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<sst xmlns="http://schemas.openxmlformats.org/spreadsheetml/2006/main" count="803" uniqueCount="249">
  <si>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</si>
  <si>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</si>
  <si>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</si>
  <si>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</si>
  <si>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</si>
  <si>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</si>
  <si>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</si>
  <si>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</si>
  <si>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</si>
  <si>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</si>
  <si>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</si>
  <si>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</si>
  <si>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</si>
  <si>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</si>
  <si>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</si>
  <si>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</si>
  <si>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</si>
  <si>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</si>
  <si>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</si>
  <si>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</si>
  <si>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</si>
  <si>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</si>
  <si>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</si>
  <si>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</si>
  <si>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</si>
  <si>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</si>
  <si>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</si>
  <si>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</si>
  <si>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</si>
  <si>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</si>
  <si>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</si>
  <si>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</si>
  <si>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</si>
  <si>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</si>
  <si>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</si>
  <si>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</si>
  <si>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</si>
  <si>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</si>
  <si>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</si>
  <si>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</si>
  <si>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</si>
  <si>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</si>
  <si>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</si>
  <si>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</si>
  <si>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</si>
  <si>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</si>
  <si>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</si>
  <si>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</si>
  <si>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</si>
  <si>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</si>
  <si>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</si>
  <si>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</si>
  <si>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</si>
  <si>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</si>
  <si>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</si>
  <si>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</si>
  <si>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</si>
  <si>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</si>
  <si>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</si>
  <si>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</si>
  <si>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</si>
  <si>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</si>
  <si>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</si>
  <si>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</si>
  <si>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</si>
  <si>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</si>
  <si>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</si>
  <si>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</si>
  <si>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</si>
  <si>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</si>
  <si>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</si>
  <si>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</si>
  <si>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</si>
  <si>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</si>
  <si>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</si>
  <si>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</si>
  <si>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</si>
  <si>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</si>
  <si>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</si>
  <si>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</si>
  <si>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</si>
  <si>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</si>
  <si>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</si>
  <si>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</si>
  <si>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</si>
  <si>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</si>
  <si>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</si>
  <si>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</si>
  <si>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</si>
  <si>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</si>
  <si>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</si>
  <si>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</si>
  <si>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</si>
  <si>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</si>
  <si>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</si>
  <si>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</si>
  <si>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</si>
  <si>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</si>
  <si>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</si>
  <si>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</si>
  <si>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</si>
  <si>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</si>
  <si>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</si>
  <si>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</si>
  <si>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</si>
  <si>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</si>
  <si>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</si>
  <si>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</si>
  <si>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</si>
  <si>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</si>
  <si>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</si>
  <si>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</si>
  <si>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</si>
  <si>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</si>
  <si>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</si>
  <si>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</si>
  <si>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</si>
  <si>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</si>
  <si>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</si>
  <si>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</si>
  <si>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</si>
  <si>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</si>
  <si>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</si>
  <si>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</si>
  <si>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</si>
  <si>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</si>
  <si>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</si>
  <si>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</si>
  <si>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</si>
  <si>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</si>
  <si>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</si>
  <si>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</si>
  <si>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</si>
  <si>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</si>
  <si>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</si>
  <si>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</si>
  <si>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</si>
  <si>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</si>
  <si>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gęsi tuczone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</si>
  <si>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</si>
  <si>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</si>
  <si>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</si>
  <si>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</si>
  <si>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</si>
  <si>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</si>
  <si>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</si>
  <si>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</si>
  <si>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</si>
  <si>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</si>
  <si>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</si>
  <si>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</si>
  <si>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</si>
  <si>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</si>
  <si>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</si>
  <si>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</si>
  <si>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</si>
  <si>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</si>
  <si>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</si>
  <si>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</si>
  <si>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</si>
  <si>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</si>
  <si>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</si>
  <si>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</si>
  <si>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</si>
  <si>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</si>
  <si>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</si>
  <si>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</si>
  <si>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</si>
  <si>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</si>
  <si>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</si>
  <si>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</si>
  <si>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</si>
  <si>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</si>
  <si>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</si>
  <si>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</si>
  <si>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</si>
  <si>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</si>
  <si>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</si>
  <si>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</si>
  <si>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</si>
  <si>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</si>
  <si>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</si>
  <si>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</si>
  <si>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</si>
  <si>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</si>
  <si>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</si>
  <si>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</si>
  <si>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</si>
  <si>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</si>
  <si>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</si>
  <si>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</si>
  <si>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</si>
  <si>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</si>
  <si>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</si>
  <si>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</si>
  <si>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</si>
  <si>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</si>
  <si>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</si>
  <si>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</si>
  <si>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</si>
  <si>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</si>
  <si>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</si>
  <si>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</si>
  <si>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</si>
  <si>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</si>
  <si>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</si>
  <si>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</si>
  <si>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</si>
  <si>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</si>
  <si>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</si>
  <si>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</si>
  <si>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</si>
  <si>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</si>
  <si>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</si>
  <si>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</si>
  <si>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</si>
  <si>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</si>
  <si>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</si>
  <si>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</si>
  <si>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</si>
  <si>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</si>
  <si>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</si>
  <si>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</si>
  <si>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</si>
  <si>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</si>
  <si>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Kuba</t>
  </si>
  <si>
    <t>Cypr</t>
  </si>
  <si>
    <t>Słowenia</t>
  </si>
  <si>
    <t>Wietnam</t>
  </si>
  <si>
    <t>Kanada</t>
  </si>
  <si>
    <t>III 2021</t>
  </si>
  <si>
    <t>III 2020</t>
  </si>
  <si>
    <t>OKRES:  2017 - 1.IV.2021   (ceny bez VAT)</t>
  </si>
  <si>
    <t>2021-04-18</t>
  </si>
  <si>
    <t>18.04.2021</t>
  </si>
  <si>
    <t>Polski eksport, import mięsa drobiowgo i podrobów (0207) i drobiu żywego (0105) za I-II  2021r</t>
  </si>
  <si>
    <t>I-II 2020r</t>
  </si>
  <si>
    <t>I-II  2021r</t>
  </si>
  <si>
    <t>Brazylia</t>
  </si>
  <si>
    <t>Chiny</t>
  </si>
  <si>
    <t xml:space="preserve">Porównanie aktualnych cen skupu i sprzedaży drobiu z zakładów drobiarskich (19-25.04.2021r) z cenami </t>
  </si>
  <si>
    <t>19.04.2021 - 25.04.2021</t>
  </si>
  <si>
    <t>25.04.2021</t>
  </si>
  <si>
    <t>19-25.04.2021</t>
  </si>
  <si>
    <t>2021-04-25</t>
  </si>
  <si>
    <t>Departament Rynków Rolnych</t>
  </si>
  <si>
    <t>NR 16/2021r</t>
  </si>
  <si>
    <t>29.04.2021 r</t>
  </si>
  <si>
    <t>Notowania z okresu: 19-25.04.2021r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</si>
</sst>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1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3" fontId="33" fillId="8" borderId="15" xfId="0" quotePrefix="1" applyNumberFormat="1" applyFont="1" applyFill="1" applyBorder="1"/>
    <xf numFmtId="2" fontId="57" fillId="10" borderId="35" xfId="7" applyNumberFormat="1" applyFont="1" applyFill="1" applyBorder="1" applyAlignment="1"/>
    <xf numFmtId="2" fontId="44" fillId="0" borderId="35" xfId="7" applyNumberFormat="1" applyFont="1" applyFill="1" applyBorder="1" applyAlignment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2" fontId="33" fillId="10" borderId="35" xfId="7" applyNumberFormat="1" applyFont="1" applyFill="1" applyBorder="1" applyAlignment="1"/>
    <xf numFmtId="2" fontId="44" fillId="0" borderId="69" xfId="7" applyNumberFormat="1" applyFont="1" applyFill="1" applyBorder="1" applyAlignment="1"/>
    <xf numFmtId="166" fontId="31" fillId="0" borderId="35" xfId="0" applyNumberFormat="1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  <c:pt idx="2">
                <c:v>3.6389999999999998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53952"/>
        <c:axId val="106659840"/>
      </c:lineChart>
      <c:catAx>
        <c:axId val="1066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66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659840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665395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5.6086999999999998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85248"/>
        <c:axId val="108491520"/>
      </c:lineChart>
      <c:catAx>
        <c:axId val="10848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49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491520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48524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  <c:pt idx="2">
                <c:v>6.1048999999999998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08448"/>
        <c:axId val="108814336"/>
      </c:lineChart>
      <c:catAx>
        <c:axId val="1088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81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814336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80844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  <c:pt idx="2">
                <c:v>15.743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6176"/>
        <c:axId val="108872448"/>
      </c:lineChart>
      <c:catAx>
        <c:axId val="10886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87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872448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866176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928384"/>
        <c:axId val="108942848"/>
      </c:lineChart>
      <c:catAx>
        <c:axId val="10892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942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942848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92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  <c:pt idx="2">
                <c:v>13.223000000000001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07232"/>
        <c:axId val="109009152"/>
      </c:lineChart>
      <c:catAx>
        <c:axId val="10900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00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009152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007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22</xdr:col>
      <xdr:colOff>214330</xdr:colOff>
      <xdr:row>58</xdr:row>
      <xdr:rowOff>66483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91465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256847</xdr:colOff>
      <xdr:row>34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D18" sqref="D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245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246</v>
      </c>
      <c r="C8" s="47"/>
      <c r="D8" s="50" t="s">
        <v>1</v>
      </c>
      <c r="E8" s="47"/>
      <c r="F8" s="47"/>
      <c r="G8" s="48" t="s">
        <v>247</v>
      </c>
      <c r="H8" s="47"/>
      <c r="I8" s="47"/>
      <c r="J8" s="47"/>
    </row>
    <row r="9" spans="2:43" ht="18.75">
      <c r="B9" s="51" t="s">
        <v>248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22" workbookViewId="0">
      <selection activeCell="N43" sqref="N4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4"/>
      <c r="D1" s="104"/>
      <c r="E1" s="412" t="s">
        <v>84</v>
      </c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104"/>
    </row>
    <row r="2" spans="1:18" ht="15.75" thickBot="1">
      <c r="A2" s="8"/>
      <c r="C2" s="104"/>
      <c r="D2" s="104"/>
      <c r="E2" s="414">
        <v>2020</v>
      </c>
      <c r="F2" s="415"/>
      <c r="G2" s="415"/>
      <c r="H2" s="415"/>
      <c r="I2" s="416">
        <v>2021</v>
      </c>
      <c r="J2" s="415"/>
      <c r="K2" s="415"/>
      <c r="L2" s="415"/>
      <c r="M2" s="415"/>
      <c r="N2" s="415"/>
      <c r="O2" s="415"/>
      <c r="P2" s="415"/>
      <c r="Q2" s="417"/>
      <c r="R2" s="105"/>
    </row>
    <row r="3" spans="1:18" ht="29.25" thickBot="1">
      <c r="A3" s="8"/>
      <c r="B3" s="11" t="s">
        <v>144</v>
      </c>
      <c r="C3" s="106" t="s">
        <v>144</v>
      </c>
      <c r="D3" s="106"/>
      <c r="E3" s="107" t="s">
        <v>210</v>
      </c>
      <c r="F3" s="108" t="s">
        <v>211</v>
      </c>
      <c r="G3" s="108" t="s">
        <v>212</v>
      </c>
      <c r="H3" s="108" t="s">
        <v>213</v>
      </c>
      <c r="I3" s="108" t="s">
        <v>214</v>
      </c>
      <c r="J3" s="108" t="s">
        <v>215</v>
      </c>
      <c r="K3" s="108" t="s">
        <v>216</v>
      </c>
      <c r="L3" s="108" t="s">
        <v>217</v>
      </c>
      <c r="M3" s="108" t="s">
        <v>218</v>
      </c>
      <c r="N3" s="108" t="s">
        <v>219</v>
      </c>
      <c r="O3" s="108" t="s">
        <v>220</v>
      </c>
      <c r="P3" s="108" t="s">
        <v>221</v>
      </c>
      <c r="Q3" s="109" t="s">
        <v>210</v>
      </c>
      <c r="R3" s="110" t="s">
        <v>80</v>
      </c>
    </row>
    <row r="4" spans="1:18" ht="15.75">
      <c r="A4" s="8"/>
      <c r="B4" s="70" t="s">
        <v>145</v>
      </c>
      <c r="C4" s="111" t="s">
        <v>145</v>
      </c>
      <c r="D4" s="112" t="s">
        <v>69</v>
      </c>
      <c r="E4" s="112">
        <v>166.89660000000001</v>
      </c>
      <c r="F4" s="112">
        <v>168.12899999999999</v>
      </c>
      <c r="G4" s="112">
        <v>149.4667</v>
      </c>
      <c r="H4" s="112">
        <v>148.5806</v>
      </c>
      <c r="I4" s="112">
        <v>156.5</v>
      </c>
      <c r="J4" s="112">
        <v>160.45160000000001</v>
      </c>
      <c r="K4" s="112">
        <v>155.4194</v>
      </c>
      <c r="L4" s="112">
        <v>158.5667</v>
      </c>
      <c r="M4" s="112">
        <v>142.51609999999999</v>
      </c>
      <c r="N4" s="112">
        <v>129.86670000000001</v>
      </c>
      <c r="O4" s="112">
        <v>146.16130000000001</v>
      </c>
      <c r="P4" s="112">
        <v>173.58349999999999</v>
      </c>
      <c r="Q4" s="112">
        <v>177.42250000000001</v>
      </c>
      <c r="R4" s="113">
        <v>6.30683908479861E-2</v>
      </c>
    </row>
    <row r="5" spans="1:18" ht="15.75">
      <c r="B5" s="71" t="s">
        <v>146</v>
      </c>
      <c r="C5" s="114" t="s">
        <v>146</v>
      </c>
      <c r="D5" s="115" t="s">
        <v>69</v>
      </c>
      <c r="E5" s="112">
        <v>158.166</v>
      </c>
      <c r="F5" s="112">
        <v>155.6284</v>
      </c>
      <c r="G5" s="112">
        <v>153.71019999999999</v>
      </c>
      <c r="H5" s="112">
        <v>147.2807</v>
      </c>
      <c r="I5" s="112">
        <v>140.82320000000001</v>
      </c>
      <c r="J5" s="112">
        <v>144.41409999999999</v>
      </c>
      <c r="K5" s="112">
        <v>137.8596</v>
      </c>
      <c r="L5" s="112">
        <v>139.018</v>
      </c>
      <c r="M5" s="112">
        <v>145.34299999999999</v>
      </c>
      <c r="N5" s="112">
        <v>143.43979999999999</v>
      </c>
      <c r="O5" s="116">
        <v>142.79079999999999</v>
      </c>
      <c r="P5" s="116">
        <v>134.59719999999999</v>
      </c>
      <c r="Q5" s="116">
        <v>148.7269</v>
      </c>
      <c r="R5" s="117">
        <v>-5.9678439108278636E-2</v>
      </c>
    </row>
    <row r="6" spans="1:18" ht="15.75">
      <c r="B6" s="71" t="s">
        <v>146</v>
      </c>
      <c r="C6" s="114" t="s">
        <v>146</v>
      </c>
      <c r="D6" s="118" t="s">
        <v>91</v>
      </c>
      <c r="E6" s="119">
        <v>309.34100000000001</v>
      </c>
      <c r="F6" s="119">
        <v>304.37810000000002</v>
      </c>
      <c r="G6" s="119">
        <v>300.62630000000001</v>
      </c>
      <c r="H6" s="119">
        <v>288.05160000000001</v>
      </c>
      <c r="I6" s="119">
        <v>275.42200000000003</v>
      </c>
      <c r="J6" s="119">
        <v>282.4452</v>
      </c>
      <c r="K6" s="119">
        <v>269.62580000000003</v>
      </c>
      <c r="L6" s="119">
        <v>271.8913</v>
      </c>
      <c r="M6" s="119">
        <v>284.26190000000003</v>
      </c>
      <c r="N6" s="119">
        <v>280.53969999999998</v>
      </c>
      <c r="O6" s="119">
        <v>279.27030000000002</v>
      </c>
      <c r="P6" s="119">
        <v>263.24520000000001</v>
      </c>
      <c r="Q6" s="119">
        <v>290.88</v>
      </c>
      <c r="R6" s="120">
        <v>-5.9678477796347718E-2</v>
      </c>
    </row>
    <row r="7" spans="1:18" ht="15.75">
      <c r="B7" s="70" t="s">
        <v>147</v>
      </c>
      <c r="C7" s="111" t="s">
        <v>147</v>
      </c>
      <c r="D7" s="121" t="s">
        <v>69</v>
      </c>
      <c r="E7" s="112">
        <v>220.9855</v>
      </c>
      <c r="F7" s="112">
        <v>207.7371</v>
      </c>
      <c r="G7" s="112">
        <v>203.9717</v>
      </c>
      <c r="H7" s="112">
        <v>201.56809999999999</v>
      </c>
      <c r="I7" s="112">
        <v>205.3192</v>
      </c>
      <c r="J7" s="112">
        <v>199.62309999999999</v>
      </c>
      <c r="K7" s="112">
        <v>192.47409999999999</v>
      </c>
      <c r="L7" s="112">
        <v>186.99160000000001</v>
      </c>
      <c r="M7" s="112">
        <v>185.27180000000001</v>
      </c>
      <c r="N7" s="112">
        <v>0</v>
      </c>
      <c r="O7" s="116">
        <v>191.83150000000001</v>
      </c>
      <c r="P7" s="116">
        <v>178.19220000000001</v>
      </c>
      <c r="Q7" s="116">
        <v>170.29580000000001</v>
      </c>
      <c r="R7" s="117">
        <v>-0.22938020820370564</v>
      </c>
    </row>
    <row r="8" spans="1:18" ht="15.75">
      <c r="B8" s="70" t="s">
        <v>147</v>
      </c>
      <c r="C8" s="111" t="s">
        <v>147</v>
      </c>
      <c r="D8" s="118" t="s">
        <v>92</v>
      </c>
      <c r="E8" s="119">
        <v>5536.8055000000004</v>
      </c>
      <c r="F8" s="119">
        <v>5490.4735000000001</v>
      </c>
      <c r="G8" s="119">
        <v>5552.5787</v>
      </c>
      <c r="H8" s="119">
        <v>5493.6612999999998</v>
      </c>
      <c r="I8" s="119">
        <v>5478.5852999999997</v>
      </c>
      <c r="J8" s="119">
        <v>5301.4157999999998</v>
      </c>
      <c r="K8" s="119">
        <v>5037.9225999999999</v>
      </c>
      <c r="L8" s="119">
        <v>4990.3636999999999</v>
      </c>
      <c r="M8" s="119">
        <v>5039.6689999999999</v>
      </c>
      <c r="N8" s="119">
        <v>0</v>
      </c>
      <c r="O8" s="119">
        <v>5046.1473999999998</v>
      </c>
      <c r="P8" s="119">
        <v>4661.0254999999997</v>
      </c>
      <c r="Q8" s="119">
        <v>4406.6350000000002</v>
      </c>
      <c r="R8" s="120">
        <v>-0.20411959567660454</v>
      </c>
    </row>
    <row r="9" spans="1:18" ht="15.75">
      <c r="B9" s="70" t="s">
        <v>148</v>
      </c>
      <c r="C9" s="111" t="s">
        <v>148</v>
      </c>
      <c r="D9" s="121" t="s">
        <v>69</v>
      </c>
      <c r="E9" s="112">
        <v>240.88730000000001</v>
      </c>
      <c r="F9" s="112">
        <v>250.5977</v>
      </c>
      <c r="G9" s="112">
        <v>257.28390000000002</v>
      </c>
      <c r="H9" s="112">
        <v>251.49100000000001</v>
      </c>
      <c r="I9" s="112">
        <v>250.26920000000001</v>
      </c>
      <c r="J9" s="112">
        <v>236.32249999999999</v>
      </c>
      <c r="K9" s="112">
        <v>243.40219999999999</v>
      </c>
      <c r="L9" s="112">
        <v>242.83430000000001</v>
      </c>
      <c r="M9" s="112">
        <v>241.0539</v>
      </c>
      <c r="N9" s="112">
        <v>231.9735</v>
      </c>
      <c r="O9" s="116">
        <v>237.24299999999999</v>
      </c>
      <c r="P9" s="116">
        <v>231.1729</v>
      </c>
      <c r="Q9" s="116">
        <v>230.7491</v>
      </c>
      <c r="R9" s="117">
        <v>-4.2086901218951867E-2</v>
      </c>
    </row>
    <row r="10" spans="1:18" ht="15.75">
      <c r="B10" s="70" t="s">
        <v>148</v>
      </c>
      <c r="C10" s="111" t="s">
        <v>148</v>
      </c>
      <c r="D10" s="118" t="s">
        <v>93</v>
      </c>
      <c r="E10" s="119">
        <v>1799.7931000000001</v>
      </c>
      <c r="F10" s="119">
        <v>1872</v>
      </c>
      <c r="G10" s="119">
        <v>1920</v>
      </c>
      <c r="H10" s="119">
        <v>1875.5806</v>
      </c>
      <c r="I10" s="119">
        <v>1865.7</v>
      </c>
      <c r="J10" s="119">
        <v>1759.9355</v>
      </c>
      <c r="K10" s="119">
        <v>1812.3226</v>
      </c>
      <c r="L10" s="119">
        <v>1807.0667000000001</v>
      </c>
      <c r="M10" s="119">
        <v>1794.0645</v>
      </c>
      <c r="N10" s="119">
        <v>1727.3333</v>
      </c>
      <c r="O10" s="119">
        <v>1765.3548000000001</v>
      </c>
      <c r="P10" s="119">
        <v>1719.6451999999999</v>
      </c>
      <c r="Q10" s="119">
        <v>1716</v>
      </c>
      <c r="R10" s="120">
        <v>-4.6557073699193596E-2</v>
      </c>
    </row>
    <row r="11" spans="1:18" ht="15.75">
      <c r="B11" s="70" t="s">
        <v>149</v>
      </c>
      <c r="C11" s="111" t="s">
        <v>149</v>
      </c>
      <c r="D11" s="118" t="s">
        <v>69</v>
      </c>
      <c r="E11" s="112">
        <v>289</v>
      </c>
      <c r="F11" s="112">
        <v>289.2903</v>
      </c>
      <c r="G11" s="112">
        <v>288.8</v>
      </c>
      <c r="H11" s="112">
        <v>288.67739999999998</v>
      </c>
      <c r="I11" s="112">
        <v>288.4667</v>
      </c>
      <c r="J11" s="112">
        <v>288</v>
      </c>
      <c r="K11" s="112">
        <v>288</v>
      </c>
      <c r="L11" s="112">
        <v>288</v>
      </c>
      <c r="M11" s="112">
        <v>287.12900000000002</v>
      </c>
      <c r="N11" s="112">
        <v>287</v>
      </c>
      <c r="O11" s="116">
        <v>285.38709999999998</v>
      </c>
      <c r="P11" s="116">
        <v>285</v>
      </c>
      <c r="Q11" s="116">
        <v>285</v>
      </c>
      <c r="R11" s="117">
        <v>-1.384083044982698E-2</v>
      </c>
    </row>
    <row r="12" spans="1:18" ht="15.75">
      <c r="B12" s="70" t="s">
        <v>150</v>
      </c>
      <c r="C12" s="111" t="s">
        <v>150</v>
      </c>
      <c r="D12" s="118" t="s">
        <v>69</v>
      </c>
      <c r="E12" s="112">
        <v>214.85</v>
      </c>
      <c r="F12" s="112">
        <v>214.85</v>
      </c>
      <c r="G12" s="112">
        <v>215.048</v>
      </c>
      <c r="H12" s="112">
        <v>214.8819</v>
      </c>
      <c r="I12" s="112">
        <v>214.696</v>
      </c>
      <c r="J12" s="112">
        <v>214.2371</v>
      </c>
      <c r="K12" s="112">
        <v>212.19649999999999</v>
      </c>
      <c r="L12" s="112">
        <v>210.184</v>
      </c>
      <c r="M12" s="112">
        <v>209.9777</v>
      </c>
      <c r="N12" s="112">
        <v>211.48869999999999</v>
      </c>
      <c r="O12" s="116">
        <v>213.37260000000001</v>
      </c>
      <c r="P12" s="116">
        <v>211.89840000000001</v>
      </c>
      <c r="Q12" s="116">
        <v>213.18</v>
      </c>
      <c r="R12" s="117">
        <v>-7.7728647893878788E-3</v>
      </c>
    </row>
    <row r="13" spans="1:18" ht="15.75">
      <c r="B13" s="70" t="s">
        <v>151</v>
      </c>
      <c r="C13" s="111" t="s">
        <v>151</v>
      </c>
      <c r="D13" s="118" t="s">
        <v>69</v>
      </c>
      <c r="E13" s="112">
        <v>200.5762</v>
      </c>
      <c r="F13" s="112">
        <v>200.64349999999999</v>
      </c>
      <c r="G13" s="112">
        <v>200.56100000000001</v>
      </c>
      <c r="H13" s="112">
        <v>196.42349999999999</v>
      </c>
      <c r="I13" s="112">
        <v>192.0283</v>
      </c>
      <c r="J13" s="112">
        <v>195.19710000000001</v>
      </c>
      <c r="K13" s="112">
        <v>197.65479999999999</v>
      </c>
      <c r="L13" s="112">
        <v>197.5197</v>
      </c>
      <c r="M13" s="112">
        <v>197.20320000000001</v>
      </c>
      <c r="N13" s="112">
        <v>194.32769999999999</v>
      </c>
      <c r="O13" s="116">
        <v>195.13319999999999</v>
      </c>
      <c r="P13" s="116">
        <v>194.761</v>
      </c>
      <c r="Q13" s="116">
        <v>195.625</v>
      </c>
      <c r="R13" s="117">
        <v>-2.4684882852501921E-2</v>
      </c>
    </row>
    <row r="14" spans="1:18" ht="15.75">
      <c r="B14" s="70" t="s">
        <v>152</v>
      </c>
      <c r="C14" s="111" t="s">
        <v>152</v>
      </c>
      <c r="D14" s="118" t="s">
        <v>69</v>
      </c>
      <c r="E14" s="112">
        <v>184.29069999999999</v>
      </c>
      <c r="F14" s="112">
        <v>182.17060000000001</v>
      </c>
      <c r="G14" s="112">
        <v>154.97730000000001</v>
      </c>
      <c r="H14" s="112">
        <v>128.46029999999999</v>
      </c>
      <c r="I14" s="112">
        <v>133.73699999999999</v>
      </c>
      <c r="J14" s="112">
        <v>159.24189999999999</v>
      </c>
      <c r="K14" s="112">
        <v>175.7045</v>
      </c>
      <c r="L14" s="112">
        <v>164.12430000000001</v>
      </c>
      <c r="M14" s="112">
        <v>150.14420000000001</v>
      </c>
      <c r="N14" s="112">
        <v>138.42699999999999</v>
      </c>
      <c r="O14" s="116">
        <v>129.66030000000001</v>
      </c>
      <c r="P14" s="116">
        <v>139.89709999999999</v>
      </c>
      <c r="Q14" s="116">
        <v>163.36000000000001</v>
      </c>
      <c r="R14" s="122">
        <v>-0.11357436918954655</v>
      </c>
    </row>
    <row r="15" spans="1:18" ht="15.75">
      <c r="B15" s="70" t="s">
        <v>153</v>
      </c>
      <c r="C15" s="111" t="s">
        <v>153</v>
      </c>
      <c r="D15" s="118" t="s">
        <v>69</v>
      </c>
      <c r="E15" s="112">
        <v>230</v>
      </c>
      <c r="F15" s="112">
        <v>231.12899999999999</v>
      </c>
      <c r="G15" s="112">
        <v>230</v>
      </c>
      <c r="H15" s="112">
        <v>230</v>
      </c>
      <c r="I15" s="112">
        <v>224.66669999999999</v>
      </c>
      <c r="J15" s="112">
        <v>220</v>
      </c>
      <c r="K15" s="112">
        <v>220</v>
      </c>
      <c r="L15" s="112">
        <v>220</v>
      </c>
      <c r="M15" s="112">
        <v>220</v>
      </c>
      <c r="N15" s="112">
        <v>220</v>
      </c>
      <c r="O15" s="116">
        <v>220</v>
      </c>
      <c r="P15" s="116">
        <v>220</v>
      </c>
      <c r="Q15" s="116">
        <v>227.5</v>
      </c>
      <c r="R15" s="122">
        <v>-1.0869565217391353E-2</v>
      </c>
    </row>
    <row r="16" spans="1:18" ht="15.75">
      <c r="B16" s="70" t="s">
        <v>154</v>
      </c>
      <c r="C16" s="111" t="s">
        <v>154</v>
      </c>
      <c r="D16" s="118" t="s">
        <v>69</v>
      </c>
      <c r="E16" s="112">
        <v>188.65180000000001</v>
      </c>
      <c r="F16" s="112">
        <v>184.9932</v>
      </c>
      <c r="G16" s="112">
        <v>186.27019999999999</v>
      </c>
      <c r="H16" s="112">
        <v>181.965</v>
      </c>
      <c r="I16" s="112">
        <v>183.54079999999999</v>
      </c>
      <c r="J16" s="112">
        <v>181.0882</v>
      </c>
      <c r="K16" s="112">
        <v>181.89330000000001</v>
      </c>
      <c r="L16" s="112">
        <v>180.28309999999999</v>
      </c>
      <c r="M16" s="112">
        <v>175.92509999999999</v>
      </c>
      <c r="N16" s="112">
        <v>175.13820000000001</v>
      </c>
      <c r="O16" s="116">
        <v>180.16290000000001</v>
      </c>
      <c r="P16" s="116">
        <v>177.6558</v>
      </c>
      <c r="Q16" s="116">
        <v>174.84700000000001</v>
      </c>
      <c r="R16" s="122">
        <v>-7.3176084193206758E-2</v>
      </c>
    </row>
    <row r="17" spans="2:18" ht="15.75">
      <c r="B17" s="70" t="s">
        <v>154</v>
      </c>
      <c r="C17" s="111" t="s">
        <v>154</v>
      </c>
      <c r="D17" s="118" t="s">
        <v>94</v>
      </c>
      <c r="E17" s="119">
        <v>1405.9655</v>
      </c>
      <c r="F17" s="119">
        <v>1399.1935000000001</v>
      </c>
      <c r="G17" s="119">
        <v>1415.0667000000001</v>
      </c>
      <c r="H17" s="119">
        <v>1378.1289999999999</v>
      </c>
      <c r="I17" s="119">
        <v>1389</v>
      </c>
      <c r="J17" s="119">
        <v>1364.2257999999999</v>
      </c>
      <c r="K17" s="119">
        <v>1365.4194</v>
      </c>
      <c r="L17" s="119">
        <v>1359.5667000000001</v>
      </c>
      <c r="M17" s="119">
        <v>1332.3548000000001</v>
      </c>
      <c r="N17" s="119">
        <v>1324.6667</v>
      </c>
      <c r="O17" s="119">
        <v>1358.7742000000001</v>
      </c>
      <c r="P17" s="119">
        <v>1343.5483999999999</v>
      </c>
      <c r="Q17" s="119">
        <v>1324</v>
      </c>
      <c r="R17" s="123">
        <v>-5.8298372186230796E-2</v>
      </c>
    </row>
    <row r="18" spans="2:18" ht="15.75">
      <c r="B18" s="70" t="s">
        <v>155</v>
      </c>
      <c r="C18" s="111" t="s">
        <v>155</v>
      </c>
      <c r="D18" s="118" t="s">
        <v>69</v>
      </c>
      <c r="E18" s="112">
        <v>180.7328</v>
      </c>
      <c r="F18" s="112">
        <v>210</v>
      </c>
      <c r="G18" s="112">
        <v>207.83330000000001</v>
      </c>
      <c r="H18" s="112">
        <v>180.24189999999999</v>
      </c>
      <c r="I18" s="112">
        <v>174.66669999999999</v>
      </c>
      <c r="J18" s="112">
        <v>200.56450000000001</v>
      </c>
      <c r="K18" s="112">
        <v>209.03229999999999</v>
      </c>
      <c r="L18" s="112">
        <v>216.91669999999999</v>
      </c>
      <c r="M18" s="112">
        <v>231.52420000000001</v>
      </c>
      <c r="N18" s="112">
        <v>235.91669999999999</v>
      </c>
      <c r="O18" s="116">
        <v>223.2097</v>
      </c>
      <c r="P18" s="116">
        <v>211.3468</v>
      </c>
      <c r="Q18" s="116">
        <v>207</v>
      </c>
      <c r="R18" s="122">
        <v>0.14533720497884173</v>
      </c>
    </row>
    <row r="19" spans="2:18" ht="15.75">
      <c r="B19" s="70" t="s">
        <v>156</v>
      </c>
      <c r="C19" s="111" t="s">
        <v>156</v>
      </c>
      <c r="D19" s="118" t="s">
        <v>69</v>
      </c>
      <c r="E19" s="112">
        <v>254.81970000000001</v>
      </c>
      <c r="F19" s="112">
        <v>253.97</v>
      </c>
      <c r="G19" s="112">
        <v>253.97</v>
      </c>
      <c r="H19" s="112">
        <v>224.06190000000001</v>
      </c>
      <c r="I19" s="112">
        <v>221.49529999999999</v>
      </c>
      <c r="J19" s="112">
        <v>228.99</v>
      </c>
      <c r="K19" s="112">
        <v>228.99</v>
      </c>
      <c r="L19" s="112">
        <v>228.99</v>
      </c>
      <c r="M19" s="112">
        <v>229.62260000000001</v>
      </c>
      <c r="N19" s="112">
        <v>230.03</v>
      </c>
      <c r="O19" s="116">
        <v>229.35059999999999</v>
      </c>
      <c r="P19" s="116">
        <v>228.76519999999999</v>
      </c>
      <c r="Q19" s="116">
        <v>228.82</v>
      </c>
      <c r="R19" s="122">
        <v>-0.10203175029246181</v>
      </c>
    </row>
    <row r="20" spans="2:18" ht="15.75">
      <c r="B20" s="70" t="s">
        <v>157</v>
      </c>
      <c r="C20" s="111" t="s">
        <v>157</v>
      </c>
      <c r="D20" s="121" t="s">
        <v>69</v>
      </c>
      <c r="E20" s="112">
        <v>150.74</v>
      </c>
      <c r="F20" s="112">
        <v>151.15029999999999</v>
      </c>
      <c r="G20" s="112">
        <v>152.52930000000001</v>
      </c>
      <c r="H20" s="112">
        <v>150.43450000000001</v>
      </c>
      <c r="I20" s="112">
        <v>148.65799999999999</v>
      </c>
      <c r="J20" s="112">
        <v>146.53030000000001</v>
      </c>
      <c r="K20" s="112">
        <v>145.11160000000001</v>
      </c>
      <c r="L20" s="112">
        <v>143.89830000000001</v>
      </c>
      <c r="M20" s="112">
        <v>148.26</v>
      </c>
      <c r="N20" s="112">
        <v>138.27699999999999</v>
      </c>
      <c r="O20" s="116">
        <v>142.4068</v>
      </c>
      <c r="P20" s="116">
        <v>142.7313</v>
      </c>
      <c r="Q20" s="116">
        <v>143.52250000000001</v>
      </c>
      <c r="R20" s="122">
        <v>-4.7880456415019257E-2</v>
      </c>
    </row>
    <row r="21" spans="2:18" ht="15.75">
      <c r="B21" s="70" t="s">
        <v>158</v>
      </c>
      <c r="C21" s="111" t="s">
        <v>158</v>
      </c>
      <c r="D21" s="121" t="s">
        <v>69</v>
      </c>
      <c r="E21" s="112">
        <v>151.46510000000001</v>
      </c>
      <c r="F21" s="112">
        <v>147.57919999999999</v>
      </c>
      <c r="G21" s="112">
        <v>147.41239999999999</v>
      </c>
      <c r="H21" s="112">
        <v>141.83009999999999</v>
      </c>
      <c r="I21" s="112">
        <v>146.58590000000001</v>
      </c>
      <c r="J21" s="112">
        <v>143.80670000000001</v>
      </c>
      <c r="K21" s="112">
        <v>147.74100000000001</v>
      </c>
      <c r="L21" s="112">
        <v>139.98869999999999</v>
      </c>
      <c r="M21" s="112">
        <v>138.28729999999999</v>
      </c>
      <c r="N21" s="112">
        <v>141.0838</v>
      </c>
      <c r="O21" s="116">
        <v>142.2389</v>
      </c>
      <c r="P21" s="116">
        <v>141.2062</v>
      </c>
      <c r="Q21" s="116">
        <v>141.1163</v>
      </c>
      <c r="R21" s="122">
        <v>-6.8324650365001682E-2</v>
      </c>
    </row>
    <row r="22" spans="2:18" ht="15.75">
      <c r="B22" s="70" t="s">
        <v>158</v>
      </c>
      <c r="C22" s="111" t="s">
        <v>158</v>
      </c>
      <c r="D22" s="118" t="s">
        <v>95</v>
      </c>
      <c r="E22" s="119">
        <v>51061.351000000002</v>
      </c>
      <c r="F22" s="119">
        <v>50878.870999999999</v>
      </c>
      <c r="G22" s="119">
        <v>52521.408000000003</v>
      </c>
      <c r="H22" s="119">
        <v>49806.4787</v>
      </c>
      <c r="I22" s="119">
        <v>50906.375</v>
      </c>
      <c r="J22" s="119">
        <v>50570.501900000003</v>
      </c>
      <c r="K22" s="119">
        <v>51505.044500000004</v>
      </c>
      <c r="L22" s="119">
        <v>50377.174299999999</v>
      </c>
      <c r="M22" s="119">
        <v>50119.246800000001</v>
      </c>
      <c r="N22" s="119">
        <v>50790</v>
      </c>
      <c r="O22" s="119">
        <v>51038.959699999999</v>
      </c>
      <c r="P22" s="119">
        <v>50796.016100000001</v>
      </c>
      <c r="Q22" s="119">
        <v>50551.892500000002</v>
      </c>
      <c r="R22" s="123">
        <v>-9.9773799561237997E-3</v>
      </c>
    </row>
    <row r="23" spans="2:18" ht="15.75">
      <c r="B23" s="70" t="s">
        <v>85</v>
      </c>
      <c r="C23" s="111" t="s">
        <v>85</v>
      </c>
      <c r="D23" s="118" t="s">
        <v>69</v>
      </c>
      <c r="E23" s="112">
        <v>224.0086</v>
      </c>
      <c r="F23" s="112">
        <v>224.75810000000001</v>
      </c>
      <c r="G23" s="112">
        <v>221.58330000000001</v>
      </c>
      <c r="H23" s="112">
        <v>223.18549999999999</v>
      </c>
      <c r="I23" s="112">
        <v>221.25</v>
      </c>
      <c r="J23" s="112">
        <v>221.25</v>
      </c>
      <c r="K23" s="112">
        <v>221.25</v>
      </c>
      <c r="L23" s="112">
        <v>221.25</v>
      </c>
      <c r="M23" s="112">
        <v>221.00810000000001</v>
      </c>
      <c r="N23" s="112">
        <v>220</v>
      </c>
      <c r="O23" s="116">
        <v>218.96770000000001</v>
      </c>
      <c r="P23" s="116">
        <v>211.1532</v>
      </c>
      <c r="Q23" s="116">
        <v>208.25</v>
      </c>
      <c r="R23" s="122">
        <v>-7.0348191989057618E-2</v>
      </c>
    </row>
    <row r="24" spans="2:18" ht="15.75">
      <c r="B24" s="70" t="s">
        <v>159</v>
      </c>
      <c r="C24" s="111" t="s">
        <v>159</v>
      </c>
      <c r="D24" s="118" t="s">
        <v>69</v>
      </c>
      <c r="E24" s="116">
        <v>174</v>
      </c>
      <c r="F24" s="116">
        <v>174</v>
      </c>
      <c r="G24" s="116">
        <v>174</v>
      </c>
      <c r="H24" s="116">
        <v>174</v>
      </c>
      <c r="I24" s="116">
        <v>174</v>
      </c>
      <c r="J24" s="116">
        <v>174</v>
      </c>
      <c r="K24" s="116">
        <v>174</v>
      </c>
      <c r="L24" s="116">
        <v>174</v>
      </c>
      <c r="M24" s="116">
        <v>174</v>
      </c>
      <c r="N24" s="116">
        <v>174</v>
      </c>
      <c r="O24" s="116">
        <v>174</v>
      </c>
      <c r="P24" s="116">
        <v>174</v>
      </c>
      <c r="Q24" s="116">
        <v>174</v>
      </c>
      <c r="R24" s="122">
        <v>0</v>
      </c>
    </row>
    <row r="25" spans="2:18" ht="15.75">
      <c r="B25" s="70" t="s">
        <v>56</v>
      </c>
      <c r="C25" s="111" t="s">
        <v>56</v>
      </c>
      <c r="D25" s="118" t="s">
        <v>69</v>
      </c>
      <c r="E25" s="112">
        <v>279.45589999999999</v>
      </c>
      <c r="F25" s="112">
        <v>273.57100000000003</v>
      </c>
      <c r="G25" s="112">
        <v>271.53969999999998</v>
      </c>
      <c r="H25" s="112">
        <v>273.20549999999997</v>
      </c>
      <c r="I25" s="112">
        <v>270.30329999999998</v>
      </c>
      <c r="J25" s="112">
        <v>267.01710000000003</v>
      </c>
      <c r="K25" s="112">
        <v>270.29129999999998</v>
      </c>
      <c r="L25" s="112">
        <v>271.28570000000002</v>
      </c>
      <c r="M25" s="112">
        <v>273.22899999999998</v>
      </c>
      <c r="N25" s="112">
        <v>269.70100000000002</v>
      </c>
      <c r="O25" s="116">
        <v>272.54480000000001</v>
      </c>
      <c r="P25" s="116">
        <v>268.71550000000002</v>
      </c>
      <c r="Q25" s="116">
        <v>265.63749999999999</v>
      </c>
      <c r="R25" s="122">
        <v>-4.9447515690311028E-2</v>
      </c>
    </row>
    <row r="26" spans="2:18" ht="15.75">
      <c r="B26" s="72" t="s">
        <v>160</v>
      </c>
      <c r="C26" s="124" t="s">
        <v>160</v>
      </c>
      <c r="D26" s="125" t="s">
        <v>69</v>
      </c>
      <c r="E26" s="126">
        <v>125.9618</v>
      </c>
      <c r="F26" s="126">
        <v>124.7718</v>
      </c>
      <c r="G26" s="126">
        <v>85.493700000000004</v>
      </c>
      <c r="H26" s="126">
        <v>96.702699999999993</v>
      </c>
      <c r="I26" s="126">
        <v>116.25109999999999</v>
      </c>
      <c r="J26" s="126">
        <v>115.6664</v>
      </c>
      <c r="K26" s="126">
        <v>109.0454</v>
      </c>
      <c r="L26" s="126">
        <v>111.6836</v>
      </c>
      <c r="M26" s="126">
        <v>98.619799999999998</v>
      </c>
      <c r="N26" s="126">
        <v>88.79</v>
      </c>
      <c r="O26" s="127">
        <v>107.8231</v>
      </c>
      <c r="P26" s="127">
        <v>124.5466</v>
      </c>
      <c r="Q26" s="127">
        <v>130.55529999999999</v>
      </c>
      <c r="R26" s="128">
        <v>3.6467405197448732E-2</v>
      </c>
    </row>
    <row r="27" spans="2:18" ht="15.75">
      <c r="B27" s="70" t="s">
        <v>160</v>
      </c>
      <c r="C27" s="111" t="s">
        <v>160</v>
      </c>
      <c r="D27" s="118" t="s">
        <v>98</v>
      </c>
      <c r="E27" s="119">
        <v>538.59690000000001</v>
      </c>
      <c r="F27" s="119">
        <v>550.94770000000005</v>
      </c>
      <c r="G27" s="119">
        <v>388.5487</v>
      </c>
      <c r="H27" s="119">
        <v>437.75900000000001</v>
      </c>
      <c r="I27" s="119">
        <v>517</v>
      </c>
      <c r="J27" s="119">
        <v>515.20579999999995</v>
      </c>
      <c r="K27" s="119">
        <v>479.89</v>
      </c>
      <c r="L27" s="119">
        <v>498.61770000000001</v>
      </c>
      <c r="M27" s="119">
        <v>447.76740000000001</v>
      </c>
      <c r="N27" s="119">
        <v>399.98270000000002</v>
      </c>
      <c r="O27" s="119">
        <v>482.90129999999999</v>
      </c>
      <c r="P27" s="119">
        <v>564.64390000000003</v>
      </c>
      <c r="Q27" s="119">
        <v>587.28</v>
      </c>
      <c r="R27" s="123">
        <v>9.0388748988343481E-2</v>
      </c>
    </row>
    <row r="28" spans="2:18" ht="15.75">
      <c r="B28" s="70" t="s">
        <v>161</v>
      </c>
      <c r="C28" s="111" t="s">
        <v>161</v>
      </c>
      <c r="D28" s="118" t="s">
        <v>69</v>
      </c>
      <c r="E28" s="112">
        <v>169.93100000000001</v>
      </c>
      <c r="F28" s="112">
        <v>170.1935</v>
      </c>
      <c r="G28" s="112">
        <v>138.0333</v>
      </c>
      <c r="H28" s="112">
        <v>124.5484</v>
      </c>
      <c r="I28" s="112">
        <v>171.2</v>
      </c>
      <c r="J28" s="112">
        <v>160.03229999999999</v>
      </c>
      <c r="K28" s="112">
        <v>166.16130000000001</v>
      </c>
      <c r="L28" s="112">
        <v>160.16669999999999</v>
      </c>
      <c r="M28" s="112">
        <v>157.1935</v>
      </c>
      <c r="N28" s="112">
        <v>149.26669999999999</v>
      </c>
      <c r="O28" s="116">
        <v>144</v>
      </c>
      <c r="P28" s="116">
        <v>145.35480000000001</v>
      </c>
      <c r="Q28" s="116">
        <v>149.75</v>
      </c>
      <c r="R28" s="122">
        <v>-0.1187599672808376</v>
      </c>
    </row>
    <row r="29" spans="2:18" ht="15.75">
      <c r="B29" s="73" t="s">
        <v>162</v>
      </c>
      <c r="C29" s="129" t="s">
        <v>162</v>
      </c>
      <c r="D29" s="121" t="s">
        <v>69</v>
      </c>
      <c r="E29" s="112">
        <v>142.04140000000001</v>
      </c>
      <c r="F29" s="112">
        <v>151.02350000000001</v>
      </c>
      <c r="G29" s="112">
        <v>138.46960000000001</v>
      </c>
      <c r="H29" s="112">
        <v>131.0001</v>
      </c>
      <c r="I29" s="112">
        <v>131.63159999999999</v>
      </c>
      <c r="J29" s="112">
        <v>131.14179999999999</v>
      </c>
      <c r="K29" s="112">
        <v>128.34909999999999</v>
      </c>
      <c r="L29" s="112">
        <v>125.63500000000001</v>
      </c>
      <c r="M29" s="112">
        <v>124.6427</v>
      </c>
      <c r="N29" s="112">
        <v>124.7145</v>
      </c>
      <c r="O29" s="116">
        <v>122.7747</v>
      </c>
      <c r="P29" s="116">
        <v>128.1885</v>
      </c>
      <c r="Q29" s="116">
        <v>142.13550000000001</v>
      </c>
      <c r="R29" s="122">
        <v>6.6248290991222092E-4</v>
      </c>
    </row>
    <row r="30" spans="2:18" ht="15.75">
      <c r="B30" s="73" t="s">
        <v>162</v>
      </c>
      <c r="C30" s="129" t="s">
        <v>162</v>
      </c>
      <c r="D30" s="118" t="s">
        <v>96</v>
      </c>
      <c r="E30" s="119">
        <v>679.27589999999998</v>
      </c>
      <c r="F30" s="119">
        <v>729.06449999999995</v>
      </c>
      <c r="G30" s="119">
        <v>669.63329999999996</v>
      </c>
      <c r="H30" s="119">
        <v>633.80650000000003</v>
      </c>
      <c r="I30" s="119">
        <v>637</v>
      </c>
      <c r="J30" s="119">
        <v>634.5806</v>
      </c>
      <c r="K30" s="119">
        <v>620.87099999999998</v>
      </c>
      <c r="L30" s="119">
        <v>610.46669999999995</v>
      </c>
      <c r="M30" s="119">
        <v>607.54840000000002</v>
      </c>
      <c r="N30" s="119">
        <v>607.43330000000003</v>
      </c>
      <c r="O30" s="119">
        <v>597.96770000000004</v>
      </c>
      <c r="P30" s="119">
        <v>624.64549999999997</v>
      </c>
      <c r="Q30" s="119">
        <v>692.90750000000003</v>
      </c>
      <c r="R30" s="123">
        <v>2.0067839886561689E-2</v>
      </c>
    </row>
    <row r="31" spans="2:18" ht="15.75">
      <c r="B31" s="70" t="s">
        <v>163</v>
      </c>
      <c r="C31" s="111" t="s">
        <v>163</v>
      </c>
      <c r="D31" s="118" t="s">
        <v>69</v>
      </c>
      <c r="E31" s="112">
        <v>204.05760000000001</v>
      </c>
      <c r="F31" s="112">
        <v>211.57259999999999</v>
      </c>
      <c r="G31" s="112">
        <v>208.22329999999999</v>
      </c>
      <c r="H31" s="112">
        <v>205.87450000000001</v>
      </c>
      <c r="I31" s="112">
        <v>205.102</v>
      </c>
      <c r="J31" s="112">
        <v>207.70609999999999</v>
      </c>
      <c r="K31" s="112">
        <v>206.2397</v>
      </c>
      <c r="L31" s="112">
        <v>201.58529999999999</v>
      </c>
      <c r="M31" s="112">
        <v>207.74449999999999</v>
      </c>
      <c r="N31" s="112">
        <v>211.2527</v>
      </c>
      <c r="O31" s="116">
        <v>212.4461</v>
      </c>
      <c r="P31" s="116">
        <v>213.41480000000001</v>
      </c>
      <c r="Q31" s="116">
        <v>220.93</v>
      </c>
      <c r="R31" s="122">
        <v>8.2684496926358042E-2</v>
      </c>
    </row>
    <row r="32" spans="2:18" ht="15.75">
      <c r="B32" s="70" t="s">
        <v>164</v>
      </c>
      <c r="C32" s="111" t="s">
        <v>164</v>
      </c>
      <c r="D32" s="118" t="s">
        <v>69</v>
      </c>
      <c r="E32" s="112">
        <v>181.5438</v>
      </c>
      <c r="F32" s="112">
        <v>183.5506</v>
      </c>
      <c r="G32" s="112">
        <v>184.22300000000001</v>
      </c>
      <c r="H32" s="112">
        <v>187.83519999999999</v>
      </c>
      <c r="I32" s="112">
        <v>183.78700000000001</v>
      </c>
      <c r="J32" s="112">
        <v>186.69579999999999</v>
      </c>
      <c r="K32" s="112">
        <v>181.79679999999999</v>
      </c>
      <c r="L32" s="112">
        <v>189.67230000000001</v>
      </c>
      <c r="M32" s="112">
        <v>188.75649999999999</v>
      </c>
      <c r="N32" s="112">
        <v>179.95330000000001</v>
      </c>
      <c r="O32" s="116">
        <v>186.74029999999999</v>
      </c>
      <c r="P32" s="116">
        <v>185.5094</v>
      </c>
      <c r="Q32" s="116">
        <v>181.58</v>
      </c>
      <c r="R32" s="122">
        <v>1.9940091592229869E-4</v>
      </c>
    </row>
    <row r="33" spans="2:18" ht="15.75">
      <c r="B33" s="70" t="s">
        <v>165</v>
      </c>
      <c r="C33" s="111" t="s">
        <v>165</v>
      </c>
      <c r="D33" s="118" t="s">
        <v>69</v>
      </c>
      <c r="E33" s="112">
        <v>306.38760000000002</v>
      </c>
      <c r="F33" s="112">
        <v>306.4384</v>
      </c>
      <c r="G33" s="112">
        <v>305.36329999999998</v>
      </c>
      <c r="H33" s="112">
        <v>305.94260000000003</v>
      </c>
      <c r="I33" s="112">
        <v>303.90629999999999</v>
      </c>
      <c r="J33" s="112">
        <v>303.95580000000001</v>
      </c>
      <c r="K33" s="112">
        <v>303.16419999999999</v>
      </c>
      <c r="L33" s="112">
        <v>302.71929999999998</v>
      </c>
      <c r="M33" s="112">
        <v>302.26420000000002</v>
      </c>
      <c r="N33" s="112">
        <v>301.90100000000001</v>
      </c>
      <c r="O33" s="116">
        <v>302.21809999999999</v>
      </c>
      <c r="P33" s="116">
        <v>306.21319999999997</v>
      </c>
      <c r="Q33" s="116">
        <v>305.64749999999998</v>
      </c>
      <c r="R33" s="122">
        <v>-2.4155677318534741E-3</v>
      </c>
    </row>
    <row r="34" spans="2:18" ht="15.75">
      <c r="B34" s="70" t="s">
        <v>166</v>
      </c>
      <c r="C34" s="111" t="s">
        <v>166</v>
      </c>
      <c r="D34" s="121" t="s">
        <v>69</v>
      </c>
      <c r="E34" s="112">
        <v>252.36019999999999</v>
      </c>
      <c r="F34" s="112">
        <v>243.21510000000001</v>
      </c>
      <c r="G34" s="112">
        <v>249.94139999999999</v>
      </c>
      <c r="H34" s="112">
        <v>243.33279999999999</v>
      </c>
      <c r="I34" s="112">
        <v>255.5419</v>
      </c>
      <c r="J34" s="112">
        <v>260.10579999999999</v>
      </c>
      <c r="K34" s="112">
        <v>264.50490000000002</v>
      </c>
      <c r="L34" s="112">
        <v>267.8603</v>
      </c>
      <c r="M34" s="112">
        <v>247.9393</v>
      </c>
      <c r="N34" s="112">
        <v>238.50309999999999</v>
      </c>
      <c r="O34" s="116">
        <v>262.09949999999998</v>
      </c>
      <c r="P34" s="116">
        <v>266.62779999999998</v>
      </c>
      <c r="Q34" s="116">
        <v>270.46190000000001</v>
      </c>
      <c r="R34" s="122">
        <v>7.1729615050233786E-2</v>
      </c>
    </row>
    <row r="35" spans="2:18" ht="15.75">
      <c r="B35" s="70" t="s">
        <v>166</v>
      </c>
      <c r="C35" s="111" t="s">
        <v>166</v>
      </c>
      <c r="D35" s="118" t="s">
        <v>97</v>
      </c>
      <c r="E35" s="119">
        <v>2667.5862000000002</v>
      </c>
      <c r="F35" s="119">
        <v>2639.6129000000001</v>
      </c>
      <c r="G35" s="119">
        <v>2725.4666999999999</v>
      </c>
      <c r="H35" s="119">
        <v>2581.7741999999998</v>
      </c>
      <c r="I35" s="119">
        <v>2679.9666999999999</v>
      </c>
      <c r="J35" s="119">
        <v>2695.8386999999998</v>
      </c>
      <c r="K35" s="119">
        <v>2726.8065000000001</v>
      </c>
      <c r="L35" s="119">
        <v>2789.5666999999999</v>
      </c>
      <c r="M35" s="119">
        <v>2580.8710000000001</v>
      </c>
      <c r="N35" s="119">
        <v>2443.7667000000001</v>
      </c>
      <c r="O35" s="119">
        <v>2667.1289999999999</v>
      </c>
      <c r="P35" s="119">
        <v>2690.0645</v>
      </c>
      <c r="Q35" s="119">
        <v>2728.75</v>
      </c>
      <c r="R35" s="123">
        <v>2.2928518673548393E-2</v>
      </c>
    </row>
    <row r="36" spans="2:18" ht="15.75">
      <c r="B36" s="74" t="s">
        <v>167</v>
      </c>
      <c r="C36" s="130" t="s">
        <v>167</v>
      </c>
      <c r="D36" s="131" t="s">
        <v>69</v>
      </c>
      <c r="E36" s="131">
        <v>191.3912</v>
      </c>
      <c r="F36" s="131">
        <v>194.12020000000001</v>
      </c>
      <c r="G36" s="131">
        <v>181.20060000000001</v>
      </c>
      <c r="H36" s="131">
        <v>175.95419999999999</v>
      </c>
      <c r="I36" s="131">
        <v>180.5719</v>
      </c>
      <c r="J36" s="131">
        <v>184.6703</v>
      </c>
      <c r="K36" s="131">
        <v>186.31299999999999</v>
      </c>
      <c r="L36" s="131">
        <v>185.65010000000001</v>
      </c>
      <c r="M36" s="131">
        <v>181.8614</v>
      </c>
      <c r="N36" s="131">
        <v>178.08189999999999</v>
      </c>
      <c r="O36" s="131">
        <v>180.095</v>
      </c>
      <c r="P36" s="131">
        <v>184.19499999999999</v>
      </c>
      <c r="Q36" s="131">
        <v>189.6157</v>
      </c>
      <c r="R36" s="132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Y36" sqref="Y36"/>
    </sheetView>
  </sheetViews>
  <sheetFormatPr defaultRowHeight="12.75"/>
  <sheetData>
    <row r="50" spans="25:25" ht="15">
      <c r="Y50" s="10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6" sqref="U2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16" workbookViewId="0">
      <selection activeCell="R30" sqref="R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4"/>
      <c r="C3" s="104"/>
      <c r="D3" s="104"/>
      <c r="E3" s="104"/>
      <c r="F3" s="104"/>
      <c r="G3" s="104"/>
      <c r="H3" s="104"/>
      <c r="I3" s="104"/>
    </row>
    <row r="4" spans="1:21" ht="15">
      <c r="B4" s="133" t="s">
        <v>235</v>
      </c>
      <c r="C4" s="133"/>
      <c r="D4" s="133"/>
      <c r="E4" s="133"/>
      <c r="F4" s="133"/>
      <c r="G4" s="133"/>
      <c r="H4" s="133"/>
      <c r="I4" s="104"/>
    </row>
    <row r="5" spans="1:21" ht="15">
      <c r="B5" s="104" t="s">
        <v>77</v>
      </c>
      <c r="C5" s="104"/>
      <c r="D5" s="104"/>
      <c r="E5" s="104"/>
      <c r="F5" s="104"/>
      <c r="G5" s="104"/>
      <c r="H5" s="104"/>
      <c r="I5" s="104"/>
    </row>
    <row r="6" spans="1:21" ht="15">
      <c r="B6" s="104"/>
      <c r="C6" s="104"/>
      <c r="D6" s="104"/>
      <c r="E6" s="104"/>
      <c r="F6" s="104"/>
      <c r="G6" s="104"/>
      <c r="H6" s="104"/>
      <c r="I6" s="104"/>
    </row>
    <row r="7" spans="1:21" ht="15">
      <c r="C7" s="248" t="s">
        <v>73</v>
      </c>
      <c r="D7" s="248"/>
      <c r="E7" s="248"/>
      <c r="F7" s="248"/>
      <c r="G7" s="248"/>
      <c r="H7" s="248"/>
      <c r="I7" s="248"/>
      <c r="J7" s="249"/>
      <c r="K7" s="158"/>
      <c r="L7" s="248" t="s">
        <v>73</v>
      </c>
      <c r="M7" s="248"/>
      <c r="N7" s="248"/>
      <c r="O7" s="248"/>
      <c r="P7" s="248"/>
      <c r="Q7" s="248"/>
      <c r="R7" s="248"/>
      <c r="S7" s="249"/>
      <c r="T7" s="249"/>
      <c r="U7" s="158"/>
    </row>
    <row r="8" spans="1:21" ht="15.75" thickBot="1">
      <c r="C8" s="250" t="s">
        <v>74</v>
      </c>
      <c r="D8" s="248"/>
      <c r="E8" s="248"/>
      <c r="F8" s="248"/>
      <c r="G8" s="248"/>
      <c r="H8" s="248"/>
      <c r="I8" s="248"/>
      <c r="J8" s="249"/>
      <c r="K8" s="158"/>
      <c r="L8" s="250" t="s">
        <v>74</v>
      </c>
      <c r="M8" s="248"/>
      <c r="N8" s="248"/>
      <c r="O8" s="248"/>
      <c r="P8" s="248"/>
      <c r="Q8" s="248"/>
      <c r="R8" s="248"/>
      <c r="S8" s="249"/>
      <c r="T8" s="249"/>
      <c r="U8" s="158"/>
    </row>
    <row r="9" spans="1:21" ht="15" thickBot="1">
      <c r="C9" s="251" t="s">
        <v>70</v>
      </c>
      <c r="D9" s="252"/>
      <c r="E9" s="252"/>
      <c r="F9" s="252"/>
      <c r="G9" s="252"/>
      <c r="H9" s="252"/>
      <c r="I9" s="252"/>
      <c r="J9" s="253"/>
      <c r="K9" s="158"/>
      <c r="L9" s="251" t="s">
        <v>71</v>
      </c>
      <c r="M9" s="252"/>
      <c r="N9" s="252"/>
      <c r="O9" s="252"/>
      <c r="P9" s="252"/>
      <c r="Q9" s="252"/>
      <c r="R9" s="252"/>
      <c r="S9" s="253"/>
      <c r="T9" s="158"/>
    </row>
    <row r="10" spans="1:21" ht="15" thickBot="1">
      <c r="C10" s="254" t="s">
        <v>236</v>
      </c>
      <c r="D10" s="255"/>
      <c r="E10" s="256"/>
      <c r="F10" s="257"/>
      <c r="G10" s="254" t="s">
        <v>237</v>
      </c>
      <c r="H10" s="255"/>
      <c r="I10" s="256"/>
      <c r="J10" s="257"/>
      <c r="K10" s="158"/>
      <c r="L10" s="254" t="s">
        <v>236</v>
      </c>
      <c r="M10" s="255"/>
      <c r="N10" s="256"/>
      <c r="O10" s="257"/>
      <c r="P10" s="254" t="s">
        <v>237</v>
      </c>
      <c r="Q10" s="255"/>
      <c r="R10" s="256"/>
      <c r="S10" s="257"/>
      <c r="T10" s="158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8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8"/>
    </row>
    <row r="12" spans="1:21" ht="15" thickBot="1">
      <c r="C12" s="258" t="s">
        <v>51</v>
      </c>
      <c r="D12" s="259">
        <v>431880.51400000002</v>
      </c>
      <c r="E12" s="260">
        <v>1835745.8389999999</v>
      </c>
      <c r="F12" s="261">
        <v>235756.61900000001</v>
      </c>
      <c r="G12" s="262" t="s">
        <v>51</v>
      </c>
      <c r="H12" s="259">
        <v>355284.86200000002</v>
      </c>
      <c r="I12" s="260">
        <v>1603252.618</v>
      </c>
      <c r="J12" s="261">
        <v>233546.26699999999</v>
      </c>
      <c r="K12" s="158"/>
      <c r="L12" s="258" t="s">
        <v>51</v>
      </c>
      <c r="M12" s="263">
        <v>13303.668</v>
      </c>
      <c r="N12" s="260">
        <v>56574.26</v>
      </c>
      <c r="O12" s="264">
        <v>9399.3179999999993</v>
      </c>
      <c r="P12" s="265" t="s">
        <v>51</v>
      </c>
      <c r="Q12" s="263">
        <v>10188.606</v>
      </c>
      <c r="R12" s="260">
        <v>45980.625</v>
      </c>
      <c r="S12" s="266">
        <v>7298.1989999999996</v>
      </c>
      <c r="T12" s="158"/>
    </row>
    <row r="13" spans="1:21" ht="15">
      <c r="C13" s="267" t="s">
        <v>52</v>
      </c>
      <c r="D13" s="268">
        <v>100778.54399999999</v>
      </c>
      <c r="E13" s="269">
        <v>428351.80699999997</v>
      </c>
      <c r="F13" s="270">
        <v>44692.364000000001</v>
      </c>
      <c r="G13" s="271" t="s">
        <v>52</v>
      </c>
      <c r="H13" s="268">
        <v>69397.281000000003</v>
      </c>
      <c r="I13" s="269">
        <v>313171.08299999998</v>
      </c>
      <c r="J13" s="270">
        <v>35674.811999999998</v>
      </c>
      <c r="K13" s="158"/>
      <c r="L13" s="272" t="s">
        <v>52</v>
      </c>
      <c r="M13" s="268">
        <v>6442.4930000000004</v>
      </c>
      <c r="N13" s="269">
        <v>27384.562999999998</v>
      </c>
      <c r="O13" s="273">
        <v>3987.1219999999998</v>
      </c>
      <c r="P13" s="271" t="s">
        <v>52</v>
      </c>
      <c r="Q13" s="268">
        <v>6057.0479999999998</v>
      </c>
      <c r="R13" s="269">
        <v>27327.080999999998</v>
      </c>
      <c r="S13" s="273">
        <v>4213.4369999999999</v>
      </c>
      <c r="T13" s="158"/>
    </row>
    <row r="14" spans="1:21" ht="15">
      <c r="C14" s="274" t="s">
        <v>53</v>
      </c>
      <c r="D14" s="275">
        <v>54259.667999999998</v>
      </c>
      <c r="E14" s="276">
        <v>230667.21900000001</v>
      </c>
      <c r="F14" s="277">
        <v>19848.698</v>
      </c>
      <c r="G14" s="278" t="s">
        <v>55</v>
      </c>
      <c r="H14" s="275">
        <v>40847.398999999998</v>
      </c>
      <c r="I14" s="276">
        <v>184336.15700000001</v>
      </c>
      <c r="J14" s="277">
        <v>19121.816999999999</v>
      </c>
      <c r="K14" s="158"/>
      <c r="L14" s="279" t="s">
        <v>53</v>
      </c>
      <c r="M14" s="275">
        <v>2096.85</v>
      </c>
      <c r="N14" s="276">
        <v>8915.5169999999998</v>
      </c>
      <c r="O14" s="280">
        <v>1282.633</v>
      </c>
      <c r="P14" s="278" t="s">
        <v>64</v>
      </c>
      <c r="Q14" s="275">
        <v>866.721</v>
      </c>
      <c r="R14" s="276">
        <v>3911.223</v>
      </c>
      <c r="S14" s="280">
        <v>716.77800000000002</v>
      </c>
      <c r="T14" s="158"/>
    </row>
    <row r="15" spans="1:21" ht="15">
      <c r="C15" s="274" t="s">
        <v>55</v>
      </c>
      <c r="D15" s="275">
        <v>38984.811999999998</v>
      </c>
      <c r="E15" s="276">
        <v>165706.829</v>
      </c>
      <c r="F15" s="277">
        <v>17374.703000000001</v>
      </c>
      <c r="G15" s="278" t="s">
        <v>86</v>
      </c>
      <c r="H15" s="275">
        <v>39289.968000000001</v>
      </c>
      <c r="I15" s="276">
        <v>177304.679</v>
      </c>
      <c r="J15" s="277">
        <v>23289.331999999999</v>
      </c>
      <c r="K15" s="158"/>
      <c r="L15" s="279" t="s">
        <v>67</v>
      </c>
      <c r="M15" s="275">
        <v>1022.827</v>
      </c>
      <c r="N15" s="276">
        <v>4361.8050000000003</v>
      </c>
      <c r="O15" s="280">
        <v>772.19799999999998</v>
      </c>
      <c r="P15" s="278" t="s">
        <v>86</v>
      </c>
      <c r="Q15" s="275">
        <v>654.58100000000002</v>
      </c>
      <c r="R15" s="276">
        <v>2956.348</v>
      </c>
      <c r="S15" s="280">
        <v>289.82600000000002</v>
      </c>
      <c r="T15" s="158"/>
    </row>
    <row r="16" spans="1:21" ht="15">
      <c r="C16" s="274" t="s">
        <v>86</v>
      </c>
      <c r="D16" s="275">
        <v>31974.486000000001</v>
      </c>
      <c r="E16" s="276">
        <v>135909.41200000001</v>
      </c>
      <c r="F16" s="277">
        <v>19790.535</v>
      </c>
      <c r="G16" s="278" t="s">
        <v>53</v>
      </c>
      <c r="H16" s="275">
        <v>37448.843000000001</v>
      </c>
      <c r="I16" s="276">
        <v>169032.261</v>
      </c>
      <c r="J16" s="277">
        <v>15866.547</v>
      </c>
      <c r="K16" s="158"/>
      <c r="L16" s="279" t="s">
        <v>82</v>
      </c>
      <c r="M16" s="275">
        <v>725.96100000000001</v>
      </c>
      <c r="N16" s="276">
        <v>3088.1550000000002</v>
      </c>
      <c r="O16" s="280">
        <v>607.17899999999997</v>
      </c>
      <c r="P16" s="278" t="s">
        <v>60</v>
      </c>
      <c r="Q16" s="275">
        <v>570.53200000000004</v>
      </c>
      <c r="R16" s="276">
        <v>2572.4670000000001</v>
      </c>
      <c r="S16" s="280">
        <v>434.07600000000002</v>
      </c>
      <c r="T16" s="158"/>
    </row>
    <row r="17" spans="3:20" ht="15">
      <c r="C17" s="274" t="s">
        <v>54</v>
      </c>
      <c r="D17" s="275">
        <v>28552.519</v>
      </c>
      <c r="E17" s="276">
        <v>121362.417</v>
      </c>
      <c r="F17" s="277">
        <v>14542.109</v>
      </c>
      <c r="G17" s="278" t="s">
        <v>54</v>
      </c>
      <c r="H17" s="275">
        <v>19763.039000000001</v>
      </c>
      <c r="I17" s="276">
        <v>89187.385999999999</v>
      </c>
      <c r="J17" s="277">
        <v>11078.370999999999</v>
      </c>
      <c r="K17" s="158"/>
      <c r="L17" s="279" t="s">
        <v>64</v>
      </c>
      <c r="M17" s="275">
        <v>701.73500000000001</v>
      </c>
      <c r="N17" s="276">
        <v>2984.7570000000001</v>
      </c>
      <c r="O17" s="280">
        <v>762.81700000000001</v>
      </c>
      <c r="P17" s="278" t="s">
        <v>65</v>
      </c>
      <c r="Q17" s="275">
        <v>564.08399999999995</v>
      </c>
      <c r="R17" s="276">
        <v>2545.4789999999998</v>
      </c>
      <c r="S17" s="280">
        <v>599.41099999999994</v>
      </c>
      <c r="T17" s="158"/>
    </row>
    <row r="18" spans="3:20" ht="15">
      <c r="C18" s="274" t="s">
        <v>63</v>
      </c>
      <c r="D18" s="275">
        <v>24197.174999999999</v>
      </c>
      <c r="E18" s="276">
        <v>102860.84699999999</v>
      </c>
      <c r="F18" s="277">
        <v>7879.2610000000004</v>
      </c>
      <c r="G18" s="278" t="s">
        <v>63</v>
      </c>
      <c r="H18" s="275">
        <v>18808.710999999999</v>
      </c>
      <c r="I18" s="276">
        <v>84860.21</v>
      </c>
      <c r="J18" s="277">
        <v>8989.0879999999997</v>
      </c>
      <c r="K18" s="158"/>
      <c r="L18" s="279" t="s">
        <v>65</v>
      </c>
      <c r="M18" s="275">
        <v>602.51599999999996</v>
      </c>
      <c r="N18" s="276">
        <v>2561.2979999999998</v>
      </c>
      <c r="O18" s="280">
        <v>583.20899999999995</v>
      </c>
      <c r="P18" s="278" t="s">
        <v>55</v>
      </c>
      <c r="Q18" s="275">
        <v>469.21899999999999</v>
      </c>
      <c r="R18" s="276">
        <v>2119.0940000000001</v>
      </c>
      <c r="S18" s="280">
        <v>300.94200000000001</v>
      </c>
      <c r="T18" s="158"/>
    </row>
    <row r="19" spans="3:20" ht="15">
      <c r="C19" s="274" t="s">
        <v>57</v>
      </c>
      <c r="D19" s="275">
        <v>16837.123</v>
      </c>
      <c r="E19" s="276">
        <v>71565.440000000002</v>
      </c>
      <c r="F19" s="277">
        <v>9366.7950000000001</v>
      </c>
      <c r="G19" s="278" t="s">
        <v>135</v>
      </c>
      <c r="H19" s="275">
        <v>14741.083000000001</v>
      </c>
      <c r="I19" s="276">
        <v>66542.337</v>
      </c>
      <c r="J19" s="277">
        <v>18469.867999999999</v>
      </c>
      <c r="K19" s="158"/>
      <c r="L19" s="279" t="s">
        <v>55</v>
      </c>
      <c r="M19" s="275">
        <v>582.80799999999999</v>
      </c>
      <c r="N19" s="276">
        <v>2478.1759999999999</v>
      </c>
      <c r="O19" s="280">
        <v>169.59800000000001</v>
      </c>
      <c r="P19" s="278" t="s">
        <v>54</v>
      </c>
      <c r="Q19" s="275">
        <v>341.99599999999998</v>
      </c>
      <c r="R19" s="276">
        <v>1545.2860000000001</v>
      </c>
      <c r="S19" s="280">
        <v>241.13399999999999</v>
      </c>
      <c r="T19" s="158"/>
    </row>
    <row r="20" spans="3:20" ht="15">
      <c r="C20" s="274" t="s">
        <v>58</v>
      </c>
      <c r="D20" s="275">
        <v>13265.936</v>
      </c>
      <c r="E20" s="276">
        <v>56387.932999999997</v>
      </c>
      <c r="F20" s="277">
        <v>5801.3819999999996</v>
      </c>
      <c r="G20" s="278" t="s">
        <v>57</v>
      </c>
      <c r="H20" s="275">
        <v>11985.179</v>
      </c>
      <c r="I20" s="276">
        <v>54094.036999999997</v>
      </c>
      <c r="J20" s="277">
        <v>7251.4859999999999</v>
      </c>
      <c r="K20" s="158"/>
      <c r="L20" s="279" t="s">
        <v>86</v>
      </c>
      <c r="M20" s="275">
        <v>462.33100000000002</v>
      </c>
      <c r="N20" s="276">
        <v>1966.4590000000001</v>
      </c>
      <c r="O20" s="280">
        <v>513.28</v>
      </c>
      <c r="P20" s="278" t="s">
        <v>238</v>
      </c>
      <c r="Q20" s="275">
        <v>319.774</v>
      </c>
      <c r="R20" s="276">
        <v>1446.5630000000001</v>
      </c>
      <c r="S20" s="280">
        <v>116.544</v>
      </c>
      <c r="T20" s="158"/>
    </row>
    <row r="21" spans="3:20" ht="15">
      <c r="C21" s="274" t="s">
        <v>62</v>
      </c>
      <c r="D21" s="275">
        <v>10522.236999999999</v>
      </c>
      <c r="E21" s="276">
        <v>44733.432000000001</v>
      </c>
      <c r="F21" s="277">
        <v>6650.7640000000001</v>
      </c>
      <c r="G21" s="278" t="s">
        <v>58</v>
      </c>
      <c r="H21" s="275">
        <v>10634</v>
      </c>
      <c r="I21" s="276">
        <v>47986.83</v>
      </c>
      <c r="J21" s="277">
        <v>5591.3450000000003</v>
      </c>
      <c r="K21" s="158"/>
      <c r="L21" s="279" t="s">
        <v>60</v>
      </c>
      <c r="M21" s="275">
        <v>258.447</v>
      </c>
      <c r="N21" s="276">
        <v>1098.5360000000001</v>
      </c>
      <c r="O21" s="280">
        <v>116.504</v>
      </c>
      <c r="P21" s="278" t="s">
        <v>58</v>
      </c>
      <c r="Q21" s="275">
        <v>84.388999999999996</v>
      </c>
      <c r="R21" s="276">
        <v>381.75299999999999</v>
      </c>
      <c r="S21" s="280">
        <v>148.363</v>
      </c>
      <c r="T21" s="158"/>
    </row>
    <row r="22" spans="3:20" ht="15">
      <c r="C22" s="274" t="s">
        <v>64</v>
      </c>
      <c r="D22" s="275">
        <v>9793.3580000000002</v>
      </c>
      <c r="E22" s="276">
        <v>41624.027000000002</v>
      </c>
      <c r="F22" s="277">
        <v>5626.3879999999999</v>
      </c>
      <c r="G22" s="278" t="s">
        <v>62</v>
      </c>
      <c r="H22" s="275">
        <v>8632.7479999999996</v>
      </c>
      <c r="I22" s="276">
        <v>38959.129000000001</v>
      </c>
      <c r="J22" s="277">
        <v>6425.348</v>
      </c>
      <c r="K22" s="158"/>
      <c r="L22" s="279" t="s">
        <v>54</v>
      </c>
      <c r="M22" s="275">
        <v>104.986</v>
      </c>
      <c r="N22" s="276">
        <v>446.755</v>
      </c>
      <c r="O22" s="280">
        <v>98.078999999999994</v>
      </c>
      <c r="P22" s="278" t="s">
        <v>227</v>
      </c>
      <c r="Q22" s="275">
        <v>77.509</v>
      </c>
      <c r="R22" s="276">
        <v>350.62700000000001</v>
      </c>
      <c r="S22" s="280">
        <v>26.914999999999999</v>
      </c>
      <c r="T22" s="158"/>
    </row>
    <row r="23" spans="3:20" ht="15">
      <c r="C23" s="274" t="s">
        <v>79</v>
      </c>
      <c r="D23" s="275">
        <v>9137.1020000000008</v>
      </c>
      <c r="E23" s="276">
        <v>38807.072999999997</v>
      </c>
      <c r="F23" s="277">
        <v>5849.1040000000003</v>
      </c>
      <c r="G23" s="278" t="s">
        <v>64</v>
      </c>
      <c r="H23" s="275">
        <v>8026.201</v>
      </c>
      <c r="I23" s="276">
        <v>36227.152000000002</v>
      </c>
      <c r="J23" s="277">
        <v>4087.5</v>
      </c>
      <c r="K23" s="158"/>
      <c r="L23" s="279" t="s">
        <v>58</v>
      </c>
      <c r="M23" s="275">
        <v>96.9</v>
      </c>
      <c r="N23" s="276">
        <v>412.62799999999999</v>
      </c>
      <c r="O23" s="280">
        <v>152.904</v>
      </c>
      <c r="P23" s="278" t="s">
        <v>66</v>
      </c>
      <c r="Q23" s="275">
        <v>72.513000000000005</v>
      </c>
      <c r="R23" s="276">
        <v>327.86399999999998</v>
      </c>
      <c r="S23" s="280">
        <v>84.575000000000003</v>
      </c>
      <c r="T23" s="158"/>
    </row>
    <row r="24" spans="3:20" ht="15">
      <c r="C24" s="274" t="s">
        <v>61</v>
      </c>
      <c r="D24" s="275">
        <v>8724.357</v>
      </c>
      <c r="E24" s="276">
        <v>37107.220999999998</v>
      </c>
      <c r="F24" s="277">
        <v>5990.54</v>
      </c>
      <c r="G24" s="278" t="s">
        <v>79</v>
      </c>
      <c r="H24" s="275">
        <v>7979.0879999999997</v>
      </c>
      <c r="I24" s="276">
        <v>36017.406999999999</v>
      </c>
      <c r="J24" s="277">
        <v>5435.2209999999995</v>
      </c>
      <c r="K24" s="158"/>
      <c r="L24" s="279" t="s">
        <v>57</v>
      </c>
      <c r="M24" s="275">
        <v>48.25</v>
      </c>
      <c r="N24" s="276">
        <v>205.71199999999999</v>
      </c>
      <c r="O24" s="280">
        <v>225.137</v>
      </c>
      <c r="P24" s="278" t="s">
        <v>79</v>
      </c>
      <c r="Q24" s="275">
        <v>35.186999999999998</v>
      </c>
      <c r="R24" s="276">
        <v>158.40899999999999</v>
      </c>
      <c r="S24" s="280">
        <v>20.087</v>
      </c>
      <c r="T24" s="158"/>
    </row>
    <row r="25" spans="3:20" ht="15">
      <c r="C25" s="274" t="s">
        <v>56</v>
      </c>
      <c r="D25" s="275">
        <v>7517.259</v>
      </c>
      <c r="E25" s="276">
        <v>31952.57</v>
      </c>
      <c r="F25" s="277">
        <v>2734.1559999999999</v>
      </c>
      <c r="G25" s="278" t="s">
        <v>168</v>
      </c>
      <c r="H25" s="275">
        <v>6984.3720000000003</v>
      </c>
      <c r="I25" s="276">
        <v>31455.203000000001</v>
      </c>
      <c r="J25" s="277">
        <v>8308.9240000000009</v>
      </c>
      <c r="K25" s="158"/>
      <c r="L25" s="279" t="s">
        <v>66</v>
      </c>
      <c r="M25" s="275">
        <v>38.582999999999998</v>
      </c>
      <c r="N25" s="276">
        <v>163.476</v>
      </c>
      <c r="O25" s="280">
        <v>39.200000000000003</v>
      </c>
      <c r="P25" s="278" t="s">
        <v>62</v>
      </c>
      <c r="Q25" s="275">
        <v>26.788</v>
      </c>
      <c r="R25" s="276">
        <v>120.723</v>
      </c>
      <c r="S25" s="280">
        <v>52.316000000000003</v>
      </c>
      <c r="T25" s="158"/>
    </row>
    <row r="26" spans="3:20" ht="15">
      <c r="C26" s="274" t="s">
        <v>225</v>
      </c>
      <c r="D26" s="275">
        <v>6501.4979999999996</v>
      </c>
      <c r="E26" s="276">
        <v>27638.760999999999</v>
      </c>
      <c r="F26" s="277">
        <v>8151.2759999999998</v>
      </c>
      <c r="G26" s="278" t="s">
        <v>66</v>
      </c>
      <c r="H26" s="275">
        <v>5763.16</v>
      </c>
      <c r="I26" s="276">
        <v>26006.152999999998</v>
      </c>
      <c r="J26" s="277">
        <v>2144.6689999999999</v>
      </c>
      <c r="K26" s="158"/>
      <c r="L26" s="279" t="s">
        <v>62</v>
      </c>
      <c r="M26" s="275">
        <v>28.762</v>
      </c>
      <c r="N26" s="276">
        <v>122.21299999999999</v>
      </c>
      <c r="O26" s="280">
        <v>18.632000000000001</v>
      </c>
      <c r="P26" s="278" t="s">
        <v>239</v>
      </c>
      <c r="Q26" s="275">
        <v>19.303000000000001</v>
      </c>
      <c r="R26" s="276">
        <v>87.319000000000003</v>
      </c>
      <c r="S26" s="280">
        <v>2.54</v>
      </c>
      <c r="T26" s="158"/>
    </row>
    <row r="27" spans="3:20" ht="15">
      <c r="C27" s="274" t="s">
        <v>66</v>
      </c>
      <c r="D27" s="275">
        <v>6024.7120000000004</v>
      </c>
      <c r="E27" s="276">
        <v>25605.603999999999</v>
      </c>
      <c r="F27" s="277">
        <v>2078.9859999999999</v>
      </c>
      <c r="G27" s="278" t="s">
        <v>67</v>
      </c>
      <c r="H27" s="275">
        <v>4466.12</v>
      </c>
      <c r="I27" s="276">
        <v>20142.631000000001</v>
      </c>
      <c r="J27" s="277">
        <v>13730.775</v>
      </c>
      <c r="K27" s="158"/>
      <c r="L27" s="279" t="s">
        <v>227</v>
      </c>
      <c r="M27" s="275">
        <v>28.661000000000001</v>
      </c>
      <c r="N27" s="276">
        <v>122.223</v>
      </c>
      <c r="O27" s="280">
        <v>21.113</v>
      </c>
      <c r="P27" s="278" t="s">
        <v>72</v>
      </c>
      <c r="Q27" s="275">
        <v>12.801</v>
      </c>
      <c r="R27" s="276">
        <v>57.631</v>
      </c>
      <c r="S27" s="280">
        <v>14.28</v>
      </c>
      <c r="T27" s="158"/>
    </row>
    <row r="28" spans="3:20" ht="15">
      <c r="C28" s="274" t="s">
        <v>135</v>
      </c>
      <c r="D28" s="275">
        <v>6013.9539999999997</v>
      </c>
      <c r="E28" s="276">
        <v>25570.056</v>
      </c>
      <c r="F28" s="277">
        <v>8098.62</v>
      </c>
      <c r="G28" s="278" t="s">
        <v>56</v>
      </c>
      <c r="H28" s="275">
        <v>4101.683</v>
      </c>
      <c r="I28" s="276">
        <v>18512.248</v>
      </c>
      <c r="J28" s="277">
        <v>1970.6869999999999</v>
      </c>
      <c r="K28" s="158"/>
      <c r="L28" s="279" t="s">
        <v>72</v>
      </c>
      <c r="M28" s="275">
        <v>19.192</v>
      </c>
      <c r="N28" s="276">
        <v>81.840999999999994</v>
      </c>
      <c r="O28" s="280">
        <v>20.95</v>
      </c>
      <c r="P28" s="278" t="s">
        <v>226</v>
      </c>
      <c r="Q28" s="275">
        <v>7.7389999999999999</v>
      </c>
      <c r="R28" s="276">
        <v>34.841000000000001</v>
      </c>
      <c r="S28" s="280">
        <v>21.302</v>
      </c>
      <c r="T28" s="158"/>
    </row>
    <row r="29" spans="3:20" ht="15">
      <c r="C29" s="281" t="s">
        <v>81</v>
      </c>
      <c r="D29" s="158"/>
      <c r="E29" s="158"/>
      <c r="F29" s="158"/>
      <c r="G29" s="158"/>
      <c r="H29" s="158"/>
      <c r="I29" s="158"/>
      <c r="J29" s="158"/>
      <c r="K29" s="158"/>
      <c r="L29" s="281" t="s">
        <v>81</v>
      </c>
      <c r="M29" s="158"/>
      <c r="N29" s="158"/>
      <c r="O29" s="158"/>
      <c r="P29" s="248"/>
      <c r="Q29" s="248"/>
      <c r="R29" s="248"/>
      <c r="S29" s="158"/>
      <c r="T29" s="158"/>
    </row>
    <row r="30" spans="3:20" ht="15">
      <c r="C30" s="158"/>
      <c r="D30" s="158"/>
      <c r="E30" s="158"/>
      <c r="F30" s="158"/>
      <c r="G30" s="158"/>
      <c r="H30" s="158"/>
      <c r="I30" s="158"/>
      <c r="J30" s="158"/>
      <c r="K30" s="158"/>
      <c r="L30" s="281"/>
      <c r="M30" s="158"/>
      <c r="N30" s="158"/>
      <c r="O30" s="158"/>
      <c r="P30" s="248"/>
      <c r="Q30" s="248"/>
      <c r="R30" s="248"/>
      <c r="S30" s="158"/>
      <c r="T30" s="158"/>
    </row>
    <row r="31" spans="3:20" ht="15">
      <c r="C31" s="158"/>
      <c r="D31" s="158"/>
      <c r="E31" s="158"/>
      <c r="F31" s="158"/>
      <c r="G31" s="158"/>
      <c r="H31" s="158"/>
      <c r="I31" s="158"/>
      <c r="J31" s="158"/>
      <c r="K31" s="158"/>
      <c r="L31" s="281"/>
      <c r="M31" s="158"/>
      <c r="N31" s="158"/>
      <c r="O31" s="158"/>
      <c r="P31" s="248"/>
      <c r="Q31" s="248"/>
      <c r="R31" s="248"/>
      <c r="S31" s="158"/>
      <c r="T31" s="158"/>
    </row>
    <row r="32" spans="3:20" ht="15">
      <c r="C32" s="248" t="s">
        <v>76</v>
      </c>
      <c r="D32" s="248"/>
      <c r="E32" s="248"/>
      <c r="F32" s="248"/>
      <c r="G32" s="248"/>
      <c r="H32" s="248"/>
      <c r="I32" s="248"/>
      <c r="J32" s="249"/>
      <c r="K32" s="158"/>
      <c r="L32" s="248" t="s">
        <v>76</v>
      </c>
      <c r="M32" s="248"/>
      <c r="N32" s="248"/>
      <c r="O32" s="248"/>
      <c r="P32" s="248"/>
      <c r="Q32" s="248"/>
      <c r="R32" s="248"/>
      <c r="S32" s="158"/>
      <c r="T32" s="158"/>
    </row>
    <row r="33" spans="3:20" ht="15.75" thickBot="1">
      <c r="C33" s="250" t="s">
        <v>74</v>
      </c>
      <c r="D33" s="249"/>
      <c r="E33" s="249"/>
      <c r="F33" s="249"/>
      <c r="G33" s="249"/>
      <c r="H33" s="249"/>
      <c r="I33" s="249"/>
      <c r="J33" s="249"/>
      <c r="K33" s="158"/>
      <c r="L33" s="250" t="s">
        <v>74</v>
      </c>
      <c r="M33" s="249"/>
      <c r="N33" s="249"/>
      <c r="O33" s="249"/>
      <c r="P33" s="249"/>
      <c r="Q33" s="249"/>
      <c r="R33" s="249"/>
      <c r="S33" s="158"/>
      <c r="T33" s="158"/>
    </row>
    <row r="34" spans="3:20" ht="15" thickBot="1">
      <c r="C34" s="251" t="s">
        <v>70</v>
      </c>
      <c r="D34" s="251"/>
      <c r="E34" s="252"/>
      <c r="F34" s="252"/>
      <c r="G34" s="252"/>
      <c r="H34" s="252"/>
      <c r="I34" s="252"/>
      <c r="J34" s="253"/>
      <c r="K34" s="158"/>
      <c r="L34" s="251" t="s">
        <v>71</v>
      </c>
      <c r="M34" s="252"/>
      <c r="N34" s="252"/>
      <c r="O34" s="252"/>
      <c r="P34" s="252"/>
      <c r="Q34" s="252"/>
      <c r="R34" s="252"/>
      <c r="S34" s="253"/>
      <c r="T34" s="158"/>
    </row>
    <row r="35" spans="3:20" ht="15" thickBot="1">
      <c r="C35" s="254" t="s">
        <v>237</v>
      </c>
      <c r="D35" s="255"/>
      <c r="E35" s="256"/>
      <c r="F35" s="257"/>
      <c r="G35" s="254" t="s">
        <v>237</v>
      </c>
      <c r="H35" s="255"/>
      <c r="I35" s="256"/>
      <c r="J35" s="257"/>
      <c r="K35" s="158"/>
      <c r="L35" s="254" t="s">
        <v>237</v>
      </c>
      <c r="M35" s="255"/>
      <c r="N35" s="256"/>
      <c r="O35" s="257"/>
      <c r="P35" s="254" t="s">
        <v>237</v>
      </c>
      <c r="Q35" s="255"/>
      <c r="R35" s="256"/>
      <c r="S35" s="257"/>
      <c r="T35" s="158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8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8"/>
    </row>
    <row r="37" spans="3:20" ht="15.75" thickBot="1">
      <c r="C37" s="282" t="s">
        <v>51</v>
      </c>
      <c r="D37" s="283">
        <v>11854.668</v>
      </c>
      <c r="E37" s="284">
        <v>50425.928</v>
      </c>
      <c r="F37" s="285">
        <v>5599.4830000000002</v>
      </c>
      <c r="G37" s="265" t="s">
        <v>51</v>
      </c>
      <c r="H37" s="286">
        <v>9473.4619999999995</v>
      </c>
      <c r="I37" s="287">
        <v>42727.195</v>
      </c>
      <c r="J37" s="288">
        <v>5776.9210000000003</v>
      </c>
      <c r="K37" s="158"/>
      <c r="L37" s="282" t="s">
        <v>51</v>
      </c>
      <c r="M37" s="289">
        <v>27853.424999999999</v>
      </c>
      <c r="N37" s="290">
        <v>118396.72500000001</v>
      </c>
      <c r="O37" s="261">
        <v>18087.457999999999</v>
      </c>
      <c r="P37" s="291" t="s">
        <v>51</v>
      </c>
      <c r="Q37" s="289">
        <v>21749.333999999999</v>
      </c>
      <c r="R37" s="260">
        <v>98155.414000000004</v>
      </c>
      <c r="S37" s="261">
        <v>13179.361000000001</v>
      </c>
      <c r="T37" s="158"/>
    </row>
    <row r="38" spans="3:20" ht="15">
      <c r="C38" s="292" t="s">
        <v>52</v>
      </c>
      <c r="D38" s="293">
        <v>6902.6329999999998</v>
      </c>
      <c r="E38" s="294">
        <v>29365.222000000002</v>
      </c>
      <c r="F38" s="295">
        <v>4707.4030000000002</v>
      </c>
      <c r="G38" s="296" t="s">
        <v>52</v>
      </c>
      <c r="H38" s="297">
        <v>5745.357</v>
      </c>
      <c r="I38" s="298">
        <v>25903.874</v>
      </c>
      <c r="J38" s="299">
        <v>4314.3230000000003</v>
      </c>
      <c r="K38" s="158"/>
      <c r="L38" s="300" t="s">
        <v>52</v>
      </c>
      <c r="M38" s="301">
        <v>6409.9219999999996</v>
      </c>
      <c r="N38" s="302">
        <v>27233.168000000001</v>
      </c>
      <c r="O38" s="303">
        <v>2064.3789999999999</v>
      </c>
      <c r="P38" s="300" t="s">
        <v>52</v>
      </c>
      <c r="Q38" s="304">
        <v>4949.0780000000004</v>
      </c>
      <c r="R38" s="305">
        <v>22343.457999999999</v>
      </c>
      <c r="S38" s="270">
        <v>1036.7470000000001</v>
      </c>
      <c r="T38" s="158"/>
    </row>
    <row r="39" spans="3:20" ht="15">
      <c r="C39" s="306" t="s">
        <v>67</v>
      </c>
      <c r="D39" s="307">
        <v>3098.7040000000002</v>
      </c>
      <c r="E39" s="308">
        <v>13178.311</v>
      </c>
      <c r="F39" s="309">
        <v>371.37700000000001</v>
      </c>
      <c r="G39" s="272" t="s">
        <v>67</v>
      </c>
      <c r="H39" s="268">
        <v>1811.7260000000001</v>
      </c>
      <c r="I39" s="310">
        <v>8178.63</v>
      </c>
      <c r="J39" s="311">
        <v>242.28299999999999</v>
      </c>
      <c r="K39" s="158"/>
      <c r="L39" s="312" t="s">
        <v>64</v>
      </c>
      <c r="M39" s="313">
        <v>3879.1610000000001</v>
      </c>
      <c r="N39" s="314">
        <v>16496.100999999999</v>
      </c>
      <c r="O39" s="315">
        <v>3539.8159999999998</v>
      </c>
      <c r="P39" s="312" t="s">
        <v>86</v>
      </c>
      <c r="Q39" s="316">
        <v>4639.24</v>
      </c>
      <c r="R39" s="317">
        <v>20933.143</v>
      </c>
      <c r="S39" s="277">
        <v>3085.2069999999999</v>
      </c>
      <c r="T39" s="158"/>
    </row>
    <row r="40" spans="3:20" ht="15">
      <c r="C40" s="306" t="s">
        <v>59</v>
      </c>
      <c r="D40" s="307">
        <v>474.42899999999997</v>
      </c>
      <c r="E40" s="308">
        <v>2018.665</v>
      </c>
      <c r="F40" s="309">
        <v>52.845999999999997</v>
      </c>
      <c r="G40" s="279" t="s">
        <v>86</v>
      </c>
      <c r="H40" s="275">
        <v>815.45799999999997</v>
      </c>
      <c r="I40" s="318">
        <v>3679.1149999999998</v>
      </c>
      <c r="J40" s="319">
        <v>1007.287</v>
      </c>
      <c r="K40" s="158"/>
      <c r="L40" s="312" t="s">
        <v>86</v>
      </c>
      <c r="M40" s="313">
        <v>3757.277</v>
      </c>
      <c r="N40" s="314">
        <v>15964.846</v>
      </c>
      <c r="O40" s="315">
        <v>1399.0129999999999</v>
      </c>
      <c r="P40" s="312" t="s">
        <v>64</v>
      </c>
      <c r="Q40" s="316">
        <v>2739.1729999999998</v>
      </c>
      <c r="R40" s="317">
        <v>12364.995999999999</v>
      </c>
      <c r="S40" s="277">
        <v>2706.6990000000001</v>
      </c>
      <c r="T40" s="158"/>
    </row>
    <row r="41" spans="3:20" ht="15">
      <c r="C41" s="306" t="s">
        <v>86</v>
      </c>
      <c r="D41" s="307">
        <v>423.48700000000002</v>
      </c>
      <c r="E41" s="308">
        <v>1800.8140000000001</v>
      </c>
      <c r="F41" s="309">
        <v>383.12400000000002</v>
      </c>
      <c r="G41" s="279" t="s">
        <v>57</v>
      </c>
      <c r="H41" s="275">
        <v>648.48500000000001</v>
      </c>
      <c r="I41" s="318">
        <v>2927.7310000000002</v>
      </c>
      <c r="J41" s="319">
        <v>94.727999999999994</v>
      </c>
      <c r="K41" s="158"/>
      <c r="L41" s="312" t="s">
        <v>54</v>
      </c>
      <c r="M41" s="313">
        <v>3429.4630000000002</v>
      </c>
      <c r="N41" s="314">
        <v>14570.137000000001</v>
      </c>
      <c r="O41" s="315">
        <v>2389.2539999999999</v>
      </c>
      <c r="P41" s="312" t="s">
        <v>54</v>
      </c>
      <c r="Q41" s="316">
        <v>2239.1990000000001</v>
      </c>
      <c r="R41" s="317">
        <v>10107.243</v>
      </c>
      <c r="S41" s="277">
        <v>1599.7139999999999</v>
      </c>
      <c r="T41" s="158"/>
    </row>
    <row r="42" spans="3:20" ht="15">
      <c r="C42" s="306" t="s">
        <v>57</v>
      </c>
      <c r="D42" s="307">
        <v>349.87</v>
      </c>
      <c r="E42" s="308">
        <v>1487.164</v>
      </c>
      <c r="F42" s="309">
        <v>47.442999999999998</v>
      </c>
      <c r="G42" s="279" t="s">
        <v>62</v>
      </c>
      <c r="H42" s="275">
        <v>413.26</v>
      </c>
      <c r="I42" s="318">
        <v>1861.11</v>
      </c>
      <c r="J42" s="319">
        <v>116.989</v>
      </c>
      <c r="K42" s="158"/>
      <c r="L42" s="312" t="s">
        <v>57</v>
      </c>
      <c r="M42" s="313">
        <v>2555.4630000000002</v>
      </c>
      <c r="N42" s="314">
        <v>10867.098</v>
      </c>
      <c r="O42" s="315">
        <v>4577.7550000000001</v>
      </c>
      <c r="P42" s="312" t="s">
        <v>60</v>
      </c>
      <c r="Q42" s="316">
        <v>2026.0840000000001</v>
      </c>
      <c r="R42" s="317">
        <v>9143.73</v>
      </c>
      <c r="S42" s="277">
        <v>239.70599999999999</v>
      </c>
      <c r="T42" s="158"/>
    </row>
    <row r="43" spans="3:20" ht="15">
      <c r="C43" s="306" t="s">
        <v>68</v>
      </c>
      <c r="D43" s="307">
        <v>292.14299999999997</v>
      </c>
      <c r="E43" s="308">
        <v>1240.498</v>
      </c>
      <c r="F43" s="309">
        <v>6.774</v>
      </c>
      <c r="G43" s="279" t="s">
        <v>54</v>
      </c>
      <c r="H43" s="275">
        <v>39.095999999999997</v>
      </c>
      <c r="I43" s="318">
        <v>176.375</v>
      </c>
      <c r="J43" s="319">
        <v>1.266</v>
      </c>
      <c r="K43" s="158"/>
      <c r="L43" s="312" t="s">
        <v>60</v>
      </c>
      <c r="M43" s="313">
        <v>2504.114</v>
      </c>
      <c r="N43" s="314">
        <v>10656.776</v>
      </c>
      <c r="O43" s="315">
        <v>194.142</v>
      </c>
      <c r="P43" s="312" t="s">
        <v>53</v>
      </c>
      <c r="Q43" s="316">
        <v>1353.626</v>
      </c>
      <c r="R43" s="317">
        <v>6123.3959999999997</v>
      </c>
      <c r="S43" s="277">
        <v>2.2869999999999999</v>
      </c>
      <c r="T43" s="158"/>
    </row>
    <row r="44" spans="3:20" ht="15">
      <c r="C44" s="306" t="s">
        <v>54</v>
      </c>
      <c r="D44" s="320">
        <v>114.343</v>
      </c>
      <c r="E44" s="321">
        <v>487.61</v>
      </c>
      <c r="F44" s="322">
        <v>11.048999999999999</v>
      </c>
      <c r="G44" s="323" t="s">
        <v>228</v>
      </c>
      <c r="H44" s="324">
        <v>0.08</v>
      </c>
      <c r="I44" s="325">
        <v>0.36</v>
      </c>
      <c r="J44" s="326">
        <v>4.4999999999999998E-2</v>
      </c>
      <c r="K44" s="158"/>
      <c r="L44" s="312" t="s">
        <v>56</v>
      </c>
      <c r="M44" s="313">
        <v>1517.559</v>
      </c>
      <c r="N44" s="314">
        <v>6449.5410000000002</v>
      </c>
      <c r="O44" s="315">
        <v>113.24</v>
      </c>
      <c r="P44" s="312" t="s">
        <v>55</v>
      </c>
      <c r="Q44" s="316">
        <v>1079.556</v>
      </c>
      <c r="R44" s="317">
        <v>4863.0389999999998</v>
      </c>
      <c r="S44" s="277">
        <v>130.01300000000001</v>
      </c>
      <c r="T44" s="158"/>
    </row>
    <row r="45" spans="3:20" ht="15">
      <c r="C45" s="306" t="s">
        <v>62</v>
      </c>
      <c r="D45" s="307">
        <v>93.564999999999998</v>
      </c>
      <c r="E45" s="308">
        <v>397.78100000000001</v>
      </c>
      <c r="F45" s="309">
        <v>7.48</v>
      </c>
      <c r="G45" s="279"/>
      <c r="H45" s="275"/>
      <c r="I45" s="327"/>
      <c r="J45" s="319"/>
      <c r="K45" s="158"/>
      <c r="L45" s="312" t="s">
        <v>65</v>
      </c>
      <c r="M45" s="313">
        <v>1013.301</v>
      </c>
      <c r="N45" s="314">
        <v>4311.4570000000003</v>
      </c>
      <c r="O45" s="315">
        <v>1693.027</v>
      </c>
      <c r="P45" s="312" t="s">
        <v>57</v>
      </c>
      <c r="Q45" s="316">
        <v>982.63199999999995</v>
      </c>
      <c r="R45" s="317">
        <v>4424.4799999999996</v>
      </c>
      <c r="S45" s="277">
        <v>2324.3919999999998</v>
      </c>
      <c r="T45" s="158"/>
    </row>
    <row r="46" spans="3:20" ht="15">
      <c r="C46" s="306" t="s">
        <v>79</v>
      </c>
      <c r="D46" s="307">
        <v>80.75</v>
      </c>
      <c r="E46" s="308">
        <v>344.35199999999998</v>
      </c>
      <c r="F46" s="309">
        <v>11.282</v>
      </c>
      <c r="G46" s="279"/>
      <c r="H46" s="275"/>
      <c r="I46" s="327"/>
      <c r="J46" s="319"/>
      <c r="K46" s="158"/>
      <c r="L46" s="312" t="s">
        <v>53</v>
      </c>
      <c r="M46" s="313">
        <v>904.13300000000004</v>
      </c>
      <c r="N46" s="314">
        <v>3844.3580000000002</v>
      </c>
      <c r="O46" s="315">
        <v>20.757000000000001</v>
      </c>
      <c r="P46" s="312" t="s">
        <v>56</v>
      </c>
      <c r="Q46" s="316">
        <v>694.226</v>
      </c>
      <c r="R46" s="317">
        <v>3130.3330000000001</v>
      </c>
      <c r="S46" s="277">
        <v>26.936</v>
      </c>
      <c r="T46" s="158"/>
    </row>
    <row r="47" spans="3:20" ht="15">
      <c r="C47" s="306" t="s">
        <v>131</v>
      </c>
      <c r="D47" s="307">
        <v>24.094999999999999</v>
      </c>
      <c r="E47" s="308">
        <v>102.751</v>
      </c>
      <c r="F47" s="309">
        <v>0.6</v>
      </c>
      <c r="G47" s="279"/>
      <c r="H47" s="275"/>
      <c r="I47" s="327"/>
      <c r="J47" s="319"/>
      <c r="K47" s="158"/>
      <c r="L47" s="328" t="s">
        <v>55</v>
      </c>
      <c r="M47" s="329">
        <v>794.77800000000002</v>
      </c>
      <c r="N47" s="330">
        <v>3374.1080000000002</v>
      </c>
      <c r="O47" s="331">
        <v>215.702</v>
      </c>
      <c r="P47" s="312" t="s">
        <v>62</v>
      </c>
      <c r="Q47" s="316">
        <v>609.322</v>
      </c>
      <c r="R47" s="317">
        <v>2749.7829999999999</v>
      </c>
      <c r="S47" s="277">
        <v>622.05399999999997</v>
      </c>
      <c r="T47" s="158"/>
    </row>
    <row r="48" spans="3:20" ht="15">
      <c r="C48" s="306" t="s">
        <v>228</v>
      </c>
      <c r="D48" s="307">
        <v>0.64900000000000002</v>
      </c>
      <c r="E48" s="308">
        <v>2.76</v>
      </c>
      <c r="F48" s="309">
        <v>0.105</v>
      </c>
      <c r="G48" s="279"/>
      <c r="H48" s="275"/>
      <c r="I48" s="327"/>
      <c r="J48" s="319"/>
      <c r="K48" s="158"/>
      <c r="L48" s="332" t="s">
        <v>62</v>
      </c>
      <c r="M48" s="329">
        <v>704.351</v>
      </c>
      <c r="N48" s="330">
        <v>2994.2130000000002</v>
      </c>
      <c r="O48" s="331">
        <v>562.54399999999998</v>
      </c>
      <c r="P48" s="312" t="s">
        <v>82</v>
      </c>
      <c r="Q48" s="316">
        <v>115.753</v>
      </c>
      <c r="R48" s="317">
        <v>521.11</v>
      </c>
      <c r="S48" s="277">
        <v>292.35899999999998</v>
      </c>
      <c r="T48" s="158"/>
    </row>
    <row r="49" spans="3:20" ht="15.75" thickBot="1">
      <c r="C49" s="333"/>
      <c r="D49" s="334"/>
      <c r="E49" s="335"/>
      <c r="F49" s="336"/>
      <c r="G49" s="337"/>
      <c r="H49" s="338"/>
      <c r="I49" s="339"/>
      <c r="J49" s="340"/>
      <c r="K49" s="158"/>
      <c r="L49" s="332" t="s">
        <v>83</v>
      </c>
      <c r="M49" s="329">
        <v>213.452</v>
      </c>
      <c r="N49" s="330">
        <v>909.29499999999996</v>
      </c>
      <c r="O49" s="331">
        <v>722.26499999999999</v>
      </c>
      <c r="P49" s="312" t="s">
        <v>65</v>
      </c>
      <c r="Q49" s="316">
        <v>90.373999999999995</v>
      </c>
      <c r="R49" s="317">
        <v>408.82400000000001</v>
      </c>
      <c r="S49" s="277">
        <v>5.6059999999999999</v>
      </c>
      <c r="T49" s="158"/>
    </row>
    <row r="50" spans="3:20" ht="15">
      <c r="C50" s="281" t="s">
        <v>81</v>
      </c>
      <c r="D50" s="158"/>
      <c r="E50" s="158"/>
      <c r="F50" s="158"/>
      <c r="G50" s="158"/>
      <c r="H50" s="158"/>
      <c r="I50" s="158"/>
      <c r="J50" s="158"/>
      <c r="K50" s="158"/>
      <c r="L50" s="332" t="s">
        <v>229</v>
      </c>
      <c r="M50" s="329">
        <v>117.61799999999999</v>
      </c>
      <c r="N50" s="330">
        <v>501.17200000000003</v>
      </c>
      <c r="O50" s="331">
        <v>7.9379999999999997</v>
      </c>
      <c r="P50" s="312" t="s">
        <v>79</v>
      </c>
      <c r="Q50" s="316">
        <v>86.423000000000002</v>
      </c>
      <c r="R50" s="317">
        <v>390.28500000000003</v>
      </c>
      <c r="S50" s="277">
        <v>690.8</v>
      </c>
      <c r="T50" s="158"/>
    </row>
    <row r="51" spans="3:20" ht="15.75" thickBot="1">
      <c r="C51" s="158"/>
      <c r="D51" s="158"/>
      <c r="E51" s="158"/>
      <c r="F51" s="158"/>
      <c r="G51" s="158"/>
      <c r="H51" s="158"/>
      <c r="I51" s="158"/>
      <c r="J51" s="158"/>
      <c r="K51" s="158"/>
      <c r="L51" s="341" t="s">
        <v>79</v>
      </c>
      <c r="M51" s="342">
        <v>52.832999999999998</v>
      </c>
      <c r="N51" s="343">
        <v>224.45500000000001</v>
      </c>
      <c r="O51" s="344">
        <v>587.62599999999998</v>
      </c>
      <c r="P51" s="345" t="s">
        <v>83</v>
      </c>
      <c r="Q51" s="346">
        <v>68.936999999999998</v>
      </c>
      <c r="R51" s="347">
        <v>310.34800000000001</v>
      </c>
      <c r="S51" s="348">
        <v>262.733</v>
      </c>
      <c r="T51" s="158"/>
    </row>
    <row r="52" spans="3:20" ht="15">
      <c r="C52" s="158"/>
      <c r="D52" s="158"/>
      <c r="E52" s="158"/>
      <c r="F52" s="158"/>
      <c r="G52" s="158"/>
      <c r="H52" s="158"/>
      <c r="I52" s="158"/>
      <c r="J52" s="158"/>
      <c r="K52" s="158"/>
      <c r="L52" s="281" t="s">
        <v>81</v>
      </c>
      <c r="M52" s="158"/>
      <c r="N52" s="158"/>
      <c r="O52" s="158"/>
      <c r="P52" s="158"/>
      <c r="Q52" s="158"/>
      <c r="R52" s="158"/>
      <c r="S52" s="158"/>
      <c r="T52" s="158"/>
    </row>
    <row r="53" spans="3:20" ht="14.25"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</row>
    <row r="54" spans="3:20" ht="14.25"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</row>
    <row r="55" spans="3:20" ht="14.25"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</row>
    <row r="56" spans="3:20" ht="14.25"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</row>
    <row r="57" spans="3:20" ht="14.25"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</row>
    <row r="58" spans="3:20" ht="14.25"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</row>
    <row r="59" spans="3:20" ht="14.25"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</row>
    <row r="60" spans="3:20" ht="14.25"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</row>
    <row r="61" spans="3:20" ht="14.25"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</row>
    <row r="62" spans="3:20" ht="14.25"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</row>
    <row r="63" spans="3:20" ht="14.25"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</row>
    <row r="64" spans="3:20" ht="14.25"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</row>
    <row r="65" spans="3:20" ht="14.25"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</row>
    <row r="66" spans="3:20" ht="14.25"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</row>
    <row r="67" spans="3:20" ht="14.25"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</row>
    <row r="68" spans="3:20" ht="14.25"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</row>
    <row r="69" spans="3:20" ht="14.25"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</row>
    <row r="70" spans="3:20" ht="14.25"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</row>
    <row r="71" spans="3:20" ht="14.25"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</row>
    <row r="72" spans="3:20" ht="14.25"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</row>
    <row r="73" spans="3:20" ht="14.25"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</row>
    <row r="74" spans="3:20" ht="14.25"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</row>
    <row r="75" spans="3:20" ht="14.25"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</row>
    <row r="76" spans="3:20" ht="14.25"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</row>
    <row r="77" spans="3:20" ht="14.25"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</row>
    <row r="78" spans="3:20" ht="14.25"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</row>
    <row r="79" spans="3:20" ht="14.25"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</row>
    <row r="80" spans="3:20" ht="14.25"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</row>
    <row r="81" spans="3:21" ht="14.25"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</row>
    <row r="82" spans="3:21" ht="14.25"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3:21" ht="14.25"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</row>
    <row r="84" spans="3:21" ht="14.25"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3:21" ht="14.25"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3:21" ht="14.25"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3:21" ht="14.25"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3:21" ht="14.25"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3:21" ht="14.25"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3:21" ht="14.25"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</row>
    <row r="91" spans="3:21" ht="14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</row>
    <row r="92" spans="3:21" ht="14.25"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</row>
    <row r="93" spans="3:21" ht="14.25"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</row>
    <row r="94" spans="3:21" ht="14.25"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</row>
    <row r="95" spans="3:21" ht="14.25"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</row>
    <row r="96" spans="3:21" ht="14.25"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</row>
    <row r="97" spans="3:21" ht="14.25"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</row>
    <row r="98" spans="3:21" ht="14.25"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</row>
    <row r="99" spans="3:21" ht="14.25"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</row>
    <row r="100" spans="3:21" ht="14.25"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</row>
    <row r="101" spans="3:21" ht="14.25"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</row>
    <row r="102" spans="3:21" ht="14.25"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</row>
    <row r="103" spans="3:21" ht="14.25"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</row>
    <row r="104" spans="3:21" ht="14.25"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</row>
    <row r="105" spans="3:21" ht="14.25"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</row>
    <row r="106" spans="3:21" ht="14.25"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</row>
    <row r="107" spans="3:21" ht="14.25"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</row>
    <row r="108" spans="3:21" ht="14.25"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</row>
    <row r="109" spans="3:21" ht="14.25"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</row>
    <row r="110" spans="3:21" ht="14.25"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</row>
    <row r="111" spans="3:21" ht="14.25"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</row>
    <row r="112" spans="3:21" ht="14.25"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</row>
    <row r="113" spans="3:21" ht="14.25"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</row>
    <row r="114" spans="3:21" ht="14.25"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</row>
    <row r="115" spans="3:21" ht="14.25"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</row>
    <row r="116" spans="3:21" ht="14.25"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</row>
    <row r="117" spans="3:21" ht="14.25"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</row>
    <row r="118" spans="3:21" ht="14.25"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</row>
    <row r="119" spans="3:21" ht="14.25"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</row>
    <row r="120" spans="3:21" ht="14.25"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</row>
    <row r="121" spans="3:21" ht="14.25"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</row>
    <row r="122" spans="3:21" ht="14.25"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</row>
    <row r="123" spans="3:21" ht="14.25"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</row>
    <row r="124" spans="3:21" ht="14.25"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</row>
    <row r="125" spans="3:21" ht="14.25"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</row>
    <row r="126" spans="3:21" ht="14.25"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</row>
    <row r="127" spans="3:21" ht="14.25"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</row>
    <row r="128" spans="3:21" ht="14.25"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</row>
    <row r="129" spans="3:21" ht="14.25"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</row>
    <row r="130" spans="3:21" ht="14.25"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</row>
    <row r="131" spans="3:21" ht="14.25"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</row>
    <row r="132" spans="3:21" ht="14.25"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</row>
    <row r="133" spans="3:21" ht="14.25"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</row>
    <row r="134" spans="3:21" ht="14.25"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9" sqref="Q16:Q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8" t="s">
        <v>224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20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49"/>
      <c r="B3" s="350"/>
      <c r="C3" s="351" t="s">
        <v>190</v>
      </c>
      <c r="D3" s="351" t="s">
        <v>191</v>
      </c>
      <c r="E3" s="351" t="s">
        <v>192</v>
      </c>
      <c r="F3" s="351" t="s">
        <v>193</v>
      </c>
      <c r="G3" s="351" t="s">
        <v>194</v>
      </c>
      <c r="H3" s="351" t="s">
        <v>195</v>
      </c>
      <c r="I3" s="351" t="s">
        <v>196</v>
      </c>
      <c r="J3" s="351" t="s">
        <v>197</v>
      </c>
      <c r="K3" s="351" t="s">
        <v>198</v>
      </c>
      <c r="L3" s="351" t="s">
        <v>199</v>
      </c>
      <c r="M3" s="351" t="s">
        <v>200</v>
      </c>
      <c r="N3" s="351" t="s">
        <v>201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2" t="s">
        <v>99</v>
      </c>
      <c r="B4" s="353" t="s">
        <v>87</v>
      </c>
      <c r="C4" s="354">
        <v>110</v>
      </c>
      <c r="D4" s="354">
        <v>119.81</v>
      </c>
      <c r="E4" s="354">
        <v>125.04</v>
      </c>
      <c r="F4" s="354">
        <v>118.21</v>
      </c>
      <c r="G4" s="354">
        <v>117</v>
      </c>
      <c r="H4" s="354">
        <v>129.28</v>
      </c>
      <c r="I4" s="354">
        <v>132</v>
      </c>
      <c r="J4" s="354">
        <v>130.9</v>
      </c>
      <c r="K4" s="354">
        <v>127.09</v>
      </c>
      <c r="L4" s="354">
        <v>122.37</v>
      </c>
      <c r="M4" s="354">
        <v>127</v>
      </c>
      <c r="N4" s="355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56"/>
      <c r="B5" s="357" t="s">
        <v>90</v>
      </c>
      <c r="C5" s="358">
        <v>176</v>
      </c>
      <c r="D5" s="358">
        <v>178.47</v>
      </c>
      <c r="E5" s="358">
        <v>177.62</v>
      </c>
      <c r="F5" s="358">
        <v>180.74</v>
      </c>
      <c r="G5" s="358">
        <v>182</v>
      </c>
      <c r="H5" s="358">
        <v>185</v>
      </c>
      <c r="I5" s="358">
        <v>178.24</v>
      </c>
      <c r="J5" s="358">
        <v>183.65</v>
      </c>
      <c r="K5" s="358">
        <v>183.79</v>
      </c>
      <c r="L5" s="358">
        <v>181.64</v>
      </c>
      <c r="M5" s="358">
        <v>183</v>
      </c>
      <c r="N5" s="359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2" t="s">
        <v>100</v>
      </c>
      <c r="B6" s="353" t="s">
        <v>87</v>
      </c>
      <c r="C6" s="354">
        <v>124</v>
      </c>
      <c r="D6" s="354">
        <v>131.80000000000001</v>
      </c>
      <c r="E6" s="354">
        <v>133</v>
      </c>
      <c r="F6" s="354">
        <v>125</v>
      </c>
      <c r="G6" s="354">
        <v>129.85</v>
      </c>
      <c r="H6" s="354">
        <v>137.62</v>
      </c>
      <c r="I6" s="354">
        <v>140</v>
      </c>
      <c r="J6" s="354">
        <v>142</v>
      </c>
      <c r="K6" s="354">
        <v>131</v>
      </c>
      <c r="L6" s="354">
        <v>118</v>
      </c>
      <c r="M6" s="354">
        <v>114</v>
      </c>
      <c r="N6" s="355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56"/>
      <c r="B7" s="357" t="s">
        <v>90</v>
      </c>
      <c r="C7" s="358">
        <v>183</v>
      </c>
      <c r="D7" s="358">
        <v>183.32</v>
      </c>
      <c r="E7" s="358">
        <v>185</v>
      </c>
      <c r="F7" s="358">
        <v>185</v>
      </c>
      <c r="G7" s="358">
        <v>186.88</v>
      </c>
      <c r="H7" s="358">
        <v>191</v>
      </c>
      <c r="I7" s="358">
        <v>189</v>
      </c>
      <c r="J7" s="358">
        <v>190</v>
      </c>
      <c r="K7" s="358">
        <v>188</v>
      </c>
      <c r="L7" s="358">
        <v>186</v>
      </c>
      <c r="M7" s="358">
        <v>186</v>
      </c>
      <c r="N7" s="359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2" t="s">
        <v>129</v>
      </c>
      <c r="B8" s="353" t="s">
        <v>87</v>
      </c>
      <c r="C8" s="354">
        <v>110.82</v>
      </c>
      <c r="D8" s="354">
        <v>126.54</v>
      </c>
      <c r="E8" s="354">
        <v>132</v>
      </c>
      <c r="F8" s="354">
        <v>132</v>
      </c>
      <c r="G8" s="354">
        <v>127.92</v>
      </c>
      <c r="H8" s="354">
        <v>127.92</v>
      </c>
      <c r="I8" s="354">
        <v>133</v>
      </c>
      <c r="J8" s="354">
        <v>127</v>
      </c>
      <c r="K8" s="354">
        <v>122</v>
      </c>
      <c r="L8" s="354">
        <v>110</v>
      </c>
      <c r="M8" s="354">
        <v>119</v>
      </c>
      <c r="N8" s="355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56"/>
      <c r="B9" s="357" t="s">
        <v>90</v>
      </c>
      <c r="C9" s="358">
        <v>184</v>
      </c>
      <c r="D9" s="358">
        <v>184</v>
      </c>
      <c r="E9" s="358">
        <v>185</v>
      </c>
      <c r="F9" s="358">
        <v>190</v>
      </c>
      <c r="G9" s="358">
        <v>192</v>
      </c>
      <c r="H9" s="358">
        <v>194</v>
      </c>
      <c r="I9" s="358">
        <v>193</v>
      </c>
      <c r="J9" s="358">
        <v>194</v>
      </c>
      <c r="K9" s="358">
        <v>193</v>
      </c>
      <c r="L9" s="358">
        <v>189</v>
      </c>
      <c r="M9" s="358">
        <v>189</v>
      </c>
      <c r="N9" s="359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0" t="s">
        <v>133</v>
      </c>
      <c r="B10" s="361" t="s">
        <v>87</v>
      </c>
      <c r="C10" s="362">
        <v>127.119</v>
      </c>
      <c r="D10" s="362">
        <v>125.9618</v>
      </c>
      <c r="E10" s="362">
        <v>124.7718</v>
      </c>
      <c r="F10" s="362">
        <v>85.493700000000004</v>
      </c>
      <c r="G10" s="362">
        <v>96.702699999999993</v>
      </c>
      <c r="H10" s="362">
        <v>116.25109999999999</v>
      </c>
      <c r="I10" s="362">
        <v>115.6664</v>
      </c>
      <c r="J10" s="362">
        <v>109.0454</v>
      </c>
      <c r="K10" s="362">
        <v>111.6836</v>
      </c>
      <c r="L10" s="363">
        <v>98.619799999999998</v>
      </c>
      <c r="M10" s="363">
        <v>88.79</v>
      </c>
      <c r="N10" s="363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56"/>
      <c r="B11" s="357" t="s">
        <v>90</v>
      </c>
      <c r="C11" s="364">
        <v>187.1773</v>
      </c>
      <c r="D11" s="364">
        <v>191.3912</v>
      </c>
      <c r="E11" s="364">
        <v>194.12020000000001</v>
      </c>
      <c r="F11" s="364">
        <v>181.20060000000001</v>
      </c>
      <c r="G11" s="364">
        <v>175.95419999999999</v>
      </c>
      <c r="H11" s="364">
        <v>180.5719</v>
      </c>
      <c r="I11" s="364">
        <v>184.6703</v>
      </c>
      <c r="J11" s="364">
        <v>186.31299999999999</v>
      </c>
      <c r="K11" s="364">
        <v>185.65010000000001</v>
      </c>
      <c r="L11" s="364">
        <v>181.8614</v>
      </c>
      <c r="M11" s="364">
        <v>178.08189999999999</v>
      </c>
      <c r="N11" s="364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0" t="s">
        <v>223</v>
      </c>
      <c r="B12" s="361" t="s">
        <v>87</v>
      </c>
      <c r="C12" s="362">
        <v>125</v>
      </c>
      <c r="D12" s="362">
        <v>131</v>
      </c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56"/>
      <c r="B13" s="357" t="s">
        <v>90</v>
      </c>
      <c r="C13" s="364">
        <v>184</v>
      </c>
      <c r="D13" s="364">
        <v>190</v>
      </c>
      <c r="E13" s="366"/>
      <c r="F13" s="366"/>
      <c r="G13" s="366"/>
      <c r="H13" s="366"/>
      <c r="I13" s="366"/>
      <c r="J13" s="366"/>
      <c r="K13" s="365"/>
      <c r="L13" s="365"/>
      <c r="M13" s="365"/>
      <c r="N13" s="36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J16" sqref="J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5" t="s">
        <v>130</v>
      </c>
      <c r="B1" s="156"/>
      <c r="C1" s="156"/>
      <c r="D1" s="156"/>
      <c r="E1" s="157" t="s">
        <v>243</v>
      </c>
      <c r="F1" s="156"/>
      <c r="G1" s="156"/>
      <c r="H1" s="156"/>
      <c r="I1" s="156"/>
      <c r="J1" s="158"/>
      <c r="K1" s="158"/>
      <c r="L1" s="158"/>
      <c r="M1" s="158"/>
      <c r="N1" s="158"/>
      <c r="O1" s="158"/>
      <c r="P1" s="158"/>
    </row>
    <row r="2" spans="1:16" ht="15.75" thickBot="1">
      <c r="A2" s="155" t="s">
        <v>202</v>
      </c>
      <c r="B2" s="158"/>
      <c r="C2" s="158"/>
      <c r="D2" s="158"/>
      <c r="E2" s="159"/>
      <c r="F2" s="159"/>
      <c r="G2" s="156"/>
      <c r="H2" s="156"/>
      <c r="I2" s="156"/>
      <c r="J2" s="158"/>
      <c r="K2" s="158"/>
      <c r="L2" s="158"/>
      <c r="M2" s="158"/>
      <c r="N2" s="158"/>
      <c r="O2" s="158"/>
      <c r="P2" s="158"/>
    </row>
    <row r="3" spans="1:16" ht="15.75" thickBot="1">
      <c r="A3" s="160"/>
      <c r="B3" s="161" t="s">
        <v>9</v>
      </c>
      <c r="C3" s="162"/>
      <c r="D3" s="163"/>
      <c r="E3" s="164" t="s">
        <v>10</v>
      </c>
      <c r="F3" s="165"/>
      <c r="G3" s="165"/>
      <c r="H3" s="165"/>
      <c r="I3" s="165"/>
      <c r="J3" s="165"/>
      <c r="K3" s="165"/>
      <c r="L3" s="165"/>
      <c r="M3" s="165"/>
      <c r="N3" s="165"/>
      <c r="O3" s="166"/>
      <c r="P3" s="167"/>
    </row>
    <row r="4" spans="1:16" ht="28.5" customHeight="1" thickBot="1">
      <c r="A4" s="168" t="s">
        <v>8</v>
      </c>
      <c r="B4" s="169"/>
      <c r="C4" s="170"/>
      <c r="D4" s="171"/>
      <c r="E4" s="172" t="s">
        <v>11</v>
      </c>
      <c r="F4" s="173"/>
      <c r="G4" s="173"/>
      <c r="H4" s="172" t="s">
        <v>12</v>
      </c>
      <c r="I4" s="174"/>
      <c r="J4" s="175"/>
      <c r="K4" s="176" t="s">
        <v>13</v>
      </c>
      <c r="L4" s="177"/>
      <c r="M4" s="173"/>
      <c r="N4" s="172" t="s">
        <v>14</v>
      </c>
      <c r="O4" s="173"/>
      <c r="P4" s="178"/>
    </row>
    <row r="5" spans="1:16" ht="27.75" customHeight="1" thickBot="1">
      <c r="A5" s="179"/>
      <c r="B5" s="180" t="s">
        <v>244</v>
      </c>
      <c r="C5" s="181" t="s">
        <v>233</v>
      </c>
      <c r="D5" s="182" t="s">
        <v>15</v>
      </c>
      <c r="E5" s="180" t="s">
        <v>244</v>
      </c>
      <c r="F5" s="183" t="s">
        <v>233</v>
      </c>
      <c r="G5" s="182" t="s">
        <v>15</v>
      </c>
      <c r="H5" s="180" t="s">
        <v>244</v>
      </c>
      <c r="I5" s="183" t="s">
        <v>233</v>
      </c>
      <c r="J5" s="182" t="s">
        <v>15</v>
      </c>
      <c r="K5" s="180" t="s">
        <v>244</v>
      </c>
      <c r="L5" s="183" t="s">
        <v>233</v>
      </c>
      <c r="M5" s="182" t="s">
        <v>15</v>
      </c>
      <c r="N5" s="180" t="s">
        <v>244</v>
      </c>
      <c r="O5" s="184" t="s">
        <v>233</v>
      </c>
      <c r="P5" s="185" t="s">
        <v>15</v>
      </c>
    </row>
    <row r="6" spans="1:16" ht="25.5" customHeight="1">
      <c r="A6" s="60" t="s">
        <v>16</v>
      </c>
      <c r="B6" s="186">
        <v>3776.442</v>
      </c>
      <c r="C6" s="187">
        <v>3731.6790000000001</v>
      </c>
      <c r="D6" s="188">
        <v>1.1995404749443861</v>
      </c>
      <c r="E6" s="186">
        <v>3818.0459999999998</v>
      </c>
      <c r="F6" s="189">
        <v>3737.4969999999998</v>
      </c>
      <c r="G6" s="188">
        <v>2.155158920528899</v>
      </c>
      <c r="H6" s="186">
        <v>3745.9450000000002</v>
      </c>
      <c r="I6" s="189">
        <v>3702.2040000000002</v>
      </c>
      <c r="J6" s="188">
        <v>1.1814854070710308</v>
      </c>
      <c r="K6" s="190">
        <v>4241.3140000000003</v>
      </c>
      <c r="L6" s="191">
        <v>4159.0330000000004</v>
      </c>
      <c r="M6" s="192">
        <v>1.9783685294153701</v>
      </c>
      <c r="N6" s="186">
        <v>3794.8310000000001</v>
      </c>
      <c r="O6" s="193">
        <v>3769.761</v>
      </c>
      <c r="P6" s="194">
        <v>0.66502889705740398</v>
      </c>
    </row>
    <row r="7" spans="1:16" ht="24" customHeight="1">
      <c r="A7" s="61" t="s">
        <v>17</v>
      </c>
      <c r="B7" s="195">
        <v>5823.3869999999997</v>
      </c>
      <c r="C7" s="196">
        <v>5649.6549999999997</v>
      </c>
      <c r="D7" s="197">
        <v>3.0750904258755618</v>
      </c>
      <c r="E7" s="195">
        <v>5727.152</v>
      </c>
      <c r="F7" s="198">
        <v>5547.24</v>
      </c>
      <c r="G7" s="197">
        <v>3.2432705273253051</v>
      </c>
      <c r="H7" s="195">
        <v>6000</v>
      </c>
      <c r="I7" s="198">
        <v>5900</v>
      </c>
      <c r="J7" s="197">
        <v>1.6949152542372881</v>
      </c>
      <c r="K7" s="199" t="s">
        <v>136</v>
      </c>
      <c r="L7" s="200" t="s">
        <v>136</v>
      </c>
      <c r="M7" s="201" t="s">
        <v>136</v>
      </c>
      <c r="N7" s="195">
        <v>5956.8329999999996</v>
      </c>
      <c r="O7" s="202">
        <v>5837.6719999999996</v>
      </c>
      <c r="P7" s="203">
        <v>2.041241782683235</v>
      </c>
    </row>
    <row r="8" spans="1:16" ht="23.25" customHeight="1">
      <c r="A8" s="61" t="s">
        <v>18</v>
      </c>
      <c r="B8" s="195">
        <v>5831.835</v>
      </c>
      <c r="C8" s="196">
        <v>5795.2569999999996</v>
      </c>
      <c r="D8" s="197">
        <v>0.63117131820039096</v>
      </c>
      <c r="E8" s="195">
        <v>5859.6970000000001</v>
      </c>
      <c r="F8" s="198">
        <v>5725.8190000000004</v>
      </c>
      <c r="G8" s="197">
        <v>2.3381458617535706</v>
      </c>
      <c r="H8" s="195">
        <v>5790</v>
      </c>
      <c r="I8" s="198">
        <v>5820</v>
      </c>
      <c r="J8" s="197">
        <v>-0.51546391752577314</v>
      </c>
      <c r="K8" s="199">
        <v>6000</v>
      </c>
      <c r="L8" s="200">
        <v>5900</v>
      </c>
      <c r="M8" s="201">
        <v>1.6949152542372881</v>
      </c>
      <c r="N8" s="195">
        <v>5820.6509999999998</v>
      </c>
      <c r="O8" s="202">
        <v>5810.75</v>
      </c>
      <c r="P8" s="203">
        <v>0.1703910854881012</v>
      </c>
    </row>
    <row r="9" spans="1:16" ht="21.75" customHeight="1">
      <c r="A9" s="61" t="s">
        <v>19</v>
      </c>
      <c r="B9" s="195">
        <v>4745.4059999999999</v>
      </c>
      <c r="C9" s="196">
        <v>4679.018</v>
      </c>
      <c r="D9" s="197">
        <v>1.4188447234013615</v>
      </c>
      <c r="E9" s="195" t="s">
        <v>136</v>
      </c>
      <c r="F9" s="198" t="s">
        <v>136</v>
      </c>
      <c r="G9" s="197" t="s">
        <v>136</v>
      </c>
      <c r="H9" s="199" t="s">
        <v>136</v>
      </c>
      <c r="I9" s="200" t="s">
        <v>136</v>
      </c>
      <c r="J9" s="201" t="s">
        <v>136</v>
      </c>
      <c r="K9" s="199" t="s">
        <v>136</v>
      </c>
      <c r="L9" s="200" t="s">
        <v>136</v>
      </c>
      <c r="M9" s="201" t="s">
        <v>136</v>
      </c>
      <c r="N9" s="199" t="s">
        <v>136</v>
      </c>
      <c r="O9" s="200" t="s">
        <v>136</v>
      </c>
      <c r="P9" s="367" t="s">
        <v>136</v>
      </c>
    </row>
    <row r="10" spans="1:16" ht="24.75" customHeight="1">
      <c r="A10" s="61" t="s">
        <v>138</v>
      </c>
      <c r="B10" s="199" t="s">
        <v>136</v>
      </c>
      <c r="C10" s="200" t="s">
        <v>136</v>
      </c>
      <c r="D10" s="201" t="s">
        <v>136</v>
      </c>
      <c r="E10" s="199" t="s">
        <v>136</v>
      </c>
      <c r="F10" s="200" t="s">
        <v>136</v>
      </c>
      <c r="G10" s="201" t="s">
        <v>136</v>
      </c>
      <c r="H10" s="199" t="s">
        <v>136</v>
      </c>
      <c r="I10" s="200" t="s">
        <v>136</v>
      </c>
      <c r="J10" s="201" t="s">
        <v>136</v>
      </c>
      <c r="K10" s="199" t="s">
        <v>136</v>
      </c>
      <c r="L10" s="200" t="s">
        <v>136</v>
      </c>
      <c r="M10" s="201" t="s">
        <v>136</v>
      </c>
      <c r="N10" s="199" t="s">
        <v>136</v>
      </c>
      <c r="O10" s="200" t="s">
        <v>136</v>
      </c>
      <c r="P10" s="367" t="s">
        <v>136</v>
      </c>
    </row>
    <row r="11" spans="1:16" ht="25.5" customHeight="1" thickBot="1">
      <c r="A11" s="64" t="s">
        <v>39</v>
      </c>
      <c r="B11" s="204">
        <v>2037.4390000000001</v>
      </c>
      <c r="C11" s="205">
        <v>2052.1210000000001</v>
      </c>
      <c r="D11" s="206">
        <v>-0.71545488789403822</v>
      </c>
      <c r="E11" s="207" t="s">
        <v>136</v>
      </c>
      <c r="F11" s="208" t="s">
        <v>136</v>
      </c>
      <c r="G11" s="209" t="s">
        <v>136</v>
      </c>
      <c r="H11" s="207" t="s">
        <v>136</v>
      </c>
      <c r="I11" s="368" t="s">
        <v>136</v>
      </c>
      <c r="J11" s="369" t="s">
        <v>136</v>
      </c>
      <c r="K11" s="207" t="s">
        <v>136</v>
      </c>
      <c r="L11" s="368" t="s">
        <v>136</v>
      </c>
      <c r="M11" s="369" t="s">
        <v>136</v>
      </c>
      <c r="N11" s="207" t="s">
        <v>136</v>
      </c>
      <c r="O11" s="368" t="s">
        <v>136</v>
      </c>
      <c r="P11" s="369" t="s">
        <v>136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128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127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185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9" sqref="N8:N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3" t="s">
        <v>204</v>
      </c>
      <c r="B2" s="133"/>
      <c r="C2" s="133"/>
      <c r="D2" s="133"/>
      <c r="E2" s="133"/>
      <c r="F2" s="133"/>
      <c r="G2" s="104"/>
    </row>
    <row r="3" spans="1:7" ht="16.5" customHeight="1" thickBot="1">
      <c r="A3" s="2"/>
      <c r="B3" s="2"/>
      <c r="C3" s="2"/>
      <c r="D3" s="2"/>
      <c r="E3" s="2"/>
      <c r="F3" s="2"/>
      <c r="G3" s="104"/>
    </row>
    <row r="4" spans="1:7" ht="16.5" customHeight="1" thickBot="1">
      <c r="A4" s="134" t="s">
        <v>42</v>
      </c>
      <c r="B4" s="135"/>
      <c r="C4" s="136"/>
      <c r="D4" s="137" t="s">
        <v>78</v>
      </c>
      <c r="E4" s="136"/>
      <c r="F4" s="138"/>
      <c r="G4" s="104"/>
    </row>
    <row r="5" spans="1:7" ht="18" customHeight="1" thickBot="1">
      <c r="A5" s="139"/>
      <c r="B5" s="140" t="s">
        <v>9</v>
      </c>
      <c r="C5" s="141" t="s">
        <v>43</v>
      </c>
      <c r="D5" s="141" t="s">
        <v>44</v>
      </c>
      <c r="E5" s="141" t="s">
        <v>45</v>
      </c>
      <c r="F5" s="141" t="s">
        <v>46</v>
      </c>
      <c r="G5" s="104"/>
    </row>
    <row r="6" spans="1:7" ht="17.25" customHeight="1">
      <c r="A6" s="142" t="s">
        <v>205</v>
      </c>
      <c r="B6" s="143">
        <v>3.278</v>
      </c>
      <c r="C6" s="143">
        <v>3.33</v>
      </c>
      <c r="D6" s="143">
        <v>3.2959999999999998</v>
      </c>
      <c r="E6" s="143">
        <v>3.855</v>
      </c>
      <c r="F6" s="143">
        <v>3.16</v>
      </c>
      <c r="G6" s="104"/>
    </row>
    <row r="7" spans="1:7" ht="19.5" customHeight="1">
      <c r="A7" s="142" t="s">
        <v>208</v>
      </c>
      <c r="B7" s="143">
        <v>3.47</v>
      </c>
      <c r="C7" s="143">
        <v>3.49</v>
      </c>
      <c r="D7" s="143">
        <v>3.47</v>
      </c>
      <c r="E7" s="143">
        <v>3.92</v>
      </c>
      <c r="F7" s="143">
        <v>3.45</v>
      </c>
      <c r="G7" s="104"/>
    </row>
    <row r="8" spans="1:7" ht="18.75" customHeight="1">
      <c r="A8" s="142" t="s">
        <v>230</v>
      </c>
      <c r="B8" s="143">
        <v>3.6389999999999998</v>
      </c>
      <c r="C8" s="143">
        <v>3.67</v>
      </c>
      <c r="D8" s="143">
        <v>3.61</v>
      </c>
      <c r="E8" s="143">
        <v>4.04</v>
      </c>
      <c r="F8" s="143">
        <v>3.65</v>
      </c>
      <c r="G8" s="104"/>
    </row>
    <row r="9" spans="1:7" ht="15.75" thickBot="1">
      <c r="A9" s="144"/>
      <c r="B9" s="145"/>
      <c r="C9" s="145"/>
      <c r="D9" s="146" t="s">
        <v>47</v>
      </c>
      <c r="E9" s="145"/>
      <c r="F9" s="147"/>
      <c r="G9" s="104"/>
    </row>
    <row r="10" spans="1:7" ht="15.75" thickBot="1">
      <c r="A10" s="139"/>
      <c r="B10" s="140" t="s">
        <v>9</v>
      </c>
      <c r="C10" s="141" t="s">
        <v>43</v>
      </c>
      <c r="D10" s="141" t="s">
        <v>44</v>
      </c>
      <c r="E10" s="141" t="s">
        <v>45</v>
      </c>
      <c r="F10" s="141" t="s">
        <v>46</v>
      </c>
      <c r="G10" s="104"/>
    </row>
    <row r="11" spans="1:7" ht="17.25" customHeight="1">
      <c r="A11" s="142" t="s">
        <v>205</v>
      </c>
      <c r="B11" s="143">
        <v>4.3540000000000001</v>
      </c>
      <c r="C11" s="143">
        <v>4.2480000000000002</v>
      </c>
      <c r="D11" s="143">
        <v>4.53</v>
      </c>
      <c r="E11" s="143">
        <v>4.57</v>
      </c>
      <c r="F11" s="143">
        <v>4.43</v>
      </c>
      <c r="G11" s="104"/>
    </row>
    <row r="12" spans="1:7" ht="16.5" customHeight="1">
      <c r="A12" s="142" t="s">
        <v>208</v>
      </c>
      <c r="B12" s="143">
        <v>5.35</v>
      </c>
      <c r="C12" s="143">
        <v>5.15</v>
      </c>
      <c r="D12" s="143">
        <v>5.58</v>
      </c>
      <c r="E12" s="143">
        <v>5.61</v>
      </c>
      <c r="F12" s="143">
        <v>5.54</v>
      </c>
      <c r="G12" s="104"/>
    </row>
    <row r="13" spans="1:7" ht="18.75" customHeight="1">
      <c r="A13" s="142" t="s">
        <v>230</v>
      </c>
      <c r="B13" s="143">
        <v>5.6087499999999997</v>
      </c>
      <c r="C13" s="143">
        <v>5.5</v>
      </c>
      <c r="D13" s="143">
        <v>5.7</v>
      </c>
      <c r="E13" s="143">
        <v>5.86</v>
      </c>
      <c r="F13" s="143">
        <v>5.69</v>
      </c>
    </row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169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55" t="s">
        <v>189</v>
      </c>
      <c r="B1" s="156"/>
      <c r="C1" s="156"/>
      <c r="D1" s="156"/>
      <c r="E1" s="156"/>
      <c r="F1" s="156"/>
      <c r="G1" s="157" t="s">
        <v>243</v>
      </c>
      <c r="H1" s="157"/>
      <c r="I1" s="157"/>
      <c r="J1" s="156"/>
      <c r="K1" s="156"/>
      <c r="L1" s="156"/>
      <c r="M1" s="158"/>
      <c r="N1" s="158"/>
      <c r="O1" s="158"/>
      <c r="P1" s="158"/>
    </row>
    <row r="2" spans="1:19" ht="15" thickBot="1">
      <c r="A2" s="211" t="s">
        <v>141</v>
      </c>
      <c r="B2" s="211"/>
      <c r="C2" s="156"/>
      <c r="D2" s="156"/>
      <c r="E2" s="156"/>
      <c r="F2" s="156"/>
      <c r="G2" s="157"/>
      <c r="H2" s="157"/>
      <c r="I2" s="157"/>
      <c r="J2" s="156"/>
      <c r="K2" s="156"/>
      <c r="L2" s="156"/>
      <c r="M2" s="158"/>
      <c r="N2" s="158"/>
      <c r="O2" s="158"/>
      <c r="P2" s="158"/>
    </row>
    <row r="3" spans="1:19" ht="15.75" thickBot="1">
      <c r="A3" s="212" t="s">
        <v>8</v>
      </c>
      <c r="B3" s="213" t="s">
        <v>9</v>
      </c>
      <c r="C3" s="214"/>
      <c r="D3" s="215"/>
      <c r="E3" s="216" t="s">
        <v>10</v>
      </c>
      <c r="F3" s="217"/>
      <c r="G3" s="217"/>
      <c r="H3" s="217"/>
      <c r="I3" s="217"/>
      <c r="J3" s="217"/>
      <c r="K3" s="217"/>
      <c r="L3" s="217"/>
      <c r="M3" s="217"/>
      <c r="N3" s="217"/>
      <c r="O3" s="213"/>
      <c r="P3" s="218"/>
    </row>
    <row r="4" spans="1:19" ht="15">
      <c r="A4" s="219"/>
      <c r="B4" s="220"/>
      <c r="C4" s="221"/>
      <c r="D4" s="222"/>
      <c r="E4" s="223" t="s">
        <v>11</v>
      </c>
      <c r="F4" s="224"/>
      <c r="G4" s="225"/>
      <c r="H4" s="223" t="s">
        <v>12</v>
      </c>
      <c r="I4" s="224"/>
      <c r="J4" s="225"/>
      <c r="K4" s="223" t="s">
        <v>13</v>
      </c>
      <c r="L4" s="224"/>
      <c r="M4" s="225"/>
      <c r="N4" s="223" t="s">
        <v>14</v>
      </c>
      <c r="O4" s="225"/>
      <c r="P4" s="226"/>
    </row>
    <row r="5" spans="1:19" ht="29.25" customHeight="1" thickBot="1">
      <c r="A5" s="227"/>
      <c r="B5" s="228" t="s">
        <v>244</v>
      </c>
      <c r="C5" s="229" t="s">
        <v>234</v>
      </c>
      <c r="D5" s="230" t="s">
        <v>15</v>
      </c>
      <c r="E5" s="231" t="s">
        <v>244</v>
      </c>
      <c r="F5" s="229" t="s">
        <v>234</v>
      </c>
      <c r="G5" s="230" t="s">
        <v>15</v>
      </c>
      <c r="H5" s="231" t="s">
        <v>244</v>
      </c>
      <c r="I5" s="229" t="s">
        <v>234</v>
      </c>
      <c r="J5" s="230" t="s">
        <v>15</v>
      </c>
      <c r="K5" s="231" t="s">
        <v>244</v>
      </c>
      <c r="L5" s="229" t="s">
        <v>234</v>
      </c>
      <c r="M5" s="230" t="s">
        <v>15</v>
      </c>
      <c r="N5" s="231" t="s">
        <v>244</v>
      </c>
      <c r="O5" s="229" t="s">
        <v>234</v>
      </c>
      <c r="P5" s="232" t="s">
        <v>15</v>
      </c>
    </row>
    <row r="6" spans="1:19" ht="21.75" customHeight="1">
      <c r="A6" s="233" t="s">
        <v>20</v>
      </c>
      <c r="B6" s="234">
        <v>6468.2979999999998</v>
      </c>
      <c r="C6" s="187">
        <v>6278.0540000000001</v>
      </c>
      <c r="D6" s="188">
        <v>3.0303020649392263</v>
      </c>
      <c r="E6" s="186">
        <v>7079.366</v>
      </c>
      <c r="F6" s="187">
        <v>6772.7640000000001</v>
      </c>
      <c r="G6" s="188">
        <v>4.5269848469546536</v>
      </c>
      <c r="H6" s="186">
        <v>6618.232</v>
      </c>
      <c r="I6" s="187">
        <v>6491.384</v>
      </c>
      <c r="J6" s="188">
        <v>1.9540979242639158</v>
      </c>
      <c r="K6" s="186" t="s">
        <v>136</v>
      </c>
      <c r="L6" s="187" t="s">
        <v>136</v>
      </c>
      <c r="M6" s="188" t="s">
        <v>136</v>
      </c>
      <c r="N6" s="186">
        <v>6013.5110000000004</v>
      </c>
      <c r="O6" s="187">
        <v>6108.7</v>
      </c>
      <c r="P6" s="194">
        <v>-1.558252983449824</v>
      </c>
    </row>
    <row r="7" spans="1:19" ht="21.75" customHeight="1">
      <c r="A7" s="235" t="s">
        <v>21</v>
      </c>
      <c r="B7" s="236">
        <v>6507.223</v>
      </c>
      <c r="C7" s="196">
        <v>5990.8119999999999</v>
      </c>
      <c r="D7" s="197">
        <v>8.6200501701605727</v>
      </c>
      <c r="E7" s="195">
        <v>6174.5339999999997</v>
      </c>
      <c r="F7" s="196">
        <v>5499.598</v>
      </c>
      <c r="G7" s="197">
        <v>12.272460641668713</v>
      </c>
      <c r="H7" s="195">
        <v>6558.9290000000001</v>
      </c>
      <c r="I7" s="196">
        <v>6042.9040000000005</v>
      </c>
      <c r="J7" s="197">
        <v>8.5393545884561401</v>
      </c>
      <c r="K7" s="195">
        <v>6406.1120000000001</v>
      </c>
      <c r="L7" s="196">
        <v>6023.6049999999996</v>
      </c>
      <c r="M7" s="197">
        <v>6.3501341804451075</v>
      </c>
      <c r="N7" s="195">
        <v>6291.2979999999998</v>
      </c>
      <c r="O7" s="196">
        <v>5860.3370000000004</v>
      </c>
      <c r="P7" s="203">
        <v>7.3538603667331639</v>
      </c>
    </row>
    <row r="8" spans="1:19" ht="21.75" customHeight="1">
      <c r="A8" s="235" t="s">
        <v>22</v>
      </c>
      <c r="B8" s="236">
        <v>11182.664000000001</v>
      </c>
      <c r="C8" s="196">
        <v>11282.306</v>
      </c>
      <c r="D8" s="197">
        <v>-0.88317051496387189</v>
      </c>
      <c r="E8" s="195">
        <v>11610.83</v>
      </c>
      <c r="F8" s="196">
        <v>11574.612999999999</v>
      </c>
      <c r="G8" s="197">
        <v>0.31290031036027344</v>
      </c>
      <c r="H8" s="195">
        <v>9470</v>
      </c>
      <c r="I8" s="196">
        <v>10230</v>
      </c>
      <c r="J8" s="197">
        <v>-7.4291300097751716</v>
      </c>
      <c r="K8" s="195" t="s">
        <v>136</v>
      </c>
      <c r="L8" s="196" t="s">
        <v>136</v>
      </c>
      <c r="M8" s="197" t="s">
        <v>136</v>
      </c>
      <c r="N8" s="195" t="s">
        <v>136</v>
      </c>
      <c r="O8" s="196" t="s">
        <v>136</v>
      </c>
      <c r="P8" s="203" t="s">
        <v>136</v>
      </c>
      <c r="R8" t="s">
        <v>186</v>
      </c>
    </row>
    <row r="9" spans="1:19" ht="21.75" customHeight="1">
      <c r="A9" s="235" t="s">
        <v>23</v>
      </c>
      <c r="B9" s="236">
        <v>4530.9740000000002</v>
      </c>
      <c r="C9" s="196">
        <v>4420.2049999999999</v>
      </c>
      <c r="D9" s="197">
        <v>2.505969745747092</v>
      </c>
      <c r="E9" s="195">
        <v>4664.2219999999998</v>
      </c>
      <c r="F9" s="196">
        <v>4486.1949999999997</v>
      </c>
      <c r="G9" s="197">
        <v>3.9683295086370536</v>
      </c>
      <c r="H9" s="195">
        <v>4634.2790000000005</v>
      </c>
      <c r="I9" s="196">
        <v>4509.6350000000002</v>
      </c>
      <c r="J9" s="197">
        <v>2.7639487452975735</v>
      </c>
      <c r="K9" s="195">
        <v>4720.5940000000001</v>
      </c>
      <c r="L9" s="196">
        <v>4516.6899999999996</v>
      </c>
      <c r="M9" s="197">
        <v>4.514456382882166</v>
      </c>
      <c r="N9" s="195">
        <v>4361.0969999999998</v>
      </c>
      <c r="O9" s="196">
        <v>4256.74</v>
      </c>
      <c r="P9" s="203">
        <v>2.4515709204696545</v>
      </c>
    </row>
    <row r="10" spans="1:19" ht="21.75" customHeight="1">
      <c r="A10" s="235" t="s">
        <v>24</v>
      </c>
      <c r="B10" s="236">
        <v>6288.4219999999996</v>
      </c>
      <c r="C10" s="196">
        <v>6049.134</v>
      </c>
      <c r="D10" s="197">
        <v>3.9557397802726735</v>
      </c>
      <c r="E10" s="195">
        <v>6655.4309999999996</v>
      </c>
      <c r="F10" s="196">
        <v>6505.9620000000004</v>
      </c>
      <c r="G10" s="197">
        <v>2.2974158164465011</v>
      </c>
      <c r="H10" s="195">
        <v>6472.8729999999996</v>
      </c>
      <c r="I10" s="196">
        <v>6131.8459999999995</v>
      </c>
      <c r="J10" s="197">
        <v>5.5615715071774474</v>
      </c>
      <c r="K10" s="195">
        <v>5489.8680000000004</v>
      </c>
      <c r="L10" s="196">
        <v>5172.2809999999999</v>
      </c>
      <c r="M10" s="197">
        <v>6.1401729720407774</v>
      </c>
      <c r="N10" s="195">
        <v>5599.0379999999996</v>
      </c>
      <c r="O10" s="196">
        <v>5569.3490000000002</v>
      </c>
      <c r="P10" s="203">
        <v>0.53307846213263699</v>
      </c>
    </row>
    <row r="11" spans="1:19" ht="21.75" customHeight="1">
      <c r="A11" s="235" t="s">
        <v>25</v>
      </c>
      <c r="B11" s="236">
        <v>13617.056</v>
      </c>
      <c r="C11" s="196">
        <v>13444.852999999999</v>
      </c>
      <c r="D11" s="197">
        <v>1.2808098385307847</v>
      </c>
      <c r="E11" s="195">
        <v>14053.279</v>
      </c>
      <c r="F11" s="196">
        <v>13677.706</v>
      </c>
      <c r="G11" s="197">
        <v>2.7458771229619963</v>
      </c>
      <c r="H11" s="195">
        <v>13610.913</v>
      </c>
      <c r="I11" s="196">
        <v>13333.843999999999</v>
      </c>
      <c r="J11" s="197">
        <v>2.0779379149778667</v>
      </c>
      <c r="K11" s="195">
        <v>14195.467000000001</v>
      </c>
      <c r="L11" s="196">
        <v>13737.779</v>
      </c>
      <c r="M11" s="197">
        <v>3.3316011270817505</v>
      </c>
      <c r="N11" s="195">
        <v>13215.485000000001</v>
      </c>
      <c r="O11" s="196">
        <v>13456.196</v>
      </c>
      <c r="P11" s="203">
        <v>-1.7888487950086289</v>
      </c>
      <c r="S11" t="s">
        <v>188</v>
      </c>
    </row>
    <row r="12" spans="1:19" ht="21.75" customHeight="1">
      <c r="A12" s="235" t="s">
        <v>26</v>
      </c>
      <c r="B12" s="236">
        <v>7053.18</v>
      </c>
      <c r="C12" s="196">
        <v>6866.2219999999998</v>
      </c>
      <c r="D12" s="197">
        <v>2.7228656457656126</v>
      </c>
      <c r="E12" s="195">
        <v>5687.0469999999996</v>
      </c>
      <c r="F12" s="196">
        <v>5573.1809999999996</v>
      </c>
      <c r="G12" s="197">
        <v>2.0431060825047669</v>
      </c>
      <c r="H12" s="195">
        <v>7582.8130000000001</v>
      </c>
      <c r="I12" s="196">
        <v>7321.0370000000003</v>
      </c>
      <c r="J12" s="197">
        <v>3.5756683103773392</v>
      </c>
      <c r="K12" s="195">
        <v>6660</v>
      </c>
      <c r="L12" s="196">
        <v>6450</v>
      </c>
      <c r="M12" s="197">
        <v>3.2558139534883721</v>
      </c>
      <c r="N12" s="195" t="s">
        <v>136</v>
      </c>
      <c r="O12" s="196" t="s">
        <v>136</v>
      </c>
      <c r="P12" s="203" t="s">
        <v>136</v>
      </c>
    </row>
    <row r="13" spans="1:19" ht="21.75" customHeight="1">
      <c r="A13" s="235" t="s">
        <v>27</v>
      </c>
      <c r="B13" s="236">
        <v>6011.1790000000001</v>
      </c>
      <c r="C13" s="196">
        <v>6047.7169999999996</v>
      </c>
      <c r="D13" s="197">
        <v>-0.60416186802390981</v>
      </c>
      <c r="E13" s="195">
        <v>6036.4319999999998</v>
      </c>
      <c r="F13" s="196">
        <v>6001.9740000000002</v>
      </c>
      <c r="G13" s="197">
        <v>0.57411111744235532</v>
      </c>
      <c r="H13" s="195">
        <v>6123.5950000000003</v>
      </c>
      <c r="I13" s="196">
        <v>6109.3819999999996</v>
      </c>
      <c r="J13" s="197">
        <v>0.23264218868619851</v>
      </c>
      <c r="K13" s="195">
        <v>6973.9629999999997</v>
      </c>
      <c r="L13" s="196">
        <v>6769.6</v>
      </c>
      <c r="M13" s="197">
        <v>3.0188341999527206</v>
      </c>
      <c r="N13" s="195">
        <v>5695.2950000000001</v>
      </c>
      <c r="O13" s="196">
        <v>5835.9430000000002</v>
      </c>
      <c r="P13" s="203">
        <v>-2.410030392688896</v>
      </c>
    </row>
    <row r="14" spans="1:19" ht="21.75" customHeight="1">
      <c r="A14" s="235" t="s">
        <v>28</v>
      </c>
      <c r="B14" s="236">
        <v>6445.2640000000001</v>
      </c>
      <c r="C14" s="196">
        <v>6215.4979999999996</v>
      </c>
      <c r="D14" s="197">
        <v>3.6966627613748817</v>
      </c>
      <c r="E14" s="195">
        <v>5957.0879999999997</v>
      </c>
      <c r="F14" s="196">
        <v>5559.6840000000002</v>
      </c>
      <c r="G14" s="197">
        <v>7.1479602078103639</v>
      </c>
      <c r="H14" s="195">
        <v>6693.69</v>
      </c>
      <c r="I14" s="196">
        <v>6370.5889999999999</v>
      </c>
      <c r="J14" s="197">
        <v>5.0717602406935942</v>
      </c>
      <c r="K14" s="195">
        <v>6925.1509999999998</v>
      </c>
      <c r="L14" s="196">
        <v>6525.9530000000004</v>
      </c>
      <c r="M14" s="197">
        <v>6.1170835891707984</v>
      </c>
      <c r="N14" s="195">
        <v>5697.8</v>
      </c>
      <c r="O14" s="196">
        <v>5647.1719999999996</v>
      </c>
      <c r="P14" s="203">
        <v>0.8965195322543853</v>
      </c>
    </row>
    <row r="15" spans="1:19" ht="21.75" customHeight="1">
      <c r="A15" s="235" t="s">
        <v>29</v>
      </c>
      <c r="B15" s="236">
        <v>16825.483</v>
      </c>
      <c r="C15" s="196">
        <v>16626.776999999998</v>
      </c>
      <c r="D15" s="197">
        <v>1.1950963196294866</v>
      </c>
      <c r="E15" s="195">
        <v>16796.691999999999</v>
      </c>
      <c r="F15" s="196">
        <v>16613.598000000002</v>
      </c>
      <c r="G15" s="197">
        <v>1.1020731331045646</v>
      </c>
      <c r="H15" s="195">
        <v>16590</v>
      </c>
      <c r="I15" s="196">
        <v>16230</v>
      </c>
      <c r="J15" s="197">
        <v>2.2181146025878005</v>
      </c>
      <c r="K15" s="195">
        <v>16930</v>
      </c>
      <c r="L15" s="196">
        <v>16872</v>
      </c>
      <c r="M15" s="197">
        <v>0.34376481744902798</v>
      </c>
      <c r="N15" s="195">
        <v>17095.98</v>
      </c>
      <c r="O15" s="196">
        <v>16883.080000000002</v>
      </c>
      <c r="P15" s="203">
        <v>1.2610258317794962</v>
      </c>
    </row>
    <row r="16" spans="1:19" ht="21.75" customHeight="1">
      <c r="A16" s="235" t="s">
        <v>30</v>
      </c>
      <c r="B16" s="236">
        <v>6906.1859999999997</v>
      </c>
      <c r="C16" s="196">
        <v>6540.4359999999997</v>
      </c>
      <c r="D16" s="197">
        <v>5.5921348362708549</v>
      </c>
      <c r="E16" s="195">
        <v>6804.4849999999997</v>
      </c>
      <c r="F16" s="196">
        <v>6492.6229999999996</v>
      </c>
      <c r="G16" s="197">
        <v>4.8033283312460942</v>
      </c>
      <c r="H16" s="195">
        <v>7110</v>
      </c>
      <c r="I16" s="196">
        <v>6620</v>
      </c>
      <c r="J16" s="197">
        <v>7.4018126888217513</v>
      </c>
      <c r="K16" s="195">
        <v>6520</v>
      </c>
      <c r="L16" s="196">
        <v>6432</v>
      </c>
      <c r="M16" s="197">
        <v>1.3681592039800996</v>
      </c>
      <c r="N16" s="195">
        <v>7044.21</v>
      </c>
      <c r="O16" s="196">
        <v>6585.81</v>
      </c>
      <c r="P16" s="203">
        <v>6.9604194472661609</v>
      </c>
    </row>
    <row r="17" spans="1:21" ht="21.75" customHeight="1">
      <c r="A17" s="237" t="s">
        <v>31</v>
      </c>
      <c r="B17" s="236">
        <v>10993.731</v>
      </c>
      <c r="C17" s="196">
        <v>11052.583000000001</v>
      </c>
      <c r="D17" s="197">
        <v>-0.5324728165352911</v>
      </c>
      <c r="E17" s="195">
        <v>11246.022999999999</v>
      </c>
      <c r="F17" s="196">
        <v>11076.689</v>
      </c>
      <c r="G17" s="197">
        <v>1.5287420275138079</v>
      </c>
      <c r="H17" s="195">
        <v>9730</v>
      </c>
      <c r="I17" s="196">
        <v>10490</v>
      </c>
      <c r="J17" s="197">
        <v>-7.2449952335557679</v>
      </c>
      <c r="K17" s="195">
        <v>10940</v>
      </c>
      <c r="L17" s="196">
        <v>10809</v>
      </c>
      <c r="M17" s="197">
        <v>1.2119530021278564</v>
      </c>
      <c r="N17" s="195">
        <v>12084.09</v>
      </c>
      <c r="O17" s="196">
        <v>11896.64</v>
      </c>
      <c r="P17" s="203">
        <v>1.5756549748500479</v>
      </c>
      <c r="U17" t="s">
        <v>187</v>
      </c>
    </row>
    <row r="18" spans="1:21" ht="21.75" customHeight="1">
      <c r="A18" s="237" t="s">
        <v>32</v>
      </c>
      <c r="B18" s="236">
        <v>6328.375</v>
      </c>
      <c r="C18" s="196">
        <v>6057.08</v>
      </c>
      <c r="D18" s="197">
        <v>4.47897336670475</v>
      </c>
      <c r="E18" s="195">
        <v>6097.7960000000003</v>
      </c>
      <c r="F18" s="196">
        <v>5901.2160000000003</v>
      </c>
      <c r="G18" s="197">
        <v>3.3311778453796625</v>
      </c>
      <c r="H18" s="195">
        <v>6550</v>
      </c>
      <c r="I18" s="196">
        <v>6350</v>
      </c>
      <c r="J18" s="197">
        <v>3.1496062992125982</v>
      </c>
      <c r="K18" s="195">
        <v>5680</v>
      </c>
      <c r="L18" s="196">
        <v>5517</v>
      </c>
      <c r="M18" s="197">
        <v>2.954504259561356</v>
      </c>
      <c r="N18" s="195">
        <v>8208.7000000000007</v>
      </c>
      <c r="O18" s="196">
        <v>8153.56</v>
      </c>
      <c r="P18" s="203">
        <v>0.67626901623340385</v>
      </c>
    </row>
    <row r="19" spans="1:21" ht="21.75" customHeight="1">
      <c r="A19" s="237" t="s">
        <v>33</v>
      </c>
      <c r="B19" s="236">
        <v>2723.0129999999999</v>
      </c>
      <c r="C19" s="196">
        <v>2620.6790000000001</v>
      </c>
      <c r="D19" s="197">
        <v>3.9048658763625697</v>
      </c>
      <c r="E19" s="195">
        <v>2915.377</v>
      </c>
      <c r="F19" s="196">
        <v>2970.433</v>
      </c>
      <c r="G19" s="197">
        <v>-1.8534671544518944</v>
      </c>
      <c r="H19" s="195">
        <v>2523.2069999999999</v>
      </c>
      <c r="I19" s="196">
        <v>2483.973</v>
      </c>
      <c r="J19" s="197">
        <v>1.5794857673573717</v>
      </c>
      <c r="K19" s="195">
        <v>6232.9740000000002</v>
      </c>
      <c r="L19" s="196">
        <v>6296.0370000000003</v>
      </c>
      <c r="M19" s="197">
        <v>-1.0016300730125967</v>
      </c>
      <c r="N19" s="195">
        <v>2806.0349999999999</v>
      </c>
      <c r="O19" s="196">
        <v>2545.857</v>
      </c>
      <c r="P19" s="203">
        <v>10.219662769747078</v>
      </c>
    </row>
    <row r="20" spans="1:21" ht="21.75" customHeight="1" thickBot="1">
      <c r="A20" s="238" t="s">
        <v>34</v>
      </c>
      <c r="B20" s="239">
        <v>6401.93</v>
      </c>
      <c r="C20" s="205">
        <v>6276.7439999999997</v>
      </c>
      <c r="D20" s="206">
        <v>1.9944417041701974</v>
      </c>
      <c r="E20" s="204">
        <v>7298.2280000000001</v>
      </c>
      <c r="F20" s="205">
        <v>6906.2529999999997</v>
      </c>
      <c r="G20" s="206">
        <v>5.675653643154984</v>
      </c>
      <c r="H20" s="204">
        <v>6070</v>
      </c>
      <c r="I20" s="205">
        <v>6000</v>
      </c>
      <c r="J20" s="206">
        <v>1.1666666666666667</v>
      </c>
      <c r="K20" s="204">
        <v>5750</v>
      </c>
      <c r="L20" s="205">
        <v>5777</v>
      </c>
      <c r="M20" s="206">
        <v>-0.46737060758178983</v>
      </c>
      <c r="N20" s="204">
        <v>5077.74</v>
      </c>
      <c r="O20" s="205">
        <v>4976.5600000000004</v>
      </c>
      <c r="P20" s="210">
        <v>2.033131319626396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L11" sqref="K10: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3" t="s">
        <v>206</v>
      </c>
      <c r="B2" s="104"/>
      <c r="C2" s="104"/>
      <c r="D2" s="104"/>
      <c r="E2" s="104"/>
      <c r="F2" s="104"/>
      <c r="G2" s="104"/>
    </row>
    <row r="3" spans="1:7" ht="15.75" thickBot="1">
      <c r="A3" s="104"/>
      <c r="B3" s="148"/>
      <c r="C3" s="145"/>
      <c r="D3" s="146" t="s">
        <v>139</v>
      </c>
      <c r="E3" s="145"/>
      <c r="F3" s="145"/>
      <c r="G3" s="104"/>
    </row>
    <row r="4" spans="1:7" ht="30" thickBot="1">
      <c r="A4" s="149" t="s">
        <v>42</v>
      </c>
      <c r="B4" s="150" t="s">
        <v>9</v>
      </c>
      <c r="C4" s="141" t="s">
        <v>43</v>
      </c>
      <c r="D4" s="141" t="s">
        <v>44</v>
      </c>
      <c r="E4" s="141" t="s">
        <v>45</v>
      </c>
      <c r="F4" s="151" t="s">
        <v>46</v>
      </c>
      <c r="G4" s="104"/>
    </row>
    <row r="5" spans="1:7" ht="15">
      <c r="A5" s="142" t="s">
        <v>205</v>
      </c>
      <c r="B5" s="143">
        <v>5.6755100000000001</v>
      </c>
      <c r="C5" s="143">
        <v>4.99</v>
      </c>
      <c r="D5" s="143">
        <v>5.7530000000000001</v>
      </c>
      <c r="E5" s="143">
        <v>5.6710000000000003</v>
      </c>
      <c r="F5" s="143">
        <v>5.6180000000000003</v>
      </c>
      <c r="G5" s="104"/>
    </row>
    <row r="6" spans="1:7" ht="15">
      <c r="A6" s="142" t="s">
        <v>208</v>
      </c>
      <c r="B6" s="143">
        <v>5.89</v>
      </c>
      <c r="C6" s="143">
        <v>5.79</v>
      </c>
      <c r="D6" s="143">
        <v>5.9</v>
      </c>
      <c r="E6" s="143">
        <v>5.827</v>
      </c>
      <c r="F6" s="143">
        <v>5.899</v>
      </c>
      <c r="G6" s="104"/>
    </row>
    <row r="7" spans="1:7" ht="15">
      <c r="A7" s="142" t="s">
        <v>231</v>
      </c>
      <c r="B7" s="143">
        <v>6.1048999999999998</v>
      </c>
      <c r="C7" s="143">
        <v>5.4612999999999996</v>
      </c>
      <c r="D7" s="143">
        <v>6.16</v>
      </c>
      <c r="E7" s="143">
        <v>5.9630000000000001</v>
      </c>
      <c r="F7" s="143">
        <v>6.1953699999999996</v>
      </c>
      <c r="G7" s="104"/>
    </row>
    <row r="8" spans="1:7" ht="15.75" thickBot="1">
      <c r="A8" s="152"/>
      <c r="B8" s="145"/>
      <c r="C8" s="145"/>
      <c r="D8" s="146" t="s">
        <v>47</v>
      </c>
      <c r="E8" s="145"/>
      <c r="F8" s="147"/>
      <c r="G8" s="104"/>
    </row>
    <row r="9" spans="1:7" ht="15.75" thickBot="1">
      <c r="A9" s="153"/>
      <c r="B9" s="140" t="s">
        <v>9</v>
      </c>
      <c r="C9" s="141" t="s">
        <v>43</v>
      </c>
      <c r="D9" s="141" t="s">
        <v>44</v>
      </c>
      <c r="E9" s="141" t="s">
        <v>45</v>
      </c>
      <c r="F9" s="141" t="s">
        <v>46</v>
      </c>
      <c r="G9" s="104"/>
    </row>
    <row r="10" spans="1:7" ht="15">
      <c r="A10" s="142" t="s">
        <v>205</v>
      </c>
      <c r="B10" s="143">
        <v>8.8735999999999997</v>
      </c>
      <c r="C10" s="143" t="s">
        <v>140</v>
      </c>
      <c r="D10" s="143" t="s">
        <v>140</v>
      </c>
      <c r="E10" s="154" t="s">
        <v>140</v>
      </c>
      <c r="F10" s="143" t="s">
        <v>140</v>
      </c>
      <c r="G10" s="104"/>
    </row>
    <row r="11" spans="1:7" ht="15">
      <c r="A11" s="142" t="s">
        <v>208</v>
      </c>
      <c r="B11" s="143">
        <v>9.81</v>
      </c>
      <c r="C11" s="143" t="s">
        <v>140</v>
      </c>
      <c r="D11" s="143" t="s">
        <v>140</v>
      </c>
      <c r="E11" s="154" t="s">
        <v>140</v>
      </c>
      <c r="F11" s="143" t="s">
        <v>140</v>
      </c>
      <c r="G11" s="104"/>
    </row>
    <row r="12" spans="1:7" ht="15">
      <c r="A12" s="142" t="s">
        <v>230</v>
      </c>
      <c r="B12" s="143">
        <v>10.53</v>
      </c>
      <c r="C12" s="143" t="s">
        <v>140</v>
      </c>
      <c r="D12" s="143" t="s">
        <v>140</v>
      </c>
      <c r="E12" s="154" t="s">
        <v>140</v>
      </c>
      <c r="F12" s="143" t="s">
        <v>140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232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203</v>
      </c>
      <c r="C11" s="54">
        <v>3620.98</v>
      </c>
      <c r="D11" s="54">
        <v>3955.76</v>
      </c>
      <c r="E11" s="54">
        <v>4202.38</v>
      </c>
      <c r="F11" s="85"/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203</v>
      </c>
      <c r="C17" s="54">
        <v>12398.88</v>
      </c>
      <c r="D17" s="54">
        <v>12537.57</v>
      </c>
      <c r="E17" s="54">
        <v>13223</v>
      </c>
      <c r="F17" s="85"/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203</v>
      </c>
      <c r="C23" s="54">
        <v>5592.36</v>
      </c>
      <c r="D23" s="54">
        <v>5877.89</v>
      </c>
      <c r="E23" s="54">
        <v>6399.77</v>
      </c>
      <c r="F23" s="85"/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203</v>
      </c>
      <c r="C29" s="54">
        <v>5229.28</v>
      </c>
      <c r="D29" s="54">
        <v>5622.4</v>
      </c>
      <c r="E29" s="54">
        <v>5739.49</v>
      </c>
      <c r="F29" s="85"/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203</v>
      </c>
      <c r="C35" s="54">
        <v>5263.65</v>
      </c>
      <c r="D35" s="54">
        <v>5295.61</v>
      </c>
      <c r="E35" s="54">
        <v>5520.91</v>
      </c>
      <c r="F35" s="85"/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203</v>
      </c>
      <c r="C41" s="54">
        <v>12891.26</v>
      </c>
      <c r="D41" s="54">
        <v>14899.21</v>
      </c>
      <c r="E41" s="54">
        <v>15743.27</v>
      </c>
      <c r="F41" s="85"/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203</v>
      </c>
      <c r="C47" s="54">
        <v>8343.59</v>
      </c>
      <c r="D47" s="54">
        <v>10043.24</v>
      </c>
      <c r="E47" s="54">
        <v>10759.71</v>
      </c>
      <c r="F47" s="85"/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203</v>
      </c>
      <c r="C53" s="54">
        <v>4887.59</v>
      </c>
      <c r="D53" s="54">
        <v>5748.96</v>
      </c>
      <c r="E53" s="54">
        <v>6048.7389999999996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3" zoomScaleNormal="100" workbookViewId="0">
      <selection activeCell="K13" sqref="K11:K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142</v>
      </c>
    </row>
    <row r="3" spans="2:11" ht="18.75" customHeight="1"/>
    <row r="4" spans="2:11" ht="19.5" customHeight="1">
      <c r="B4" s="68" t="s">
        <v>143</v>
      </c>
      <c r="E4" s="13"/>
    </row>
    <row r="5" spans="2:11" ht="19.5" customHeight="1">
      <c r="B5" s="68"/>
      <c r="E5" s="13"/>
    </row>
    <row r="6" spans="2:11" ht="15.75" customHeight="1">
      <c r="B6" s="402" t="s">
        <v>240</v>
      </c>
      <c r="C6" s="402"/>
      <c r="D6" s="402"/>
      <c r="E6" s="402"/>
      <c r="F6" s="402"/>
      <c r="G6" s="402"/>
      <c r="H6" s="402"/>
      <c r="I6" s="402"/>
    </row>
    <row r="7" spans="2:11" ht="19.5" customHeight="1" thickBot="1">
      <c r="B7" s="403" t="s">
        <v>209</v>
      </c>
      <c r="C7" s="403"/>
      <c r="D7" s="403"/>
      <c r="E7" s="403"/>
      <c r="F7" s="403"/>
      <c r="G7" s="403"/>
      <c r="H7" s="403"/>
      <c r="I7" s="403"/>
      <c r="K7" s="13"/>
    </row>
    <row r="8" spans="2:11" ht="13.5" thickBot="1">
      <c r="B8" s="404" t="s">
        <v>171</v>
      </c>
      <c r="C8" s="406" t="s">
        <v>172</v>
      </c>
      <c r="D8" s="407"/>
      <c r="E8" s="407"/>
      <c r="F8" s="407"/>
      <c r="G8" s="408"/>
      <c r="H8" s="406" t="s">
        <v>173</v>
      </c>
      <c r="I8" s="408"/>
    </row>
    <row r="9" spans="2:11" ht="26.25" thickBot="1">
      <c r="B9" s="405"/>
      <c r="C9" s="89">
        <v>44311</v>
      </c>
      <c r="D9" s="90">
        <v>44304</v>
      </c>
      <c r="E9" s="91">
        <v>43940</v>
      </c>
      <c r="F9" s="91">
        <v>44283</v>
      </c>
      <c r="G9" s="78" t="s">
        <v>207</v>
      </c>
      <c r="H9" s="78" t="s">
        <v>174</v>
      </c>
      <c r="I9" s="79" t="s">
        <v>175</v>
      </c>
    </row>
    <row r="10" spans="2:11" ht="18.75" customHeight="1" thickBot="1">
      <c r="B10" s="409" t="s">
        <v>176</v>
      </c>
      <c r="C10" s="410"/>
      <c r="D10" s="410"/>
      <c r="E10" s="410"/>
      <c r="F10" s="410"/>
      <c r="G10" s="410"/>
      <c r="H10" s="410"/>
      <c r="I10" s="411"/>
    </row>
    <row r="11" spans="2:11" ht="19.5" customHeight="1" thickBot="1">
      <c r="B11" s="80" t="s">
        <v>177</v>
      </c>
      <c r="C11" s="92">
        <v>3.7759999999999998</v>
      </c>
      <c r="D11" s="93">
        <v>3.7320000000000002</v>
      </c>
      <c r="E11" s="94">
        <v>2.98</v>
      </c>
      <c r="F11" s="95">
        <v>3.65</v>
      </c>
      <c r="G11" s="81">
        <f>(($C11-F11)/F11)</f>
        <v>3.4520547945205447E-2</v>
      </c>
      <c r="H11" s="81">
        <f>(($C11-D11)/D11)</f>
        <v>1.1789924973204607E-2</v>
      </c>
      <c r="I11" s="82">
        <f>(($C11-E11)/E11)</f>
        <v>0.26711409395973146</v>
      </c>
    </row>
    <row r="12" spans="2:11" ht="15.75" thickBot="1">
      <c r="B12" s="80" t="s">
        <v>178</v>
      </c>
      <c r="C12" s="96">
        <v>5.8230000000000004</v>
      </c>
      <c r="D12" s="97">
        <v>5.6496000000000004</v>
      </c>
      <c r="E12" s="98">
        <v>4.9000000000000004</v>
      </c>
      <c r="F12" s="99">
        <v>5.57</v>
      </c>
      <c r="G12" s="81">
        <f t="shared" ref="G12:G14" si="0">(($C12-F12)/F12)</f>
        <v>4.5421903052064651E-2</v>
      </c>
      <c r="H12" s="81">
        <f>(($C12-D12)/D12)</f>
        <v>3.0692438402718774E-2</v>
      </c>
      <c r="I12" s="82">
        <f t="shared" ref="I12:I14" si="1">(($C12-E12)/E12)</f>
        <v>0.18836734693877549</v>
      </c>
    </row>
    <row r="13" spans="2:11" ht="15.75" thickBot="1">
      <c r="B13" s="80" t="s">
        <v>179</v>
      </c>
      <c r="C13" s="100">
        <v>5.8319999999999999</v>
      </c>
      <c r="D13" s="101">
        <v>5.7949999999999999</v>
      </c>
      <c r="E13" s="102">
        <v>4.83</v>
      </c>
      <c r="F13" s="103">
        <v>5.67</v>
      </c>
      <c r="G13" s="81">
        <f t="shared" si="0"/>
        <v>2.8571428571428557E-2</v>
      </c>
      <c r="H13" s="81">
        <f>(($C13-D13)/D13)</f>
        <v>6.3848144952545162E-3</v>
      </c>
      <c r="I13" s="82">
        <f t="shared" si="1"/>
        <v>0.20745341614906829</v>
      </c>
    </row>
    <row r="14" spans="2:11" ht="15.75" thickBot="1">
      <c r="B14" s="80" t="s">
        <v>180</v>
      </c>
      <c r="C14" s="100">
        <v>4.7450000000000001</v>
      </c>
      <c r="D14" s="101">
        <v>4.6790000000000003</v>
      </c>
      <c r="E14" s="102">
        <v>4.28</v>
      </c>
      <c r="F14" s="103">
        <v>4.67</v>
      </c>
      <c r="G14" s="81">
        <f t="shared" si="0"/>
        <v>1.6059957173447575E-2</v>
      </c>
      <c r="H14" s="81">
        <f>(($C14-D14)/D14)</f>
        <v>1.4105578114981797E-2</v>
      </c>
      <c r="I14" s="82">
        <f t="shared" si="1"/>
        <v>0.10864485981308407</v>
      </c>
    </row>
    <row r="15" spans="2:11" ht="19.5" customHeight="1" thickBot="1">
      <c r="B15" s="399"/>
      <c r="C15" s="400"/>
      <c r="D15" s="400"/>
      <c r="E15" s="400"/>
      <c r="F15" s="400"/>
      <c r="G15" s="400"/>
      <c r="H15" s="400"/>
      <c r="I15" s="401"/>
    </row>
    <row r="16" spans="2:11" ht="30.75" thickBot="1">
      <c r="B16" s="83" t="s">
        <v>181</v>
      </c>
      <c r="C16" s="391">
        <v>6.468</v>
      </c>
      <c r="D16" s="392">
        <v>6.2779999999999996</v>
      </c>
      <c r="E16" s="392">
        <v>6.1</v>
      </c>
      <c r="F16" s="392">
        <v>6.67</v>
      </c>
      <c r="G16" s="393">
        <f>(($C16-F16)/F16)</f>
        <v>-3.0284857571214387E-2</v>
      </c>
      <c r="H16" s="394">
        <f>(($C16-D16)/D16)</f>
        <v>3.0264415418923288E-2</v>
      </c>
      <c r="I16" s="395">
        <f>(($C16-E16)/E16)</f>
        <v>6.0327868852459075E-2</v>
      </c>
    </row>
    <row r="17" spans="2:9" ht="45.75" thickBot="1">
      <c r="B17" s="83" t="s">
        <v>182</v>
      </c>
      <c r="C17" s="396">
        <v>6.5069999999999997</v>
      </c>
      <c r="D17" s="392">
        <v>5.99</v>
      </c>
      <c r="E17" s="392">
        <v>3.56</v>
      </c>
      <c r="F17" s="392">
        <v>6.19</v>
      </c>
      <c r="G17" s="393">
        <f t="shared" ref="G17:G22" si="2">(($C17-F17)/F17)</f>
        <v>5.1211631663974036E-2</v>
      </c>
      <c r="H17" s="394">
        <f t="shared" ref="H17:H23" si="3">(($C17-D17)/D17)</f>
        <v>8.6310517529215272E-2</v>
      </c>
      <c r="I17" s="395">
        <f t="shared" ref="I17:I23" si="4">(($C17-E17)/E17)</f>
        <v>0.82780898876404485</v>
      </c>
    </row>
    <row r="18" spans="2:9" ht="15.75" thickBot="1">
      <c r="B18" s="84" t="s">
        <v>183</v>
      </c>
      <c r="C18" s="396">
        <v>4.53</v>
      </c>
      <c r="D18" s="392">
        <v>4.42</v>
      </c>
      <c r="E18" s="397">
        <v>3.09</v>
      </c>
      <c r="F18" s="397">
        <v>4.33</v>
      </c>
      <c r="G18" s="393">
        <f t="shared" si="2"/>
        <v>4.6189376443418056E-2</v>
      </c>
      <c r="H18" s="394">
        <f t="shared" si="3"/>
        <v>2.488687782805437E-2</v>
      </c>
      <c r="I18" s="395">
        <f t="shared" si="4"/>
        <v>0.46601941747572828</v>
      </c>
    </row>
    <row r="19" spans="2:9" ht="15.75" thickBot="1">
      <c r="B19" s="83" t="s">
        <v>120</v>
      </c>
      <c r="C19" s="396">
        <v>13.617000000000001</v>
      </c>
      <c r="D19" s="392">
        <v>13.445</v>
      </c>
      <c r="E19" s="397">
        <v>11.35</v>
      </c>
      <c r="F19" s="397">
        <v>13.2</v>
      </c>
      <c r="G19" s="393">
        <f t="shared" si="2"/>
        <v>3.1590909090909211E-2</v>
      </c>
      <c r="H19" s="398">
        <f t="shared" si="3"/>
        <v>1.2792859799181896E-2</v>
      </c>
      <c r="I19" s="395">
        <f t="shared" si="4"/>
        <v>0.19973568281938336</v>
      </c>
    </row>
    <row r="20" spans="2:9" ht="31.5" customHeight="1" thickBot="1">
      <c r="B20" s="84" t="s">
        <v>124</v>
      </c>
      <c r="C20" s="396">
        <v>16.824999999999999</v>
      </c>
      <c r="D20" s="392">
        <v>16.626999999999999</v>
      </c>
      <c r="E20" s="392">
        <v>15.06</v>
      </c>
      <c r="F20" s="392">
        <v>15.97</v>
      </c>
      <c r="G20" s="393">
        <f t="shared" si="2"/>
        <v>5.3537883531621706E-2</v>
      </c>
      <c r="H20" s="394">
        <f t="shared" si="3"/>
        <v>1.190834185361162E-2</v>
      </c>
      <c r="I20" s="395">
        <f t="shared" si="4"/>
        <v>0.11719787516600257</v>
      </c>
    </row>
    <row r="21" spans="2:9" ht="19.5" customHeight="1" thickBot="1">
      <c r="B21" s="84" t="s">
        <v>184</v>
      </c>
      <c r="C21" s="396">
        <v>6.9059999999999997</v>
      </c>
      <c r="D21" s="392">
        <v>6.54</v>
      </c>
      <c r="E21" s="397">
        <v>5.08</v>
      </c>
      <c r="F21" s="397">
        <v>6.62</v>
      </c>
      <c r="G21" s="393">
        <f t="shared" si="2"/>
        <v>4.3202416918428937E-2</v>
      </c>
      <c r="H21" s="394">
        <f t="shared" si="3"/>
        <v>5.5963302752293526E-2</v>
      </c>
      <c r="I21" s="395">
        <f t="shared" si="4"/>
        <v>0.35944881889763769</v>
      </c>
    </row>
    <row r="22" spans="2:9" ht="15.75" customHeight="1" thickBot="1">
      <c r="B22" s="84" t="s">
        <v>125</v>
      </c>
      <c r="C22" s="396">
        <v>10.994</v>
      </c>
      <c r="D22" s="392">
        <v>11.05</v>
      </c>
      <c r="E22" s="397">
        <v>8.5500000000000007</v>
      </c>
      <c r="F22" s="397">
        <v>10.95</v>
      </c>
      <c r="G22" s="393">
        <f t="shared" si="2"/>
        <v>4.0182648401826931E-3</v>
      </c>
      <c r="H22" s="394">
        <f t="shared" si="3"/>
        <v>-5.0678733031675055E-3</v>
      </c>
      <c r="I22" s="395">
        <f t="shared" si="4"/>
        <v>0.28584795321637413</v>
      </c>
    </row>
    <row r="23" spans="2:9" ht="15.75" thickBot="1">
      <c r="B23" s="84" t="s">
        <v>126</v>
      </c>
      <c r="C23" s="396">
        <v>6.3280000000000003</v>
      </c>
      <c r="D23" s="392">
        <v>6.0570000000000004</v>
      </c>
      <c r="E23" s="392">
        <v>5.51</v>
      </c>
      <c r="F23" s="392">
        <v>6.12</v>
      </c>
      <c r="G23" s="393">
        <f>(($C23-F23)/F23)</f>
        <v>3.3986928104575195E-2</v>
      </c>
      <c r="H23" s="394">
        <f t="shared" si="3"/>
        <v>4.4741621264652448E-2</v>
      </c>
      <c r="I23" s="395">
        <f t="shared" si="4"/>
        <v>0.14845735027223239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E24" sqref="E2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1" t="s">
        <v>222</v>
      </c>
      <c r="C1" s="156"/>
      <c r="D1" s="156"/>
      <c r="E1" s="156"/>
      <c r="F1" s="157" t="s">
        <v>241</v>
      </c>
      <c r="G1" s="157"/>
      <c r="H1" s="156"/>
      <c r="I1" s="156"/>
      <c r="J1" s="158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141</v>
      </c>
      <c r="C2" s="211"/>
      <c r="D2" s="156"/>
      <c r="E2" s="156"/>
      <c r="F2" s="156"/>
      <c r="G2" s="156"/>
      <c r="H2" s="157"/>
      <c r="I2" s="157"/>
      <c r="J2" s="157"/>
      <c r="K2" s="156"/>
      <c r="L2" s="156"/>
      <c r="M2" s="156"/>
      <c r="N2" s="158"/>
      <c r="O2" s="158"/>
      <c r="P2" s="158"/>
      <c r="Q2" s="158"/>
    </row>
    <row r="3" spans="2:17" ht="15.75" thickBot="1">
      <c r="B3" s="160" t="s">
        <v>8</v>
      </c>
      <c r="C3" s="240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">
      <c r="B4" s="241"/>
      <c r="C4" s="242"/>
      <c r="D4" s="221"/>
      <c r="E4" s="222"/>
      <c r="F4" s="223" t="s">
        <v>11</v>
      </c>
      <c r="G4" s="224"/>
      <c r="H4" s="225"/>
      <c r="I4" s="223" t="s">
        <v>12</v>
      </c>
      <c r="J4" s="224"/>
      <c r="K4" s="225"/>
      <c r="L4" s="223" t="s">
        <v>13</v>
      </c>
      <c r="M4" s="224"/>
      <c r="N4" s="225"/>
      <c r="O4" s="223" t="s">
        <v>14</v>
      </c>
      <c r="P4" s="225"/>
      <c r="Q4" s="226"/>
    </row>
    <row r="5" spans="2:17" ht="26.25" thickBot="1">
      <c r="B5" s="179"/>
      <c r="C5" s="370" t="s">
        <v>242</v>
      </c>
      <c r="D5" s="371" t="s">
        <v>234</v>
      </c>
      <c r="E5" s="372" t="s">
        <v>15</v>
      </c>
      <c r="F5" s="373" t="s">
        <v>242</v>
      </c>
      <c r="G5" s="371" t="s">
        <v>234</v>
      </c>
      <c r="H5" s="372" t="s">
        <v>15</v>
      </c>
      <c r="I5" s="373" t="s">
        <v>242</v>
      </c>
      <c r="J5" s="371" t="s">
        <v>234</v>
      </c>
      <c r="K5" s="372" t="s">
        <v>15</v>
      </c>
      <c r="L5" s="373" t="s">
        <v>242</v>
      </c>
      <c r="M5" s="371" t="s">
        <v>234</v>
      </c>
      <c r="N5" s="372" t="s">
        <v>15</v>
      </c>
      <c r="O5" s="373" t="s">
        <v>242</v>
      </c>
      <c r="P5" s="371" t="s">
        <v>234</v>
      </c>
      <c r="Q5" s="374" t="s">
        <v>15</v>
      </c>
    </row>
    <row r="6" spans="2:17" ht="15">
      <c r="B6" s="60" t="s">
        <v>20</v>
      </c>
      <c r="C6" s="375">
        <v>6483.009</v>
      </c>
      <c r="D6" s="376">
        <v>6283.11</v>
      </c>
      <c r="E6" s="377">
        <v>3.1815295291662946</v>
      </c>
      <c r="F6" s="378">
        <v>7079.366</v>
      </c>
      <c r="G6" s="376">
        <v>6772.7640000000001</v>
      </c>
      <c r="H6" s="377">
        <v>4.5269848469546536</v>
      </c>
      <c r="I6" s="378">
        <v>6651.6530000000002</v>
      </c>
      <c r="J6" s="376">
        <v>6590.6289999999999</v>
      </c>
      <c r="K6" s="377">
        <v>0.92592072774844925</v>
      </c>
      <c r="L6" s="378" t="s">
        <v>136</v>
      </c>
      <c r="M6" s="376" t="s">
        <v>136</v>
      </c>
      <c r="N6" s="377" t="s">
        <v>136</v>
      </c>
      <c r="O6" s="378">
        <v>6013.5110000000004</v>
      </c>
      <c r="P6" s="376">
        <v>6108.7</v>
      </c>
      <c r="Q6" s="379">
        <v>-1.558252983449824</v>
      </c>
    </row>
    <row r="7" spans="2:17" ht="15.75" customHeight="1">
      <c r="B7" s="61" t="s">
        <v>21</v>
      </c>
      <c r="C7" s="380">
        <v>6542.5889999999999</v>
      </c>
      <c r="D7" s="381">
        <v>6024.634</v>
      </c>
      <c r="E7" s="382">
        <v>8.5972857438310761</v>
      </c>
      <c r="F7" s="383">
        <v>6615.0640000000003</v>
      </c>
      <c r="G7" s="381">
        <v>6111.6239999999998</v>
      </c>
      <c r="H7" s="382">
        <v>8.2374177469032865</v>
      </c>
      <c r="I7" s="383">
        <v>6564.759</v>
      </c>
      <c r="J7" s="381">
        <v>6042.4</v>
      </c>
      <c r="K7" s="382">
        <v>8.6448927578445716</v>
      </c>
      <c r="L7" s="383">
        <v>6480.0770000000002</v>
      </c>
      <c r="M7" s="381">
        <v>6031.0020000000004</v>
      </c>
      <c r="N7" s="382">
        <v>7.4461092866492136</v>
      </c>
      <c r="O7" s="383">
        <v>6270.6379999999999</v>
      </c>
      <c r="P7" s="381">
        <v>5747.4449999999997</v>
      </c>
      <c r="Q7" s="384">
        <v>9.1030536177379737</v>
      </c>
    </row>
    <row r="8" spans="2:17" ht="16.5" customHeight="1">
      <c r="B8" s="61" t="s">
        <v>22</v>
      </c>
      <c r="C8" s="380">
        <v>11182.664000000001</v>
      </c>
      <c r="D8" s="381">
        <v>11282.306</v>
      </c>
      <c r="E8" s="382">
        <v>-0.88317051496387189</v>
      </c>
      <c r="F8" s="383">
        <v>11610.83</v>
      </c>
      <c r="G8" s="381">
        <v>11574.612999999999</v>
      </c>
      <c r="H8" s="382">
        <v>0.31290031036027344</v>
      </c>
      <c r="I8" s="383">
        <v>9470</v>
      </c>
      <c r="J8" s="381">
        <v>10230</v>
      </c>
      <c r="K8" s="382">
        <v>-7.4291300097751716</v>
      </c>
      <c r="L8" s="383" t="s">
        <v>136</v>
      </c>
      <c r="M8" s="381" t="s">
        <v>136</v>
      </c>
      <c r="N8" s="382" t="s">
        <v>136</v>
      </c>
      <c r="O8" s="383" t="s">
        <v>136</v>
      </c>
      <c r="P8" s="381" t="s">
        <v>136</v>
      </c>
      <c r="Q8" s="384" t="s">
        <v>136</v>
      </c>
    </row>
    <row r="9" spans="2:17" ht="17.25" customHeight="1">
      <c r="B9" s="61" t="s">
        <v>23</v>
      </c>
      <c r="C9" s="380">
        <v>4463.6270000000004</v>
      </c>
      <c r="D9" s="381">
        <v>4353.308</v>
      </c>
      <c r="E9" s="382">
        <v>2.5341418525865942</v>
      </c>
      <c r="F9" s="383">
        <v>4663.0839999999998</v>
      </c>
      <c r="G9" s="381">
        <v>4434.8149999999996</v>
      </c>
      <c r="H9" s="382">
        <v>5.1472045620843314</v>
      </c>
      <c r="I9" s="383">
        <v>4503.9579999999996</v>
      </c>
      <c r="J9" s="381">
        <v>4408.0190000000002</v>
      </c>
      <c r="K9" s="382">
        <v>2.1764652103359672</v>
      </c>
      <c r="L9" s="383">
        <v>4715.5280000000002</v>
      </c>
      <c r="M9" s="381">
        <v>4506.6899999999996</v>
      </c>
      <c r="N9" s="382">
        <v>4.6339552975687406</v>
      </c>
      <c r="O9" s="383">
        <v>4345.5919999999996</v>
      </c>
      <c r="P9" s="381">
        <v>4242.3729999999996</v>
      </c>
      <c r="Q9" s="384">
        <v>2.4330486734664789</v>
      </c>
    </row>
    <row r="10" spans="2:17" ht="15.75" customHeight="1">
      <c r="B10" s="61" t="s">
        <v>24</v>
      </c>
      <c r="C10" s="380">
        <v>6235.2709999999997</v>
      </c>
      <c r="D10" s="381">
        <v>6018.3580000000002</v>
      </c>
      <c r="E10" s="382">
        <v>3.6041890495713207</v>
      </c>
      <c r="F10" s="383">
        <v>6660.7889999999998</v>
      </c>
      <c r="G10" s="381">
        <v>6507.7190000000001</v>
      </c>
      <c r="H10" s="382">
        <v>2.3521298322807072</v>
      </c>
      <c r="I10" s="383">
        <v>6333.3969999999999</v>
      </c>
      <c r="J10" s="381">
        <v>6005.875</v>
      </c>
      <c r="K10" s="382">
        <v>5.4533602514204835</v>
      </c>
      <c r="L10" s="383">
        <v>5498.0950000000003</v>
      </c>
      <c r="M10" s="381">
        <v>5187.9040000000005</v>
      </c>
      <c r="N10" s="382">
        <v>5.9791198911930481</v>
      </c>
      <c r="O10" s="383">
        <v>5578.2749999999996</v>
      </c>
      <c r="P10" s="381">
        <v>5517.2830000000004</v>
      </c>
      <c r="Q10" s="384">
        <v>1.1054716605981472</v>
      </c>
    </row>
    <row r="11" spans="2:17" ht="16.5" customHeight="1">
      <c r="B11" s="61" t="s">
        <v>25</v>
      </c>
      <c r="C11" s="380">
        <v>13689.562</v>
      </c>
      <c r="D11" s="381">
        <v>13370.566000000001</v>
      </c>
      <c r="E11" s="382">
        <v>2.385807751145308</v>
      </c>
      <c r="F11" s="383">
        <v>13931.871999999999</v>
      </c>
      <c r="G11" s="381">
        <v>13575.029</v>
      </c>
      <c r="H11" s="382">
        <v>2.6286721008109737</v>
      </c>
      <c r="I11" s="383">
        <v>13582.017</v>
      </c>
      <c r="J11" s="381">
        <v>13170.093999999999</v>
      </c>
      <c r="K11" s="382">
        <v>3.1277149578431307</v>
      </c>
      <c r="L11" s="383">
        <v>14202.344999999999</v>
      </c>
      <c r="M11" s="381">
        <v>13737.66</v>
      </c>
      <c r="N11" s="382">
        <v>3.3825629692392991</v>
      </c>
      <c r="O11" s="383">
        <v>13553.164000000001</v>
      </c>
      <c r="P11" s="381">
        <v>13584.752</v>
      </c>
      <c r="Q11" s="384">
        <v>-0.23252540789850074</v>
      </c>
    </row>
    <row r="12" spans="2:17" ht="17.25" customHeight="1">
      <c r="B12" s="61" t="s">
        <v>26</v>
      </c>
      <c r="C12" s="380">
        <v>7080.6760000000004</v>
      </c>
      <c r="D12" s="381">
        <v>6852.0940000000001</v>
      </c>
      <c r="E12" s="382">
        <v>3.3359437275670811</v>
      </c>
      <c r="F12" s="383">
        <v>5680.1170000000002</v>
      </c>
      <c r="G12" s="381">
        <v>5571.7650000000003</v>
      </c>
      <c r="H12" s="382">
        <v>1.9446620595089681</v>
      </c>
      <c r="I12" s="383">
        <v>7530.1890000000003</v>
      </c>
      <c r="J12" s="381">
        <v>7240.74</v>
      </c>
      <c r="K12" s="382">
        <v>3.9975057797959948</v>
      </c>
      <c r="L12" s="383">
        <v>6660</v>
      </c>
      <c r="M12" s="381">
        <v>6450</v>
      </c>
      <c r="N12" s="382">
        <v>3.2558139534883721</v>
      </c>
      <c r="O12" s="383" t="s">
        <v>136</v>
      </c>
      <c r="P12" s="381" t="s">
        <v>136</v>
      </c>
      <c r="Q12" s="384" t="s">
        <v>136</v>
      </c>
    </row>
    <row r="13" spans="2:17" ht="15" customHeight="1">
      <c r="B13" s="61" t="s">
        <v>27</v>
      </c>
      <c r="C13" s="380">
        <v>6013.9449999999997</v>
      </c>
      <c r="D13" s="381">
        <v>5874.9470000000001</v>
      </c>
      <c r="E13" s="382">
        <v>2.365944748097295</v>
      </c>
      <c r="F13" s="383">
        <v>6044.7709999999997</v>
      </c>
      <c r="G13" s="381">
        <v>5974.1360000000004</v>
      </c>
      <c r="H13" s="382">
        <v>1.1823467025189802</v>
      </c>
      <c r="I13" s="383">
        <v>6099.4830000000002</v>
      </c>
      <c r="J13" s="381">
        <v>5896.268</v>
      </c>
      <c r="K13" s="382">
        <v>3.4465020925100447</v>
      </c>
      <c r="L13" s="383">
        <v>6917.3540000000003</v>
      </c>
      <c r="M13" s="381">
        <v>6816.6040000000003</v>
      </c>
      <c r="N13" s="382">
        <v>1.4780086975860707</v>
      </c>
      <c r="O13" s="383">
        <v>5584.8559999999998</v>
      </c>
      <c r="P13" s="381">
        <v>5442.241</v>
      </c>
      <c r="Q13" s="384">
        <v>2.6205197454504456</v>
      </c>
    </row>
    <row r="14" spans="2:17" ht="15" customHeight="1">
      <c r="B14" s="61" t="s">
        <v>28</v>
      </c>
      <c r="C14" s="380">
        <v>5955.4319999999998</v>
      </c>
      <c r="D14" s="381">
        <v>6008.3090000000002</v>
      </c>
      <c r="E14" s="382">
        <v>-0.88006459055285613</v>
      </c>
      <c r="F14" s="383">
        <v>5805.58</v>
      </c>
      <c r="G14" s="381">
        <v>5547.75</v>
      </c>
      <c r="H14" s="382">
        <v>4.6474696949213632</v>
      </c>
      <c r="I14" s="383">
        <v>6148.77</v>
      </c>
      <c r="J14" s="381">
        <v>6144.9709999999995</v>
      </c>
      <c r="K14" s="382">
        <v>6.1822911776164405E-2</v>
      </c>
      <c r="L14" s="383">
        <v>6100.9660000000003</v>
      </c>
      <c r="M14" s="381">
        <v>6061.8270000000002</v>
      </c>
      <c r="N14" s="382">
        <v>0.64566342787413966</v>
      </c>
      <c r="O14" s="383">
        <v>5274.009</v>
      </c>
      <c r="P14" s="381">
        <v>5173.4679999999998</v>
      </c>
      <c r="Q14" s="384">
        <v>1.9433965765324184</v>
      </c>
    </row>
    <row r="15" spans="2:17" ht="16.5" customHeight="1">
      <c r="B15" s="61" t="s">
        <v>29</v>
      </c>
      <c r="C15" s="380">
        <v>16953.785</v>
      </c>
      <c r="D15" s="381">
        <v>16747.936000000002</v>
      </c>
      <c r="E15" s="382">
        <v>1.2291007082902534</v>
      </c>
      <c r="F15" s="383">
        <v>17003.028999999999</v>
      </c>
      <c r="G15" s="381">
        <v>16809.173999999999</v>
      </c>
      <c r="H15" s="382">
        <v>1.1532690422503782</v>
      </c>
      <c r="I15" s="383">
        <v>16590</v>
      </c>
      <c r="J15" s="381">
        <v>16230</v>
      </c>
      <c r="K15" s="382">
        <v>2.2181146025878005</v>
      </c>
      <c r="L15" s="383">
        <v>16930</v>
      </c>
      <c r="M15" s="381">
        <v>16872</v>
      </c>
      <c r="N15" s="382">
        <v>0.34376481744902798</v>
      </c>
      <c r="O15" s="383">
        <v>17095.98</v>
      </c>
      <c r="P15" s="381">
        <v>16883.080000000002</v>
      </c>
      <c r="Q15" s="384">
        <v>1.2610258317794962</v>
      </c>
    </row>
    <row r="16" spans="2:17" ht="15" customHeight="1">
      <c r="B16" s="61" t="s">
        <v>30</v>
      </c>
      <c r="C16" s="380">
        <v>6882.6109999999999</v>
      </c>
      <c r="D16" s="381">
        <v>6527.0810000000001</v>
      </c>
      <c r="E16" s="382">
        <v>5.4469984362075445</v>
      </c>
      <c r="F16" s="383">
        <v>6740.9129999999996</v>
      </c>
      <c r="G16" s="381">
        <v>6462.7539999999999</v>
      </c>
      <c r="H16" s="382">
        <v>4.3040319962666018</v>
      </c>
      <c r="I16" s="383">
        <v>7110</v>
      </c>
      <c r="J16" s="381">
        <v>6620</v>
      </c>
      <c r="K16" s="382">
        <v>7.4018126888217513</v>
      </c>
      <c r="L16" s="383">
        <v>6520</v>
      </c>
      <c r="M16" s="381">
        <v>6432</v>
      </c>
      <c r="N16" s="382">
        <v>1.3681592039800996</v>
      </c>
      <c r="O16" s="383">
        <v>7044.21</v>
      </c>
      <c r="P16" s="381">
        <v>6585.81</v>
      </c>
      <c r="Q16" s="384">
        <v>6.9604194472661609</v>
      </c>
    </row>
    <row r="17" spans="2:17" ht="15.75" customHeight="1">
      <c r="B17" s="243" t="s">
        <v>31</v>
      </c>
      <c r="C17" s="380">
        <v>10905.12</v>
      </c>
      <c r="D17" s="381">
        <v>10992.181</v>
      </c>
      <c r="E17" s="382">
        <v>-0.79202662328795059</v>
      </c>
      <c r="F17" s="383">
        <v>11147.672</v>
      </c>
      <c r="G17" s="381">
        <v>10978.638000000001</v>
      </c>
      <c r="H17" s="382">
        <v>1.539662752337764</v>
      </c>
      <c r="I17" s="383">
        <v>9730</v>
      </c>
      <c r="J17" s="381">
        <v>10490</v>
      </c>
      <c r="K17" s="382">
        <v>-7.2449952335557679</v>
      </c>
      <c r="L17" s="383">
        <v>10940</v>
      </c>
      <c r="M17" s="381">
        <v>10809</v>
      </c>
      <c r="N17" s="382">
        <v>1.2119530021278564</v>
      </c>
      <c r="O17" s="383">
        <v>12084.09</v>
      </c>
      <c r="P17" s="381">
        <v>11896.64</v>
      </c>
      <c r="Q17" s="384">
        <v>1.5756549748500479</v>
      </c>
    </row>
    <row r="18" spans="2:17" ht="18.75" customHeight="1">
      <c r="B18" s="243" t="s">
        <v>32</v>
      </c>
      <c r="C18" s="380">
        <v>6319.68</v>
      </c>
      <c r="D18" s="381">
        <v>6057.08</v>
      </c>
      <c r="E18" s="382">
        <v>4.335422348722493</v>
      </c>
      <c r="F18" s="383">
        <v>6077.6090000000004</v>
      </c>
      <c r="G18" s="381">
        <v>5901.2160000000003</v>
      </c>
      <c r="H18" s="382">
        <v>2.9890958066947562</v>
      </c>
      <c r="I18" s="383">
        <v>6550</v>
      </c>
      <c r="J18" s="381">
        <v>6350</v>
      </c>
      <c r="K18" s="382">
        <v>3.1496062992125982</v>
      </c>
      <c r="L18" s="383">
        <v>5680</v>
      </c>
      <c r="M18" s="381">
        <v>5517</v>
      </c>
      <c r="N18" s="382">
        <v>2.954504259561356</v>
      </c>
      <c r="O18" s="383">
        <v>8208.7000000000007</v>
      </c>
      <c r="P18" s="381">
        <v>8153.56</v>
      </c>
      <c r="Q18" s="384">
        <v>0.67626901623340385</v>
      </c>
    </row>
    <row r="19" spans="2:17" ht="18" customHeight="1">
      <c r="B19" s="243" t="s">
        <v>33</v>
      </c>
      <c r="C19" s="380">
        <v>2646.9140000000002</v>
      </c>
      <c r="D19" s="381">
        <v>2560.3519999999999</v>
      </c>
      <c r="E19" s="382">
        <v>3.3808632563022725</v>
      </c>
      <c r="F19" s="383">
        <v>2915.377</v>
      </c>
      <c r="G19" s="381">
        <v>2970.433</v>
      </c>
      <c r="H19" s="382">
        <v>-1.8534671544518944</v>
      </c>
      <c r="I19" s="383">
        <v>2482.3110000000001</v>
      </c>
      <c r="J19" s="381">
        <v>2456.9140000000002</v>
      </c>
      <c r="K19" s="382">
        <v>1.0336951150915308</v>
      </c>
      <c r="L19" s="383">
        <v>6750.95</v>
      </c>
      <c r="M19" s="381">
        <v>6684.384</v>
      </c>
      <c r="N19" s="382">
        <v>0.99584344645669376</v>
      </c>
      <c r="O19" s="383">
        <v>2588.6289999999999</v>
      </c>
      <c r="P19" s="381">
        <v>2330.3879999999999</v>
      </c>
      <c r="Q19" s="384">
        <v>11.081459396461019</v>
      </c>
    </row>
    <row r="20" spans="2:17" ht="22.5" customHeight="1" thickBot="1">
      <c r="B20" s="64" t="s">
        <v>34</v>
      </c>
      <c r="C20" s="385">
        <v>6356.1450000000004</v>
      </c>
      <c r="D20" s="386">
        <v>6219.2650000000003</v>
      </c>
      <c r="E20" s="387">
        <v>2.2009031613864356</v>
      </c>
      <c r="F20" s="388">
        <v>7350.4579999999996</v>
      </c>
      <c r="G20" s="386">
        <v>6868.9489999999996</v>
      </c>
      <c r="H20" s="387">
        <v>7.009937036946992</v>
      </c>
      <c r="I20" s="388">
        <v>6070</v>
      </c>
      <c r="J20" s="386">
        <v>6000</v>
      </c>
      <c r="K20" s="387">
        <v>1.1666666666666667</v>
      </c>
      <c r="L20" s="388">
        <v>5750</v>
      </c>
      <c r="M20" s="386">
        <v>5777</v>
      </c>
      <c r="N20" s="387">
        <v>-0.46737060758178983</v>
      </c>
      <c r="O20" s="388">
        <v>5077.74</v>
      </c>
      <c r="P20" s="386">
        <v>4976.5600000000004</v>
      </c>
      <c r="Q20" s="389">
        <v>2.033131319626396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27" sqref="R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5" t="s">
        <v>170</v>
      </c>
      <c r="C1" s="156"/>
      <c r="D1" s="156"/>
      <c r="E1" s="156"/>
      <c r="F1" s="156"/>
      <c r="G1" s="157"/>
      <c r="H1" s="157" t="s">
        <v>243</v>
      </c>
      <c r="I1" s="157"/>
      <c r="J1" s="156"/>
      <c r="K1" s="158"/>
      <c r="L1" s="158"/>
      <c r="M1" s="158"/>
      <c r="N1" s="158"/>
      <c r="O1" s="158"/>
      <c r="P1" s="158"/>
      <c r="Q1" s="158"/>
    </row>
    <row r="2" spans="2:17" ht="15" thickBot="1">
      <c r="B2" s="211" t="s">
        <v>141</v>
      </c>
      <c r="C2" s="211"/>
      <c r="D2" s="156"/>
      <c r="E2" s="156"/>
      <c r="F2" s="156"/>
      <c r="G2" s="156"/>
      <c r="H2" s="157"/>
      <c r="I2" s="157"/>
      <c r="J2" s="157"/>
      <c r="K2" s="158"/>
      <c r="L2" s="158"/>
      <c r="M2" s="158"/>
      <c r="N2" s="158"/>
      <c r="O2" s="158"/>
      <c r="P2" s="158"/>
      <c r="Q2" s="158"/>
    </row>
    <row r="3" spans="2:17" ht="15.7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5.75" thickBot="1">
      <c r="B4" s="219"/>
      <c r="C4" s="220"/>
      <c r="D4" s="221"/>
      <c r="E4" s="222"/>
      <c r="F4" s="223" t="s">
        <v>11</v>
      </c>
      <c r="G4" s="224"/>
      <c r="H4" s="225"/>
      <c r="I4" s="223" t="s">
        <v>12</v>
      </c>
      <c r="J4" s="224"/>
      <c r="K4" s="225"/>
      <c r="L4" s="223" t="s">
        <v>13</v>
      </c>
      <c r="M4" s="224"/>
      <c r="N4" s="225"/>
      <c r="O4" s="223" t="s">
        <v>14</v>
      </c>
      <c r="P4" s="225"/>
      <c r="Q4" s="226"/>
    </row>
    <row r="5" spans="2:17" ht="45.75" thickBot="1">
      <c r="B5" s="227"/>
      <c r="C5" s="244" t="s">
        <v>242</v>
      </c>
      <c r="D5" s="245" t="s">
        <v>234</v>
      </c>
      <c r="E5" s="246" t="s">
        <v>15</v>
      </c>
      <c r="F5" s="244" t="s">
        <v>242</v>
      </c>
      <c r="G5" s="245" t="s">
        <v>234</v>
      </c>
      <c r="H5" s="246" t="s">
        <v>15</v>
      </c>
      <c r="I5" s="244" t="s">
        <v>242</v>
      </c>
      <c r="J5" s="245" t="s">
        <v>234</v>
      </c>
      <c r="K5" s="246" t="s">
        <v>15</v>
      </c>
      <c r="L5" s="244" t="s">
        <v>242</v>
      </c>
      <c r="M5" s="245" t="s">
        <v>234</v>
      </c>
      <c r="N5" s="246" t="s">
        <v>15</v>
      </c>
      <c r="O5" s="244" t="s">
        <v>242</v>
      </c>
      <c r="P5" s="245" t="s">
        <v>234</v>
      </c>
      <c r="Q5" s="247" t="s">
        <v>15</v>
      </c>
    </row>
    <row r="6" spans="2:17" ht="15">
      <c r="B6" s="60" t="s">
        <v>20</v>
      </c>
      <c r="C6" s="186" t="s">
        <v>136</v>
      </c>
      <c r="D6" s="187" t="s">
        <v>136</v>
      </c>
      <c r="E6" s="188" t="s">
        <v>136</v>
      </c>
      <c r="F6" s="186">
        <v>7079.366</v>
      </c>
      <c r="G6" s="187" t="s">
        <v>136</v>
      </c>
      <c r="H6" s="188" t="s">
        <v>136</v>
      </c>
      <c r="I6" s="186" t="s">
        <v>136</v>
      </c>
      <c r="J6" s="187" t="s">
        <v>136</v>
      </c>
      <c r="K6" s="188" t="s">
        <v>136</v>
      </c>
      <c r="L6" s="186" t="s">
        <v>136</v>
      </c>
      <c r="M6" s="187" t="s">
        <v>136</v>
      </c>
      <c r="N6" s="188" t="s">
        <v>136</v>
      </c>
      <c r="O6" s="186" t="s">
        <v>136</v>
      </c>
      <c r="P6" s="187" t="s">
        <v>136</v>
      </c>
      <c r="Q6" s="194" t="s">
        <v>136</v>
      </c>
    </row>
    <row r="7" spans="2:17" ht="15">
      <c r="B7" s="61" t="s">
        <v>21</v>
      </c>
      <c r="C7" s="195">
        <v>6542.5889999999999</v>
      </c>
      <c r="D7" s="196">
        <v>5638.2420000000002</v>
      </c>
      <c r="E7" s="197">
        <v>16.039520829364893</v>
      </c>
      <c r="F7" s="195">
        <v>6615.0640000000003</v>
      </c>
      <c r="G7" s="196">
        <v>5089.71</v>
      </c>
      <c r="H7" s="197">
        <v>29.969369571154353</v>
      </c>
      <c r="I7" s="195">
        <v>6564.759</v>
      </c>
      <c r="J7" s="196">
        <v>6067.5839999999998</v>
      </c>
      <c r="K7" s="197">
        <v>8.1939533099170969</v>
      </c>
      <c r="L7" s="195">
        <v>6480.0770000000002</v>
      </c>
      <c r="M7" s="196">
        <v>5994</v>
      </c>
      <c r="N7" s="197">
        <v>8.1093927260593954</v>
      </c>
      <c r="O7" s="195" t="s">
        <v>136</v>
      </c>
      <c r="P7" s="196">
        <v>6295.8119999999999</v>
      </c>
      <c r="Q7" s="203" t="s">
        <v>136</v>
      </c>
    </row>
    <row r="8" spans="2:17" ht="15">
      <c r="B8" s="61" t="s">
        <v>22</v>
      </c>
      <c r="C8" s="195" t="s">
        <v>136</v>
      </c>
      <c r="D8" s="196" t="s">
        <v>136</v>
      </c>
      <c r="E8" s="197" t="s">
        <v>136</v>
      </c>
      <c r="F8" s="195" t="s">
        <v>136</v>
      </c>
      <c r="G8" s="196" t="s">
        <v>136</v>
      </c>
      <c r="H8" s="197" t="s">
        <v>136</v>
      </c>
      <c r="I8" s="195" t="s">
        <v>136</v>
      </c>
      <c r="J8" s="196" t="s">
        <v>136</v>
      </c>
      <c r="K8" s="197" t="s">
        <v>136</v>
      </c>
      <c r="L8" s="195" t="s">
        <v>136</v>
      </c>
      <c r="M8" s="196" t="s">
        <v>136</v>
      </c>
      <c r="N8" s="197" t="s">
        <v>136</v>
      </c>
      <c r="O8" s="195" t="s">
        <v>136</v>
      </c>
      <c r="P8" s="196" t="s">
        <v>136</v>
      </c>
      <c r="Q8" s="203" t="s">
        <v>136</v>
      </c>
    </row>
    <row r="9" spans="2:17" ht="15">
      <c r="B9" s="61" t="s">
        <v>23</v>
      </c>
      <c r="C9" s="195">
        <v>4463.6270000000004</v>
      </c>
      <c r="D9" s="196">
        <v>4779.4840000000004</v>
      </c>
      <c r="E9" s="197">
        <v>-6.6086004263221714</v>
      </c>
      <c r="F9" s="195">
        <v>4663.0839999999998</v>
      </c>
      <c r="G9" s="196">
        <v>4780.17</v>
      </c>
      <c r="H9" s="197">
        <v>-2.4494107950135713</v>
      </c>
      <c r="I9" s="195">
        <v>4503.9579999999996</v>
      </c>
      <c r="J9" s="196">
        <v>4933.1310000000003</v>
      </c>
      <c r="K9" s="197">
        <v>-8.6998095124577208</v>
      </c>
      <c r="L9" s="195">
        <v>4715.5280000000002</v>
      </c>
      <c r="M9" s="196">
        <v>4791</v>
      </c>
      <c r="N9" s="197">
        <v>-1.5752869964516751</v>
      </c>
      <c r="O9" s="195" t="s">
        <v>136</v>
      </c>
      <c r="P9" s="196">
        <v>4369.7250000000004</v>
      </c>
      <c r="Q9" s="203" t="s">
        <v>136</v>
      </c>
    </row>
    <row r="10" spans="2:17" ht="15">
      <c r="B10" s="61" t="s">
        <v>24</v>
      </c>
      <c r="C10" s="195">
        <v>6235.2709999999997</v>
      </c>
      <c r="D10" s="196">
        <v>6141.91</v>
      </c>
      <c r="E10" s="197">
        <v>1.5200646053100726</v>
      </c>
      <c r="F10" s="195">
        <v>6660.7889999999998</v>
      </c>
      <c r="G10" s="196">
        <v>6000</v>
      </c>
      <c r="H10" s="197">
        <v>11.013149999999996</v>
      </c>
      <c r="I10" s="195">
        <v>6333.3969999999999</v>
      </c>
      <c r="J10" s="196">
        <v>6453.2110000000002</v>
      </c>
      <c r="K10" s="197">
        <v>-1.8566570967538534</v>
      </c>
      <c r="L10" s="195">
        <v>5498.0950000000003</v>
      </c>
      <c r="M10" s="196">
        <v>4838</v>
      </c>
      <c r="N10" s="197">
        <v>13.643964448119061</v>
      </c>
      <c r="O10" s="195" t="s">
        <v>136</v>
      </c>
      <c r="P10" s="196">
        <v>5607.75</v>
      </c>
      <c r="Q10" s="203" t="s">
        <v>136</v>
      </c>
    </row>
    <row r="11" spans="2:17" ht="15">
      <c r="B11" s="61" t="s">
        <v>25</v>
      </c>
      <c r="C11" s="195">
        <v>13689.562</v>
      </c>
      <c r="D11" s="196">
        <v>13647.584000000001</v>
      </c>
      <c r="E11" s="197">
        <v>0.30758557705158035</v>
      </c>
      <c r="F11" s="195">
        <v>13931.871999999999</v>
      </c>
      <c r="G11" s="196">
        <v>14369.998</v>
      </c>
      <c r="H11" s="197">
        <v>-3.0488939525252561</v>
      </c>
      <c r="I11" s="195">
        <v>13582.017</v>
      </c>
      <c r="J11" s="196">
        <v>13710.431</v>
      </c>
      <c r="K11" s="197">
        <v>-0.93661534053889817</v>
      </c>
      <c r="L11" s="195">
        <v>14202.344999999999</v>
      </c>
      <c r="M11" s="196">
        <v>13743</v>
      </c>
      <c r="N11" s="197">
        <v>3.3423924907225446</v>
      </c>
      <c r="O11" s="195" t="s">
        <v>136</v>
      </c>
      <c r="P11" s="196">
        <v>13263.691999999999</v>
      </c>
      <c r="Q11" s="203" t="s">
        <v>136</v>
      </c>
    </row>
    <row r="12" spans="2:17" ht="15">
      <c r="B12" s="61" t="s">
        <v>26</v>
      </c>
      <c r="C12" s="195">
        <v>7080.6760000000004</v>
      </c>
      <c r="D12" s="196">
        <v>7035.4679999999998</v>
      </c>
      <c r="E12" s="197">
        <v>0.64257274711505386</v>
      </c>
      <c r="F12" s="195">
        <v>5680.1170000000002</v>
      </c>
      <c r="G12" s="196">
        <v>5900</v>
      </c>
      <c r="H12" s="197">
        <v>-3.7268305084745732</v>
      </c>
      <c r="I12" s="195">
        <v>7530.1890000000003</v>
      </c>
      <c r="J12" s="196">
        <v>9019.5580000000009</v>
      </c>
      <c r="K12" s="197">
        <v>-16.512660598224439</v>
      </c>
      <c r="L12" s="195">
        <v>6660</v>
      </c>
      <c r="M12" s="196" t="s">
        <v>136</v>
      </c>
      <c r="N12" s="197" t="s">
        <v>136</v>
      </c>
      <c r="O12" s="195" t="s">
        <v>136</v>
      </c>
      <c r="P12" s="196">
        <v>5560.01</v>
      </c>
      <c r="Q12" s="203" t="s">
        <v>136</v>
      </c>
    </row>
    <row r="13" spans="2:17" ht="15">
      <c r="B13" s="61" t="s">
        <v>27</v>
      </c>
      <c r="C13" s="195">
        <v>6013.9449999999997</v>
      </c>
      <c r="D13" s="196">
        <v>6172.1239999999998</v>
      </c>
      <c r="E13" s="197">
        <v>-2.5627968589095116</v>
      </c>
      <c r="F13" s="195">
        <v>6044.7709999999997</v>
      </c>
      <c r="G13" s="196">
        <v>6062.17</v>
      </c>
      <c r="H13" s="197">
        <v>-0.28700943721473238</v>
      </c>
      <c r="I13" s="195">
        <v>6099.4830000000002</v>
      </c>
      <c r="J13" s="196">
        <v>6288.1760000000004</v>
      </c>
      <c r="K13" s="197">
        <v>-3.0007588846113755</v>
      </c>
      <c r="L13" s="195">
        <v>6917.3540000000003</v>
      </c>
      <c r="M13" s="196">
        <v>6562</v>
      </c>
      <c r="N13" s="197">
        <v>5.4153306918622413</v>
      </c>
      <c r="O13" s="195" t="s">
        <v>136</v>
      </c>
      <c r="P13" s="196">
        <v>5920.5240000000003</v>
      </c>
      <c r="Q13" s="203" t="s">
        <v>136</v>
      </c>
    </row>
    <row r="14" spans="2:17" ht="15">
      <c r="B14" s="61" t="s">
        <v>28</v>
      </c>
      <c r="C14" s="195">
        <v>5955.4319999999998</v>
      </c>
      <c r="D14" s="196">
        <v>6354.7749999999996</v>
      </c>
      <c r="E14" s="197">
        <v>-6.2841406658772314</v>
      </c>
      <c r="F14" s="195">
        <v>5805.58</v>
      </c>
      <c r="G14" s="196">
        <v>5634.54</v>
      </c>
      <c r="H14" s="197">
        <v>3.0355627966080632</v>
      </c>
      <c r="I14" s="195">
        <v>6148.77</v>
      </c>
      <c r="J14" s="196">
        <v>6541.652</v>
      </c>
      <c r="K14" s="197">
        <v>-6.0058529557977041</v>
      </c>
      <c r="L14" s="195">
        <v>6100.9660000000003</v>
      </c>
      <c r="M14" s="196">
        <v>7564</v>
      </c>
      <c r="N14" s="197">
        <v>-19.342067689053405</v>
      </c>
      <c r="O14" s="195" t="s">
        <v>136</v>
      </c>
      <c r="P14" s="196">
        <v>5798.2160000000003</v>
      </c>
      <c r="Q14" s="203" t="s">
        <v>136</v>
      </c>
    </row>
    <row r="15" spans="2:17" ht="15">
      <c r="B15" s="61" t="s">
        <v>29</v>
      </c>
      <c r="C15" s="195">
        <v>16953.785</v>
      </c>
      <c r="D15" s="196">
        <v>16150</v>
      </c>
      <c r="E15" s="197">
        <v>4.9769969040247668</v>
      </c>
      <c r="F15" s="195">
        <v>17003.028999999999</v>
      </c>
      <c r="G15" s="196">
        <v>16150</v>
      </c>
      <c r="H15" s="197">
        <v>5.2819133126934901</v>
      </c>
      <c r="I15" s="195">
        <v>16590</v>
      </c>
      <c r="J15" s="196" t="s">
        <v>136</v>
      </c>
      <c r="K15" s="197" t="s">
        <v>136</v>
      </c>
      <c r="L15" s="195">
        <v>16930</v>
      </c>
      <c r="M15" s="196" t="s">
        <v>136</v>
      </c>
      <c r="N15" s="197" t="s">
        <v>136</v>
      </c>
      <c r="O15" s="195" t="s">
        <v>136</v>
      </c>
      <c r="P15" s="196" t="s">
        <v>136</v>
      </c>
      <c r="Q15" s="203" t="s">
        <v>136</v>
      </c>
    </row>
    <row r="16" spans="2:17" ht="15">
      <c r="B16" s="61" t="s">
        <v>30</v>
      </c>
      <c r="C16" s="195">
        <v>6882.6109999999999</v>
      </c>
      <c r="D16" s="196">
        <v>7570</v>
      </c>
      <c r="E16" s="197">
        <v>-9.0804359313077949</v>
      </c>
      <c r="F16" s="195">
        <v>6740.9129999999996</v>
      </c>
      <c r="G16" s="196">
        <v>7570</v>
      </c>
      <c r="H16" s="197">
        <v>-10.952272126816387</v>
      </c>
      <c r="I16" s="195">
        <v>7110</v>
      </c>
      <c r="J16" s="196" t="s">
        <v>136</v>
      </c>
      <c r="K16" s="197" t="s">
        <v>136</v>
      </c>
      <c r="L16" s="195">
        <v>6520</v>
      </c>
      <c r="M16" s="196" t="s">
        <v>136</v>
      </c>
      <c r="N16" s="197" t="s">
        <v>136</v>
      </c>
      <c r="O16" s="195" t="s">
        <v>136</v>
      </c>
      <c r="P16" s="196" t="s">
        <v>136</v>
      </c>
      <c r="Q16" s="203" t="s">
        <v>136</v>
      </c>
    </row>
    <row r="17" spans="2:17" ht="15">
      <c r="B17" s="243" t="s">
        <v>31</v>
      </c>
      <c r="C17" s="195">
        <v>10905.12</v>
      </c>
      <c r="D17" s="196">
        <v>12040</v>
      </c>
      <c r="E17" s="197">
        <v>-9.4259136212624526</v>
      </c>
      <c r="F17" s="195">
        <v>11147.672</v>
      </c>
      <c r="G17" s="196">
        <v>12040</v>
      </c>
      <c r="H17" s="197">
        <v>-7.4113621262458436</v>
      </c>
      <c r="I17" s="195">
        <v>9730</v>
      </c>
      <c r="J17" s="196" t="s">
        <v>136</v>
      </c>
      <c r="K17" s="197" t="s">
        <v>136</v>
      </c>
      <c r="L17" s="195">
        <v>10940</v>
      </c>
      <c r="M17" s="196" t="s">
        <v>136</v>
      </c>
      <c r="N17" s="197" t="s">
        <v>136</v>
      </c>
      <c r="O17" s="195" t="s">
        <v>136</v>
      </c>
      <c r="P17" s="196" t="s">
        <v>136</v>
      </c>
      <c r="Q17" s="203" t="s">
        <v>136</v>
      </c>
    </row>
    <row r="18" spans="2:17" ht="15">
      <c r="B18" s="243" t="s">
        <v>32</v>
      </c>
      <c r="C18" s="195">
        <v>6319.68</v>
      </c>
      <c r="D18" s="196" t="s">
        <v>136</v>
      </c>
      <c r="E18" s="197" t="s">
        <v>136</v>
      </c>
      <c r="F18" s="195">
        <v>6077.6090000000004</v>
      </c>
      <c r="G18" s="196" t="s">
        <v>136</v>
      </c>
      <c r="H18" s="197" t="s">
        <v>136</v>
      </c>
      <c r="I18" s="195">
        <v>6550</v>
      </c>
      <c r="J18" s="196" t="s">
        <v>136</v>
      </c>
      <c r="K18" s="197" t="s">
        <v>136</v>
      </c>
      <c r="L18" s="195">
        <v>5680</v>
      </c>
      <c r="M18" s="196" t="s">
        <v>136</v>
      </c>
      <c r="N18" s="197" t="s">
        <v>136</v>
      </c>
      <c r="O18" s="195" t="s">
        <v>136</v>
      </c>
      <c r="P18" s="196" t="s">
        <v>136</v>
      </c>
      <c r="Q18" s="203" t="s">
        <v>136</v>
      </c>
    </row>
    <row r="19" spans="2:17" ht="15">
      <c r="B19" s="243" t="s">
        <v>33</v>
      </c>
      <c r="C19" s="195" t="s">
        <v>136</v>
      </c>
      <c r="D19" s="196" t="s">
        <v>136</v>
      </c>
      <c r="E19" s="197" t="s">
        <v>136</v>
      </c>
      <c r="F19" s="195">
        <v>2915.377</v>
      </c>
      <c r="G19" s="196" t="s">
        <v>136</v>
      </c>
      <c r="H19" s="197" t="s">
        <v>136</v>
      </c>
      <c r="I19" s="195" t="s">
        <v>136</v>
      </c>
      <c r="J19" s="196" t="s">
        <v>136</v>
      </c>
      <c r="K19" s="197" t="s">
        <v>136</v>
      </c>
      <c r="L19" s="195" t="s">
        <v>136</v>
      </c>
      <c r="M19" s="196" t="s">
        <v>136</v>
      </c>
      <c r="N19" s="197" t="s">
        <v>136</v>
      </c>
      <c r="O19" s="195" t="s">
        <v>136</v>
      </c>
      <c r="P19" s="196" t="s">
        <v>136</v>
      </c>
      <c r="Q19" s="203" t="s">
        <v>136</v>
      </c>
    </row>
    <row r="20" spans="2:17" ht="17.25" customHeight="1" thickBot="1">
      <c r="B20" s="64" t="s">
        <v>34</v>
      </c>
      <c r="C20" s="390">
        <v>6356.1450000000004</v>
      </c>
      <c r="D20" s="205">
        <v>7090</v>
      </c>
      <c r="E20" s="206">
        <v>-10.350564174894211</v>
      </c>
      <c r="F20" s="390">
        <v>7350.4579999999996</v>
      </c>
      <c r="G20" s="205">
        <v>7090</v>
      </c>
      <c r="H20" s="206">
        <v>3.6735966149506298</v>
      </c>
      <c r="I20" s="204">
        <v>6070</v>
      </c>
      <c r="J20" s="205" t="s">
        <v>136</v>
      </c>
      <c r="K20" s="206" t="s">
        <v>136</v>
      </c>
      <c r="L20" s="204">
        <v>5750</v>
      </c>
      <c r="M20" s="205" t="s">
        <v>136</v>
      </c>
      <c r="N20" s="206" t="s">
        <v>136</v>
      </c>
      <c r="O20" s="204" t="s">
        <v>136</v>
      </c>
      <c r="P20" s="205" t="s">
        <v>136</v>
      </c>
      <c r="Q20" s="210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2021-04-29T12:14:28Z</dcterms:modified>
</cp:coreProperties>
</file>