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zykowski.piotr\AppData\Local\Microsoft\Windows\INetCache\Content.Outlook\ZARGZOGY\"/>
    </mc:Choice>
  </mc:AlternateContent>
  <xr:revisionPtr revIDLastSave="0" documentId="13_ncr:1_{27D32096-98F4-4604-99C0-86B85B55779E}" xr6:coauthVersionLast="41" xr6:coauthVersionMax="41" xr10:uidLastSave="{00000000-0000-0000-0000-000000000000}"/>
  <bookViews>
    <workbookView xWindow="16690" yWindow="-110" windowWidth="19420" windowHeight="10560" xr2:uid="{00000000-000D-0000-FFFF-FFFF00000000}"/>
  </bookViews>
  <sheets>
    <sheet name="Wniosek" sheetId="1" r:id="rId1"/>
    <sheet name="Załącznik_współposiadacz " sheetId="7" r:id="rId2"/>
    <sheet name="oświadczenie o kw obniżenia (2)" sheetId="14" r:id="rId3"/>
    <sheet name="Zał.  Klauzula informacyjna" sheetId="8" r:id="rId4"/>
  </sheets>
  <definedNames>
    <definedName name="_xlnm.Print_Area" localSheetId="2">'oświadczenie o kw obniżenia (2)'!$A$1:$Y$100</definedName>
    <definedName name="_xlnm.Print_Area" localSheetId="0">Wniosek!$A$1:$AO$263</definedName>
    <definedName name="_xlnm.Print_Area" localSheetId="3">'Zał.  Klauzula informacyjna'!$A$1:$I$15</definedName>
    <definedName name="_xlnm.Print_Area" localSheetId="1">'Załącznik_współposiadacz '!$A$1:$AO$75</definedName>
    <definedName name="wart.hist." localSheetId="2">#REF!</definedName>
    <definedName name="wart.hist.">#REF!</definedName>
    <definedName name="wartakt" localSheetId="2">#REF!</definedName>
    <definedName name="wartakt">#REF!</definedName>
    <definedName name="warthist" localSheetId="2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5" i="14" l="1"/>
  <c r="T55" i="14"/>
  <c r="Q55" i="14"/>
  <c r="P55" i="14"/>
  <c r="P43" i="14" s="1"/>
  <c r="T43" i="14" l="1"/>
  <c r="D43" i="14" l="1"/>
  <c r="V43" i="14"/>
  <c r="B54" i="14"/>
  <c r="B55" i="14" s="1"/>
  <c r="N54" i="14"/>
  <c r="N55" i="14" s="1"/>
  <c r="D55" i="14"/>
  <c r="O55" i="14"/>
  <c r="R55" i="14" l="1"/>
  <c r="R43" i="14" s="1"/>
  <c r="M61" i="14"/>
  <c r="H43" i="14"/>
  <c r="J55" i="14" s="1"/>
  <c r="J43" i="14" s="1"/>
  <c r="I61" i="14" s="1"/>
  <c r="N43" i="14"/>
  <c r="L55" i="14" l="1"/>
  <c r="L43" i="14" s="1"/>
  <c r="T61" i="14" s="1"/>
  <c r="K64" i="14"/>
  <c r="I68" i="14" s="1"/>
  <c r="M68" i="14" l="1"/>
  <c r="X55" i="14" s="1"/>
  <c r="X43" i="14" s="1"/>
  <c r="AJ1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Adamska Malgorzata</author>
    <author>Wyrebski Lukasz</author>
  </authors>
  <commentList>
    <comment ref="P3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Jeśli wniosek producenta świń dotyczy kilku siedzib stad lub kilku okresów, dla każdego okresu i każdej siedziby stada należy wypełnić odrębny załącznik do oświadczenia.</t>
        </r>
      </text>
    </comment>
    <comment ref="P3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Jeśli wniosek producenta świń dotyczy kilku siedzib stad lub kilku okresów, dla każdego okresu i każdej siedziby stada należy wypełnić odrębny załącznik do oświadczenia.</t>
        </r>
      </text>
    </comment>
    <comment ref="B54" authorId="1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  <comment ref="N54" authorId="1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</commentList>
</comments>
</file>

<file path=xl/sharedStrings.xml><?xml version="1.0" encoding="utf-8"?>
<sst xmlns="http://schemas.openxmlformats.org/spreadsheetml/2006/main" count="430" uniqueCount="328">
  <si>
    <t>Znak sprawy</t>
  </si>
  <si>
    <t>Oświadczam, że:</t>
  </si>
  <si>
    <t>Zobowiązuję się do:</t>
  </si>
  <si>
    <t>Lp.</t>
  </si>
  <si>
    <t xml:space="preserve">wniosek </t>
  </si>
  <si>
    <t>Agencja Restrukturyzacji i Modernizacji Rolnictwa</t>
  </si>
  <si>
    <t>Razem</t>
  </si>
  <si>
    <t xml:space="preserve">Data wypełnienia wniosku </t>
  </si>
  <si>
    <t>Wypełnia ARiMR:</t>
  </si>
  <si>
    <t xml:space="preserve">Numer wniosku </t>
  </si>
  <si>
    <t xml:space="preserve">tak </t>
  </si>
  <si>
    <t>nie</t>
  </si>
  <si>
    <t>Potwierdzenie przyjęcia przez Biuro Powiatowe ARiMR /pieczęć/</t>
  </si>
  <si>
    <t>a)</t>
  </si>
  <si>
    <t>Stacjonarny</t>
  </si>
  <si>
    <t>Komórkowy</t>
  </si>
  <si>
    <t>nie otrzymałem innej pomocy publicznej</t>
  </si>
  <si>
    <t xml:space="preserve">otrzymałem inną pomoc publiczną </t>
  </si>
  <si>
    <t>b)</t>
  </si>
  <si>
    <t xml:space="preserve">
Data przyjęcia i podpis</t>
  </si>
  <si>
    <t>1.</t>
  </si>
  <si>
    <t>prowadzenia rzeźni, lub</t>
  </si>
  <si>
    <t>3.</t>
  </si>
  <si>
    <t>-</t>
  </si>
  <si>
    <t>powiat:</t>
  </si>
  <si>
    <t>gmina:</t>
  </si>
  <si>
    <t>miejscowość:</t>
  </si>
  <si>
    <t>ulica:</t>
  </si>
  <si>
    <t>województwo:</t>
  </si>
  <si>
    <t>nr posesji:</t>
  </si>
  <si>
    <t>ulica</t>
  </si>
  <si>
    <t>kod pocztowy</t>
  </si>
  <si>
    <t>poczta</t>
  </si>
  <si>
    <t>miejscowość</t>
  </si>
  <si>
    <t>nr posesji</t>
  </si>
  <si>
    <t>nr lokalu</t>
  </si>
  <si>
    <t>przedsiębiorstwem samodzielnym</t>
  </si>
  <si>
    <t>przedsiębiorstwem partnerskim</t>
  </si>
  <si>
    <t>przedsiębiorstwem powiązanym</t>
  </si>
  <si>
    <t>każdej zmianie, która nastąpi w okresie od dnia złożenia niniejszego wniosku do dnia przyznania pomocy, w szczególności przyznania innej pomocy przez ARiMR lub inne instytucje związane z przedmiotem niniejszego wniosku,</t>
  </si>
  <si>
    <t>Wnioskodawca nienależący do kategorii określonych w pkt 1-5.</t>
  </si>
  <si>
    <t>Przedsiębiorstwo państwowe,</t>
  </si>
  <si>
    <t>Jednoosobowa spółka Skarbu Państwa,</t>
  </si>
  <si>
    <t>czytelny podpis</t>
  </si>
  <si>
    <t>Imię i Nazwisko / Nazwa podmiotu</t>
  </si>
  <si>
    <t>Miejsce zamieszkania i adres lub siedziba</t>
  </si>
  <si>
    <t>data</t>
  </si>
  <si>
    <t>nr PESEL, lub</t>
  </si>
  <si>
    <t>nr NIP</t>
  </si>
  <si>
    <t>Miejsce zamieszkania i adres / siedziba</t>
  </si>
  <si>
    <t xml:space="preserve">Adnotacje: </t>
  </si>
  <si>
    <t xml:space="preserve">1. </t>
  </si>
  <si>
    <t>Oświadczam, że do świń objętych wnioskiem nie otrzymałem:</t>
  </si>
  <si>
    <t>2. Imię i Nazwisko</t>
  </si>
  <si>
    <t xml:space="preserve">3. Miejsce zamieszkania i adres </t>
  </si>
  <si>
    <t>3. Siedziba i adres podmiotu</t>
  </si>
  <si>
    <t>4. Adres do korespondencji (wypełnić wyłącznie, gdy jest inny niż w pkt 3)</t>
  </si>
  <si>
    <t xml:space="preserve">1. Numer identyfikacyjny nadany w trybie przepisów o krajowym systemie ewidencji producentów, ewidencji gospodarstw rolnych oraz ewidencji wniosków o przyznanie płatności       </t>
  </si>
  <si>
    <t>na wezwanie Kierownika BP,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</si>
  <si>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</si>
  <si>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</si>
  <si>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</si>
  <si>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</si>
  <si>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</si>
  <si>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</si>
  <si>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…………………………………………….</t>
  </si>
  <si>
    <t>Uwaga</t>
  </si>
  <si>
    <t>Uwaga: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</si>
  <si>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702/2014.</t>
  </si>
  <si>
    <t>……………………………………………………………………</t>
  </si>
  <si>
    <t>Kopie faktur lub faktur RR, lub innych dowodów księgowych potwierdzających uzyskane dochody za okres niezbędny do obliczenia kwoty pomocy.</t>
  </si>
  <si>
    <t>zapowietrzonym lub zagrożonym w związku z wystąpieniem afrykańskiego pomoru świń, ustanowionym zgodnie z przepisami o ochronie zdrowia zwierząt oraz zwalczania chorób zakaźnych zwierząt</t>
  </si>
  <si>
    <t>Oświadczenie producenta świń o kwocie obniżonego dochodu ze sprzedaży świń za okres, za który składany jest wniosek o udzielenie pomocy finansowej</t>
  </si>
  <si>
    <t>szt.</t>
  </si>
  <si>
    <t>kwartał</t>
  </si>
  <si>
    <t>II</t>
  </si>
  <si>
    <t xml:space="preserve">IV </t>
  </si>
  <si>
    <t>Liczba sprzedanych świń (szt.)</t>
  </si>
  <si>
    <t>Oświadczam, że świnie objęte wnioskiem nie zostały sprzedane w ramach działalności w zakresie:</t>
  </si>
  <si>
    <t>Osoba fizyczna *</t>
  </si>
  <si>
    <t>II. NUMER IDENTYFIKACYJNY</t>
  </si>
  <si>
    <t>III. DANE IDENTYFIKACYJNE</t>
  </si>
  <si>
    <t>VIII. FORMA POSIADANIA GOSPODARSTWA ROLNEGO OBJĘTEGO WNIOSKIEM</t>
  </si>
  <si>
    <t>wymienionym w części II lub III załącznika do decyzji wykonawczej Komisji 2014/709/UE z dnia 9 października 2014 r. w sprawie środków kontroli w zakresie zdrowia zwierząt w odniesieniu do afrykańskiego pomoru świń w niektórych państwach członkowskich i uchylającej decyzję wykonawczą 2014/178/UE (Dz. Urz. UE L 295 z 11.10.2014 r., str. 63, z późn. zm.), lub</t>
  </si>
  <si>
    <t>1)</t>
  </si>
  <si>
    <t>2)</t>
  </si>
  <si>
    <t>3)</t>
  </si>
  <si>
    <t>4)</t>
  </si>
  <si>
    <t>5)</t>
  </si>
  <si>
    <t>6)</t>
  </si>
  <si>
    <t xml:space="preserve">prowadzenia zakładu przetwórczego w rozumieniu pkt 58 załącznika I do rozporządzenia Komisji (UE) nr 142/2011 z dnia 25 lutego 2011 r. w sprawie wykonania rozporządzenia Parlamentu Europejskiego i Rady (WE) nr 1069/2009 określającego przepisy sanitarne dotyczące produktów ubocznych pochodzenia zwierzęcego, nieprzeznaczonych do spożycia przez ludzi, oraz w sprawie wykonania dyrektywy Rady 97/78/WE w odniesieniu do niektórych próbek i przedmiotów zwolnionych z kontroli weterynaryjnych na granicach w myśl tej dyrektywy (Dz. Urz. UE L 54 z 26.02.2011 r., str. 1, z późn. zm.), lub
</t>
  </si>
  <si>
    <t>prowadzenia miejsc gromadzenia zwierząt, o której mowa w art. 1 pkt 1 lit. e ustawy wymienionej w pkt 1, lub</t>
  </si>
  <si>
    <t>prowadzenia spalarni w rozumieniu pkt 56 załącznika I do rozporządzenia Komisji wymienionego w pkt 5.</t>
  </si>
  <si>
    <t>Wszystkie dane podane we wniosku oraz w załącznikach są prawdziwe i zgodne ze stanem faktycznym oraz zostały przeze mnie podane dobrowolnie,</t>
  </si>
  <si>
    <t>Niezwłocznego informowania na piśmie Agencji Restrukturyzacji i Modernizacji Rolnictwa o:</t>
  </si>
  <si>
    <t>7)</t>
  </si>
  <si>
    <t>8)</t>
  </si>
  <si>
    <t>II. Lokalizacja siedziby gospodarstwa:</t>
  </si>
  <si>
    <t>4.</t>
  </si>
  <si>
    <t xml:space="preserve">Data </t>
  </si>
  <si>
    <t>2.</t>
  </si>
  <si>
    <t>5.</t>
  </si>
  <si>
    <t>6.</t>
  </si>
  <si>
    <t>7.</t>
  </si>
  <si>
    <t>8.</t>
  </si>
  <si>
    <t>10.</t>
  </si>
  <si>
    <t>11.</t>
  </si>
  <si>
    <t>9.</t>
  </si>
  <si>
    <t>* niepotrzebne skreślić</t>
  </si>
  <si>
    <t>**</t>
  </si>
  <si>
    <t>dane nieobowiązkowe;</t>
  </si>
  <si>
    <t>III</t>
  </si>
  <si>
    <t>I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</si>
  <si>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2), dalej: „Rozporządzenie”, Agencja Restrukturyzacji i Modernizacji Rolnictwa informuje, że:</t>
  </si>
  <si>
    <t>administratorem Pani/Pana danych osobowych jest Agencja Restrukturyzacji i Modernizacji Rolnictwa z siedzibą w Warszawie, Al. Jana Pawła II 70, 00-175 Warszawa;</t>
  </si>
  <si>
    <t>z administratorem danych osobowych może Pan/Pani kontaktować się poprzez adres e-mail:  info@arimr.gov.pl lub pisemnie na adres korespondencyjny Centrali Agencji Restrukturyzacji i Modernizacji Rolnictwa, ul. Poleczki 33, 02-822 Warszawa;</t>
  </si>
  <si>
    <t>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</si>
  <si>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(dzień - miesiąc - rok)</t>
  </si>
  <si>
    <t>III. INFORMACJA O PRZETWARZANIU DANYCH OSOBOWYCH  (dotyczy osób fizycznych)</t>
  </si>
  <si>
    <t>z administratorem danych osobowych może Pani/Pan kontaktować się poprzez adres e-mail: info@arimr.gov.pl lub pisemnie na adres korespondencyjny Centrali Agencji Restrukturyzacji i Modernizacji Rolnictwa,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</si>
  <si>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2;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</si>
  <si>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2018 poz. 461), np. określoną w decyzji lub umowie.</t>
  </si>
  <si>
    <t xml:space="preserve">Umożliwienia wstępu osobom upoważnionym do wykonywania czynności kontrolnych na terenie mojego gospodarstwa, a także okazania dokumentów potwierdzających dane zawarte we wniosku. </t>
  </si>
  <si>
    <t>zł</t>
  </si>
  <si>
    <t>do nr</t>
  </si>
  <si>
    <t>–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</si>
  <si>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</si>
  <si>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</si>
  <si>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>1. Administratorem Pani/Pana danych osobowych (dalej: Administrator) pozyskanych w związku z  realizacją  zadań, o których mowa w pkt 3 poniżej, jest Agencja Restrukturyzacji i Modernizacji Rolnictwa z siedzibą w Warszawie, Al. Jana Pawła II 70, 00-175 Warszawa. Z Administratorem można kontaktować się poprzez e-mail: info@arimr.gov.pl lub pisemnie na adres korespondencyjny Centrali Agencji Restrukturyzacji i Modernizacji Rolnictwa: ul. Poleczki 33, 02-822 Warszawa.</t>
  </si>
  <si>
    <t>2. 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1.</t>
  </si>
  <si>
    <t>4. Administrator będzie przetwarzał następujące kategorie Pani/Pana danych: dane identyfikacyjne, dane kontaktowe oraz dane finansowe.</t>
  </si>
  <si>
    <t>5. Odbiorcami Pani/Pana danych osobowych mogą być podmioty publiczne uprawnione do przetwarzania danych osobowych na podstawie przepisów powszechnie obowiązującego prawa oraz podmioty przetwarzającym dane osobowe na zlecenie administratora w związku z wykonywaniem powierzonego im zadania w drodze zawartej umowy, m.in. dostawcy IT.</t>
  </si>
  <si>
    <t>7.  Przysługuje Pani/Panu prawo dostępu do Pani/Pana danych osobowych, prawo żądania ich sprostowania, usunięcia  lub ograniczenia ich przetwarzania.</t>
  </si>
  <si>
    <t>8. W przypadku uznania, że przetwarzanie danych osobowych narusza przepisy Rozporządzenia RODO, przysługuje Pani/Panu prawo wniesienia skargi do Prezesa Urzędu Ochrony Danych Osobowych.</t>
  </si>
  <si>
    <t>9.  Pani/Pana dane Administrator uzyskał od podmiotu ubiegającego się o przyznanie pomocy.</t>
  </si>
  <si>
    <t>(dane należy wyliczyć zgodnie z informacją zawartą w objaśnieniach pod tabelą)</t>
  </si>
  <si>
    <t xml:space="preserve">Numer siedziby stada  </t>
  </si>
  <si>
    <t>Rok</t>
  </si>
  <si>
    <t>Kwota obniżenia dochodu dla danej siedziby stada i okresu, którego dotyczy wniosek (zmiana)</t>
  </si>
  <si>
    <t>Średnia liczba sprzedanych świń w szt. (do wyliczenia kwoty obniżenia dochodu)</t>
  </si>
  <si>
    <t>Średnia cena sprzedaży w zł/szt.</t>
  </si>
  <si>
    <t>Data rozpoczęcia utrzymywania świń w siedzibie</t>
  </si>
  <si>
    <t xml:space="preserve">(wypełnić jeżeli producent świń rozpoczął utrzymywanie świń </t>
  </si>
  <si>
    <t>w okresie krótszym niż ostatnie trzy lata przed złożeniem wniosku)</t>
  </si>
  <si>
    <t>Data złożenia wniosku:</t>
  </si>
  <si>
    <t xml:space="preserve">(wypełnić jeżeli producent świń rozpoczął utrzymywanie świń w okresie krótszym niż </t>
  </si>
  <si>
    <t>ostatnie trzy lata przed złożeniem wniosku)</t>
  </si>
  <si>
    <t>za_okres</t>
  </si>
  <si>
    <t>&lt;WYBIERZ OKRES WNIOSKU&gt;</t>
  </si>
  <si>
    <t>czy wypełnione</t>
  </si>
  <si>
    <t>suma z kol. 3</t>
  </si>
  <si>
    <t>średnia liczba sprzedanych (kol. 3)</t>
  </si>
  <si>
    <t>średnia cena sprzedaży kol. 5</t>
  </si>
  <si>
    <t>wartość przychodu kol. 6</t>
  </si>
  <si>
    <t>średnia cena sprzedaży kol. 8</t>
  </si>
  <si>
    <t>kwota obniżenia</t>
  </si>
  <si>
    <t xml:space="preserve"> W przypadku gdy są duże zmiany wartości należy większą wartość ograniczyć. (10%)</t>
  </si>
  <si>
    <t>weryfikacje</t>
  </si>
  <si>
    <t>wart.hist.</t>
  </si>
  <si>
    <t>wart.akt.</t>
  </si>
  <si>
    <t>błędy</t>
  </si>
  <si>
    <t>Czy użyć ograniczenia?</t>
  </si>
  <si>
    <t>KWARTAŁ IV 2019</t>
  </si>
  <si>
    <t>wart.hist.-skorygowana</t>
  </si>
  <si>
    <t>wart.akt.-skorygowana</t>
  </si>
  <si>
    <t>Objaśnienia:</t>
  </si>
  <si>
    <t xml:space="preserve">Pomoc dla danej siedziby stada może zostać przyznana tylko w przypadku, gdy  kwota obniżenia dochodu dla tej siedziby jest wartością ujemną </t>
  </si>
  <si>
    <t>Założenia do obliczenia kwoty obniżenia dochodu dla danej siedziby i okresu sprzedaży świń (kol. 11):</t>
  </si>
  <si>
    <t>Załącznik do zarządzenia Prezesa ARiMR nr …... /2020 z dnia ….... . ..…. .2020 r.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</si>
  <si>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str.2), dalej: „Rozporządzenie RODO”, Agencja Restrukturyzacji i Modernizacji Rolnictwa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</si>
  <si>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</si>
  <si>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</si>
  <si>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zgodą;</t>
  </si>
  <si>
    <t>w przypadku uznania, że przetwarzanie Pani/Pana danych osobowych narusza przepisy Rozporządzenia RODO, przysługuje Pani/Panu prawo wniesienia skargi do Prezesa Urzędu Ochrony Danych Osobowych;</t>
  </si>
  <si>
    <t>roku, za który składany jest wniosek o udzielenie pomocy finansowej do poniższej siedziby stada:</t>
  </si>
  <si>
    <t>r.</t>
  </si>
  <si>
    <t>utrzymywanie świń w danej siedzibie rozpocząłem w okresie krótszym niż ostatnie trzy lata przed złożeniem wniosku, tj. w dniu:</t>
  </si>
  <si>
    <t xml:space="preserve">……… </t>
  </si>
  <si>
    <t xml:space="preserve">Oświadczenie nr  </t>
  </si>
  <si>
    <t>producenta świń  o kwocie obniżonego dochodu ze sprzedaży świń</t>
  </si>
  <si>
    <t>5. PESEL</t>
  </si>
  <si>
    <t>5. NIP</t>
  </si>
  <si>
    <t>6. Kod kraju. Numer paszportu lub innego dokumentu stwierdzającego tożsamość (wypełnia osoba nieposiadająca obywatelstwa polskiego)*</t>
  </si>
  <si>
    <t>7. Numer telefonu**</t>
  </si>
  <si>
    <t>Jeśli wniosek producenta świń dotyczy kilku siedzib stad lub/i kilku okresów, dla każdego okresu i każdej siedziby stada należy wypełnić odrębne oświadczenie.</t>
  </si>
  <si>
    <t>Wartość produkcji świń w okresie, w odniesieniu do którego obliczana jest wysokość pomocy,  tj. kolejnych trzech  lub pięciu latach przed rokiem, którego kwartał został objęty wnioskiem</t>
  </si>
  <si>
    <t>Produkcja świń w kwartale, za który składany jest wniosek</t>
  </si>
  <si>
    <t>i stanowi sumę wartości z kol.11 Oświadczeń od nr</t>
  </si>
  <si>
    <t xml:space="preserve"> producenta świń o kwocie obniżonego dochodu  ze sprzedaży świń</t>
  </si>
  <si>
    <t>b) Wnioski można składać wielokrotnie, natomiast każdy z okresów dla danej siedziby stada może wystąpić tylko raz.</t>
  </si>
  <si>
    <t>Niezwłocznej aktualizacji danych w przypadku zaistnienia zmian dotyczących informacji podanych w niniejszym formularzu,</t>
  </si>
  <si>
    <t>III. Oświadczam, że:</t>
  </si>
  <si>
    <t xml:space="preserve">Pani/Pana dane osobowe zebrane na podstawie art. 6 ust. 1 lit. c Rozporządzenia RODO, będą przetwarzane przez okres  realizacji zadań, o których mowa w pkt 5 związanych z przyznawaniem pomocy  na wyrównanie kwoty obniżonego dochodu uzyskanej przez producenta świń ze sprzedaży świń utrzymywanych na obszarze objętym restrykcjami w związku ze zwalczaniem afrykańskiego pomoru świń oraz przez okres 5 lat przewidziany na potrzeby archiwizacji, licząc od dnia 1 stycznia roku następującego po roku, w którym została wypłacona pomoc.                                                                                                                                                                                                                  Okres przechowywania danych może zostać każdorazowo przedłużony o okres przedawnienia roszczeń, jeżeli przetwarzanie danych będzie niezbędne do dochodzenia roszczeń lub do obrony przed takimi roszczeniami przez administratora danych;
</t>
  </si>
  <si>
    <t>K</t>
  </si>
  <si>
    <t>KWARTAŁ III 2020</t>
  </si>
  <si>
    <t>KWARTAŁ II 2020</t>
  </si>
  <si>
    <t>KWARTAŁ I 2020</t>
  </si>
  <si>
    <t xml:space="preserve"> tj. lata :</t>
  </si>
  <si>
    <t xml:space="preserve">Oświadczenie dotyczy danych dla jednej siedziby stada i jednego okresu (kwartał), za który składany jest wniosek. </t>
  </si>
  <si>
    <t xml:space="preserve">na ubieganie się o udzielenie pomocy finansowej na wyrównanie kwoty obniżonego dochodu uzyskanej  przez producenta świń ze sprzedaży świń utrzymywanych na obszarze objętym restrykcjami w związku ze zwalczaniem afrykańskiego pomoru świń, przez:  </t>
  </si>
  <si>
    <t>I. Dane osoby/podmiotu:</t>
  </si>
  <si>
    <t>Ja niżej podpisany/podpisana oświadczam, że jestem współposiadaczem/współposiadaczką gospodarstwa, w  którym znajduje się siedziba stada, położnego pod niżej wskazanym adresem:</t>
  </si>
  <si>
    <t>Pani/Pana dane osobowe zebrane, na podstawie o której mowa w art. 6 ust. 1 lit. c Rozporządzenia będą przetwarzane przez administratora w celu realizacji zadań, wynikających z art. 6 ust. 1 pkt 4, art. 4 ust. 6 ustawy z dnia 9 maja 2008r. o Agencji Restrukturyzacji i Modernizacji Rolnictwa (Dz.U. z 2019 r. poz. 1505) w związku z § 13zb rozporządzenia Rady Ministrów z dnia 27 stycznia 2015 r. w sprawie szczegółowego zakresu i sposobów realizacji niektórych zadań Agencji Restrukturyzacji i Modernizacji Rolnictwa (Dz. U. poz.187, z późn.zm.), tj. w celu przyznania pomocy finansowej;</t>
  </si>
  <si>
    <t xml:space="preserve">Wniosek o udzielenie pomocy na wyrównanie kwoty obniżonego dochodu uzyskanej przez producenta świń ze sprzedaży świń utrzymywanych na obszarze objętym restrykcjami w związku ze zwalczaniem afrykańskiego pomoru świń </t>
  </si>
  <si>
    <t xml:space="preserve">a) Producent świń może złożyć wniosek obejmujący więcej niż jeden z  kwartałów  sprzedaży świń, w których uzyskał obniżone dochody.                               </t>
  </si>
  <si>
    <t>każdym fakcie, który może mieć wpływ na nienależne lub nadmierne przyznanie pomocy finansowej dla producenta świń   na wyrównanie kwoty obniżonego dochodu,</t>
  </si>
  <si>
    <t xml:space="preserve">gospodarstwo, w którym znajduje się siedziba/siedziby stada objęte wnioskiem jest przedmiotem współposiadania (w takim przypadku do wniosku należy załączyć pisemną zgodę pozostałych współposiadaczy na wystąpienie o przyznanie pomocy finansowej, na formularzu udostępnionym przez ARiMR).
</t>
  </si>
  <si>
    <t xml:space="preserve">pomocy finansowej ze środków krajowych, </t>
  </si>
  <si>
    <t xml:space="preserve">Jednoosobowa spółka jednostki samorządu terytorialnego, w rozumieniu ustawy z dnia 20 grudnia 1996 r. o gospodarce komunalnej (Dz. U. z 2019 r. poz. 712, z późn. zm.),
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</si>
  <si>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2020 r. poz. 1076, z późn. zm.),</t>
  </si>
  <si>
    <t>Jednostka sektora finansów publicznych w rozumieniu ustawy z dnia 27 sierpnia 2009 r. o finansach publicznych (Dz. U. z 2019 r. poz. 869, z późn. zm.),</t>
  </si>
  <si>
    <t>Wnioskuję o udzielenie pomocy finansowej na wyrównanie kwoty obniżonego dochodu uzyskanej ze sprzedaży świń z siedzib stad położonych na obszarze wymienionym w części II lub III załącznika do decyzji wykonawczej Komisji 2014/709/UE z dnia 9.10.2014 r.  lub na obszarze zapowietrzonym lub zagrożonym w związku z wystąpieniem afrykańskiego pomoru świń.</t>
  </si>
  <si>
    <t xml:space="preserve">świnie w ww. siedzibie stada, której nadano numer na podstawie ustawy z dnia 2 kwietnia 2004 r. o systemie identyfikacji i rejestracji zwierząt (Dz. U. z 2019 r. poz. 1149, z późn. zm.), położonej na terytorium Rzeczypospolitej Polskiej. </t>
  </si>
  <si>
    <t xml:space="preserve">wybrano dane dotyczące tego samego kwartału z trzech lat w okresie pięcioletnim poprzedzającym rok, którego kwartał został objęty wnioskiem, z pominięciem kwartału  o najwyższej i najniższej wartości sprzedaży świń, </t>
  </si>
  <si>
    <t>wybrano dane dotyczące tego samego kwartału w kolejnych trzech latach przed rokiem, którego kwartał został objęty wnioskiem</t>
  </si>
  <si>
    <t>odszkodowania z tytułu ubezpieczenia lub odszkodowania na podstawie decyzji powiatowego lekarza weterynarii nakazującej zabicie świń lub poddanie ich ubojowi,</t>
  </si>
  <si>
    <t>obrotu zwierzętami, z wyjątkiem obrotu prowadzonego w ramach działalności rolniczej w rozumieniu art. 2 ust. 2 ustawy z dnia 15.11.1984 r. o podatku rolnym (Dz. U. z 2020 r. poz. 333), pośrednictwa w tym obrocie lub skupu zwierząt, o której mowa w art. 1 pkt 1 lit. c ustawy wymienionej w pkt 1, lub</t>
  </si>
  <si>
    <t>Znane mi są skutki składania fałszywych oświadczeń wynikające z art. 297 § 1 Kodeksu karnego (Dz. U. z 2020 r. poz. 1444).</t>
  </si>
  <si>
    <t>wniosek o pomoc  na operacje typu „Pomoc dla rolników szczególnie dotkniętych kryzysem COVID-19” w ramach działania „Wyjątkowe tymczasowe wsparcie dla rolników, mikroprzedsiębiorstw oraz małych i średnich przedsiębiorstw szczególnie dotkniętych kryzysem związanym z COVID-19", objętego Programem Rozwoju Obszarów Wiejskich na lata 2014-2020,</t>
  </si>
  <si>
    <t>Inne: …..........................................................................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</si>
  <si>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o udzielenie pomocy na wyrównanie kwoty obniżonego dochodu uzyskanej przez producenta świń ze sprzedaży świń utrzymywanych na obszarze objętym restrykcjami w związku ze zwalczaniem afrykańskiego pomoru świń" w ramach zadania określonego w § 13zb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</si>
  <si>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„Wniosku  o udzielenie pomocy na wyrównanie kwoty obnizonego dochodu uzyskanej przez producenta świń ze sprzedaży świń utrzymywanych na obszarze objętym restrykcjami w związku ze zwalczaniem afrykańskiego pomoru świń" w ramach zadania określonego w § 13zb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</si>
  <si>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dalej „Rozporządzenie RODO”, w odniesieniu do danych osób fizycznych, które zostały przekazane przez Wnioskodawcę w dokumentach aplikacyjnych w celu przyznania   pomocy na wyrównanie kwoty obniżonego dochodu uzyskanej przez producenta świń ze sprzedaży świń utrzymywanych na obszarze objętym restrykcjami w związku ze zwalczaniem afrykańskiego pomoru świń,  Agencja Restrukturyzacji i Modernizacji Rolnictwa informuje, że:</t>
  </si>
  <si>
    <t>3. Pani/Pana dane osobowe pozyskane przez Administratora przetwarzane będą na podstawie art. 6 ust. 1 lit. c Rozporządzenia  RODO, w celu przyznania  pomocy na wyrównanie kwoty obniżonego dochodu uzyskanej  przez producenta świń  ze sprzedaży świń utrzymywanych na obszarze objętym restrykcjami w związku ze zwalczaniem afrykańskiego pomoru świń. Powyższe wynika z realizacji przez Administratora zadań określonych w art. 6 ust. 1 pkt 6, art. 4 ust. 6 ustawy z dnia 9 maja 2008 r. o Agencji Restrukturyzacji i Modernizacji Rolnictwa (Dz. U. z 2019 r. poz. 1505) w związku z § 13zb rozporządzenia Rady Ministrów z dnia 27 stycznia 2015 r. w sprawie szczegółowego zakresu i sposobów realizacji niektórych zadań  Agencji  Restrukturyzacji i Modernizacji Rolnictwa (Dz. U. 2015 r. poz. 187 ze zm.).</t>
  </si>
  <si>
    <t>Jednocześnie przyjmuję do wiadomości, że kwota pomocy, wyliczona dla współposiadacza gospodarstwa  za II i III kw. 2020 r. zostanie obniżona o przyznaną mi pomoc na podstawie przepisów o pomocy na operacje typu „Pomoc dla rolników szczególnie dotkniętych kryzysem COVID-19” w ramach działania „Wyjątkowe tymczasowe wsparcie dla rolników, mikroprzedsiębiorstw oraz małych i średnich przedsiębiorstw szczególnie dotkniętych kryzysem związanym z COVID-19", objętego Programem Rozwoju Obszarów Wiejskich na lata 2014-2020,</t>
  </si>
  <si>
    <t>Numer siedziby stada, której dotyczy zgoda:</t>
  </si>
  <si>
    <t xml:space="preserve">Jeżeli producent świń rozpoczął w danej siedzibie stada utrzymywanie świń w okresie krótszym niż ostatnie trzy lata przed złożeniem wniosku, do obliczenia wysokości pomocy, w części dotyczącej okresu, w odniesieniu do którego obliczana jest pomoc (zamiast wielkości z kol. 4), należy przyjąć średnią  liczbę sprzedanych świń od dnia rozpoczęcia utrzymywania świń do dnia złożenia wniosku, uzyskaną poprzez podzielenie liczby świń przez ilość dni i pomnożeniu jej przez liczbę 90. </t>
  </si>
  <si>
    <r>
      <t>I. CEL ZŁOŻENIA</t>
    </r>
    <r>
      <rPr>
        <b/>
        <i/>
        <vertAlign val="superscript"/>
        <sz val="11"/>
        <color theme="1"/>
        <rFont val="Arial CE"/>
        <charset val="238"/>
      </rPr>
      <t>1)</t>
    </r>
  </si>
  <si>
    <r>
      <t xml:space="preserve">korekta wniosku </t>
    </r>
    <r>
      <rPr>
        <b/>
        <vertAlign val="superscript"/>
        <sz val="9"/>
        <color theme="1"/>
        <rFont val="Arial CE"/>
        <charset val="238"/>
      </rPr>
      <t>2)</t>
    </r>
  </si>
  <si>
    <r>
      <t xml:space="preserve">zmiana wniosku </t>
    </r>
    <r>
      <rPr>
        <b/>
        <vertAlign val="superscript"/>
        <sz val="9"/>
        <color theme="1"/>
        <rFont val="Arial CE"/>
        <charset val="238"/>
      </rPr>
      <t>3)</t>
    </r>
  </si>
  <si>
    <r>
      <t>wycofanie wniosku</t>
    </r>
    <r>
      <rPr>
        <b/>
        <vertAlign val="superscript"/>
        <sz val="9"/>
        <color theme="1"/>
        <rFont val="Arial CE"/>
        <charset val="238"/>
      </rPr>
      <t xml:space="preserve"> 3)</t>
    </r>
  </si>
  <si>
    <r>
      <rPr>
        <b/>
        <sz val="9"/>
        <color theme="1"/>
        <rFont val="Arial CE"/>
        <charset val="238"/>
      </rPr>
      <t>Osoba prawna</t>
    </r>
    <r>
      <rPr>
        <sz val="9"/>
        <color theme="1"/>
        <rFont val="Arial CE"/>
        <charset val="238"/>
      </rPr>
      <t xml:space="preserve"> /</t>
    </r>
    <r>
      <rPr>
        <b/>
        <sz val="9"/>
        <color theme="1"/>
        <rFont val="Arial CE"/>
        <charset val="238"/>
      </rPr>
      <t xml:space="preserve"> jednostka organizacyjna nie posiadająca osobowości prawne</t>
    </r>
    <r>
      <rPr>
        <sz val="9"/>
        <color theme="1"/>
        <rFont val="Arial CE"/>
        <charset val="238"/>
      </rPr>
      <t xml:space="preserve">j / </t>
    </r>
    <r>
      <rPr>
        <b/>
        <sz val="9"/>
        <color theme="1"/>
        <rFont val="Arial CE"/>
        <charset val="238"/>
      </rPr>
      <t>spółka cywilna *</t>
    </r>
  </si>
  <si>
    <r>
      <t xml:space="preserve">2. </t>
    </r>
    <r>
      <rPr>
        <i/>
        <sz val="9"/>
        <color theme="1"/>
        <rFont val="Arial CE"/>
        <charset val="238"/>
      </rPr>
      <t xml:space="preserve">Nazwa podmiotu </t>
    </r>
  </si>
  <si>
    <r>
      <rPr>
        <i/>
        <sz val="9"/>
        <color theme="1"/>
        <rFont val="Arial"/>
        <family val="2"/>
        <charset val="238"/>
      </rPr>
      <t>4.</t>
    </r>
    <r>
      <rPr>
        <i/>
        <sz val="9"/>
        <color theme="1"/>
        <rFont val="Arial CE"/>
        <charset val="238"/>
      </rPr>
      <t xml:space="preserve"> Adres do korespondencji (wypełnić wyłącznie, gdy jest inny niż w pkt 3)</t>
    </r>
  </si>
  <si>
    <r>
      <t>V. OŚWIADCZENIE DOTYCZĄCE KATEGORII PROWADZONEGO GOSPODARSTWA (przedsiębiorstwa)</t>
    </r>
    <r>
      <rPr>
        <sz val="8"/>
        <color theme="1"/>
        <rFont val="Arial CE"/>
        <charset val="238"/>
      </rPr>
      <t>z</t>
    </r>
    <r>
      <rPr>
        <i/>
        <sz val="8"/>
        <color theme="1"/>
        <rFont val="Arial CE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 Nr 53, poz. 312, z późn. zm.).</t>
    </r>
  </si>
  <si>
    <r>
      <t>Oświadczam, że prowadzę gospodarstwo, które w rozumieniu przepisów załącznika I do rozporządzenia Komisji (UE) nr 702/2014 z dnia 25 czerwca 2014 r.  uznające niektóre kategorie pomocy w sektorach rolnym i leśnym na obszarach wiejskich za zgodne z rynkiem wewnętrznym w zastosowaniu art. 107 i 108 Traktatu o funkcjonowaniu Unii Europejskiej (Dz. Urz. UE L 193 z 1.7.2014, z późn. zm.) spełnia kryterium</t>
    </r>
    <r>
      <rPr>
        <vertAlign val="superscript"/>
        <sz val="11"/>
        <color theme="1"/>
        <rFont val="Arial"/>
        <family val="2"/>
        <charset val="238"/>
      </rPr>
      <t xml:space="preserve"> 1)</t>
    </r>
    <r>
      <rPr>
        <sz val="11"/>
        <color theme="1"/>
        <rFont val="Arial"/>
        <family val="2"/>
        <charset val="238"/>
      </rPr>
      <t xml:space="preserve">: </t>
    </r>
  </si>
  <si>
    <r>
      <rPr>
        <b/>
        <sz val="11"/>
        <color theme="1"/>
        <rFont val="Arial"/>
        <family val="2"/>
        <charset val="238"/>
      </rPr>
      <t>mikroprzedsiębiorstwa</t>
    </r>
    <r>
      <rPr>
        <sz val="11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</si>
  <si>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1"/>
        <color theme="1"/>
        <rFont val="Arial"/>
        <family val="2"/>
        <charset val="238"/>
      </rPr>
      <t>małego przedsiębiorstwa</t>
    </r>
    <r>
      <rPr>
        <sz val="11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</si>
  <si>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1"/>
        <color theme="1"/>
        <rFont val="Arial"/>
        <family val="2"/>
        <charset val="238"/>
      </rPr>
      <t>średniego przedsiębiorstwa</t>
    </r>
    <r>
      <rPr>
        <sz val="11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</si>
  <si>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1"/>
        <color theme="1"/>
        <rFont val="Arial"/>
        <family val="2"/>
        <charset val="238"/>
      </rPr>
      <t>przedsiębiorstwa nienależącego do żadnej z powyższych kategorii</t>
    </r>
    <r>
      <rPr>
        <sz val="11"/>
        <color theme="1"/>
        <rFont val="Arial"/>
        <family val="2"/>
        <charset val="238"/>
      </rPr>
      <t>.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</si>
  <si>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702/2014 oraz po uprzednim stwierdzeniu, że moje gospodarstwo jest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</si>
  <si>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1"/>
        <color theme="1"/>
        <rFont val="Arial"/>
        <family val="2"/>
        <charset val="238"/>
      </rPr>
      <t>1)</t>
    </r>
  </si>
  <si>
    <r>
      <t xml:space="preserve">VI. OŚWIADCZENIE DOTYCZĄCE OTRZYMANEJ POMOCY PRZEZNACZONEJ NA TE SAME KOSZTY KWALIFIKUJĄCE SIĘ DO OBJĘCIA POMOCĄ FINANSOWĄ, </t>
    </r>
    <r>
      <rPr>
        <i/>
        <sz val="8"/>
        <color theme="1"/>
        <rFont val="Arial CE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</si>
  <si>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r>
      <t>Oświadczam, że z tytułu uzyskania obniżonych dochodów ze sprzedaży świń, z powodu utrzymywania świń na obszarze objętym restrykcjami, w związku ze zwalczaniem afrykańskiego pomoru świń</t>
    </r>
    <r>
      <rPr>
        <b/>
        <vertAlign val="superscript"/>
        <sz val="11"/>
        <color theme="1"/>
        <rFont val="Arial CE"/>
        <charset val="238"/>
      </rPr>
      <t xml:space="preserve"> 1)</t>
    </r>
    <r>
      <rPr>
        <b/>
        <sz val="11"/>
        <color theme="1"/>
        <rFont val="Arial CE"/>
        <charset val="238"/>
      </rPr>
      <t>:</t>
    </r>
  </si>
  <si>
    <r>
      <t xml:space="preserve">Dzień
udzielenia pomocy </t>
    </r>
    <r>
      <rPr>
        <b/>
        <i/>
        <vertAlign val="superscript"/>
        <sz val="9"/>
        <color theme="1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</si>
  <si>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</si>
  <si>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 CE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</si>
  <si>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 CE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</si>
  <si>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 CE"/>
        <charset val="238"/>
      </rPr>
      <t>8)</t>
    </r>
  </si>
  <si>
    <r>
      <t>VII. OŚWIADCZENIE DOTYCZĄCE FORMY PRAWNEJ WNIOSKODAWCY</t>
    </r>
    <r>
      <rPr>
        <b/>
        <i/>
        <sz val="9"/>
        <color theme="1"/>
        <rFont val="Arial CE"/>
        <charset val="238"/>
      </rPr>
      <t xml:space="preserve">  </t>
    </r>
    <r>
      <rPr>
        <i/>
        <sz val="9"/>
        <color theme="1"/>
        <rFont val="Arial CE"/>
        <charset val="238"/>
      </rPr>
      <t>zgodnie  z  rozporządzeniem  Rady  Ministrów  z dnia 5 stycznia 2017 r. w sprawie sprawozdań o udzielonej pomocy publicznej w rolnictwie lub rybołówstwie oraz informacji o nieudzieleniu takiej pomocy. (Dz.U. 2017 r. poz.120, z późn. zm.)</t>
    </r>
  </si>
  <si>
    <r>
      <t>Oświadczam, że posiadam następującą formę prawną</t>
    </r>
    <r>
      <rPr>
        <b/>
        <vertAlign val="superscript"/>
        <sz val="11"/>
        <color theme="1"/>
        <rFont val="Arial CE"/>
        <charset val="238"/>
      </rPr>
      <t>1)</t>
    </r>
    <r>
      <rPr>
        <b/>
        <sz val="11"/>
        <color theme="1"/>
        <rFont val="Arial CE"/>
        <charset val="238"/>
      </rPr>
      <t>:</t>
    </r>
  </si>
  <si>
    <r>
      <t>W związku z ubieganiem się o pomoc finansową oświadczam, że</t>
    </r>
    <r>
      <rPr>
        <b/>
        <vertAlign val="superscript"/>
        <sz val="11"/>
        <color theme="1"/>
        <rFont val="Arial CE"/>
        <charset val="238"/>
      </rPr>
      <t>1)</t>
    </r>
    <r>
      <rPr>
        <b/>
        <sz val="11"/>
        <color theme="1"/>
        <rFont val="Arial CE"/>
        <charset val="238"/>
      </rPr>
      <t>:</t>
    </r>
  </si>
  <si>
    <t>jestem jedynym posiadaczem gospodarstwa, w którym znajduje się siedziba/siedziby stada objęte wnioskiem,</t>
  </si>
  <si>
    <r>
      <t xml:space="preserve">Rok 2019 </t>
    </r>
    <r>
      <rPr>
        <b/>
        <vertAlign val="superscript"/>
        <sz val="14"/>
        <color theme="1"/>
        <rFont val="Arial"/>
        <family val="2"/>
        <charset val="238"/>
      </rPr>
      <t>1)</t>
    </r>
  </si>
  <si>
    <r>
      <t xml:space="preserve">Okres, za który wnioskowana jest pomoc 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</si>
  <si>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>Rok 2020</t>
    </r>
    <r>
      <rPr>
        <b/>
        <vertAlign val="superscript"/>
        <sz val="14"/>
        <color theme="1"/>
        <rFont val="Arial"/>
        <family val="2"/>
        <charset val="238"/>
      </rPr>
      <t>1)</t>
    </r>
  </si>
  <si>
    <r>
      <t>utrzymuję</t>
    </r>
    <r>
      <rPr>
        <vertAlign val="superscript"/>
        <sz val="11"/>
        <color theme="1"/>
        <rFont val="Arial"/>
        <family val="2"/>
        <charset val="238"/>
      </rPr>
      <t>1)</t>
    </r>
  </si>
  <si>
    <r>
      <t>utrzymywałem</t>
    </r>
    <r>
      <rPr>
        <vertAlign val="superscript"/>
        <sz val="11"/>
        <color theme="1"/>
        <rFont val="Arial"/>
        <family val="2"/>
        <charset val="238"/>
      </rPr>
      <t>1)</t>
    </r>
  </si>
  <si>
    <r>
      <t>Wskazana siedziba stada znajduje się/ znajdowała się we wskazanych kwartałach na obszarze</t>
    </r>
    <r>
      <rPr>
        <vertAlign val="superscript"/>
        <sz val="11"/>
        <color theme="1"/>
        <rFont val="Arial"/>
        <family val="2"/>
        <charset val="238"/>
      </rPr>
      <t>1):</t>
    </r>
  </si>
  <si>
    <t xml:space="preserve">organizowania targów, wystaw, pokazów lub konkursów zwierząt, o której mowa w art. 1 pkt 1 lit. b ustawy z dnia 11 marca 2004 r. o ochronie zdrowia zwierząt oraz zwalczaniu chorób zakaźnych zwierząt (Dz. U. z 2020 r. poz. 1421), lub
</t>
  </si>
  <si>
    <r>
      <t xml:space="preserve">złożyłem/złożyłam </t>
    </r>
    <r>
      <rPr>
        <vertAlign val="superscript"/>
        <sz val="11"/>
        <color theme="1"/>
        <rFont val="Arial"/>
        <family val="2"/>
        <charset val="238"/>
      </rPr>
      <t>1)</t>
    </r>
  </si>
  <si>
    <r>
      <t>nie złożyłem/ nie złożyłam</t>
    </r>
    <r>
      <rPr>
        <vertAlign val="superscript"/>
        <sz val="11"/>
        <color theme="1"/>
        <rFont val="Arial"/>
        <family val="2"/>
        <charset val="238"/>
      </rPr>
      <t>1)</t>
    </r>
  </si>
  <si>
    <t>Jednocześnie przyjmuję do wiadomości, że kwotę pomocy za II i III kw. 2020 r.  obniża się o kwotę przyznaną na podstawie przepisów o pomocy na operacje typu „Pomoc dla rolników szczególnie dotkniętych kryzysem COVID-19” w ramach działania „Wyjątkowe tymczasowe wsparcie dla rolników, mikroprzedsiębiorstw oraz małych i średnich przedsiębiorstw szczególnie dotkniętych kryzysem związanym z COVID-19", objętego Programem Rozwoju Obszarów Wiejskich na lata 2014-2020,</t>
  </si>
  <si>
    <r>
      <t xml:space="preserve">Znane mi są warunki otrzymania pomocy finansowej </t>
    </r>
    <r>
      <rPr>
        <strike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na wyrównanie kwoty obniżonego dochodu, z tytułu utrzymywania świń na obszarze objętym restrykcjami w związku ze zwalczaniem afrykańskiego pomoru świń, określone w § 13zb rozporządzenia Rady Ministrów z dnia 27 stycznia 2015 r. w sprawie szczegółowego zakresu i sposobów realizacji niektórych zadań Agencji Restrukturyzacji i Modernizacji Rolnictwa (Dz. U. 2015 r. poz. 187, z późn. zm.),</t>
    </r>
  </si>
  <si>
    <r>
      <t xml:space="preserve">Przyjmuję do wiadomości, że informacja o przyznaniu mi pomocy z publicznych środków finansowych, w tym przyznana kwota płatności z tytułu udzielonej pomocy </t>
    </r>
    <r>
      <rPr>
        <strike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finansowej na wyrównanie kwoty obniżonego  dochodu, z tytułu utrzymywania świń na obszarze objętym restrykcjami w związku ze zwalczaniem afrykańskiego pomoru świń, będzie publikowana na stronie internetowej MRiRW.</t>
    </r>
  </si>
  <si>
    <r>
      <t>Czytelny podpis producenta świń  lub osoby (osób) upoważnionej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(upoważnionych) do reprezentowania producenta świń</t>
    </r>
  </si>
  <si>
    <r>
      <rPr>
        <sz val="20"/>
        <color theme="1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     wpisać, jeżeli dotyczy;</t>
    </r>
  </si>
  <si>
    <t>dzień udzielenia pomocy w rozumieniu art. 2 pkt 11 ustawy z dnia 30 kwietnia 2004 r. o postępowaniu w sprawach dotyczących pomocy publicznej (Dz. U. z 2020 r. poz. 708), np. dzień wydania decyzji o udzieleniu pomocy lub podpisania umowy w sprawie przyznania pomocy,</t>
  </si>
  <si>
    <r>
      <t>Czytelny podpis wnioskodawcy lub osoby (osób) upoważnionej</t>
    </r>
    <r>
      <rPr>
        <i/>
        <vertAlign val="superscript"/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(upoważnionych) do reprezentacji</t>
    </r>
  </si>
  <si>
    <t>Zgoda współposiadacza gospodarstwa, w którym znajduje się siedziba stada</t>
  </si>
  <si>
    <t>IV. Dane osóby/podmiotu udzielającego zgody</t>
  </si>
  <si>
    <r>
      <t>Czytelny podpis wnioskodawcy lub osoby (osób) upoważnionej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(upoważnionych) do reprezentacji</t>
    </r>
  </si>
  <si>
    <r>
      <t>Koszty nieponiesione w związku z wystąpieniem ASF  w zł</t>
    </r>
    <r>
      <rPr>
        <vertAlign val="superscript"/>
        <sz val="10"/>
        <color theme="1"/>
        <rFont val="Times New Roman"/>
        <family val="1"/>
        <charset val="238"/>
      </rPr>
      <t>6</t>
    </r>
  </si>
  <si>
    <r>
      <t>Zaznaczyć okres, z którego pochodzą dane do określenia kwoty obniżenia dochodu</t>
    </r>
    <r>
      <rPr>
        <vertAlign val="superscript"/>
        <sz val="10"/>
        <color theme="1"/>
        <rFont val="Times New Roman"/>
        <family val="1"/>
        <charset val="238"/>
      </rPr>
      <t>4</t>
    </r>
  </si>
  <si>
    <r>
      <t xml:space="preserve">Liczba sprzedanych świń  w szt. 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</si>
  <si>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color theme="1"/>
        <rFont val="Times New Roman"/>
        <family val="1"/>
        <charset val="238"/>
      </rPr>
      <t xml:space="preserve">2 </t>
    </r>
    <r>
      <rPr>
        <b/>
        <sz val="10"/>
        <color theme="1"/>
        <rFont val="Times New Roman"/>
        <family val="1"/>
        <charset val="238"/>
      </rPr>
      <t>+</t>
    </r>
    <r>
      <rPr>
        <sz val="10"/>
        <color theme="1"/>
        <rFont val="Times New Roman"/>
        <family val="1"/>
        <charset val="238"/>
      </rPr>
      <t xml:space="preserve"> dotacje wypłacone przez ARR lub ARiMR  do świń objętych fakturą </t>
    </r>
  </si>
  <si>
    <r>
      <t>Liczba sprzedanych świń w kwartale za który jest składany wniosek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</si>
  <si>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color theme="1"/>
        <rFont val="Times New Roman"/>
        <family val="1"/>
        <charset val="238"/>
      </rPr>
      <t>2</t>
    </r>
  </si>
  <si>
    <r>
      <t>4                            
     (</t>
    </r>
    <r>
      <rPr>
        <b/>
        <sz val="10"/>
        <color theme="1"/>
        <rFont val="Times New Roman"/>
        <family val="1"/>
        <charset val="238"/>
      </rPr>
      <t xml:space="preserve">kol. 4 </t>
    </r>
    <r>
      <rPr>
        <sz val="10"/>
        <color theme="1"/>
        <rFont val="Times New Roman"/>
        <family val="1"/>
        <charset val="238"/>
      </rPr>
      <t>= kol. 3/3)</t>
    </r>
  </si>
  <si>
    <r>
      <t>5                          (</t>
    </r>
    <r>
      <rPr>
        <b/>
        <sz val="10"/>
        <color theme="1"/>
        <rFont val="Times New Roman"/>
        <family val="1"/>
        <charset val="238"/>
      </rPr>
      <t>kol.5</t>
    </r>
    <r>
      <rPr>
        <sz val="10"/>
        <color theme="1"/>
        <rFont val="Times New Roman"/>
        <family val="1"/>
        <charset val="238"/>
      </rPr>
      <t xml:space="preserve"> = kol.6/kol.3)</t>
    </r>
  </si>
  <si>
    <r>
      <t>8                        (</t>
    </r>
    <r>
      <rPr>
        <b/>
        <sz val="10"/>
        <color theme="1"/>
        <rFont val="Times New Roman"/>
        <family val="1"/>
        <charset val="238"/>
      </rPr>
      <t>kol.8</t>
    </r>
    <r>
      <rPr>
        <sz val="10"/>
        <color theme="1"/>
        <rFont val="Times New Roman"/>
        <family val="1"/>
        <charset val="238"/>
      </rPr>
      <t xml:space="preserve"> = kol.9/kol.7)</t>
    </r>
  </si>
  <si>
    <r>
      <t xml:space="preserve">11                      
  </t>
    </r>
    <r>
      <rPr>
        <b/>
        <sz val="10"/>
        <color theme="1"/>
        <rFont val="Times New Roman"/>
        <family val="1"/>
        <charset val="238"/>
      </rPr>
      <t>kol.11</t>
    </r>
    <r>
      <rPr>
        <sz val="10"/>
        <color theme="1"/>
        <rFont val="Times New Roman"/>
        <family val="1"/>
        <charset val="238"/>
      </rPr>
      <t xml:space="preserve"> = [(kol.7 x kol.8) - (kol.4 x kol.5)] + kol.10</t>
    </r>
  </si>
  <si>
    <r>
      <t xml:space="preserve">      Suma</t>
    </r>
    <r>
      <rPr>
        <vertAlign val="superscript"/>
        <sz val="9"/>
        <color theme="1"/>
        <rFont val="Times New Roman"/>
        <family val="1"/>
        <charset val="238"/>
      </rPr>
      <t>5</t>
    </r>
  </si>
  <si>
    <r>
      <t>Kwota  obniżenia dochodu  =  (liczba sprzedanych świń z kwartału, za który składany jest wniosek  x średnia cena świni z tego kwartału) -  (średnia liczba świń sprzedanych w tym samym kwartale w kolejnych trzech latach przed rokiem, którego kwartał został objęty wnioskiem albo  z trzech lat wybranych z okresu pięcioletniego, poprzedzającego rok, którego kwartał został objęty wnioskiem, z pominięciem kwartału o najwyższej i najniższej  wartości sprzedaży świń  x średnia cena świni z tego okresu</t>
    </r>
    <r>
      <rPr>
        <b/>
        <sz val="13"/>
        <color theme="1"/>
        <rFont val="Times New Roman"/>
        <family val="1"/>
        <charset val="238"/>
      </rPr>
      <t xml:space="preserve">) + </t>
    </r>
    <r>
      <rPr>
        <sz val="13"/>
        <color theme="1"/>
        <rFont val="Times New Roman"/>
        <family val="1"/>
        <charset val="238"/>
      </rPr>
      <t>koszty nieponiesione w związku z wystąpieniem ASF. Uzyskana wartość ujemna oznacza, że nastąpiło obniżenie dochodu i są podstawy do przyznania pomocy.</t>
    </r>
  </si>
  <si>
    <r>
      <t>Przy czym:</t>
    </r>
    <r>
      <rPr>
        <b/>
        <sz val="13"/>
        <color theme="1"/>
        <rFont val="Times New Roman"/>
        <family val="1"/>
        <charset val="238"/>
      </rPr>
      <t xml:space="preserve"> w przypadku gdy różnica między liczbą świń sprzedanych w kwartale, za który jest składany wniosek (kol.7), a średnią liczbą świń sprzedanych w kwartale, w odniesieniu do którego obliczana jest wysokość pomocy (kol.4), przekracza 10% większej z tych liczb, obliczając kwotę obniżenia dochodu (kol. 11) należy jako liczbę świń w kolumnie 4 lub 7 przyjąć mniejszą z liczb (z wartości w kol. 4 lub 7) powiększoną o wyliczone 10%  z większej z tych liczb. (w wersji oświadczenia w formacie arkusza excel z formułami liczacymi, obliczenie wartości następuje automatycznie).</t>
    </r>
  </si>
  <si>
    <r>
      <t>2</t>
    </r>
    <r>
      <rPr>
        <sz val="10"/>
        <color theme="1"/>
        <rFont val="Times New Roman"/>
        <family val="1"/>
        <charset val="238"/>
      </rPr>
      <t>/  suma wartości netto  wszystkich faktur za kwartał za który składany jest wniosek / w odniesieniu do którego obliczana jest wartość pomocy,</t>
    </r>
  </si>
  <si>
    <r>
      <t>3</t>
    </r>
    <r>
      <rPr>
        <sz val="10"/>
        <color theme="1"/>
        <rFont val="Times New Roman"/>
        <family val="1"/>
        <charset val="238"/>
      </rPr>
      <t>/ liczba wszystkich świń sprzedanych w kwartale za który składany jest wniosek / w odniesieniu do którego obliczana jest wartość pomocy</t>
    </r>
  </si>
  <si>
    <r>
      <t>4</t>
    </r>
    <r>
      <rPr>
        <sz val="10"/>
        <color theme="1"/>
        <rFont val="Times New Roman"/>
        <family val="1"/>
        <charset val="238"/>
      </rPr>
      <t>/ UWAGA: w kolumnach 3 i 4   powinny być przedstawione dane za okres, w odniesieniu do którego obliczona jest wartość pomocy, tj.: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</si>
  <si>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kolejnych trzech lat przed rokiem, którego kwartał został objęty wnioskiem lub</t>
    </r>
  </si>
  <si>
    <r>
      <t>b)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kolejnych pięciu lat poprzedzających rok, którego kwartał został objęty wnioskiem</t>
    </r>
  </si>
  <si>
    <r>
      <t>5</t>
    </r>
    <r>
      <rPr>
        <sz val="10"/>
        <color theme="1"/>
        <rFont val="Times New Roman"/>
        <family val="1"/>
        <charset val="238"/>
      </rPr>
      <t xml:space="preserve">/ w przypadku wybrania okresu pięcioletniego, w kol. 2 należy zaznaczyć  symbolem „x” trzy wybrane lata do wyliczenia kwoty obniżenia dochodu (z pominięciem roku o najniższej i najwyższej wartości sprzedaży, natomiast w kol. 3 i 6 wpisać wartości dla pięciu lat </t>
    </r>
  </si>
  <si>
    <r>
      <rPr>
        <vertAlign val="superscript"/>
        <sz val="10"/>
        <color theme="1"/>
        <rFont val="Times New Roman"/>
        <family val="1"/>
        <charset val="238"/>
      </rPr>
      <t>6/</t>
    </r>
    <r>
      <rPr>
        <sz val="10"/>
        <color theme="1"/>
        <rFont val="Times New Roman"/>
        <family val="1"/>
        <charset val="238"/>
      </rPr>
      <t xml:space="preserve">  w  kolumnie tej  przedstawia się sumę nieponiesionych kosztów w związku z ASF w okresie obniżonego dochodu, np.  z tytułu niższych kosztów usług weterynaryjnych,  transportu, prac zleconych, itp.</t>
    </r>
  </si>
  <si>
    <r>
      <t xml:space="preserve">IV. CEL WNIOSKU </t>
    </r>
    <r>
      <rPr>
        <b/>
        <i/>
        <strike/>
        <sz val="11"/>
        <color theme="1"/>
        <rFont val="Arial CE"/>
        <charset val="238"/>
      </rPr>
      <t xml:space="preserve"> </t>
    </r>
  </si>
  <si>
    <t>IV.1. Oświadczam, że kwota obniżonego dochodu ze sprzedaży świń  za okres (kwartał/kwartały), za który składany jest wniosek wynosi:</t>
  </si>
  <si>
    <t>IV.2. Numer siedziby stada</t>
  </si>
  <si>
    <t>IV.3. Kwartały, do których wnioskowana jest pomoc dla danej siedziby (zaznaczyć właściwe)</t>
  </si>
  <si>
    <t xml:space="preserve">Sekcja IV.2 - IV.5 dotyczy tylko jednej siedziby stada. W przypadku, gdy wniosek dotyczy kilku siedzib stada/kilku kwartalnych okresów sprzedaży świń, do wniosku należy załączyć odpowiednią ilość tej sekcji wniosku, zgodną z liczbą załączników "Oświadczenie producenta świń o kwocie obniżonego dochodu ze sprzedaży świń (…)" </t>
  </si>
  <si>
    <r>
      <t xml:space="preserve">IV.4. Informacja dotycząca okresu, w odniesieniu do którego obliczana jest wysokość pomocy dla siedziby  stada wymienionej w sekcji IV.2 </t>
    </r>
    <r>
      <rPr>
        <sz val="11"/>
        <color theme="1"/>
        <rFont val="Arial"/>
        <family val="2"/>
        <charset val="238"/>
      </rPr>
      <t>(należy wskazać dane dla okresu ujętego w  "Oświadczeniu  producenta świń o kwocie obniżonego dochodu ze sprzedaży świń",  wskazanego w sekcji IV.3)</t>
    </r>
    <r>
      <rPr>
        <vertAlign val="superscript"/>
        <sz val="11"/>
        <color theme="1"/>
        <rFont val="Arial"/>
        <family val="2"/>
        <charset val="238"/>
      </rPr>
      <t>1)</t>
    </r>
  </si>
  <si>
    <t xml:space="preserve">IV.5. OŚWIADCZENIE DOTYCZĄCE WW. SIEDZIBY STADA </t>
  </si>
  <si>
    <t>IX. OŚWIADCZENIE DOTYCZĄCE WARUNKÓW UDZIELENIA POMOCY</t>
  </si>
  <si>
    <t>X. POZOSTAŁE OŚWIADCZENIA I ZGODY WNIOSKODAWCY</t>
  </si>
  <si>
    <r>
      <t>XI.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</si>
  <si>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t>XII. ZOBOWIĄZANIA</t>
  </si>
  <si>
    <t>XIV.ZGODA WNIOSKODAWCY (dotyczy osób fizycznych) - zaznaczyć kwadrat znakiem X</t>
  </si>
  <si>
    <t>za kwartał:</t>
  </si>
  <si>
    <t>……………………………………………</t>
  </si>
  <si>
    <r>
      <t>Czytelny podpis producenta świń  lub osoby (osób) upoważnionej</t>
    </r>
    <r>
      <rPr>
        <i/>
        <vertAlign val="superscript"/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(upoważnionych) do reprezentowania producenta świń</t>
    </r>
  </si>
  <si>
    <t>…………………………………</t>
  </si>
  <si>
    <t>Data wypełnienia oświadczenia</t>
  </si>
  <si>
    <t xml:space="preserve">3. </t>
  </si>
  <si>
    <t>Wnioskodawca oświadcza, że dane osobowe, o których mowa w pkt. 1. przetwarza zgodnie z obowiązującymi w tym zakresie regulacjami prawnymi i jest uprawniony do ich przekazania ARiMR oraz uczynił zadość wszelkim obowiązkom związanym z ich przekazaniem, a w szczególności poinformował osoby, których dane przekazuje, o fakcie i celu ich przekazania.</t>
  </si>
  <si>
    <t>Wnioskodawca oświadcza, iż poinformował wszystkie osoby fizyczne, o których mowa w pkt 1 o treści klauzuli stanowiącej Załącznik do Oświadczenia wobec ARiMR o wypełnieniu obowiązku informacyjnego wobec innych osób fizycznych.</t>
  </si>
  <si>
    <t>XV. OŚWIADCZENIE WOBEC ARiMR O WYPEŁNIENIU OBOWIĄZKU INFORMACYJNEGO WOBEC INNYCH OSÓB FIZYCZNYCH</t>
  </si>
  <si>
    <t>Przyjmuję do wiadomości, iż ARiMR staje się administratorem danych osobowych osób fizycznych, pozyskanych od Wnioskodawcy, które to dane osobowe Wnioskodawca bezpośrednio lub pośrednio pozyskał w celu przyznania  pomocy na wyrównanie kwoty obniżonego dochodu uzyskanej przez producenta świń ze sprzedaży świń utrzymywanych na obszarze objętym restrykcjami w związku ze zwalczaniem afrykańskiego pomoru świń.</t>
  </si>
  <si>
    <t xml:space="preserve">Jednocześnie Wnioskodawca zobowiązuje się poinformować osoby, których dane osobowe będzie przekazywał do ARiMR w celu przyznania  pomocy  na wyrównanie kwoty obniżonego dochodu uzyskanej przez producenta świń ze sprzedaży świń utrzymywanych na obszarze objętym restrykcjami w związku ze zwalczaniem afrykańskiego pomoru świń, o treści klauzuli, stanowiącej Załącznik do Oświadczenia wobec ARiMR o wypełnieniu obowiązku informacyjnego wobec innych osób fizycznych.  </t>
  </si>
  <si>
    <t xml:space="preserve">Zgoda współposiadacza/ współposiadaczy gosodarstwa rolnego na ubieganie się o pomoc oraz oświadczenie współposiadacza o złożeniu lub nie złożeniu wniosku o pomoc na podstawie przepisów rozporządzenia Ministra Rolnictwa i Rozwoju Wsi z dnia 24 sierpnia 2020 r. w sprawie szczegółowych warunków i trybu przyznawania oraz wypłaty pomocy finansowej na operacje typu „Pomoc dla rolników szczególnie dotkniętych kryzysem COVID-19” w ramach działania „Wyjątkowe tymczasowe wsparcie dla rolników, mikroprzedsiębiorstw oraz małych i średnich przedsiębiorstw szczególnie dotkniętych kryzysem związanym z COVID-19” objętego Programem Rozwoju Obszarów Wiejskich na lata 2014–2020. </t>
  </si>
  <si>
    <t>podanie danych osobowych na podstawie art. 6 ust. 1 lit. c Rozporządzenia RODO we wniosku o udzielenie pomocy na wyrównanie kwoty obniżonego dochodu uzyskanej przez producenta świń ze sprzedaży świń utrzymywanych na obszarze objętym restrykcjami w związku ze zwalczaniem afrykańskiego pomoru świń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</si>
  <si>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Podanie ww. danych jest dobrowolne a ich niepodanie nie wpływa na proces przyjęcia i rozpatrzenia wniosku  o udzielenie pomocy na wyrównanie kwoty obniżonego dochodu uzyskanej przez producenta świń ze sprzedaży świń utrzymywanych na obszarze objętym restrykcjami w związku ze zwalczaniem afrykańskiego pomoru świń w ramach zadania określonego w § 13zb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</si>
  <si>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Pani/Pana dane osobowe zebrane na podstawie art. 6 ust. 1 lit. c Rozporządzenia RODO, będą przetwarzane przez okres realizacji zadań, o których mowa w pkt 5 związanych z przyznaniem pomocy  na wyrównanie kwoty obniżonego dochodu uzyskanej przez producenta świń ze sprzedaży świń utrzymywanych na obszarze objętym restrykcjami w związku ze zwalczaniem afrykańskiego pomoru świń oraz przez okres 5 lat przewidziany na potrzeby archiwizacji, licząc od dnia 1 stycznia roku następującego po roku, w którym została wypłacona pomoc.
Okres przechowywania danych może zostać każdorazowo przedłużony o okres przedawnienia roszczeń, jeżeli przetwarzanie danych będzie niezbędne do dochodzenia roszczeń lub do obrony przed takimi roszczeniami przez administratora danych;</t>
  </si>
  <si>
    <r>
      <rPr>
        <sz val="14"/>
        <color theme="1"/>
        <rFont val="Arial"/>
        <family val="2"/>
        <charset val="238"/>
      </rPr>
      <t xml:space="preserve">oświadczam, że w związku ze współposiadaniem ww. gospodarstwa, wyrażam zgodę na </t>
    </r>
    <r>
      <rPr>
        <b/>
        <sz val="14"/>
        <color theme="1"/>
        <rFont val="Arial"/>
        <family val="2"/>
        <charset val="238"/>
      </rPr>
      <t>udzielenie wskazanej w pkt I niniejszego oświadczenia osobie / podmiotowi* pomocy finansowej ze środków publicznych  na wyrównanie kwoty obniżonego dochodu uzyskanej  przez producenta świń  ze sprzedaży świń utrzymywanych na obszarze objętym restrykcjami w związku ze zwalczaniem afrykańskiego pomoru świń,</t>
    </r>
    <r>
      <rPr>
        <sz val="14"/>
        <color theme="1"/>
        <rFont val="Arial"/>
        <family val="2"/>
        <charset val="238"/>
      </rPr>
      <t xml:space="preserve"> udzielanej na podstawie przepisów § 13zb rozporządzenia Rady Ministrów z dnia 27 stycznia 2015 r. w sprawie szczegółowego zakresu i sposobów realizacji niektórych zadań Agencji Restrukturyzacji i Modernizacji Rolnictwa (Dz. U. poz. 187, z późn. zm.).</t>
    </r>
  </si>
  <si>
    <t>podanie danych osobowych na podstawie art. 6 ust. 1 lit. c Rozporządzenia RODO we wniosku o udzielenie pomocy finansowej na wyrównanie kwoty obniżonego dochodu uzyskanej przez producenta świń ze sprzedaży świń utrzymywanych na obszarze objętym restrykcjami w związku ze zwalczaniem afrykańskiego pomoru świń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</si>
  <si>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 xml:space="preserve">6.  Pani/ Pana dane osobowe zebrane na podstawie art. 6 ust. 1 lit. c Rozporządzenia RODO, będą przetwarzane przez okres realizacji zadań, o których mowa w pkt 3 związanych z przyznawaniem  pomocy na wyrównanie kwoty obniżonego dochodu uzyskanej  przez producenta świń  ze sprzedaży świń utrzymywanych na obszarze objętym restrykcjami w związku ze zwalczaniem afrykańskiego pomoru świń oraz przez okres 5 lat przewidziany na potrzeby archiwizacji, licząc od dnia 1 stycznia roku następującego po roku, w którym została wypłacona pomoc.
Okres przechowywania danych może zostać każdorazowo przedłużony o okres przedawnienia roszczeń, jeżeli przetwarzanie danych będzie niezbędne do dochodzenia roszczeń lub do obrony przed takimi roszczeniami przez Administratora.
</t>
  </si>
  <si>
    <t>XIII. INFORMACJA O PRZETWARZANIU DANYCH OSOBOWYCH (dotyczy osób fizycznych oraz osób upoważnionych do reprezentowania osób prawnych)</t>
  </si>
  <si>
    <t xml:space="preserve"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§ 13 zb rozporządzenia Rady Ministrów z dnia 27 stycznia 2015 r. w sprawie szczegółowego zakresu  i sposobów realizacji niektórych zadań Agencji Restrukturyzacji i Modernizacji Rolnictwa (Dz. U. poz. 187, z późn. zm.), tj. w celu przyznania pomocy finansowej; </t>
  </si>
  <si>
    <t xml:space="preserve"> 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</si>
  <si>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obowiązkowe);</t>
  </si>
  <si>
    <t>przysługuje Pani/Panu prawo dostępu do Pani/Pana danych osobowych, prawo żądania ich sprostowania, usunięcia lub ograniczenia ich przetwarzania, w przypadkach określonych w Rozporządzeniu RODO;</t>
  </si>
  <si>
    <t xml:space="preserve">8. Adres e-mail**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</si>
</sst>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9"/>
      <name val="Arial"/>
      <family val="2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i/>
      <sz val="11"/>
      <name val="Arial"/>
      <family val="2"/>
      <charset val="238"/>
    </font>
    <font>
      <sz val="16"/>
      <name val="Arial CE"/>
      <charset val="238"/>
    </font>
    <font>
      <sz val="15"/>
      <name val="Arial CE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sz val="9"/>
      <color theme="1"/>
      <name val="Arial CE"/>
      <charset val="238"/>
    </font>
    <font>
      <i/>
      <sz val="9"/>
      <color theme="1"/>
      <name val="Arial CE"/>
      <charset val="238"/>
    </font>
    <font>
      <i/>
      <sz val="8"/>
      <color theme="1"/>
      <name val="Arial CE"/>
      <charset val="238"/>
    </font>
    <font>
      <sz val="15"/>
      <color theme="1"/>
      <name val="Arial CE"/>
      <charset val="238"/>
    </font>
    <font>
      <b/>
      <i/>
      <sz val="11"/>
      <color theme="1"/>
      <name val="Arial CE"/>
      <charset val="238"/>
    </font>
    <font>
      <b/>
      <i/>
      <vertAlign val="superscript"/>
      <sz val="11"/>
      <color theme="1"/>
      <name val="Arial CE"/>
      <charset val="238"/>
    </font>
    <font>
      <b/>
      <sz val="14"/>
      <color theme="1"/>
      <name val="Arial CE"/>
      <charset val="238"/>
    </font>
    <font>
      <b/>
      <sz val="9"/>
      <color theme="1"/>
      <name val="Arial CE"/>
      <charset val="238"/>
    </font>
    <font>
      <b/>
      <sz val="28"/>
      <color theme="1"/>
      <name val="Arial CE"/>
      <charset val="238"/>
    </font>
    <font>
      <b/>
      <vertAlign val="superscript"/>
      <sz val="9"/>
      <color theme="1"/>
      <name val="Arial CE"/>
      <charset val="238"/>
    </font>
    <font>
      <b/>
      <sz val="11"/>
      <color theme="1"/>
      <name val="Arial CE"/>
      <charset val="238"/>
    </font>
    <font>
      <i/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sz val="14"/>
      <color theme="1"/>
      <name val="Arial CE"/>
      <charset val="238"/>
    </font>
    <font>
      <i/>
      <sz val="14"/>
      <color theme="1"/>
      <name val="Arial CE"/>
      <charset val="238"/>
    </font>
    <font>
      <sz val="14"/>
      <color theme="1"/>
      <name val="Symbol"/>
      <family val="1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 CE"/>
      <charset val="238"/>
    </font>
    <font>
      <sz val="11"/>
      <color theme="1"/>
      <name val="Arial CE"/>
      <charset val="238"/>
    </font>
    <font>
      <vertAlign val="superscript"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vertAlign val="superscript"/>
      <sz val="11"/>
      <color theme="1"/>
      <name val="Arial CE"/>
      <charset val="238"/>
    </font>
    <font>
      <b/>
      <sz val="12"/>
      <color theme="1"/>
      <name val="Arial CE"/>
      <charset val="238"/>
    </font>
    <font>
      <b/>
      <i/>
      <sz val="9"/>
      <color theme="1"/>
      <name val="Arial CE"/>
      <charset val="238"/>
    </font>
    <font>
      <b/>
      <i/>
      <vertAlign val="superscript"/>
      <sz val="9"/>
      <color theme="1"/>
      <name val="Arial CE"/>
      <charset val="238"/>
    </font>
    <font>
      <b/>
      <i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i/>
      <strike/>
      <sz val="11"/>
      <color theme="1"/>
      <name val="Arial CE"/>
      <charset val="238"/>
    </font>
    <font>
      <sz val="12"/>
      <color theme="1"/>
      <name val="Arial CE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4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strike/>
      <sz val="11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color theme="1"/>
      <name val="Symbol"/>
      <family val="1"/>
      <charset val="2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3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u/>
      <sz val="13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0"/>
      <color theme="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146">
    <xf numFmtId="0" fontId="0" fillId="0" borderId="0" xfId="0"/>
    <xf numFmtId="0" fontId="8" fillId="3" borderId="0" xfId="0" applyFont="1" applyFill="1"/>
    <xf numFmtId="0" fontId="9" fillId="0" borderId="0" xfId="0" applyFont="1" applyAlignment="1">
      <alignment vertical="center"/>
    </xf>
    <xf numFmtId="0" fontId="16" fillId="3" borderId="16" xfId="0" applyFont="1" applyFill="1" applyBorder="1" applyAlignment="1">
      <alignment vertical="center" wrapText="1"/>
    </xf>
    <xf numFmtId="0" fontId="17" fillId="3" borderId="17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0" fontId="12" fillId="3" borderId="0" xfId="0" applyFont="1" applyFill="1"/>
    <xf numFmtId="0" fontId="19" fillId="0" borderId="0" xfId="0" applyFont="1" applyProtection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Border="1" applyAlignment="1">
      <alignment vertical="top" wrapText="1"/>
    </xf>
    <xf numFmtId="0" fontId="22" fillId="0" borderId="0" xfId="0" applyFont="1" applyProtection="1"/>
    <xf numFmtId="0" fontId="22" fillId="0" borderId="0" xfId="0" applyFont="1" applyFill="1" applyProtection="1"/>
    <xf numFmtId="164" fontId="22" fillId="0" borderId="0" xfId="0" applyNumberFormat="1" applyFont="1" applyProtection="1"/>
    <xf numFmtId="0" fontId="22" fillId="6" borderId="0" xfId="0" applyFont="1" applyFill="1" applyProtection="1">
      <protection hidden="1"/>
    </xf>
    <xf numFmtId="0" fontId="22" fillId="6" borderId="0" xfId="0" applyFont="1" applyFill="1" applyProtection="1"/>
    <xf numFmtId="0" fontId="22" fillId="0" borderId="0" xfId="0" applyFont="1" applyFill="1" applyProtection="1">
      <protection hidden="1"/>
    </xf>
    <xf numFmtId="0" fontId="22" fillId="0" borderId="0" xfId="0" applyFont="1" applyProtection="1">
      <protection hidden="1"/>
    </xf>
    <xf numFmtId="0" fontId="0" fillId="3" borderId="0" xfId="0" applyFont="1" applyFill="1"/>
    <xf numFmtId="0" fontId="4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9" xfId="0" applyFont="1" applyFill="1" applyBorder="1"/>
    <xf numFmtId="0" fontId="4" fillId="3" borderId="0" xfId="0" applyFont="1" applyFill="1"/>
    <xf numFmtId="0" fontId="0" fillId="0" borderId="0" xfId="0" applyFont="1" applyAlignment="1">
      <alignment vertical="top"/>
    </xf>
    <xf numFmtId="0" fontId="5" fillId="3" borderId="0" xfId="0" applyFont="1" applyFill="1"/>
    <xf numFmtId="0" fontId="5" fillId="3" borderId="8" xfId="0" applyFont="1" applyFill="1" applyBorder="1"/>
    <xf numFmtId="0" fontId="13" fillId="3" borderId="12" xfId="0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0" fontId="13" fillId="3" borderId="14" xfId="0" applyFont="1" applyFill="1" applyBorder="1" applyAlignment="1">
      <alignment vertical="center"/>
    </xf>
    <xf numFmtId="0" fontId="5" fillId="3" borderId="9" xfId="0" applyFont="1" applyFill="1" applyBorder="1"/>
    <xf numFmtId="0" fontId="14" fillId="3" borderId="8" xfId="0" applyFont="1" applyFill="1" applyBorder="1" applyAlignment="1">
      <alignment wrapText="1"/>
    </xf>
    <xf numFmtId="0" fontId="15" fillId="3" borderId="0" xfId="0" applyFont="1" applyFill="1"/>
    <xf numFmtId="0" fontId="4" fillId="3" borderId="0" xfId="0" applyFont="1" applyFill="1" applyAlignment="1">
      <alignment vertical="top"/>
    </xf>
    <xf numFmtId="0" fontId="6" fillId="3" borderId="0" xfId="0" applyFont="1" applyFill="1" applyAlignment="1">
      <alignment vertical="center"/>
    </xf>
    <xf numFmtId="0" fontId="7" fillId="3" borderId="0" xfId="0" applyFont="1" applyFill="1"/>
    <xf numFmtId="0" fontId="10" fillId="3" borderId="0" xfId="0" applyFont="1" applyFill="1"/>
    <xf numFmtId="0" fontId="21" fillId="3" borderId="0" xfId="0" applyFont="1" applyFill="1" applyAlignment="1">
      <alignment wrapText="1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vertical="top" wrapText="1"/>
    </xf>
    <xf numFmtId="0" fontId="11" fillId="3" borderId="0" xfId="0" applyFont="1" applyFill="1"/>
    <xf numFmtId="0" fontId="0" fillId="3" borderId="5" xfId="0" applyFont="1" applyFill="1" applyBorder="1"/>
    <xf numFmtId="0" fontId="0" fillId="3" borderId="6" xfId="0" applyFont="1" applyFill="1" applyBorder="1"/>
    <xf numFmtId="0" fontId="0" fillId="3" borderId="22" xfId="0" applyFont="1" applyFill="1" applyBorder="1"/>
    <xf numFmtId="0" fontId="0" fillId="3" borderId="7" xfId="0" applyFont="1" applyFill="1" applyBorder="1"/>
    <xf numFmtId="0" fontId="0" fillId="3" borderId="0" xfId="0" applyFont="1" applyFill="1" applyAlignment="1">
      <alignment vertical="center"/>
    </xf>
    <xf numFmtId="0" fontId="25" fillId="0" borderId="0" xfId="0" applyFont="1"/>
    <xf numFmtId="0" fontId="25" fillId="3" borderId="8" xfId="0" applyFont="1" applyFill="1" applyBorder="1"/>
    <xf numFmtId="0" fontId="25" fillId="3" borderId="9" xfId="0" applyFont="1" applyFill="1" applyBorder="1"/>
    <xf numFmtId="0" fontId="25" fillId="3" borderId="0" xfId="0" applyFont="1" applyFill="1"/>
    <xf numFmtId="0" fontId="26" fillId="3" borderId="18" xfId="0" applyFont="1" applyFill="1" applyBorder="1" applyAlignment="1">
      <alignment vertical="top" wrapText="1"/>
    </xf>
    <xf numFmtId="0" fontId="26" fillId="3" borderId="15" xfId="0" applyFont="1" applyFill="1" applyBorder="1" applyAlignment="1">
      <alignment vertical="top" wrapText="1"/>
    </xf>
    <xf numFmtId="0" fontId="26" fillId="3" borderId="19" xfId="0" applyFont="1" applyFill="1" applyBorder="1" applyAlignment="1">
      <alignment vertical="top" wrapText="1"/>
    </xf>
    <xf numFmtId="0" fontId="25" fillId="3" borderId="1" xfId="0" applyFont="1" applyFill="1" applyBorder="1"/>
    <xf numFmtId="0" fontId="25" fillId="3" borderId="2" xfId="0" applyFont="1" applyFill="1" applyBorder="1"/>
    <xf numFmtId="0" fontId="25" fillId="3" borderId="24" xfId="0" applyFont="1" applyFill="1" applyBorder="1"/>
    <xf numFmtId="0" fontId="30" fillId="3" borderId="8" xfId="0" applyFont="1" applyFill="1" applyBorder="1"/>
    <xf numFmtId="0" fontId="30" fillId="3" borderId="9" xfId="0" applyFont="1" applyFill="1" applyBorder="1"/>
    <xf numFmtId="0" fontId="30" fillId="3" borderId="0" xfId="0" applyFont="1" applyFill="1"/>
    <xf numFmtId="0" fontId="34" fillId="3" borderId="8" xfId="0" applyFont="1" applyFill="1" applyBorder="1"/>
    <xf numFmtId="0" fontId="34" fillId="3" borderId="1" xfId="0" applyFont="1" applyFill="1" applyBorder="1"/>
    <xf numFmtId="0" fontId="35" fillId="3" borderId="4" xfId="0" applyFont="1" applyFill="1" applyBorder="1" applyAlignment="1" applyProtection="1">
      <alignment horizontal="center" vertical="center" shrinkToFit="1"/>
      <protection locked="0"/>
    </xf>
    <xf numFmtId="0" fontId="34" fillId="3" borderId="0" xfId="0" applyFont="1" applyFill="1"/>
    <xf numFmtId="0" fontId="34" fillId="3" borderId="2" xfId="0" applyFont="1" applyFill="1" applyBorder="1"/>
    <xf numFmtId="0" fontId="34" fillId="3" borderId="9" xfId="0" applyFont="1" applyFill="1" applyBorder="1"/>
    <xf numFmtId="0" fontId="25" fillId="3" borderId="16" xfId="0" applyFont="1" applyFill="1" applyBorder="1"/>
    <xf numFmtId="0" fontId="25" fillId="3" borderId="17" xfId="0" applyFont="1" applyFill="1" applyBorder="1"/>
    <xf numFmtId="0" fontId="34" fillId="3" borderId="15" xfId="0" applyFont="1" applyFill="1" applyBorder="1"/>
    <xf numFmtId="0" fontId="25" fillId="3" borderId="3" xfId="0" applyFont="1" applyFill="1" applyBorder="1"/>
    <xf numFmtId="0" fontId="31" fillId="3" borderId="8" xfId="0" applyFont="1" applyFill="1" applyBorder="1" applyAlignment="1">
      <alignment vertical="center"/>
    </xf>
    <xf numFmtId="0" fontId="37" fillId="3" borderId="9" xfId="0" applyFont="1" applyFill="1" applyBorder="1" applyAlignment="1">
      <alignment vertical="center"/>
    </xf>
    <xf numFmtId="0" fontId="37" fillId="3" borderId="0" xfId="0" applyFont="1" applyFill="1" applyAlignment="1">
      <alignment vertical="center"/>
    </xf>
    <xf numFmtId="0" fontId="38" fillId="3" borderId="8" xfId="0" applyFont="1" applyFill="1" applyBorder="1" applyAlignment="1">
      <alignment vertical="top"/>
    </xf>
    <xf numFmtId="0" fontId="38" fillId="3" borderId="9" xfId="0" applyFont="1" applyFill="1" applyBorder="1" applyAlignment="1">
      <alignment vertical="top"/>
    </xf>
    <xf numFmtId="0" fontId="38" fillId="3" borderId="0" xfId="0" applyFont="1" applyFill="1" applyAlignment="1">
      <alignment vertical="top"/>
    </xf>
    <xf numFmtId="0" fontId="33" fillId="3" borderId="8" xfId="0" applyFont="1" applyFill="1" applyBorder="1" applyAlignment="1">
      <alignment vertical="center"/>
    </xf>
    <xf numFmtId="0" fontId="33" fillId="3" borderId="9" xfId="0" applyFont="1" applyFill="1" applyBorder="1" applyAlignment="1">
      <alignment vertical="center"/>
    </xf>
    <xf numFmtId="0" fontId="33" fillId="3" borderId="0" xfId="0" applyFont="1" applyFill="1" applyAlignment="1">
      <alignment vertical="center"/>
    </xf>
    <xf numFmtId="0" fontId="27" fillId="3" borderId="8" xfId="0" applyFont="1" applyFill="1" applyBorder="1"/>
    <xf numFmtId="0" fontId="27" fillId="3" borderId="9" xfId="0" applyFont="1" applyFill="1" applyBorder="1"/>
    <xf numFmtId="0" fontId="27" fillId="3" borderId="0" xfId="0" applyFont="1" applyFill="1"/>
    <xf numFmtId="0" fontId="38" fillId="3" borderId="1" xfId="0" applyFont="1" applyFill="1" applyBorder="1"/>
    <xf numFmtId="0" fontId="38" fillId="3" borderId="0" xfId="0" applyFont="1" applyFill="1"/>
    <xf numFmtId="0" fontId="38" fillId="3" borderId="2" xfId="0" applyFont="1" applyFill="1" applyBorder="1"/>
    <xf numFmtId="0" fontId="41" fillId="3" borderId="0" xfId="0" applyFont="1" applyFill="1"/>
    <xf numFmtId="0" fontId="41" fillId="3" borderId="0" xfId="0" applyFont="1" applyFill="1" applyAlignment="1">
      <alignment shrinkToFit="1"/>
    </xf>
    <xf numFmtId="0" fontId="40" fillId="3" borderId="0" xfId="0" applyFont="1" applyFill="1" applyAlignment="1">
      <alignment shrinkToFit="1"/>
    </xf>
    <xf numFmtId="0" fontId="28" fillId="3" borderId="1" xfId="0" applyFont="1" applyFill="1" applyBorder="1" applyAlignment="1">
      <alignment horizontal="left"/>
    </xf>
    <xf numFmtId="0" fontId="38" fillId="3" borderId="1" xfId="0" applyFont="1" applyFill="1" applyBorder="1" applyAlignment="1">
      <alignment horizontal="left"/>
    </xf>
    <xf numFmtId="0" fontId="28" fillId="3" borderId="0" xfId="0" applyFont="1" applyFill="1"/>
    <xf numFmtId="0" fontId="38" fillId="3" borderId="0" xfId="0" applyFont="1" applyFill="1" applyAlignment="1">
      <alignment horizontal="left"/>
    </xf>
    <xf numFmtId="0" fontId="40" fillId="3" borderId="4" xfId="0" applyFont="1" applyFill="1" applyBorder="1" applyAlignment="1" applyProtection="1">
      <alignment horizontal="center" vertical="center" shrinkToFit="1"/>
      <protection locked="0"/>
    </xf>
    <xf numFmtId="0" fontId="42" fillId="3" borderId="0" xfId="0" quotePrefix="1" applyFont="1" applyFill="1" applyAlignment="1">
      <alignment horizontal="center" vertical="center"/>
    </xf>
    <xf numFmtId="0" fontId="38" fillId="3" borderId="2" xfId="0" applyFont="1" applyFill="1" applyBorder="1" applyAlignment="1">
      <alignment horizontal="left"/>
    </xf>
    <xf numFmtId="0" fontId="28" fillId="3" borderId="16" xfId="0" applyFont="1" applyFill="1" applyBorder="1"/>
    <xf numFmtId="0" fontId="28" fillId="3" borderId="17" xfId="0" applyFont="1" applyFill="1" applyBorder="1" applyAlignment="1">
      <alignment vertical="top"/>
    </xf>
    <xf numFmtId="0" fontId="28" fillId="3" borderId="3" xfId="0" applyFont="1" applyFill="1" applyBorder="1" applyAlignment="1">
      <alignment vertical="top"/>
    </xf>
    <xf numFmtId="0" fontId="38" fillId="3" borderId="16" xfId="0" applyFont="1" applyFill="1" applyBorder="1"/>
    <xf numFmtId="0" fontId="25" fillId="3" borderId="1" xfId="0" applyFont="1" applyFill="1" applyBorder="1" applyAlignment="1">
      <alignment vertical="top"/>
    </xf>
    <xf numFmtId="0" fontId="40" fillId="3" borderId="4" xfId="0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Alignment="1">
      <alignment vertical="top"/>
    </xf>
    <xf numFmtId="0" fontId="25" fillId="3" borderId="2" xfId="0" applyFont="1" applyFill="1" applyBorder="1" applyAlignment="1">
      <alignment vertical="top"/>
    </xf>
    <xf numFmtId="0" fontId="27" fillId="3" borderId="1" xfId="0" applyFont="1" applyFill="1" applyBorder="1" applyAlignment="1">
      <alignment vertical="top"/>
    </xf>
    <xf numFmtId="0" fontId="25" fillId="3" borderId="16" xfId="0" applyFont="1" applyFill="1" applyBorder="1" applyAlignment="1">
      <alignment vertical="top"/>
    </xf>
    <xf numFmtId="0" fontId="25" fillId="3" borderId="17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vertical="top"/>
    </xf>
    <xf numFmtId="0" fontId="25" fillId="3" borderId="3" xfId="0" applyFont="1" applyFill="1" applyBorder="1" applyAlignment="1">
      <alignment vertical="top"/>
    </xf>
    <xf numFmtId="0" fontId="40" fillId="3" borderId="0" xfId="0" applyFont="1" applyFill="1"/>
    <xf numFmtId="0" fontId="25" fillId="3" borderId="0" xfId="0" applyFont="1" applyFill="1" applyBorder="1" applyAlignment="1">
      <alignment vertical="top"/>
    </xf>
    <xf numFmtId="0" fontId="25" fillId="3" borderId="0" xfId="0" applyFont="1" applyFill="1" applyBorder="1" applyAlignment="1"/>
    <xf numFmtId="0" fontId="25" fillId="3" borderId="0" xfId="0" applyFont="1" applyFill="1" applyAlignment="1"/>
    <xf numFmtId="0" fontId="28" fillId="3" borderId="1" xfId="0" applyFont="1" applyFill="1" applyBorder="1" applyAlignment="1">
      <alignment horizontal="left" vertical="top" wrapText="1"/>
    </xf>
    <xf numFmtId="0" fontId="28" fillId="3" borderId="0" xfId="0" applyFont="1" applyFill="1" applyAlignment="1">
      <alignment horizontal="left" vertical="top" wrapText="1"/>
    </xf>
    <xf numFmtId="0" fontId="38" fillId="3" borderId="1" xfId="0" applyFont="1" applyFill="1" applyBorder="1" applyAlignment="1">
      <alignment vertical="top"/>
    </xf>
    <xf numFmtId="0" fontId="38" fillId="3" borderId="0" xfId="0" applyFont="1" applyFill="1" applyAlignment="1">
      <alignment vertical="center"/>
    </xf>
    <xf numFmtId="0" fontId="25" fillId="3" borderId="0" xfId="0" applyFont="1" applyFill="1" applyAlignment="1">
      <alignment horizontal="right" vertical="center"/>
    </xf>
    <xf numFmtId="0" fontId="40" fillId="3" borderId="0" xfId="0" applyFont="1" applyFill="1" applyAlignment="1">
      <alignment horizontal="left" vertical="center"/>
    </xf>
    <xf numFmtId="0" fontId="41" fillId="3" borderId="0" xfId="0" applyFont="1" applyFill="1" applyAlignment="1">
      <alignment horizontal="left" vertical="center"/>
    </xf>
    <xf numFmtId="0" fontId="38" fillId="3" borderId="0" xfId="0" applyFont="1" applyFill="1" applyAlignment="1">
      <alignment horizontal="left" vertical="top"/>
    </xf>
    <xf numFmtId="0" fontId="38" fillId="3" borderId="2" xfId="0" applyFont="1" applyFill="1" applyBorder="1" applyAlignment="1">
      <alignment horizontal="left" vertical="top"/>
    </xf>
    <xf numFmtId="0" fontId="38" fillId="3" borderId="8" xfId="0" applyFont="1" applyFill="1" applyBorder="1" applyAlignment="1">
      <alignment vertical="center"/>
    </xf>
    <xf numFmtId="0" fontId="38" fillId="3" borderId="17" xfId="0" applyFont="1" applyFill="1" applyBorder="1"/>
    <xf numFmtId="0" fontId="38" fillId="3" borderId="3" xfId="0" applyFont="1" applyFill="1" applyBorder="1"/>
    <xf numFmtId="0" fontId="38" fillId="3" borderId="9" xfId="0" applyFont="1" applyFill="1" applyBorder="1" applyAlignment="1">
      <alignment vertical="center"/>
    </xf>
    <xf numFmtId="0" fontId="38" fillId="3" borderId="14" xfId="0" applyFont="1" applyFill="1" applyBorder="1" applyAlignment="1">
      <alignment horizontal="left" vertical="top"/>
    </xf>
    <xf numFmtId="0" fontId="38" fillId="3" borderId="16" xfId="0" applyFont="1" applyFill="1" applyBorder="1" applyAlignment="1">
      <alignment horizontal="left" vertical="center"/>
    </xf>
    <xf numFmtId="0" fontId="38" fillId="3" borderId="17" xfId="0" applyFont="1" applyFill="1" applyBorder="1" applyAlignment="1">
      <alignment horizontal="left" vertical="center"/>
    </xf>
    <xf numFmtId="0" fontId="38" fillId="3" borderId="17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left" vertical="top"/>
    </xf>
    <xf numFmtId="0" fontId="25" fillId="3" borderId="10" xfId="0" applyFont="1" applyFill="1" applyBorder="1"/>
    <xf numFmtId="0" fontId="28" fillId="3" borderId="11" xfId="0" applyFont="1" applyFill="1" applyBorder="1"/>
    <xf numFmtId="0" fontId="28" fillId="3" borderId="11" xfId="0" applyFont="1" applyFill="1" applyBorder="1" applyAlignment="1">
      <alignment horizontal="center" vertical="top"/>
    </xf>
    <xf numFmtId="0" fontId="28" fillId="3" borderId="11" xfId="0" applyFont="1" applyFill="1" applyBorder="1" applyAlignment="1">
      <alignment vertical="top"/>
    </xf>
    <xf numFmtId="0" fontId="38" fillId="3" borderId="11" xfId="0" applyFont="1" applyFill="1" applyBorder="1"/>
    <xf numFmtId="0" fontId="25" fillId="3" borderId="21" xfId="0" applyFont="1" applyFill="1" applyBorder="1"/>
    <xf numFmtId="0" fontId="44" fillId="3" borderId="1" xfId="0" applyFont="1" applyFill="1" applyBorder="1" applyAlignment="1">
      <alignment horizontal="justify" vertical="top" wrapText="1"/>
    </xf>
    <xf numFmtId="0" fontId="48" fillId="3" borderId="4" xfId="0" applyFont="1" applyFill="1" applyBorder="1" applyAlignment="1" applyProtection="1">
      <alignment horizontal="center" vertical="center" shrinkToFit="1"/>
      <protection locked="0"/>
    </xf>
    <xf numFmtId="0" fontId="44" fillId="3" borderId="0" xfId="0" applyFont="1" applyFill="1" applyAlignment="1">
      <alignment horizontal="justify" vertical="top" wrapText="1"/>
    </xf>
    <xf numFmtId="0" fontId="49" fillId="3" borderId="1" xfId="0" applyFont="1" applyFill="1" applyBorder="1" applyAlignment="1">
      <alignment horizontal="justify" vertical="top" wrapText="1"/>
    </xf>
    <xf numFmtId="0" fontId="49" fillId="3" borderId="0" xfId="0" applyFont="1" applyFill="1" applyAlignment="1">
      <alignment horizontal="justify" vertical="top" wrapText="1"/>
    </xf>
    <xf numFmtId="0" fontId="49" fillId="3" borderId="0" xfId="0" applyFont="1" applyFill="1" applyAlignment="1">
      <alignment horizontal="left" vertical="center"/>
    </xf>
    <xf numFmtId="0" fontId="49" fillId="3" borderId="0" xfId="0" applyFont="1" applyFill="1" applyAlignment="1">
      <alignment horizontal="left" vertical="center" wrapText="1"/>
    </xf>
    <xf numFmtId="0" fontId="49" fillId="3" borderId="2" xfId="0" applyFont="1" applyFill="1" applyBorder="1" applyAlignment="1">
      <alignment horizontal="left" vertical="center" wrapText="1"/>
    </xf>
    <xf numFmtId="0" fontId="44" fillId="3" borderId="0" xfId="0" applyFont="1" applyFill="1" applyAlignment="1">
      <alignment horizontal="justify" vertical="center" wrapText="1"/>
    </xf>
    <xf numFmtId="0" fontId="44" fillId="3" borderId="0" xfId="0" applyFont="1" applyFill="1" applyAlignment="1">
      <alignment horizontal="left" vertical="center" wrapText="1"/>
    </xf>
    <xf numFmtId="0" fontId="44" fillId="3" borderId="2" xfId="0" applyFont="1" applyFill="1" applyBorder="1" applyAlignment="1">
      <alignment horizontal="justify" vertical="top" wrapText="1"/>
    </xf>
    <xf numFmtId="0" fontId="44" fillId="3" borderId="0" xfId="0" applyFont="1" applyFill="1" applyAlignment="1">
      <alignment horizontal="justify" vertical="center"/>
    </xf>
    <xf numFmtId="0" fontId="48" fillId="3" borderId="4" xfId="0" applyFont="1" applyFill="1" applyBorder="1" applyAlignment="1" applyProtection="1">
      <alignment horizontal="center" vertical="center" wrapText="1"/>
      <protection locked="0"/>
    </xf>
    <xf numFmtId="0" fontId="46" fillId="3" borderId="0" xfId="0" applyFont="1" applyFill="1" applyAlignment="1">
      <alignment horizontal="justify"/>
    </xf>
    <xf numFmtId="0" fontId="44" fillId="3" borderId="16" xfId="0" applyFont="1" applyFill="1" applyBorder="1" applyAlignment="1">
      <alignment horizontal="justify" vertical="top" wrapText="1"/>
    </xf>
    <xf numFmtId="0" fontId="44" fillId="3" borderId="15" xfId="0" applyFont="1" applyFill="1" applyBorder="1" applyAlignment="1">
      <alignment vertical="center"/>
    </xf>
    <xf numFmtId="0" fontId="46" fillId="3" borderId="17" xfId="0" applyFont="1" applyFill="1" applyBorder="1"/>
    <xf numFmtId="0" fontId="44" fillId="3" borderId="17" xfId="0" applyFont="1" applyFill="1" applyBorder="1" applyAlignment="1">
      <alignment horizontal="justify" vertical="center"/>
    </xf>
    <xf numFmtId="0" fontId="44" fillId="3" borderId="17" xfId="0" applyFont="1" applyFill="1" applyBorder="1" applyAlignment="1">
      <alignment vertical="center"/>
    </xf>
    <xf numFmtId="0" fontId="44" fillId="3" borderId="17" xfId="0" applyFont="1" applyFill="1" applyBorder="1" applyAlignment="1">
      <alignment horizontal="left" vertical="center"/>
    </xf>
    <xf numFmtId="0" fontId="44" fillId="3" borderId="17" xfId="0" applyFont="1" applyFill="1" applyBorder="1" applyAlignment="1">
      <alignment horizontal="justify" vertical="top" wrapText="1"/>
    </xf>
    <xf numFmtId="0" fontId="44" fillId="3" borderId="3" xfId="0" applyFont="1" applyFill="1" applyBorder="1" applyAlignment="1">
      <alignment horizontal="justify" vertical="top" wrapText="1"/>
    </xf>
    <xf numFmtId="0" fontId="46" fillId="3" borderId="8" xfId="0" applyFont="1" applyFill="1" applyBorder="1"/>
    <xf numFmtId="0" fontId="31" fillId="3" borderId="12" xfId="0" applyFont="1" applyFill="1" applyBorder="1" applyAlignment="1">
      <alignment horizontal="justify" vertical="center" wrapText="1"/>
    </xf>
    <xf numFmtId="0" fontId="31" fillId="3" borderId="13" xfId="0" applyFont="1" applyFill="1" applyBorder="1" applyAlignment="1">
      <alignment horizontal="justify" vertical="center" wrapText="1"/>
    </xf>
    <xf numFmtId="0" fontId="31" fillId="3" borderId="14" xfId="0" applyFont="1" applyFill="1" applyBorder="1" applyAlignment="1">
      <alignment horizontal="justify" vertical="center" wrapText="1"/>
    </xf>
    <xf numFmtId="0" fontId="26" fillId="3" borderId="8" xfId="0" applyFont="1" applyFill="1" applyBorder="1" applyAlignment="1">
      <alignment vertical="center" wrapText="1"/>
    </xf>
    <xf numFmtId="0" fontId="49" fillId="3" borderId="1" xfId="0" applyFont="1" applyFill="1" applyBorder="1" applyAlignment="1">
      <alignment horizontal="justify" vertical="center" wrapText="1"/>
    </xf>
    <xf numFmtId="0" fontId="49" fillId="3" borderId="0" xfId="0" applyFont="1" applyFill="1" applyAlignment="1">
      <alignment horizontal="justify" vertical="center" wrapText="1"/>
    </xf>
    <xf numFmtId="0" fontId="49" fillId="3" borderId="2" xfId="0" applyFont="1" applyFill="1" applyBorder="1" applyAlignment="1">
      <alignment horizontal="justify" vertical="center" wrapText="1"/>
    </xf>
    <xf numFmtId="0" fontId="52" fillId="3" borderId="8" xfId="0" applyFont="1" applyFill="1" applyBorder="1" applyAlignment="1">
      <alignment vertical="center" wrapText="1"/>
    </xf>
    <xf numFmtId="0" fontId="26" fillId="3" borderId="1" xfId="0" applyFont="1" applyFill="1" applyBorder="1"/>
    <xf numFmtId="0" fontId="26" fillId="3" borderId="0" xfId="0" applyFont="1" applyFill="1" applyAlignment="1">
      <alignment vertical="center" wrapText="1"/>
    </xf>
    <xf numFmtId="0" fontId="26" fillId="3" borderId="16" xfId="0" applyFont="1" applyFill="1" applyBorder="1" applyAlignment="1">
      <alignment horizontal="left" vertical="center" wrapText="1"/>
    </xf>
    <xf numFmtId="0" fontId="26" fillId="3" borderId="17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53" fillId="3" borderId="4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vertical="center"/>
    </xf>
    <xf numFmtId="0" fontId="55" fillId="3" borderId="0" xfId="0" applyFont="1" applyFill="1" applyAlignment="1">
      <alignment vertical="center" wrapText="1"/>
    </xf>
    <xf numFmtId="0" fontId="38" fillId="3" borderId="0" xfId="0" applyFont="1" applyFill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vertical="center"/>
    </xf>
    <xf numFmtId="0" fontId="55" fillId="3" borderId="17" xfId="0" applyFont="1" applyFill="1" applyBorder="1" applyAlignment="1">
      <alignment vertical="center" wrapText="1"/>
    </xf>
    <xf numFmtId="0" fontId="38" fillId="3" borderId="17" xfId="0" applyFont="1" applyFill="1" applyBorder="1" applyAlignment="1">
      <alignment vertical="center"/>
    </xf>
    <xf numFmtId="0" fontId="38" fillId="3" borderId="17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56" fillId="3" borderId="8" xfId="0" applyFont="1" applyFill="1" applyBorder="1" applyAlignment="1">
      <alignment horizontal="left" vertical="top" wrapText="1"/>
    </xf>
    <xf numFmtId="0" fontId="46" fillId="3" borderId="1" xfId="0" applyFont="1" applyFill="1" applyBorder="1" applyAlignment="1">
      <alignment horizontal="left" wrapText="1"/>
    </xf>
    <xf numFmtId="0" fontId="46" fillId="3" borderId="0" xfId="0" applyFont="1" applyFill="1" applyAlignment="1">
      <alignment horizontal="left" wrapText="1"/>
    </xf>
    <xf numFmtId="0" fontId="46" fillId="3" borderId="2" xfId="0" applyFont="1" applyFill="1" applyBorder="1" applyAlignment="1">
      <alignment horizontal="left" wrapText="1"/>
    </xf>
    <xf numFmtId="0" fontId="46" fillId="3" borderId="1" xfId="0" applyFont="1" applyFill="1" applyBorder="1" applyAlignment="1">
      <alignment horizontal="center" vertical="center"/>
    </xf>
    <xf numFmtId="0" fontId="46" fillId="3" borderId="0" xfId="0" applyFont="1" applyFill="1"/>
    <xf numFmtId="0" fontId="49" fillId="3" borderId="0" xfId="0" applyFont="1" applyFill="1" applyAlignment="1">
      <alignment vertical="top" wrapText="1"/>
    </xf>
    <xf numFmtId="0" fontId="31" fillId="3" borderId="0" xfId="0" applyFont="1" applyFill="1" applyAlignment="1">
      <alignment horizontal="justify" vertical="center" wrapText="1"/>
    </xf>
    <xf numFmtId="0" fontId="31" fillId="3" borderId="2" xfId="0" applyFont="1" applyFill="1" applyBorder="1" applyAlignment="1">
      <alignment horizontal="justify" vertical="center" wrapText="1"/>
    </xf>
    <xf numFmtId="0" fontId="31" fillId="3" borderId="0" xfId="0" applyFont="1" applyFill="1" applyAlignment="1">
      <alignment horizontal="left" vertical="center" wrapText="1"/>
    </xf>
    <xf numFmtId="0" fontId="46" fillId="3" borderId="0" xfId="0" applyFont="1" applyFill="1" applyAlignment="1">
      <alignment horizontal="justify" vertical="center" wrapText="1"/>
    </xf>
    <xf numFmtId="0" fontId="38" fillId="3" borderId="9" xfId="0" applyFont="1" applyFill="1" applyBorder="1" applyAlignment="1">
      <alignment vertical="center" wrapText="1"/>
    </xf>
    <xf numFmtId="0" fontId="31" fillId="3" borderId="16" xfId="0" applyFont="1" applyFill="1" applyBorder="1" applyAlignment="1">
      <alignment horizontal="righ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56" fillId="3" borderId="8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vertical="center"/>
    </xf>
    <xf numFmtId="0" fontId="31" fillId="3" borderId="1" xfId="0" applyFont="1" applyFill="1" applyBorder="1" applyAlignment="1">
      <alignment horizontal="right" vertical="center" wrapText="1"/>
    </xf>
    <xf numFmtId="0" fontId="56" fillId="3" borderId="36" xfId="0" applyFont="1" applyFill="1" applyBorder="1" applyAlignment="1">
      <alignment horizontal="left" vertical="top" wrapText="1"/>
    </xf>
    <xf numFmtId="0" fontId="38" fillId="3" borderId="41" xfId="0" applyFont="1" applyFill="1" applyBorder="1" applyAlignment="1">
      <alignment vertical="center" wrapText="1"/>
    </xf>
    <xf numFmtId="0" fontId="58" fillId="3" borderId="12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61" fillId="3" borderId="1" xfId="0" applyFont="1" applyFill="1" applyBorder="1" applyAlignment="1">
      <alignment vertical="top"/>
    </xf>
    <xf numFmtId="0" fontId="62" fillId="3" borderId="0" xfId="0" applyFont="1" applyFill="1"/>
    <xf numFmtId="0" fontId="49" fillId="3" borderId="2" xfId="0" applyFont="1" applyFill="1" applyBorder="1" applyAlignment="1">
      <alignment vertical="top" wrapText="1"/>
    </xf>
    <xf numFmtId="0" fontId="62" fillId="3" borderId="0" xfId="0" applyFont="1" applyFill="1" applyAlignment="1">
      <alignment horizontal="center"/>
    </xf>
    <xf numFmtId="0" fontId="61" fillId="3" borderId="0" xfId="0" applyFont="1" applyFill="1" applyAlignment="1">
      <alignment vertical="top"/>
    </xf>
    <xf numFmtId="0" fontId="56" fillId="3" borderId="0" xfId="0" applyFont="1" applyFill="1" applyAlignment="1">
      <alignment vertical="top" wrapText="1"/>
    </xf>
    <xf numFmtId="0" fontId="56" fillId="3" borderId="2" xfId="0" applyFont="1" applyFill="1" applyBorder="1" applyAlignment="1">
      <alignment vertical="top" wrapText="1"/>
    </xf>
    <xf numFmtId="0" fontId="61" fillId="3" borderId="13" xfId="0" applyFont="1" applyFill="1" applyBorder="1" applyAlignment="1">
      <alignment horizontal="justify" vertical="center" wrapText="1"/>
    </xf>
    <xf numFmtId="0" fontId="59" fillId="3" borderId="1" xfId="0" applyFont="1" applyFill="1" applyBorder="1" applyAlignment="1">
      <alignment horizontal="center" vertical="center"/>
    </xf>
    <xf numFmtId="0" fontId="56" fillId="3" borderId="4" xfId="0" applyFont="1" applyFill="1" applyBorder="1" applyProtection="1">
      <protection locked="0"/>
    </xf>
    <xf numFmtId="0" fontId="48" fillId="3" borderId="0" xfId="0" applyFont="1" applyFill="1" applyAlignment="1">
      <alignment horizontal="center" vertical="top" shrinkToFit="1"/>
    </xf>
    <xf numFmtId="0" fontId="48" fillId="3" borderId="18" xfId="0" applyFont="1" applyFill="1" applyBorder="1" applyAlignment="1" applyProtection="1">
      <alignment horizontal="center" vertical="center" shrinkToFit="1"/>
      <protection locked="0"/>
    </xf>
    <xf numFmtId="0" fontId="48" fillId="3" borderId="4" xfId="0" applyFont="1" applyFill="1" applyBorder="1" applyAlignment="1" applyProtection="1">
      <alignment vertical="center" shrinkToFit="1"/>
      <protection locked="0"/>
    </xf>
    <xf numFmtId="0" fontId="61" fillId="3" borderId="0" xfId="0" applyFont="1" applyFill="1" applyAlignment="1">
      <alignment horizontal="justify" vertical="center" wrapText="1"/>
    </xf>
    <xf numFmtId="0" fontId="59" fillId="3" borderId="16" xfId="0" applyFont="1" applyFill="1" applyBorder="1" applyAlignment="1">
      <alignment horizontal="center" vertical="center"/>
    </xf>
    <xf numFmtId="0" fontId="59" fillId="3" borderId="17" xfId="0" applyFont="1" applyFill="1" applyBorder="1" applyAlignment="1">
      <alignment horizontal="center" vertical="center"/>
    </xf>
    <xf numFmtId="0" fontId="59" fillId="3" borderId="17" xfId="0" applyFont="1" applyFill="1" applyBorder="1" applyAlignment="1">
      <alignment horizontal="center" vertical="top"/>
    </xf>
    <xf numFmtId="0" fontId="59" fillId="3" borderId="17" xfId="0" applyFont="1" applyFill="1" applyBorder="1" applyAlignment="1">
      <alignment vertical="center"/>
    </xf>
    <xf numFmtId="0" fontId="61" fillId="3" borderId="17" xfId="0" applyFont="1" applyFill="1" applyBorder="1" applyAlignment="1">
      <alignment horizontal="justify" vertical="center" wrapText="1"/>
    </xf>
    <xf numFmtId="0" fontId="49" fillId="3" borderId="12" xfId="0" applyFont="1" applyFill="1" applyBorder="1" applyAlignment="1">
      <alignment horizontal="justify" vertical="center" wrapText="1"/>
    </xf>
    <xf numFmtId="0" fontId="49" fillId="3" borderId="13" xfId="0" applyFont="1" applyFill="1" applyBorder="1" applyAlignment="1">
      <alignment horizontal="justify" vertical="center" wrapText="1"/>
    </xf>
    <xf numFmtId="0" fontId="49" fillId="3" borderId="14" xfId="0" applyFont="1" applyFill="1" applyBorder="1" applyAlignment="1">
      <alignment horizontal="justify" vertical="center" wrapText="1"/>
    </xf>
    <xf numFmtId="0" fontId="48" fillId="3" borderId="1" xfId="0" applyFont="1" applyFill="1" applyBorder="1" applyAlignment="1">
      <alignment wrapText="1"/>
    </xf>
    <xf numFmtId="0" fontId="48" fillId="3" borderId="0" xfId="0" applyFont="1" applyFill="1" applyAlignment="1">
      <alignment wrapText="1"/>
    </xf>
    <xf numFmtId="0" fontId="48" fillId="3" borderId="2" xfId="0" applyFont="1" applyFill="1" applyBorder="1" applyAlignment="1">
      <alignment wrapText="1"/>
    </xf>
    <xf numFmtId="0" fontId="48" fillId="3" borderId="16" xfId="0" applyFont="1" applyFill="1" applyBorder="1" applyAlignment="1">
      <alignment wrapText="1"/>
    </xf>
    <xf numFmtId="0" fontId="48" fillId="3" borderId="17" xfId="0" applyFont="1" applyFill="1" applyBorder="1" applyAlignment="1">
      <alignment wrapText="1"/>
    </xf>
    <xf numFmtId="0" fontId="48" fillId="3" borderId="17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wrapText="1"/>
    </xf>
    <xf numFmtId="0" fontId="49" fillId="3" borderId="12" xfId="0" applyFont="1" applyFill="1" applyBorder="1" applyAlignment="1">
      <alignment vertical="center" wrapText="1"/>
    </xf>
    <xf numFmtId="0" fontId="56" fillId="3" borderId="13" xfId="0" applyFont="1" applyFill="1" applyBorder="1" applyAlignment="1">
      <alignment vertical="center"/>
    </xf>
    <xf numFmtId="0" fontId="56" fillId="3" borderId="14" xfId="0" applyFont="1" applyFill="1" applyBorder="1" applyAlignment="1">
      <alignment vertical="center"/>
    </xf>
    <xf numFmtId="0" fontId="56" fillId="3" borderId="0" xfId="0" applyFont="1" applyFill="1" applyAlignment="1">
      <alignment vertical="center"/>
    </xf>
    <xf numFmtId="0" fontId="56" fillId="3" borderId="2" xfId="0" applyFont="1" applyFill="1" applyBorder="1" applyAlignment="1">
      <alignment vertical="center"/>
    </xf>
    <xf numFmtId="0" fontId="56" fillId="3" borderId="16" xfId="0" applyFont="1" applyFill="1" applyBorder="1" applyAlignment="1">
      <alignment vertical="center"/>
    </xf>
    <xf numFmtId="0" fontId="56" fillId="3" borderId="17" xfId="0" applyFont="1" applyFill="1" applyBorder="1" applyAlignment="1">
      <alignment vertical="center"/>
    </xf>
    <xf numFmtId="0" fontId="56" fillId="3" borderId="3" xfId="0" applyFont="1" applyFill="1" applyBorder="1" applyAlignment="1">
      <alignment vertical="center"/>
    </xf>
    <xf numFmtId="0" fontId="61" fillId="3" borderId="1" xfId="0" applyFont="1" applyFill="1" applyBorder="1" applyAlignment="1">
      <alignment wrapText="1"/>
    </xf>
    <xf numFmtId="0" fontId="61" fillId="3" borderId="16" xfId="0" applyFont="1" applyFill="1" applyBorder="1" applyAlignment="1">
      <alignment wrapText="1"/>
    </xf>
    <xf numFmtId="0" fontId="61" fillId="3" borderId="17" xfId="0" applyFont="1" applyFill="1" applyBorder="1" applyAlignment="1">
      <alignment horizontal="center" wrapText="1"/>
    </xf>
    <xf numFmtId="0" fontId="48" fillId="3" borderId="0" xfId="0" applyFont="1" applyFill="1" applyBorder="1" applyAlignment="1">
      <alignment horizontal="center" vertical="center" wrapText="1"/>
    </xf>
    <xf numFmtId="0" fontId="48" fillId="3" borderId="0" xfId="0" applyFont="1" applyFill="1" applyBorder="1" applyAlignment="1">
      <alignment wrapText="1"/>
    </xf>
    <xf numFmtId="0" fontId="49" fillId="3" borderId="1" xfId="0" applyFont="1" applyFill="1" applyBorder="1" applyAlignment="1">
      <alignment horizontal="left" vertical="center" wrapText="1"/>
    </xf>
    <xf numFmtId="0" fontId="44" fillId="3" borderId="0" xfId="0" applyFont="1" applyFill="1" applyAlignment="1">
      <alignment vertical="center" wrapText="1"/>
    </xf>
    <xf numFmtId="0" fontId="56" fillId="3" borderId="0" xfId="0" applyFont="1" applyFill="1" applyAlignment="1">
      <alignment vertical="center" wrapText="1"/>
    </xf>
    <xf numFmtId="0" fontId="66" fillId="3" borderId="0" xfId="0" applyFont="1" applyFill="1" applyAlignment="1">
      <alignment vertical="center" wrapText="1"/>
    </xf>
    <xf numFmtId="0" fontId="48" fillId="3" borderId="0" xfId="0" applyFont="1" applyFill="1" applyAlignment="1">
      <alignment horizontal="center" vertical="center" wrapText="1"/>
    </xf>
    <xf numFmtId="0" fontId="56" fillId="3" borderId="0" xfId="0" applyFont="1" applyFill="1" applyAlignment="1">
      <alignment horizontal="left" wrapText="1"/>
    </xf>
    <xf numFmtId="0" fontId="56" fillId="3" borderId="2" xfId="0" applyFont="1" applyFill="1" applyBorder="1" applyAlignment="1">
      <alignment horizontal="left" wrapText="1"/>
    </xf>
    <xf numFmtId="0" fontId="67" fillId="3" borderId="4" xfId="0" applyFont="1" applyFill="1" applyBorder="1" applyAlignment="1" applyProtection="1">
      <alignment horizontal="center" vertical="center" shrinkToFit="1"/>
      <protection locked="0"/>
    </xf>
    <xf numFmtId="0" fontId="37" fillId="3" borderId="16" xfId="0" applyFont="1" applyFill="1" applyBorder="1" applyAlignment="1">
      <alignment horizontal="left" vertical="center" wrapText="1"/>
    </xf>
    <xf numFmtId="0" fontId="25" fillId="3" borderId="17" xfId="0" applyFont="1" applyFill="1" applyBorder="1" applyAlignment="1">
      <alignment horizontal="left" wrapText="1"/>
    </xf>
    <xf numFmtId="0" fontId="45" fillId="3" borderId="17" xfId="0" applyFont="1" applyFill="1" applyBorder="1" applyAlignment="1">
      <alignment vertical="center" wrapText="1"/>
    </xf>
    <xf numFmtId="0" fontId="25" fillId="3" borderId="3" xfId="0" applyFont="1" applyFill="1" applyBorder="1" applyAlignment="1">
      <alignment horizontal="left" wrapText="1"/>
    </xf>
    <xf numFmtId="0" fontId="56" fillId="3" borderId="8" xfId="0" applyFont="1" applyFill="1" applyBorder="1"/>
    <xf numFmtId="0" fontId="44" fillId="3" borderId="1" xfId="0" applyFont="1" applyFill="1" applyBorder="1" applyAlignment="1">
      <alignment horizontal="center" vertical="top" wrapText="1"/>
    </xf>
    <xf numFmtId="0" fontId="44" fillId="3" borderId="0" xfId="0" applyFont="1" applyFill="1" applyAlignment="1">
      <alignment vertical="top" wrapText="1"/>
    </xf>
    <xf numFmtId="0" fontId="44" fillId="3" borderId="2" xfId="0" applyFont="1" applyFill="1" applyBorder="1" applyAlignment="1">
      <alignment vertical="top" wrapText="1"/>
    </xf>
    <xf numFmtId="0" fontId="56" fillId="3" borderId="0" xfId="0" applyFont="1" applyFill="1"/>
    <xf numFmtId="0" fontId="44" fillId="3" borderId="0" xfId="0" applyFont="1" applyFill="1"/>
    <xf numFmtId="0" fontId="68" fillId="3" borderId="0" xfId="0" applyFont="1" applyFill="1" applyAlignment="1">
      <alignment horizontal="right"/>
    </xf>
    <xf numFmtId="0" fontId="39" fillId="3" borderId="1" xfId="0" applyFont="1" applyFill="1" applyBorder="1" applyAlignment="1">
      <alignment horizontal="center" vertical="center"/>
    </xf>
    <xf numFmtId="0" fontId="56" fillId="3" borderId="0" xfId="0" applyFont="1" applyFill="1" applyAlignment="1">
      <alignment horizontal="justify"/>
    </xf>
    <xf numFmtId="0" fontId="68" fillId="3" borderId="0" xfId="0" applyFont="1" applyFill="1" applyAlignment="1">
      <alignment horizontal="right" vertical="top" wrapText="1"/>
    </xf>
    <xf numFmtId="0" fontId="56" fillId="3" borderId="0" xfId="0" applyFont="1" applyFill="1" applyAlignment="1">
      <alignment horizontal="justify" vertical="top" wrapText="1"/>
    </xf>
    <xf numFmtId="0" fontId="25" fillId="3" borderId="35" xfId="0" applyFont="1" applyFill="1" applyBorder="1"/>
    <xf numFmtId="0" fontId="44" fillId="3" borderId="8" xfId="0" applyFont="1" applyFill="1" applyBorder="1"/>
    <xf numFmtId="0" fontId="46" fillId="3" borderId="9" xfId="0" applyFont="1" applyFill="1" applyBorder="1"/>
    <xf numFmtId="0" fontId="44" fillId="3" borderId="16" xfId="0" applyFont="1" applyFill="1" applyBorder="1" applyAlignment="1">
      <alignment horizontal="center" vertical="top" wrapText="1"/>
    </xf>
    <xf numFmtId="0" fontId="25" fillId="3" borderId="34" xfId="0" applyFont="1" applyFill="1" applyBorder="1"/>
    <xf numFmtId="0" fontId="46" fillId="3" borderId="17" xfId="0" applyFont="1" applyFill="1" applyBorder="1" applyAlignment="1">
      <alignment horizontal="center" vertical="top" wrapText="1"/>
    </xf>
    <xf numFmtId="0" fontId="46" fillId="3" borderId="17" xfId="0" applyFont="1" applyFill="1" applyBorder="1" applyAlignment="1">
      <alignment horizontal="left" vertical="top" wrapText="1"/>
    </xf>
    <xf numFmtId="0" fontId="69" fillId="3" borderId="36" xfId="0" applyFont="1" applyFill="1" applyBorder="1" applyAlignment="1">
      <alignment vertical="center" wrapText="1"/>
    </xf>
    <xf numFmtId="0" fontId="69" fillId="3" borderId="8" xfId="0" applyFont="1" applyFill="1" applyBorder="1" applyAlignment="1">
      <alignment vertical="center" wrapText="1"/>
    </xf>
    <xf numFmtId="0" fontId="44" fillId="3" borderId="0" xfId="0" applyFont="1" applyFill="1" applyAlignment="1">
      <alignment wrapText="1"/>
    </xf>
    <xf numFmtId="0" fontId="56" fillId="3" borderId="0" xfId="0" applyFont="1" applyFill="1" applyAlignment="1">
      <alignment horizontal="justify" vertical="center"/>
    </xf>
    <xf numFmtId="0" fontId="56" fillId="3" borderId="2" xfId="0" applyFont="1" applyFill="1" applyBorder="1" applyAlignment="1">
      <alignment horizontal="justify" vertical="center"/>
    </xf>
    <xf numFmtId="0" fontId="67" fillId="3" borderId="1" xfId="0" applyFont="1" applyFill="1" applyBorder="1"/>
    <xf numFmtId="0" fontId="44" fillId="3" borderId="1" xfId="0" applyFont="1" applyFill="1" applyBorder="1" applyAlignment="1">
      <alignment vertical="top" wrapText="1"/>
    </xf>
    <xf numFmtId="0" fontId="46" fillId="3" borderId="9" xfId="0" applyFont="1" applyFill="1" applyBorder="1" applyAlignment="1">
      <alignment horizontal="justify" vertical="center" wrapText="1"/>
    </xf>
    <xf numFmtId="0" fontId="39" fillId="3" borderId="8" xfId="0" applyFont="1" applyFill="1" applyBorder="1"/>
    <xf numFmtId="0" fontId="39" fillId="3" borderId="9" xfId="0" applyFont="1" applyFill="1" applyBorder="1"/>
    <xf numFmtId="0" fontId="69" fillId="3" borderId="8" xfId="0" applyFont="1" applyFill="1" applyBorder="1"/>
    <xf numFmtId="0" fontId="69" fillId="3" borderId="12" xfId="0" applyFont="1" applyFill="1" applyBorder="1"/>
    <xf numFmtId="0" fontId="69" fillId="3" borderId="13" xfId="0" applyFont="1" applyFill="1" applyBorder="1"/>
    <xf numFmtId="0" fontId="69" fillId="3" borderId="14" xfId="0" applyFont="1" applyFill="1" applyBorder="1"/>
    <xf numFmtId="0" fontId="49" fillId="3" borderId="9" xfId="0" applyFont="1" applyFill="1" applyBorder="1"/>
    <xf numFmtId="0" fontId="56" fillId="3" borderId="8" xfId="0" applyFont="1" applyFill="1" applyBorder="1" applyAlignment="1">
      <alignment vertical="center"/>
    </xf>
    <xf numFmtId="0" fontId="62" fillId="3" borderId="9" xfId="0" applyFont="1" applyFill="1" applyBorder="1" applyAlignment="1">
      <alignment vertical="center"/>
    </xf>
    <xf numFmtId="0" fontId="44" fillId="3" borderId="0" xfId="0" applyFont="1" applyFill="1" applyAlignment="1">
      <alignment horizontal="center" vertical="top" wrapText="1"/>
    </xf>
    <xf numFmtId="0" fontId="56" fillId="3" borderId="0" xfId="0" applyFont="1" applyFill="1" applyAlignment="1">
      <alignment horizontal="left" vertical="center"/>
    </xf>
    <xf numFmtId="0" fontId="56" fillId="3" borderId="0" xfId="0" applyFont="1" applyFill="1" applyAlignment="1">
      <alignment horizontal="left" vertical="top" wrapText="1"/>
    </xf>
    <xf numFmtId="0" fontId="44" fillId="3" borderId="1" xfId="0" applyFont="1" applyFill="1" applyBorder="1" applyAlignment="1">
      <alignment horizontal="right" vertical="top" wrapText="1"/>
    </xf>
    <xf numFmtId="0" fontId="72" fillId="3" borderId="0" xfId="0" applyFont="1" applyFill="1" applyAlignment="1">
      <alignment vertical="center" wrapText="1"/>
    </xf>
    <xf numFmtId="0" fontId="56" fillId="3" borderId="2" xfId="0" applyFont="1" applyFill="1" applyBorder="1" applyAlignment="1">
      <alignment horizontal="justify" vertical="top" wrapText="1"/>
    </xf>
    <xf numFmtId="0" fontId="44" fillId="3" borderId="16" xfId="0" applyFont="1" applyFill="1" applyBorder="1" applyAlignment="1">
      <alignment horizontal="right" vertical="top" wrapText="1"/>
    </xf>
    <xf numFmtId="0" fontId="44" fillId="3" borderId="17" xfId="0" applyFont="1" applyFill="1" applyBorder="1" applyAlignment="1">
      <alignment vertical="center" wrapText="1"/>
    </xf>
    <xf numFmtId="0" fontId="56" fillId="3" borderId="17" xfId="0" applyFont="1" applyFill="1" applyBorder="1" applyAlignment="1">
      <alignment vertical="top" wrapText="1"/>
    </xf>
    <xf numFmtId="0" fontId="56" fillId="3" borderId="3" xfId="0" applyFont="1" applyFill="1" applyBorder="1" applyAlignment="1">
      <alignment vertical="top" wrapText="1"/>
    </xf>
    <xf numFmtId="0" fontId="39" fillId="3" borderId="8" xfId="0" applyFont="1" applyFill="1" applyBorder="1" applyAlignment="1">
      <alignment horizontal="left" vertical="center"/>
    </xf>
    <xf numFmtId="0" fontId="39" fillId="3" borderId="0" xfId="0" applyFont="1" applyFill="1" applyAlignment="1">
      <alignment horizontal="left" vertical="center"/>
    </xf>
    <xf numFmtId="0" fontId="73" fillId="3" borderId="9" xfId="0" applyFont="1" applyFill="1" applyBorder="1" applyAlignment="1">
      <alignment horizontal="left" vertical="center" wrapText="1"/>
    </xf>
    <xf numFmtId="0" fontId="37" fillId="3" borderId="0" xfId="0" applyFont="1" applyFill="1" applyAlignment="1">
      <alignment horizontal="left" vertical="center"/>
    </xf>
    <xf numFmtId="0" fontId="73" fillId="3" borderId="9" xfId="0" applyFont="1" applyFill="1" applyBorder="1" applyAlignment="1">
      <alignment vertical="center" wrapText="1"/>
    </xf>
    <xf numFmtId="0" fontId="60" fillId="3" borderId="8" xfId="0" applyFont="1" applyFill="1" applyBorder="1" applyAlignment="1">
      <alignment vertical="center"/>
    </xf>
    <xf numFmtId="0" fontId="44" fillId="3" borderId="1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justify" vertical="center" wrapText="1"/>
    </xf>
    <xf numFmtId="0" fontId="27" fillId="3" borderId="0" xfId="0" applyFont="1" applyFill="1" applyAlignment="1">
      <alignment vertical="center"/>
    </xf>
    <xf numFmtId="0" fontId="44" fillId="3" borderId="1" xfId="0" applyFont="1" applyFill="1" applyBorder="1" applyAlignment="1">
      <alignment horizontal="right" vertical="top"/>
    </xf>
    <xf numFmtId="0" fontId="73" fillId="3" borderId="9" xfId="0" applyFont="1" applyFill="1" applyBorder="1" applyAlignment="1">
      <alignment horizontal="center" vertical="center" wrapText="1"/>
    </xf>
    <xf numFmtId="0" fontId="73" fillId="3" borderId="0" xfId="0" applyFont="1" applyFill="1" applyAlignment="1">
      <alignment horizontal="left" vertical="justify" wrapText="1"/>
    </xf>
    <xf numFmtId="0" fontId="73" fillId="3" borderId="8" xfId="0" applyFont="1" applyFill="1" applyBorder="1" applyAlignment="1">
      <alignment vertical="center"/>
    </xf>
    <xf numFmtId="0" fontId="73" fillId="3" borderId="45" xfId="0" applyFont="1" applyFill="1" applyBorder="1" applyAlignment="1">
      <alignment vertical="center" wrapText="1"/>
    </xf>
    <xf numFmtId="0" fontId="73" fillId="3" borderId="45" xfId="0" applyFont="1" applyFill="1" applyBorder="1" applyAlignment="1">
      <alignment horizontal="left"/>
    </xf>
    <xf numFmtId="0" fontId="73" fillId="3" borderId="8" xfId="0" applyFont="1" applyFill="1" applyBorder="1" applyAlignment="1">
      <alignment vertical="top" wrapText="1"/>
    </xf>
    <xf numFmtId="0" fontId="73" fillId="3" borderId="0" xfId="0" applyFont="1" applyFill="1" applyAlignment="1">
      <alignment vertical="center"/>
    </xf>
    <xf numFmtId="0" fontId="60" fillId="3" borderId="9" xfId="0" applyFont="1" applyFill="1" applyBorder="1" applyAlignment="1">
      <alignment vertical="center" wrapText="1"/>
    </xf>
    <xf numFmtId="0" fontId="38" fillId="3" borderId="0" xfId="0" applyFont="1" applyFill="1" applyAlignment="1">
      <alignment vertical="top" wrapText="1"/>
    </xf>
    <xf numFmtId="0" fontId="48" fillId="3" borderId="9" xfId="0" applyFont="1" applyFill="1" applyBorder="1" applyAlignment="1">
      <alignment vertical="center" wrapText="1"/>
    </xf>
    <xf numFmtId="0" fontId="56" fillId="3" borderId="0" xfId="0" applyFont="1" applyFill="1" applyAlignment="1">
      <alignment horizontal="center" vertical="top"/>
    </xf>
    <xf numFmtId="0" fontId="44" fillId="3" borderId="15" xfId="0" applyFont="1" applyFill="1" applyBorder="1" applyAlignment="1">
      <alignment vertical="top"/>
    </xf>
    <xf numFmtId="0" fontId="56" fillId="3" borderId="36" xfId="0" applyFont="1" applyFill="1" applyBorder="1"/>
    <xf numFmtId="0" fontId="56" fillId="3" borderId="41" xfId="0" applyFont="1" applyFill="1" applyBorder="1"/>
    <xf numFmtId="0" fontId="56" fillId="3" borderId="13" xfId="0" applyFont="1" applyFill="1" applyBorder="1" applyAlignment="1">
      <alignment horizontal="justify" vertical="top" wrapText="1"/>
    </xf>
    <xf numFmtId="0" fontId="48" fillId="3" borderId="44" xfId="0" applyFont="1" applyFill="1" applyBorder="1" applyAlignment="1" applyProtection="1">
      <alignment horizontal="center" vertical="center"/>
      <protection locked="0"/>
    </xf>
    <xf numFmtId="0" fontId="56" fillId="3" borderId="1" xfId="0" applyFont="1" applyFill="1" applyBorder="1" applyAlignment="1">
      <alignment horizontal="center" vertical="top"/>
    </xf>
    <xf numFmtId="1" fontId="67" fillId="3" borderId="4" xfId="0" applyNumberFormat="1" applyFont="1" applyFill="1" applyBorder="1" applyAlignment="1" applyProtection="1">
      <alignment horizontal="center" vertical="center" shrinkToFit="1"/>
      <protection locked="0"/>
    </xf>
    <xf numFmtId="1" fontId="67" fillId="3" borderId="0" xfId="0" applyNumberFormat="1" applyFont="1" applyFill="1" applyAlignment="1">
      <alignment vertical="center"/>
    </xf>
    <xf numFmtId="0" fontId="56" fillId="3" borderId="2" xfId="0" applyFont="1" applyFill="1" applyBorder="1" applyAlignment="1">
      <alignment horizontal="center" vertical="top"/>
    </xf>
    <xf numFmtId="0" fontId="44" fillId="3" borderId="1" xfId="0" applyFont="1" applyFill="1" applyBorder="1" applyAlignment="1">
      <alignment horizontal="left" vertical="top" wrapText="1"/>
    </xf>
    <xf numFmtId="0" fontId="73" fillId="3" borderId="8" xfId="0" applyFont="1" applyFill="1" applyBorder="1"/>
    <xf numFmtId="0" fontId="68" fillId="3" borderId="4" xfId="0" applyFont="1" applyFill="1" applyBorder="1" applyAlignment="1" applyProtection="1">
      <alignment horizontal="center" vertical="center"/>
      <protection locked="0"/>
    </xf>
    <xf numFmtId="0" fontId="68" fillId="3" borderId="0" xfId="0" quotePrefix="1" applyFont="1" applyFill="1" applyAlignment="1">
      <alignment horizontal="center" vertical="center"/>
    </xf>
    <xf numFmtId="0" fontId="56" fillId="3" borderId="9" xfId="0" applyFont="1" applyFill="1" applyBorder="1"/>
    <xf numFmtId="0" fontId="43" fillId="3" borderId="34" xfId="0" applyFont="1" applyFill="1" applyBorder="1" applyAlignment="1">
      <alignment horizontal="left"/>
    </xf>
    <xf numFmtId="0" fontId="56" fillId="3" borderId="17" xfId="0" applyFont="1" applyFill="1" applyBorder="1" applyAlignment="1">
      <alignment vertical="top"/>
    </xf>
    <xf numFmtId="0" fontId="43" fillId="3" borderId="17" xfId="0" applyFont="1" applyFill="1" applyBorder="1" applyAlignment="1">
      <alignment horizontal="left" vertical="top"/>
    </xf>
    <xf numFmtId="0" fontId="73" fillId="3" borderId="17" xfId="0" applyFont="1" applyFill="1" applyBorder="1" applyAlignment="1">
      <alignment vertical="top"/>
    </xf>
    <xf numFmtId="0" fontId="56" fillId="3" borderId="35" xfId="0" applyFont="1" applyFill="1" applyBorder="1"/>
    <xf numFmtId="0" fontId="43" fillId="3" borderId="8" xfId="0" applyFont="1" applyFill="1" applyBorder="1" applyAlignment="1">
      <alignment horizontal="left"/>
    </xf>
    <xf numFmtId="0" fontId="43" fillId="3" borderId="0" xfId="0" applyFont="1" applyFill="1" applyBorder="1" applyAlignment="1">
      <alignment horizontal="center" vertical="top"/>
    </xf>
    <xf numFmtId="0" fontId="56" fillId="3" borderId="0" xfId="0" applyFont="1" applyFill="1" applyBorder="1" applyAlignment="1">
      <alignment vertical="top"/>
    </xf>
    <xf numFmtId="0" fontId="43" fillId="3" borderId="0" xfId="0" applyFont="1" applyFill="1" applyBorder="1" applyAlignment="1">
      <alignment horizontal="left" vertical="top"/>
    </xf>
    <xf numFmtId="0" fontId="43" fillId="3" borderId="0" xfId="0" applyFont="1" applyFill="1" applyBorder="1" applyAlignment="1">
      <alignment horizontal="center" vertical="top" wrapText="1"/>
    </xf>
    <xf numFmtId="0" fontId="73" fillId="3" borderId="0" xfId="0" applyFont="1" applyFill="1" applyBorder="1" applyAlignment="1">
      <alignment vertical="top"/>
    </xf>
    <xf numFmtId="0" fontId="60" fillId="3" borderId="8" xfId="0" applyFont="1" applyFill="1" applyBorder="1" applyAlignment="1">
      <alignment horizontal="left" vertical="center"/>
    </xf>
    <xf numFmtId="0" fontId="43" fillId="3" borderId="0" xfId="0" applyFont="1" applyFill="1" applyBorder="1" applyAlignment="1">
      <alignment horizontal="left" vertical="center"/>
    </xf>
    <xf numFmtId="0" fontId="56" fillId="3" borderId="0" xfId="0" applyFont="1" applyFill="1" applyBorder="1" applyAlignment="1">
      <alignment horizontal="left" vertical="center"/>
    </xf>
    <xf numFmtId="0" fontId="62" fillId="3" borderId="36" xfId="0" applyFont="1" applyFill="1" applyBorder="1" applyAlignment="1">
      <alignment horizontal="left" vertical="top" wrapText="1"/>
    </xf>
    <xf numFmtId="0" fontId="62" fillId="3" borderId="13" xfId="0" applyFont="1" applyFill="1" applyBorder="1" applyAlignment="1">
      <alignment horizontal="left" vertical="top" wrapText="1"/>
    </xf>
    <xf numFmtId="0" fontId="62" fillId="3" borderId="41" xfId="0" applyFont="1" applyFill="1" applyBorder="1" applyAlignment="1">
      <alignment horizontal="left" vertical="top" wrapText="1"/>
    </xf>
    <xf numFmtId="0" fontId="44" fillId="3" borderId="34" xfId="0" applyFont="1" applyFill="1" applyBorder="1" applyAlignment="1">
      <alignment horizontal="center" vertical="top" wrapText="1"/>
    </xf>
    <xf numFmtId="0" fontId="44" fillId="3" borderId="17" xfId="0" applyFont="1" applyFill="1" applyBorder="1" applyAlignment="1">
      <alignment horizontal="center" vertical="top" wrapText="1"/>
    </xf>
    <xf numFmtId="0" fontId="44" fillId="3" borderId="35" xfId="0" applyFont="1" applyFill="1" applyBorder="1" applyAlignment="1">
      <alignment horizontal="center" vertical="top" wrapText="1"/>
    </xf>
    <xf numFmtId="0" fontId="56" fillId="3" borderId="13" xfId="0" applyFont="1" applyFill="1" applyBorder="1"/>
    <xf numFmtId="0" fontId="44" fillId="3" borderId="13" xfId="0" applyFont="1" applyFill="1" applyBorder="1" applyAlignment="1">
      <alignment horizontal="center" vertical="top" wrapText="1"/>
    </xf>
    <xf numFmtId="0" fontId="39" fillId="3" borderId="1" xfId="0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39" fillId="3" borderId="0" xfId="0" applyFont="1" applyFill="1" applyBorder="1" applyAlignment="1">
      <alignment horizontal="left" vertical="center"/>
    </xf>
    <xf numFmtId="0" fontId="44" fillId="3" borderId="0" xfId="0" applyFont="1" applyFill="1" applyBorder="1" applyAlignment="1">
      <alignment wrapText="1"/>
    </xf>
    <xf numFmtId="0" fontId="56" fillId="3" borderId="0" xfId="0" applyFont="1" applyFill="1" applyBorder="1" applyAlignment="1">
      <alignment horizontal="justify" vertical="center"/>
    </xf>
    <xf numFmtId="0" fontId="56" fillId="3" borderId="0" xfId="0" applyFont="1" applyFill="1" applyAlignment="1">
      <alignment horizontal="left" vertical="top"/>
    </xf>
    <xf numFmtId="0" fontId="56" fillId="3" borderId="1" xfId="0" applyFont="1" applyFill="1" applyBorder="1"/>
    <xf numFmtId="0" fontId="43" fillId="3" borderId="6" xfId="0" applyFont="1" applyFill="1" applyBorder="1" applyAlignment="1">
      <alignment vertical="top"/>
    </xf>
    <xf numFmtId="0" fontId="43" fillId="3" borderId="7" xfId="0" applyFont="1" applyFill="1" applyBorder="1" applyAlignment="1">
      <alignment vertical="top"/>
    </xf>
    <xf numFmtId="0" fontId="43" fillId="3" borderId="0" xfId="0" applyFont="1" applyFill="1"/>
    <xf numFmtId="0" fontId="78" fillId="3" borderId="0" xfId="0" applyFont="1" applyFill="1" applyAlignment="1">
      <alignment vertical="top" wrapText="1"/>
    </xf>
    <xf numFmtId="0" fontId="78" fillId="3" borderId="9" xfId="0" applyFont="1" applyFill="1" applyBorder="1" applyAlignment="1">
      <alignment vertical="top" wrapText="1"/>
    </xf>
    <xf numFmtId="0" fontId="43" fillId="3" borderId="0" xfId="0" applyFont="1" applyFill="1" applyAlignment="1">
      <alignment horizontal="center" vertical="top"/>
    </xf>
    <xf numFmtId="0" fontId="43" fillId="3" borderId="1" xfId="0" applyFont="1" applyFill="1" applyBorder="1"/>
    <xf numFmtId="0" fontId="79" fillId="3" borderId="0" xfId="0" applyFont="1" applyFill="1" applyAlignment="1">
      <alignment vertical="center" shrinkToFit="1"/>
    </xf>
    <xf numFmtId="0" fontId="73" fillId="3" borderId="0" xfId="0" applyFont="1" applyFill="1"/>
    <xf numFmtId="0" fontId="56" fillId="3" borderId="0" xfId="0" applyFont="1" applyFill="1" applyAlignment="1">
      <alignment vertical="top"/>
    </xf>
    <xf numFmtId="0" fontId="43" fillId="3" borderId="0" xfId="0" applyFont="1" applyFill="1" applyAlignment="1">
      <alignment horizontal="left" vertical="top"/>
    </xf>
    <xf numFmtId="0" fontId="43" fillId="3" borderId="0" xfId="0" applyFont="1" applyFill="1" applyAlignment="1">
      <alignment horizontal="left"/>
    </xf>
    <xf numFmtId="0" fontId="73" fillId="3" borderId="8" xfId="0" applyFont="1" applyFill="1" applyBorder="1" applyAlignment="1">
      <alignment horizontal="left"/>
    </xf>
    <xf numFmtId="0" fontId="73" fillId="3" borderId="0" xfId="0" applyFont="1" applyFill="1" applyAlignment="1">
      <alignment horizontal="left" vertical="top"/>
    </xf>
    <xf numFmtId="0" fontId="73" fillId="3" borderId="0" xfId="0" applyFont="1" applyFill="1" applyAlignment="1">
      <alignment horizontal="left"/>
    </xf>
    <xf numFmtId="0" fontId="43" fillId="3" borderId="0" xfId="0" applyFont="1" applyFill="1" applyAlignment="1">
      <alignment vertical="center"/>
    </xf>
    <xf numFmtId="0" fontId="43" fillId="3" borderId="9" xfId="0" applyFont="1" applyFill="1" applyBorder="1" applyAlignment="1">
      <alignment vertical="center"/>
    </xf>
    <xf numFmtId="0" fontId="43" fillId="3" borderId="0" xfId="0" applyFont="1" applyFill="1" applyAlignment="1">
      <alignment horizontal="center" vertical="center"/>
    </xf>
    <xf numFmtId="0" fontId="43" fillId="3" borderId="34" xfId="0" applyFont="1" applyFill="1" applyBorder="1"/>
    <xf numFmtId="0" fontId="43" fillId="3" borderId="17" xfId="0" applyFont="1" applyFill="1" applyBorder="1" applyAlignment="1">
      <alignment vertical="top"/>
    </xf>
    <xf numFmtId="0" fontId="43" fillId="3" borderId="8" xfId="0" applyFont="1" applyFill="1" applyBorder="1"/>
    <xf numFmtId="0" fontId="43" fillId="3" borderId="0" xfId="0" applyFont="1" applyFill="1" applyAlignment="1">
      <alignment vertical="top"/>
    </xf>
    <xf numFmtId="0" fontId="56" fillId="3" borderId="0" xfId="0" applyFont="1" applyFill="1" applyAlignment="1">
      <alignment shrinkToFit="1"/>
    </xf>
    <xf numFmtId="0" fontId="43" fillId="3" borderId="10" xfId="0" applyFont="1" applyFill="1" applyBorder="1"/>
    <xf numFmtId="0" fontId="43" fillId="3" borderId="11" xfId="0" applyFont="1" applyFill="1" applyBorder="1"/>
    <xf numFmtId="0" fontId="43" fillId="3" borderId="21" xfId="0" applyFont="1" applyFill="1" applyBorder="1"/>
    <xf numFmtId="0" fontId="56" fillId="3" borderId="15" xfId="0" applyFont="1" applyFill="1" applyBorder="1" applyAlignment="1">
      <alignment horizontal="left" vertical="top"/>
    </xf>
    <xf numFmtId="0" fontId="44" fillId="3" borderId="14" xfId="0" applyFont="1" applyFill="1" applyBorder="1" applyAlignment="1">
      <alignment horizontal="center" vertical="top" wrapText="1"/>
    </xf>
    <xf numFmtId="0" fontId="44" fillId="0" borderId="1" xfId="0" applyFont="1" applyBorder="1" applyAlignment="1">
      <alignment horizontal="center" vertical="top" wrapText="1"/>
    </xf>
    <xf numFmtId="0" fontId="44" fillId="0" borderId="16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justify" vertical="top" wrapText="1"/>
    </xf>
    <xf numFmtId="0" fontId="68" fillId="0" borderId="4" xfId="0" applyFont="1" applyBorder="1" applyAlignment="1" applyProtection="1">
      <alignment horizontal="center" vertical="center" shrinkToFit="1"/>
      <protection locked="0"/>
    </xf>
    <xf numFmtId="0" fontId="68" fillId="0" borderId="0" xfId="0" applyFont="1" applyAlignment="1">
      <alignment vertical="center" shrinkToFit="1"/>
    </xf>
    <xf numFmtId="0" fontId="56" fillId="0" borderId="0" xfId="0" applyFont="1"/>
    <xf numFmtId="0" fontId="39" fillId="2" borderId="0" xfId="0" applyFont="1" applyFill="1" applyAlignment="1">
      <alignment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1" fillId="0" borderId="0" xfId="2" applyFont="1"/>
    <xf numFmtId="0" fontId="25" fillId="0" borderId="0" xfId="0" applyFont="1" applyProtection="1"/>
    <xf numFmtId="0" fontId="81" fillId="0" borderId="0" xfId="0" applyFont="1" applyAlignment="1" applyProtection="1">
      <alignment horizontal="left" vertical="center"/>
    </xf>
    <xf numFmtId="0" fontId="81" fillId="0" borderId="33" xfId="0" applyFont="1" applyBorder="1" applyAlignment="1" applyProtection="1">
      <alignment vertical="center"/>
    </xf>
    <xf numFmtId="0" fontId="82" fillId="0" borderId="0" xfId="0" applyFont="1" applyAlignment="1" applyProtection="1">
      <alignment horizontal="right" vertical="center"/>
    </xf>
    <xf numFmtId="0" fontId="83" fillId="0" borderId="0" xfId="0" applyFont="1" applyBorder="1" applyAlignment="1" applyProtection="1">
      <alignment horizontal="center" vertical="center" shrinkToFit="1"/>
    </xf>
    <xf numFmtId="0" fontId="82" fillId="0" borderId="0" xfId="0" applyFont="1" applyAlignment="1" applyProtection="1">
      <alignment vertical="center"/>
    </xf>
    <xf numFmtId="0" fontId="82" fillId="0" borderId="0" xfId="0" applyFont="1" applyBorder="1" applyAlignment="1" applyProtection="1">
      <alignment horizontal="center" vertical="center" shrinkToFit="1"/>
    </xf>
    <xf numFmtId="0" fontId="82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14" fontId="25" fillId="0" borderId="0" xfId="0" quotePrefix="1" applyNumberFormat="1" applyFont="1" applyProtection="1"/>
    <xf numFmtId="0" fontId="25" fillId="0" borderId="0" xfId="0" quotePrefix="1" applyFont="1" applyProtection="1"/>
    <xf numFmtId="0" fontId="25" fillId="0" borderId="0" xfId="0" applyFont="1" applyBorder="1" applyProtection="1"/>
    <xf numFmtId="0" fontId="85" fillId="0" borderId="4" xfId="0" applyFont="1" applyBorder="1" applyAlignment="1" applyProtection="1">
      <alignment horizontal="center" vertical="center"/>
      <protection locked="0"/>
    </xf>
    <xf numFmtId="49" fontId="86" fillId="0" borderId="0" xfId="0" applyNumberFormat="1" applyFont="1" applyBorder="1" applyAlignment="1" applyProtection="1">
      <alignment horizontal="center" vertical="center"/>
    </xf>
    <xf numFmtId="0" fontId="25" fillId="4" borderId="36" xfId="0" applyFont="1" applyFill="1" applyBorder="1" applyProtection="1"/>
    <xf numFmtId="0" fontId="25" fillId="4" borderId="13" xfId="0" applyFont="1" applyFill="1" applyBorder="1" applyProtection="1"/>
    <xf numFmtId="0" fontId="24" fillId="4" borderId="36" xfId="0" applyFont="1" applyFill="1" applyBorder="1" applyAlignment="1" applyProtection="1">
      <alignment horizontal="center" vertical="center" wrapText="1"/>
    </xf>
    <xf numFmtId="0" fontId="24" fillId="4" borderId="13" xfId="0" applyFont="1" applyFill="1" applyBorder="1" applyAlignment="1" applyProtection="1">
      <alignment horizontal="center" vertical="center" wrapText="1"/>
    </xf>
    <xf numFmtId="0" fontId="24" fillId="4" borderId="13" xfId="0" applyFont="1" applyFill="1" applyBorder="1" applyAlignment="1" applyProtection="1">
      <alignment vertical="center" wrapText="1"/>
    </xf>
    <xf numFmtId="0" fontId="24" fillId="4" borderId="14" xfId="0" applyFont="1" applyFill="1" applyBorder="1" applyAlignment="1" applyProtection="1">
      <alignment vertical="center" wrapText="1"/>
    </xf>
    <xf numFmtId="0" fontId="25" fillId="0" borderId="0" xfId="0" applyFont="1" applyFill="1" applyProtection="1"/>
    <xf numFmtId="0" fontId="90" fillId="4" borderId="13" xfId="0" applyFont="1" applyFill="1" applyBorder="1" applyAlignment="1" applyProtection="1">
      <alignment horizontal="center"/>
    </xf>
    <xf numFmtId="0" fontId="25" fillId="4" borderId="8" xfId="0" applyFont="1" applyFill="1" applyBorder="1" applyProtection="1"/>
    <xf numFmtId="0" fontId="90" fillId="4" borderId="0" xfId="0" applyFont="1" applyFill="1" applyBorder="1" applyAlignment="1" applyProtection="1">
      <alignment horizontal="center"/>
    </xf>
    <xf numFmtId="0" fontId="25" fillId="4" borderId="0" xfId="0" applyFont="1" applyFill="1" applyBorder="1" applyAlignment="1" applyProtection="1">
      <alignment horizontal="left" vertical="center"/>
    </xf>
    <xf numFmtId="0" fontId="90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Border="1" applyAlignment="1" applyProtection="1">
      <alignment vertical="center" wrapText="1"/>
    </xf>
    <xf numFmtId="0" fontId="25" fillId="4" borderId="2" xfId="0" applyFont="1" applyFill="1" applyBorder="1" applyProtection="1"/>
    <xf numFmtId="0" fontId="25" fillId="4" borderId="8" xfId="0" applyFont="1" applyFill="1" applyBorder="1" applyAlignment="1" applyProtection="1">
      <alignment horizontal="left" vertical="center"/>
    </xf>
    <xf numFmtId="0" fontId="90" fillId="4" borderId="0" xfId="0" applyFont="1" applyFill="1" applyBorder="1" applyAlignment="1" applyProtection="1">
      <alignment horizontal="center" vertical="center"/>
    </xf>
    <xf numFmtId="0" fontId="25" fillId="4" borderId="0" xfId="0" applyFont="1" applyFill="1" applyBorder="1" applyProtection="1"/>
    <xf numFmtId="0" fontId="90" fillId="4" borderId="8" xfId="0" applyFont="1" applyFill="1" applyBorder="1" applyAlignment="1" applyProtection="1">
      <alignment vertical="center"/>
    </xf>
    <xf numFmtId="0" fontId="25" fillId="0" borderId="4" xfId="0" applyFont="1" applyFill="1" applyBorder="1" applyProtection="1">
      <protection locked="0"/>
    </xf>
    <xf numFmtId="0" fontId="25" fillId="4" borderId="34" xfId="0" applyFont="1" applyFill="1" applyBorder="1" applyAlignment="1" applyProtection="1">
      <alignment horizontal="left" vertical="center"/>
    </xf>
    <xf numFmtId="0" fontId="90" fillId="4" borderId="17" xfId="0" applyFont="1" applyFill="1" applyBorder="1" applyAlignment="1" applyProtection="1">
      <alignment horizontal="center"/>
    </xf>
    <xf numFmtId="0" fontId="25" fillId="4" borderId="17" xfId="0" applyFont="1" applyFill="1" applyBorder="1" applyAlignment="1" applyProtection="1">
      <alignment horizontal="left" vertical="center"/>
    </xf>
    <xf numFmtId="0" fontId="24" fillId="4" borderId="17" xfId="0" applyFont="1" applyFill="1" applyBorder="1" applyAlignment="1" applyProtection="1">
      <alignment vertical="center" wrapText="1"/>
    </xf>
    <xf numFmtId="0" fontId="24" fillId="4" borderId="3" xfId="0" applyFont="1" applyFill="1" applyBorder="1" applyAlignment="1" applyProtection="1">
      <alignment vertical="center" wrapText="1"/>
    </xf>
    <xf numFmtId="0" fontId="90" fillId="4" borderId="34" xfId="0" applyFont="1" applyFill="1" applyBorder="1" applyAlignment="1" applyProtection="1">
      <alignment horizontal="left" vertical="center"/>
    </xf>
    <xf numFmtId="0" fontId="87" fillId="4" borderId="3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/>
    </xf>
    <xf numFmtId="0" fontId="91" fillId="4" borderId="72" xfId="0" applyFont="1" applyFill="1" applyBorder="1" applyAlignment="1" applyProtection="1">
      <alignment vertical="center"/>
    </xf>
    <xf numFmtId="0" fontId="91" fillId="4" borderId="73" xfId="0" applyFont="1" applyFill="1" applyBorder="1" applyAlignment="1" applyProtection="1">
      <alignment vertical="center"/>
    </xf>
    <xf numFmtId="0" fontId="1" fillId="0" borderId="0" xfId="0" applyFont="1" applyFill="1" applyProtection="1"/>
    <xf numFmtId="0" fontId="1" fillId="0" borderId="0" xfId="0" applyFont="1" applyProtection="1"/>
    <xf numFmtId="0" fontId="95" fillId="0" borderId="0" xfId="0" applyFont="1" applyAlignment="1" applyProtection="1">
      <alignment horizontal="left" vertical="center" wrapText="1"/>
    </xf>
    <xf numFmtId="0" fontId="96" fillId="0" borderId="0" xfId="0" applyFont="1" applyAlignment="1" applyProtection="1">
      <alignment horizontal="justify" vertical="center"/>
    </xf>
    <xf numFmtId="0" fontId="97" fillId="0" borderId="0" xfId="0" applyFont="1" applyProtection="1"/>
    <xf numFmtId="0" fontId="25" fillId="6" borderId="0" xfId="0" applyFont="1" applyFill="1" applyProtection="1">
      <protection hidden="1"/>
    </xf>
    <xf numFmtId="0" fontId="96" fillId="6" borderId="0" xfId="0" applyFont="1" applyFill="1" applyAlignment="1" applyProtection="1">
      <alignment horizontal="justify" vertical="center"/>
      <protection hidden="1"/>
    </xf>
    <xf numFmtId="0" fontId="97" fillId="6" borderId="0" xfId="0" applyFont="1" applyFill="1" applyProtection="1">
      <protection hidden="1"/>
    </xf>
    <xf numFmtId="0" fontId="25" fillId="0" borderId="0" xfId="0" applyFont="1" applyFill="1" applyProtection="1">
      <protection hidden="1"/>
    </xf>
    <xf numFmtId="0" fontId="96" fillId="0" borderId="0" xfId="0" applyFont="1" applyFill="1" applyAlignment="1" applyProtection="1">
      <alignment horizontal="justify" vertical="center"/>
      <protection hidden="1"/>
    </xf>
    <xf numFmtId="0" fontId="97" fillId="0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quotePrefix="1" applyNumberFormat="1" applyFont="1" applyAlignment="1" applyProtection="1">
      <protection hidden="1"/>
    </xf>
    <xf numFmtId="14" fontId="1" fillId="0" borderId="0" xfId="0" applyNumberFormat="1" applyFont="1" applyAlignment="1" applyProtection="1">
      <protection hidden="1"/>
    </xf>
    <xf numFmtId="0" fontId="25" fillId="0" borderId="0" xfId="0" applyFont="1" applyProtection="1">
      <protection hidden="1"/>
    </xf>
    <xf numFmtId="14" fontId="1" fillId="0" borderId="0" xfId="0" applyNumberFormat="1" applyFont="1" applyAlignment="1" applyProtection="1">
      <alignment horizontal="left"/>
      <protection hidden="1"/>
    </xf>
    <xf numFmtId="0" fontId="25" fillId="5" borderId="44" xfId="0" applyFont="1" applyFill="1" applyBorder="1" applyProtection="1">
      <protection hidden="1"/>
    </xf>
    <xf numFmtId="0" fontId="25" fillId="0" borderId="44" xfId="0" applyFont="1" applyFill="1" applyBorder="1" applyProtection="1">
      <protection hidden="1"/>
    </xf>
    <xf numFmtId="0" fontId="25" fillId="0" borderId="31" xfId="0" applyFont="1" applyFill="1" applyBorder="1" applyProtection="1">
      <protection hidden="1"/>
    </xf>
    <xf numFmtId="0" fontId="98" fillId="5" borderId="30" xfId="0" applyFont="1" applyFill="1" applyBorder="1" applyAlignment="1" applyProtection="1">
      <alignment horizontal="center" vertical="top" wrapText="1"/>
      <protection hidden="1"/>
    </xf>
    <xf numFmtId="0" fontId="98" fillId="0" borderId="0" xfId="0" applyFont="1" applyFill="1" applyProtection="1">
      <protection hidden="1"/>
    </xf>
    <xf numFmtId="0" fontId="98" fillId="0" borderId="30" xfId="0" applyFont="1" applyFill="1" applyBorder="1" applyAlignment="1" applyProtection="1">
      <alignment horizontal="center" vertical="top" wrapText="1"/>
      <protection hidden="1"/>
    </xf>
    <xf numFmtId="0" fontId="98" fillId="0" borderId="0" xfId="0" applyFont="1" applyFill="1" applyAlignment="1" applyProtection="1">
      <alignment vertical="top" wrapText="1"/>
      <protection hidden="1"/>
    </xf>
    <xf numFmtId="0" fontId="25" fillId="0" borderId="0" xfId="0" applyFont="1" applyFill="1" applyAlignment="1" applyProtection="1">
      <alignment horizontal="center" wrapText="1"/>
      <protection hidden="1"/>
    </xf>
    <xf numFmtId="0" fontId="25" fillId="0" borderId="0" xfId="0" applyFont="1" applyFill="1" applyAlignment="1" applyProtection="1">
      <alignment wrapText="1"/>
      <protection hidden="1"/>
    </xf>
    <xf numFmtId="0" fontId="25" fillId="0" borderId="0" xfId="0" applyFont="1" applyFill="1" applyAlignment="1" applyProtection="1">
      <alignment vertical="top" wrapText="1"/>
      <protection hidden="1"/>
    </xf>
    <xf numFmtId="0" fontId="25" fillId="0" borderId="5" xfId="0" quotePrefix="1" applyFont="1" applyBorder="1" applyProtection="1">
      <protection hidden="1"/>
    </xf>
    <xf numFmtId="0" fontId="25" fillId="0" borderId="6" xfId="0" applyFont="1" applyBorder="1" applyProtection="1">
      <protection hidden="1"/>
    </xf>
    <xf numFmtId="0" fontId="25" fillId="0" borderId="7" xfId="0" applyFont="1" applyBorder="1" applyProtection="1">
      <protection hidden="1"/>
    </xf>
    <xf numFmtId="0" fontId="25" fillId="0" borderId="8" xfId="0" applyFont="1" applyBorder="1" applyProtection="1">
      <protection hidden="1"/>
    </xf>
    <xf numFmtId="0" fontId="25" fillId="0" borderId="0" xfId="0" applyFont="1" applyBorder="1" applyProtection="1">
      <protection hidden="1"/>
    </xf>
    <xf numFmtId="0" fontId="25" fillId="0" borderId="9" xfId="0" applyFont="1" applyBorder="1" applyProtection="1">
      <protection hidden="1"/>
    </xf>
    <xf numFmtId="0" fontId="25" fillId="5" borderId="0" xfId="0" applyFont="1" applyFill="1" applyProtection="1">
      <protection hidden="1"/>
    </xf>
    <xf numFmtId="0" fontId="25" fillId="7" borderId="0" xfId="0" applyFont="1" applyFill="1" applyBorder="1" applyProtection="1">
      <protection hidden="1"/>
    </xf>
    <xf numFmtId="0" fontId="25" fillId="8" borderId="0" xfId="0" applyFont="1" applyFill="1" applyBorder="1" applyProtection="1">
      <protection hidden="1"/>
    </xf>
    <xf numFmtId="4" fontId="25" fillId="7" borderId="0" xfId="0" applyNumberFormat="1" applyFont="1" applyFill="1" applyBorder="1" applyProtection="1">
      <protection hidden="1"/>
    </xf>
    <xf numFmtId="3" fontId="25" fillId="8" borderId="0" xfId="0" applyNumberFormat="1" applyFont="1" applyFill="1" applyBorder="1" applyProtection="1"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25" fillId="7" borderId="0" xfId="0" applyFont="1" applyFill="1" applyBorder="1" applyAlignment="1" applyProtection="1">
      <alignment horizontal="center"/>
      <protection hidden="1"/>
    </xf>
    <xf numFmtId="0" fontId="25" fillId="8" borderId="0" xfId="0" applyFont="1" applyFill="1" applyBorder="1" applyAlignment="1" applyProtection="1">
      <alignment horizontal="center"/>
      <protection hidden="1"/>
    </xf>
    <xf numFmtId="0" fontId="25" fillId="0" borderId="10" xfId="0" applyFont="1" applyBorder="1" applyProtection="1">
      <protection hidden="1"/>
    </xf>
    <xf numFmtId="0" fontId="25" fillId="0" borderId="11" xfId="0" applyFont="1" applyBorder="1" applyProtection="1">
      <protection hidden="1"/>
    </xf>
    <xf numFmtId="0" fontId="98" fillId="7" borderId="11" xfId="0" applyFont="1" applyFill="1" applyBorder="1" applyProtection="1">
      <protection hidden="1"/>
    </xf>
    <xf numFmtId="0" fontId="98" fillId="0" borderId="11" xfId="0" applyFont="1" applyBorder="1" applyProtection="1">
      <protection hidden="1"/>
    </xf>
    <xf numFmtId="0" fontId="98" fillId="8" borderId="11" xfId="0" applyFont="1" applyFill="1" applyBorder="1" applyProtection="1">
      <protection hidden="1"/>
    </xf>
    <xf numFmtId="0" fontId="25" fillId="0" borderId="21" xfId="0" applyFont="1" applyBorder="1" applyProtection="1">
      <protection hidden="1"/>
    </xf>
    <xf numFmtId="0" fontId="98" fillId="7" borderId="0" xfId="0" applyFont="1" applyFill="1" applyBorder="1" applyProtection="1">
      <protection hidden="1"/>
    </xf>
    <xf numFmtId="0" fontId="98" fillId="0" borderId="0" xfId="0" applyFont="1" applyBorder="1" applyProtection="1">
      <protection hidden="1"/>
    </xf>
    <xf numFmtId="0" fontId="98" fillId="8" borderId="0" xfId="0" applyFont="1" applyFill="1" applyBorder="1" applyProtection="1">
      <protection hidden="1"/>
    </xf>
    <xf numFmtId="0" fontId="100" fillId="0" borderId="0" xfId="0" applyFont="1" applyAlignment="1" applyProtection="1">
      <alignment horizontal="center" vertical="center"/>
    </xf>
    <xf numFmtId="0" fontId="101" fillId="0" borderId="0" xfId="0" applyFont="1" applyAlignment="1" applyProtection="1">
      <alignment horizontal="left" vertical="center"/>
    </xf>
    <xf numFmtId="0" fontId="97" fillId="0" borderId="0" xfId="0" applyFont="1" applyAlignment="1" applyProtection="1">
      <alignment horizontal="left"/>
    </xf>
    <xf numFmtId="0" fontId="101" fillId="0" borderId="0" xfId="0" applyFont="1" applyAlignment="1" applyProtection="1">
      <alignment horizontal="justify" vertical="center"/>
    </xf>
    <xf numFmtId="0" fontId="96" fillId="0" borderId="0" xfId="0" applyFont="1" applyAlignment="1" applyProtection="1">
      <alignment horizontal="left" vertical="center" wrapText="1"/>
    </xf>
    <xf numFmtId="0" fontId="56" fillId="0" borderId="0" xfId="0" applyFont="1" applyAlignment="1">
      <alignment horizontal="right"/>
    </xf>
    <xf numFmtId="0" fontId="56" fillId="0" borderId="1" xfId="0" applyFont="1" applyBorder="1"/>
    <xf numFmtId="0" fontId="56" fillId="0" borderId="0" xfId="0" applyFont="1" applyBorder="1"/>
    <xf numFmtId="0" fontId="56" fillId="0" borderId="2" xfId="0" applyFont="1" applyBorder="1"/>
    <xf numFmtId="0" fontId="25" fillId="0" borderId="0" xfId="0" applyFont="1" applyAlignment="1">
      <alignment wrapText="1"/>
    </xf>
    <xf numFmtId="0" fontId="25" fillId="0" borderId="1" xfId="0" applyFont="1" applyBorder="1" applyAlignment="1">
      <alignment vertical="top" wrapText="1"/>
    </xf>
    <xf numFmtId="0" fontId="44" fillId="3" borderId="8" xfId="0" applyFont="1" applyFill="1" applyBorder="1" applyAlignment="1">
      <alignment horizontal="left" vertical="top" wrapText="1"/>
    </xf>
    <xf numFmtId="0" fontId="44" fillId="3" borderId="13" xfId="0" applyFont="1" applyFill="1" applyBorder="1" applyAlignment="1">
      <alignment horizontal="left" vertical="center"/>
    </xf>
    <xf numFmtId="0" fontId="44" fillId="9" borderId="12" xfId="0" applyFont="1" applyFill="1" applyBorder="1"/>
    <xf numFmtId="0" fontId="44" fillId="9" borderId="13" xfId="0" applyFont="1" applyFill="1" applyBorder="1" applyAlignment="1">
      <alignment horizontal="justify"/>
    </xf>
    <xf numFmtId="0" fontId="44" fillId="9" borderId="14" xfId="0" applyFont="1" applyFill="1" applyBorder="1" applyAlignment="1">
      <alignment horizontal="justify"/>
    </xf>
    <xf numFmtId="0" fontId="75" fillId="9" borderId="1" xfId="0" applyFont="1" applyFill="1" applyBorder="1"/>
    <xf numFmtId="0" fontId="44" fillId="9" borderId="1" xfId="0" applyFont="1" applyFill="1" applyBorder="1" applyAlignment="1">
      <alignment horizontal="left" vertical="top"/>
    </xf>
    <xf numFmtId="0" fontId="44" fillId="9" borderId="16" xfId="0" applyFont="1" applyFill="1" applyBorder="1" applyAlignment="1">
      <alignment horizontal="left" vertical="top"/>
    </xf>
    <xf numFmtId="0" fontId="73" fillId="3" borderId="0" xfId="0" applyFont="1" applyFill="1" applyBorder="1" applyAlignment="1">
      <alignment vertical="top" wrapText="1"/>
    </xf>
    <xf numFmtId="0" fontId="56" fillId="3" borderId="0" xfId="0" applyFont="1" applyFill="1" applyBorder="1"/>
    <xf numFmtId="0" fontId="0" fillId="3" borderId="8" xfId="0" applyFont="1" applyFill="1" applyBorder="1"/>
    <xf numFmtId="0" fontId="0" fillId="3" borderId="10" xfId="0" applyFont="1" applyFill="1" applyBorder="1"/>
    <xf numFmtId="0" fontId="39" fillId="3" borderId="8" xfId="0" applyFont="1" applyFill="1" applyBorder="1" applyAlignment="1"/>
    <xf numFmtId="0" fontId="56" fillId="3" borderId="0" xfId="0" applyFont="1" applyFill="1" applyAlignment="1">
      <alignment vertical="center"/>
    </xf>
    <xf numFmtId="0" fontId="56" fillId="3" borderId="0" xfId="0" applyFont="1" applyFill="1" applyAlignment="1">
      <alignment horizontal="center" vertical="center"/>
    </xf>
    <xf numFmtId="0" fontId="44" fillId="3" borderId="1" xfId="0" applyFont="1" applyFill="1" applyBorder="1" applyAlignment="1">
      <alignment horizontal="center" vertical="top" wrapText="1"/>
    </xf>
    <xf numFmtId="0" fontId="39" fillId="3" borderId="17" xfId="0" applyFont="1" applyFill="1" applyBorder="1" applyAlignment="1"/>
    <xf numFmtId="0" fontId="56" fillId="0" borderId="1" xfId="0" applyFont="1" applyBorder="1" applyAlignment="1">
      <alignment horizontal="right" vertical="top" wrapText="1"/>
    </xf>
    <xf numFmtId="0" fontId="56" fillId="0" borderId="16" xfId="0" applyFont="1" applyBorder="1" applyAlignment="1">
      <alignment horizontal="right" vertical="top" wrapText="1"/>
    </xf>
    <xf numFmtId="0" fontId="56" fillId="3" borderId="0" xfId="0" applyFont="1" applyFill="1" applyBorder="1" applyAlignment="1">
      <alignment horizontal="center" vertical="top"/>
    </xf>
    <xf numFmtId="1" fontId="67" fillId="3" borderId="0" xfId="0" applyNumberFormat="1" applyFont="1" applyFill="1" applyBorder="1" applyAlignment="1">
      <alignment vertical="center"/>
    </xf>
    <xf numFmtId="0" fontId="56" fillId="3" borderId="0" xfId="0" applyFont="1" applyFill="1" applyBorder="1" applyAlignment="1">
      <alignment horizontal="center" vertical="center"/>
    </xf>
    <xf numFmtId="0" fontId="56" fillId="3" borderId="0" xfId="0" applyFont="1" applyFill="1" applyBorder="1" applyAlignment="1">
      <alignment vertical="center"/>
    </xf>
    <xf numFmtId="0" fontId="25" fillId="3" borderId="11" xfId="0" applyFont="1" applyFill="1" applyBorder="1"/>
    <xf numFmtId="0" fontId="56" fillId="3" borderId="4" xfId="0" applyFont="1" applyFill="1" applyBorder="1" applyAlignment="1" applyProtection="1">
      <alignment vertical="center"/>
      <protection locked="0"/>
    </xf>
    <xf numFmtId="0" fontId="49" fillId="3" borderId="4" xfId="0" applyFont="1" applyFill="1" applyBorder="1" applyAlignment="1" applyProtection="1">
      <alignment vertical="center"/>
      <protection locked="0"/>
    </xf>
    <xf numFmtId="0" fontId="49" fillId="3" borderId="4" xfId="0" applyFont="1" applyFill="1" applyBorder="1" applyAlignment="1" applyProtection="1">
      <alignment horizontal="left" vertical="center"/>
      <protection locked="0"/>
    </xf>
    <xf numFmtId="0" fontId="49" fillId="3" borderId="12" xfId="0" applyFont="1" applyFill="1" applyBorder="1" applyAlignment="1" applyProtection="1">
      <alignment vertical="center"/>
    </xf>
    <xf numFmtId="0" fontId="49" fillId="3" borderId="13" xfId="0" applyFont="1" applyFill="1" applyBorder="1" applyAlignment="1" applyProtection="1">
      <alignment vertical="center"/>
    </xf>
    <xf numFmtId="0" fontId="49" fillId="3" borderId="14" xfId="0" applyFont="1" applyFill="1" applyBorder="1" applyAlignment="1" applyProtection="1">
      <alignment vertical="center"/>
    </xf>
    <xf numFmtId="0" fontId="59" fillId="3" borderId="13" xfId="0" applyFont="1" applyFill="1" applyBorder="1" applyAlignment="1" applyProtection="1">
      <alignment vertical="center"/>
    </xf>
    <xf numFmtId="0" fontId="59" fillId="3" borderId="14" xfId="0" applyFont="1" applyFill="1" applyBorder="1" applyAlignment="1" applyProtection="1">
      <alignment vertical="center"/>
    </xf>
    <xf numFmtId="0" fontId="49" fillId="3" borderId="1" xfId="0" applyFont="1" applyFill="1" applyBorder="1" applyAlignment="1" applyProtection="1">
      <alignment vertical="center"/>
    </xf>
    <xf numFmtId="0" fontId="49" fillId="3" borderId="0" xfId="0" applyFont="1" applyFill="1" applyBorder="1" applyAlignment="1" applyProtection="1">
      <alignment vertical="center"/>
    </xf>
    <xf numFmtId="0" fontId="48" fillId="3" borderId="0" xfId="0" applyFont="1" applyFill="1" applyBorder="1" applyAlignment="1" applyProtection="1">
      <alignment horizontal="center" vertical="center"/>
    </xf>
    <xf numFmtId="0" fontId="49" fillId="3" borderId="0" xfId="0" applyFont="1" applyFill="1" applyBorder="1" applyAlignment="1" applyProtection="1">
      <alignment horizontal="left" vertical="center"/>
    </xf>
    <xf numFmtId="0" fontId="49" fillId="3" borderId="2" xfId="0" applyFont="1" applyFill="1" applyBorder="1" applyAlignment="1" applyProtection="1">
      <alignment horizontal="left" vertical="center"/>
    </xf>
    <xf numFmtId="0" fontId="49" fillId="3" borderId="1" xfId="0" applyFont="1" applyFill="1" applyBorder="1" applyAlignment="1" applyProtection="1">
      <alignment horizontal="left" vertical="center"/>
    </xf>
    <xf numFmtId="0" fontId="49" fillId="3" borderId="2" xfId="0" applyFont="1" applyFill="1" applyBorder="1" applyAlignment="1" applyProtection="1">
      <alignment vertical="center"/>
    </xf>
    <xf numFmtId="0" fontId="49" fillId="3" borderId="0" xfId="0" applyFont="1" applyFill="1" applyBorder="1" applyAlignment="1" applyProtection="1">
      <alignment horizontal="center" vertical="center"/>
    </xf>
    <xf numFmtId="0" fontId="56" fillId="3" borderId="2" xfId="0" applyFont="1" applyFill="1" applyBorder="1" applyAlignment="1" applyProtection="1">
      <alignment horizontal="center" vertical="center"/>
    </xf>
    <xf numFmtId="0" fontId="49" fillId="3" borderId="16" xfId="0" applyFont="1" applyFill="1" applyBorder="1" applyAlignment="1" applyProtection="1">
      <alignment vertical="center"/>
    </xf>
    <xf numFmtId="0" fontId="49" fillId="3" borderId="17" xfId="0" applyFont="1" applyFill="1" applyBorder="1" applyAlignment="1" applyProtection="1">
      <alignment vertical="center"/>
    </xf>
    <xf numFmtId="0" fontId="49" fillId="3" borderId="3" xfId="0" applyFont="1" applyFill="1" applyBorder="1" applyAlignment="1" applyProtection="1">
      <alignment vertical="center"/>
    </xf>
    <xf numFmtId="0" fontId="59" fillId="3" borderId="17" xfId="0" applyFont="1" applyFill="1" applyBorder="1" applyAlignment="1" applyProtection="1">
      <alignment vertical="center"/>
    </xf>
    <xf numFmtId="0" fontId="59" fillId="3" borderId="3" xfId="0" applyFont="1" applyFill="1" applyBorder="1" applyAlignment="1" applyProtection="1">
      <alignment vertical="center"/>
    </xf>
    <xf numFmtId="0" fontId="48" fillId="3" borderId="17" xfId="0" applyFont="1" applyFill="1" applyBorder="1" applyAlignment="1" applyProtection="1">
      <alignment horizontal="center" vertical="center" shrinkToFit="1"/>
    </xf>
    <xf numFmtId="0" fontId="1" fillId="0" borderId="0" xfId="2" applyFont="1" applyProtection="1">
      <protection locked="0"/>
    </xf>
    <xf numFmtId="0" fontId="56" fillId="3" borderId="1" xfId="0" applyFont="1" applyFill="1" applyBorder="1" applyAlignment="1" applyProtection="1">
      <alignment vertical="top"/>
    </xf>
    <xf numFmtId="0" fontId="56" fillId="3" borderId="0" xfId="0" applyFont="1" applyFill="1" applyBorder="1" applyAlignment="1" applyProtection="1">
      <alignment vertical="top"/>
    </xf>
    <xf numFmtId="0" fontId="73" fillId="3" borderId="0" xfId="0" applyFont="1" applyFill="1" applyBorder="1" applyAlignment="1" applyProtection="1">
      <alignment vertical="top" wrapText="1"/>
    </xf>
    <xf numFmtId="0" fontId="56" fillId="3" borderId="1" xfId="0" applyFont="1" applyFill="1" applyBorder="1" applyAlignment="1" applyProtection="1">
      <alignment shrinkToFit="1"/>
    </xf>
    <xf numFmtId="0" fontId="56" fillId="3" borderId="0" xfId="0" applyFont="1" applyFill="1" applyBorder="1" applyAlignment="1" applyProtection="1">
      <alignment shrinkToFit="1"/>
    </xf>
    <xf numFmtId="0" fontId="73" fillId="3" borderId="0" xfId="0" applyFont="1" applyFill="1" applyBorder="1" applyAlignment="1" applyProtection="1"/>
    <xf numFmtId="0" fontId="62" fillId="3" borderId="14" xfId="0" applyFont="1" applyFill="1" applyBorder="1" applyAlignment="1">
      <alignment horizontal="center" vertical="center"/>
    </xf>
    <xf numFmtId="0" fontId="62" fillId="3" borderId="3" xfId="0" applyFont="1" applyFill="1" applyBorder="1" applyAlignment="1">
      <alignment horizontal="center" vertical="center"/>
    </xf>
    <xf numFmtId="2" fontId="48" fillId="3" borderId="12" xfId="0" applyNumberFormat="1" applyFont="1" applyFill="1" applyBorder="1" applyAlignment="1" applyProtection="1">
      <alignment horizontal="right" vertical="center"/>
      <protection locked="0"/>
    </xf>
    <xf numFmtId="2" fontId="48" fillId="3" borderId="13" xfId="0" applyNumberFormat="1" applyFont="1" applyFill="1" applyBorder="1" applyAlignment="1" applyProtection="1">
      <alignment horizontal="right" vertical="center"/>
      <protection locked="0"/>
    </xf>
    <xf numFmtId="2" fontId="48" fillId="3" borderId="16" xfId="0" applyNumberFormat="1" applyFont="1" applyFill="1" applyBorder="1" applyAlignment="1" applyProtection="1">
      <alignment horizontal="right" vertical="center"/>
      <protection locked="0"/>
    </xf>
    <xf numFmtId="2" fontId="48" fillId="3" borderId="17" xfId="0" applyNumberFormat="1" applyFont="1" applyFill="1" applyBorder="1" applyAlignment="1" applyProtection="1">
      <alignment horizontal="right" vertical="center"/>
      <protection locked="0"/>
    </xf>
    <xf numFmtId="0" fontId="56" fillId="3" borderId="0" xfId="0" applyFont="1" applyFill="1" applyAlignment="1">
      <alignment horizontal="left" vertical="top" wrapText="1"/>
    </xf>
    <xf numFmtId="0" fontId="56" fillId="3" borderId="2" xfId="0" applyFont="1" applyFill="1" applyBorder="1" applyAlignment="1">
      <alignment horizontal="left" vertical="top" wrapText="1"/>
    </xf>
    <xf numFmtId="0" fontId="60" fillId="3" borderId="0" xfId="0" applyFont="1" applyFill="1" applyAlignment="1">
      <alignment horizontal="left" vertical="center" wrapText="1"/>
    </xf>
    <xf numFmtId="0" fontId="56" fillId="3" borderId="12" xfId="0" applyFont="1" applyFill="1" applyBorder="1" applyAlignment="1">
      <alignment horizontal="center" vertical="top"/>
    </xf>
    <xf numFmtId="0" fontId="56" fillId="3" borderId="13" xfId="0" applyFont="1" applyFill="1" applyBorder="1" applyAlignment="1">
      <alignment horizontal="center" vertical="top"/>
    </xf>
    <xf numFmtId="0" fontId="56" fillId="3" borderId="14" xfId="0" applyFont="1" applyFill="1" applyBorder="1" applyAlignment="1">
      <alignment horizontal="center" vertical="top"/>
    </xf>
    <xf numFmtId="0" fontId="44" fillId="9" borderId="0" xfId="0" applyFont="1" applyFill="1" applyAlignment="1">
      <alignment horizontal="justify" vertical="top"/>
    </xf>
    <xf numFmtId="0" fontId="44" fillId="9" borderId="2" xfId="0" applyFont="1" applyFill="1" applyBorder="1" applyAlignment="1">
      <alignment horizontal="justify" vertical="top"/>
    </xf>
    <xf numFmtId="0" fontId="72" fillId="3" borderId="16" xfId="0" applyFont="1" applyFill="1" applyBorder="1" applyAlignment="1">
      <alignment horizontal="justify" vertical="justify" wrapText="1"/>
    </xf>
    <xf numFmtId="0" fontId="72" fillId="3" borderId="17" xfId="0" applyFont="1" applyFill="1" applyBorder="1" applyAlignment="1">
      <alignment horizontal="justify" vertical="justify" wrapText="1"/>
    </xf>
    <xf numFmtId="0" fontId="72" fillId="3" borderId="3" xfId="0" applyFont="1" applyFill="1" applyBorder="1" applyAlignment="1">
      <alignment horizontal="justify" vertical="justify" wrapText="1"/>
    </xf>
    <xf numFmtId="0" fontId="56" fillId="3" borderId="16" xfId="0" applyFont="1" applyFill="1" applyBorder="1" applyAlignment="1" applyProtection="1">
      <alignment horizontal="center" shrinkToFit="1"/>
      <protection locked="0"/>
    </xf>
    <xf numFmtId="0" fontId="56" fillId="3" borderId="17" xfId="0" applyFont="1" applyFill="1" applyBorder="1" applyAlignment="1" applyProtection="1">
      <alignment horizontal="center" shrinkToFit="1"/>
      <protection locked="0"/>
    </xf>
    <xf numFmtId="0" fontId="56" fillId="3" borderId="3" xfId="0" applyFont="1" applyFill="1" applyBorder="1" applyAlignment="1" applyProtection="1">
      <alignment horizontal="center" shrinkToFit="1"/>
      <protection locked="0"/>
    </xf>
    <xf numFmtId="0" fontId="73" fillId="3" borderId="16" xfId="0" applyFont="1" applyFill="1" applyBorder="1" applyAlignment="1" applyProtection="1">
      <alignment horizontal="center"/>
      <protection locked="0"/>
    </xf>
    <xf numFmtId="0" fontId="73" fillId="3" borderId="17" xfId="0" applyFont="1" applyFill="1" applyBorder="1" applyAlignment="1" applyProtection="1">
      <alignment horizontal="center"/>
      <protection locked="0"/>
    </xf>
    <xf numFmtId="0" fontId="73" fillId="3" borderId="3" xfId="0" applyFont="1" applyFill="1" applyBorder="1" applyAlignment="1" applyProtection="1">
      <alignment horizontal="center"/>
      <protection locked="0"/>
    </xf>
    <xf numFmtId="0" fontId="44" fillId="3" borderId="0" xfId="0" applyFont="1" applyFill="1" applyAlignment="1">
      <alignment horizontal="left" vertical="top" wrapText="1"/>
    </xf>
    <xf numFmtId="0" fontId="44" fillId="3" borderId="2" xfId="0" applyFont="1" applyFill="1" applyBorder="1" applyAlignment="1">
      <alignment horizontal="left" vertical="top" wrapText="1"/>
    </xf>
    <xf numFmtId="0" fontId="53" fillId="3" borderId="18" xfId="0" applyFont="1" applyFill="1" applyBorder="1" applyAlignment="1">
      <alignment horizontal="center" vertical="center" wrapText="1"/>
    </xf>
    <xf numFmtId="0" fontId="53" fillId="3" borderId="15" xfId="0" applyFont="1" applyFill="1" applyBorder="1" applyAlignment="1">
      <alignment horizontal="center" vertical="center" wrapText="1"/>
    </xf>
    <xf numFmtId="0" fontId="53" fillId="3" borderId="19" xfId="0" applyFont="1" applyFill="1" applyBorder="1" applyAlignment="1">
      <alignment horizontal="center" vertical="center" wrapText="1"/>
    </xf>
    <xf numFmtId="0" fontId="56" fillId="3" borderId="0" xfId="0" applyFont="1" applyFill="1" applyAlignment="1">
      <alignment horizontal="justify" vertical="top" wrapText="1"/>
    </xf>
    <xf numFmtId="0" fontId="56" fillId="3" borderId="2" xfId="0" applyFont="1" applyFill="1" applyBorder="1" applyAlignment="1">
      <alignment horizontal="justify" vertical="top" wrapText="1"/>
    </xf>
    <xf numFmtId="0" fontId="44" fillId="3" borderId="17" xfId="0" applyFont="1" applyFill="1" applyBorder="1" applyAlignment="1">
      <alignment horizontal="left" vertical="center"/>
    </xf>
    <xf numFmtId="0" fontId="44" fillId="3" borderId="1" xfId="0" applyFont="1" applyFill="1" applyBorder="1" applyAlignment="1">
      <alignment horizontal="left" wrapText="1"/>
    </xf>
    <xf numFmtId="0" fontId="44" fillId="3" borderId="0" xfId="0" applyFont="1" applyFill="1" applyAlignment="1">
      <alignment horizontal="left" wrapText="1"/>
    </xf>
    <xf numFmtId="0" fontId="44" fillId="3" borderId="0" xfId="0" applyFont="1" applyFill="1" applyAlignment="1">
      <alignment horizontal="justify" vertical="center" wrapText="1"/>
    </xf>
    <xf numFmtId="0" fontId="44" fillId="3" borderId="2" xfId="0" applyFont="1" applyFill="1" applyBorder="1" applyAlignment="1">
      <alignment horizontal="justify" vertical="center" wrapText="1"/>
    </xf>
    <xf numFmtId="0" fontId="44" fillId="3" borderId="0" xfId="0" applyFont="1" applyFill="1" applyAlignment="1">
      <alignment horizontal="justify" vertical="top" wrapText="1"/>
    </xf>
    <xf numFmtId="0" fontId="44" fillId="3" borderId="2" xfId="0" applyFont="1" applyFill="1" applyBorder="1" applyAlignment="1">
      <alignment horizontal="justify" vertical="top" wrapText="1"/>
    </xf>
    <xf numFmtId="0" fontId="31" fillId="3" borderId="0" xfId="0" applyFont="1" applyFill="1" applyAlignment="1">
      <alignment horizontal="left" vertical="center" wrapText="1"/>
    </xf>
    <xf numFmtId="0" fontId="49" fillId="3" borderId="1" xfId="0" applyFont="1" applyFill="1" applyBorder="1" applyAlignment="1">
      <alignment horizontal="left" vertical="center" wrapText="1"/>
    </xf>
    <xf numFmtId="0" fontId="49" fillId="3" borderId="0" xfId="0" applyFont="1" applyFill="1" applyAlignment="1">
      <alignment horizontal="left" vertical="center" wrapText="1"/>
    </xf>
    <xf numFmtId="0" fontId="49" fillId="3" borderId="2" xfId="0" applyFont="1" applyFill="1" applyBorder="1" applyAlignment="1">
      <alignment horizontal="left" vertical="center" wrapText="1"/>
    </xf>
    <xf numFmtId="0" fontId="44" fillId="3" borderId="12" xfId="0" applyFont="1" applyFill="1" applyBorder="1" applyAlignment="1">
      <alignment horizontal="left" vertical="top"/>
    </xf>
    <xf numFmtId="0" fontId="44" fillId="3" borderId="13" xfId="0" applyFont="1" applyFill="1" applyBorder="1" applyAlignment="1">
      <alignment horizontal="left" vertical="top"/>
    </xf>
    <xf numFmtId="0" fontId="44" fillId="3" borderId="14" xfId="0" applyFont="1" applyFill="1" applyBorder="1" applyAlignment="1">
      <alignment horizontal="left" vertical="top"/>
    </xf>
    <xf numFmtId="0" fontId="69" fillId="3" borderId="8" xfId="0" applyFont="1" applyFill="1" applyBorder="1" applyAlignment="1">
      <alignment horizontal="center" vertical="center" wrapText="1"/>
    </xf>
    <xf numFmtId="0" fontId="67" fillId="3" borderId="1" xfId="0" applyFont="1" applyFill="1" applyBorder="1" applyAlignment="1" applyProtection="1">
      <alignment horizontal="center" shrinkToFit="1"/>
      <protection locked="0"/>
    </xf>
    <xf numFmtId="0" fontId="67" fillId="3" borderId="0" xfId="0" applyFont="1" applyFill="1" applyAlignment="1" applyProtection="1">
      <alignment horizontal="center" shrinkToFit="1"/>
      <protection locked="0"/>
    </xf>
    <xf numFmtId="0" fontId="67" fillId="3" borderId="2" xfId="0" applyFont="1" applyFill="1" applyBorder="1" applyAlignment="1" applyProtection="1">
      <alignment horizontal="center" shrinkToFit="1"/>
      <protection locked="0"/>
    </xf>
    <xf numFmtId="0" fontId="67" fillId="3" borderId="16" xfId="0" applyFont="1" applyFill="1" applyBorder="1" applyAlignment="1" applyProtection="1">
      <alignment horizontal="center" shrinkToFit="1"/>
      <protection locked="0"/>
    </xf>
    <xf numFmtId="0" fontId="67" fillId="3" borderId="17" xfId="0" applyFont="1" applyFill="1" applyBorder="1" applyAlignment="1" applyProtection="1">
      <alignment horizontal="center" shrinkToFit="1"/>
      <protection locked="0"/>
    </xf>
    <xf numFmtId="0" fontId="67" fillId="3" borderId="3" xfId="0" applyFont="1" applyFill="1" applyBorder="1" applyAlignment="1" applyProtection="1">
      <alignment horizontal="center" shrinkToFit="1"/>
      <protection locked="0"/>
    </xf>
    <xf numFmtId="0" fontId="56" fillId="3" borderId="12" xfId="0" applyFont="1" applyFill="1" applyBorder="1" applyAlignment="1" applyProtection="1">
      <alignment horizontal="center"/>
      <protection locked="0"/>
    </xf>
    <xf numFmtId="0" fontId="56" fillId="3" borderId="13" xfId="0" applyFont="1" applyFill="1" applyBorder="1" applyAlignment="1" applyProtection="1">
      <alignment horizontal="center"/>
      <protection locked="0"/>
    </xf>
    <xf numFmtId="0" fontId="56" fillId="3" borderId="14" xfId="0" applyFont="1" applyFill="1" applyBorder="1" applyAlignment="1" applyProtection="1">
      <alignment horizontal="center"/>
      <protection locked="0"/>
    </xf>
    <xf numFmtId="0" fontId="56" fillId="3" borderId="1" xfId="0" applyFont="1" applyFill="1" applyBorder="1" applyAlignment="1" applyProtection="1">
      <alignment horizontal="center"/>
      <protection locked="0"/>
    </xf>
    <xf numFmtId="0" fontId="56" fillId="3" borderId="0" xfId="0" applyFont="1" applyFill="1" applyBorder="1" applyAlignment="1" applyProtection="1">
      <alignment horizontal="center"/>
      <protection locked="0"/>
    </xf>
    <xf numFmtId="0" fontId="56" fillId="3" borderId="2" xfId="0" applyFont="1" applyFill="1" applyBorder="1" applyAlignment="1" applyProtection="1">
      <alignment horizontal="center"/>
      <protection locked="0"/>
    </xf>
    <xf numFmtId="0" fontId="56" fillId="3" borderId="16" xfId="0" applyFont="1" applyFill="1" applyBorder="1" applyAlignment="1" applyProtection="1">
      <alignment horizontal="center"/>
      <protection locked="0"/>
    </xf>
    <xf numFmtId="0" fontId="56" fillId="3" borderId="17" xfId="0" applyFont="1" applyFill="1" applyBorder="1" applyAlignment="1" applyProtection="1">
      <alignment horizontal="center"/>
      <protection locked="0"/>
    </xf>
    <xf numFmtId="0" fontId="56" fillId="3" borderId="3" xfId="0" applyFont="1" applyFill="1" applyBorder="1" applyAlignment="1" applyProtection="1">
      <alignment horizontal="center"/>
      <protection locked="0"/>
    </xf>
    <xf numFmtId="0" fontId="56" fillId="3" borderId="0" xfId="0" applyFont="1" applyFill="1" applyAlignment="1" applyProtection="1">
      <alignment horizontal="center"/>
      <protection locked="0"/>
    </xf>
    <xf numFmtId="0" fontId="73" fillId="3" borderId="0" xfId="0" applyFont="1" applyFill="1" applyAlignment="1">
      <alignment vertical="center"/>
    </xf>
    <xf numFmtId="0" fontId="40" fillId="3" borderId="18" xfId="0" applyFont="1" applyFill="1" applyBorder="1" applyAlignment="1" applyProtection="1">
      <alignment horizontal="center" vertical="center" shrinkToFit="1"/>
      <protection locked="0"/>
    </xf>
    <xf numFmtId="0" fontId="40" fillId="3" borderId="15" xfId="0" applyFont="1" applyFill="1" applyBorder="1" applyAlignment="1" applyProtection="1">
      <alignment horizontal="center" vertical="center" shrinkToFit="1"/>
      <protection locked="0"/>
    </xf>
    <xf numFmtId="0" fontId="40" fillId="3" borderId="19" xfId="0" applyFont="1" applyFill="1" applyBorder="1" applyAlignment="1" applyProtection="1">
      <alignment horizontal="center" vertical="center" shrinkToFit="1"/>
      <protection locked="0"/>
    </xf>
    <xf numFmtId="0" fontId="40" fillId="3" borderId="18" xfId="0" applyFont="1" applyFill="1" applyBorder="1" applyAlignment="1" applyProtection="1">
      <alignment horizontal="right" vertical="center" shrinkToFit="1"/>
      <protection locked="0"/>
    </xf>
    <xf numFmtId="0" fontId="40" fillId="3" borderId="15" xfId="0" applyFont="1" applyFill="1" applyBorder="1" applyAlignment="1" applyProtection="1">
      <alignment horizontal="right" vertical="center" shrinkToFit="1"/>
      <protection locked="0"/>
    </xf>
    <xf numFmtId="0" fontId="40" fillId="3" borderId="19" xfId="0" applyFont="1" applyFill="1" applyBorder="1" applyAlignment="1" applyProtection="1">
      <alignment horizontal="right" vertical="center" shrinkToFit="1"/>
      <protection locked="0"/>
    </xf>
    <xf numFmtId="0" fontId="40" fillId="3" borderId="4" xfId="0" applyFont="1" applyFill="1" applyBorder="1" applyAlignment="1" applyProtection="1">
      <alignment horizontal="center" vertical="center" shrinkToFit="1"/>
      <protection locked="0"/>
    </xf>
    <xf numFmtId="0" fontId="49" fillId="3" borderId="1" xfId="0" applyFont="1" applyFill="1" applyBorder="1" applyAlignment="1">
      <alignment horizontal="justify" vertical="center" wrapText="1"/>
    </xf>
    <xf numFmtId="0" fontId="49" fillId="3" borderId="0" xfId="0" applyFont="1" applyFill="1" applyAlignment="1">
      <alignment horizontal="justify" vertical="center" wrapText="1"/>
    </xf>
    <xf numFmtId="0" fontId="49" fillId="3" borderId="2" xfId="0" applyFont="1" applyFill="1" applyBorder="1" applyAlignment="1">
      <alignment horizontal="justify" vertical="center" wrapText="1"/>
    </xf>
    <xf numFmtId="0" fontId="44" fillId="3" borderId="17" xfId="0" applyFont="1" applyFill="1" applyBorder="1" applyAlignment="1">
      <alignment horizontal="justify" vertical="top" wrapText="1"/>
    </xf>
    <xf numFmtId="0" fontId="44" fillId="3" borderId="3" xfId="0" applyFont="1" applyFill="1" applyBorder="1" applyAlignment="1">
      <alignment horizontal="justify" vertical="top" wrapText="1"/>
    </xf>
    <xf numFmtId="0" fontId="73" fillId="3" borderId="9" xfId="0" applyFont="1" applyFill="1" applyBorder="1" applyAlignment="1">
      <alignment horizontal="center" vertical="center" wrapText="1"/>
    </xf>
    <xf numFmtId="0" fontId="56" fillId="3" borderId="12" xfId="0" applyFont="1" applyFill="1" applyBorder="1" applyAlignment="1">
      <alignment horizontal="justify" vertical="center" wrapText="1"/>
    </xf>
    <xf numFmtId="0" fontId="56" fillId="3" borderId="13" xfId="0" applyFont="1" applyFill="1" applyBorder="1" applyAlignment="1">
      <alignment horizontal="justify" vertical="center" wrapText="1"/>
    </xf>
    <xf numFmtId="0" fontId="56" fillId="3" borderId="14" xfId="0" applyFont="1" applyFill="1" applyBorder="1" applyAlignment="1">
      <alignment horizontal="justify" vertical="center" wrapText="1"/>
    </xf>
    <xf numFmtId="0" fontId="56" fillId="3" borderId="16" xfId="0" applyFont="1" applyFill="1" applyBorder="1" applyAlignment="1">
      <alignment horizontal="center" vertical="center"/>
    </xf>
    <xf numFmtId="0" fontId="56" fillId="3" borderId="17" xfId="0" applyFont="1" applyFill="1" applyBorder="1" applyAlignment="1">
      <alignment horizontal="center" vertical="center"/>
    </xf>
    <xf numFmtId="0" fontId="56" fillId="3" borderId="3" xfId="0" applyFont="1" applyFill="1" applyBorder="1" applyAlignment="1">
      <alignment horizontal="center" vertical="center"/>
    </xf>
    <xf numFmtId="0" fontId="73" fillId="3" borderId="12" xfId="0" applyFont="1" applyFill="1" applyBorder="1" applyAlignment="1">
      <alignment horizontal="center" vertical="top" wrapText="1"/>
    </xf>
    <xf numFmtId="0" fontId="73" fillId="3" borderId="13" xfId="0" applyFont="1" applyFill="1" applyBorder="1" applyAlignment="1">
      <alignment horizontal="center" vertical="top" wrapText="1"/>
    </xf>
    <xf numFmtId="0" fontId="73" fillId="3" borderId="14" xfId="0" applyFont="1" applyFill="1" applyBorder="1" applyAlignment="1">
      <alignment horizontal="center" vertical="top" wrapText="1"/>
    </xf>
    <xf numFmtId="0" fontId="56" fillId="3" borderId="17" xfId="0" applyFont="1" applyFill="1" applyBorder="1" applyAlignment="1">
      <alignment horizontal="left" vertical="top" wrapText="1"/>
    </xf>
    <xf numFmtId="0" fontId="56" fillId="3" borderId="3" xfId="0" applyFont="1" applyFill="1" applyBorder="1" applyAlignment="1">
      <alignment horizontal="left" vertical="top" wrapText="1"/>
    </xf>
    <xf numFmtId="0" fontId="44" fillId="3" borderId="0" xfId="0" applyFont="1" applyFill="1" applyAlignment="1">
      <alignment horizontal="left" vertical="center" wrapText="1"/>
    </xf>
    <xf numFmtId="0" fontId="39" fillId="3" borderId="15" xfId="0" applyFont="1" applyFill="1" applyBorder="1" applyAlignment="1">
      <alignment vertical="center" wrapText="1"/>
    </xf>
    <xf numFmtId="0" fontId="56" fillId="3" borderId="15" xfId="0" applyFont="1" applyFill="1" applyBorder="1" applyAlignment="1">
      <alignment vertical="center" wrapText="1"/>
    </xf>
    <xf numFmtId="0" fontId="44" fillId="9" borderId="0" xfId="0" applyFont="1" applyFill="1" applyAlignment="1">
      <alignment horizontal="left"/>
    </xf>
    <xf numFmtId="0" fontId="44" fillId="9" borderId="2" xfId="0" applyFont="1" applyFill="1" applyBorder="1" applyAlignment="1">
      <alignment horizontal="left"/>
    </xf>
    <xf numFmtId="0" fontId="49" fillId="3" borderId="12" xfId="0" applyFont="1" applyFill="1" applyBorder="1" applyAlignment="1">
      <alignment vertical="top" wrapText="1"/>
    </xf>
    <xf numFmtId="0" fontId="44" fillId="3" borderId="13" xfId="0" applyFont="1" applyFill="1" applyBorder="1" applyAlignment="1">
      <alignment vertical="top" wrapText="1"/>
    </xf>
    <xf numFmtId="0" fontId="44" fillId="3" borderId="14" xfId="0" applyFont="1" applyFill="1" applyBorder="1" applyAlignment="1">
      <alignment vertical="top" wrapText="1"/>
    </xf>
    <xf numFmtId="0" fontId="44" fillId="3" borderId="1" xfId="0" applyFont="1" applyFill="1" applyBorder="1" applyAlignment="1">
      <alignment horizontal="right" vertical="top" wrapText="1"/>
    </xf>
    <xf numFmtId="0" fontId="44" fillId="9" borderId="17" xfId="0" applyFont="1" applyFill="1" applyBorder="1" applyAlignment="1">
      <alignment horizontal="justify" vertical="top"/>
    </xf>
    <xf numFmtId="0" fontId="44" fillId="9" borderId="3" xfId="0" applyFont="1" applyFill="1" applyBorder="1" applyAlignment="1">
      <alignment horizontal="justify" vertical="top"/>
    </xf>
    <xf numFmtId="0" fontId="43" fillId="3" borderId="12" xfId="0" applyFont="1" applyFill="1" applyBorder="1" applyAlignment="1">
      <alignment horizontal="center" vertical="top"/>
    </xf>
    <xf numFmtId="0" fontId="43" fillId="3" borderId="13" xfId="0" applyFont="1" applyFill="1" applyBorder="1" applyAlignment="1">
      <alignment horizontal="center" vertical="top"/>
    </xf>
    <xf numFmtId="0" fontId="43" fillId="3" borderId="14" xfId="0" applyFont="1" applyFill="1" applyBorder="1" applyAlignment="1">
      <alignment horizontal="center" vertical="top"/>
    </xf>
    <xf numFmtId="0" fontId="43" fillId="3" borderId="12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0" fontId="43" fillId="3" borderId="14" xfId="0" applyFont="1" applyFill="1" applyBorder="1" applyAlignment="1">
      <alignment horizontal="center" vertical="top" wrapText="1"/>
    </xf>
    <xf numFmtId="0" fontId="39" fillId="3" borderId="31" xfId="0" applyFont="1" applyFill="1" applyBorder="1" applyAlignment="1">
      <alignment horizontal="center" vertical="center"/>
    </xf>
    <xf numFmtId="0" fontId="39" fillId="3" borderId="32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0" fontId="53" fillId="3" borderId="4" xfId="0" applyFont="1" applyFill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left" wrapText="1"/>
    </xf>
    <xf numFmtId="0" fontId="37" fillId="3" borderId="13" xfId="0" applyFont="1" applyFill="1" applyBorder="1" applyAlignment="1">
      <alignment horizontal="left" wrapText="1"/>
    </xf>
    <xf numFmtId="0" fontId="37" fillId="3" borderId="14" xfId="0" applyFont="1" applyFill="1" applyBorder="1" applyAlignment="1">
      <alignment horizontal="left" wrapText="1"/>
    </xf>
    <xf numFmtId="0" fontId="28" fillId="3" borderId="0" xfId="0" applyFont="1" applyFill="1" applyAlignment="1">
      <alignment horizontal="center" vertical="top" wrapText="1"/>
    </xf>
    <xf numFmtId="0" fontId="28" fillId="3" borderId="2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28" fillId="3" borderId="2" xfId="0" applyFont="1" applyFill="1" applyBorder="1" applyAlignment="1">
      <alignment horizontal="left" vertical="top"/>
    </xf>
    <xf numFmtId="0" fontId="40" fillId="3" borderId="24" xfId="0" applyFont="1" applyFill="1" applyBorder="1" applyAlignment="1" applyProtection="1">
      <alignment horizontal="left"/>
      <protection locked="0"/>
    </xf>
    <xf numFmtId="0" fontId="28" fillId="3" borderId="17" xfId="0" applyFont="1" applyFill="1" applyBorder="1" applyAlignment="1">
      <alignment horizontal="center" vertical="top"/>
    </xf>
    <xf numFmtId="0" fontId="49" fillId="3" borderId="12" xfId="0" applyFont="1" applyFill="1" applyBorder="1" applyAlignment="1">
      <alignment horizontal="left" vertical="center"/>
    </xf>
    <xf numFmtId="0" fontId="49" fillId="3" borderId="13" xfId="0" applyFont="1" applyFill="1" applyBorder="1" applyAlignment="1">
      <alignment horizontal="left" vertical="center"/>
    </xf>
    <xf numFmtId="0" fontId="49" fillId="3" borderId="14" xfId="0" applyFont="1" applyFill="1" applyBorder="1" applyAlignment="1">
      <alignment horizontal="left" vertical="center"/>
    </xf>
    <xf numFmtId="0" fontId="49" fillId="3" borderId="0" xfId="0" applyFont="1" applyFill="1" applyAlignment="1">
      <alignment horizontal="center" vertical="center" wrapText="1"/>
    </xf>
    <xf numFmtId="0" fontId="56" fillId="3" borderId="1" xfId="0" applyFont="1" applyFill="1" applyBorder="1" applyAlignment="1">
      <alignment vertical="center"/>
    </xf>
    <xf numFmtId="0" fontId="56" fillId="3" borderId="0" xfId="0" applyFont="1" applyFill="1" applyAlignment="1">
      <alignment vertical="center"/>
    </xf>
    <xf numFmtId="3" fontId="65" fillId="3" borderId="18" xfId="0" applyNumberFormat="1" applyFont="1" applyFill="1" applyBorder="1" applyAlignment="1" applyProtection="1">
      <alignment horizontal="center" vertical="center"/>
      <protection locked="0"/>
    </xf>
    <xf numFmtId="3" fontId="65" fillId="3" borderId="15" xfId="0" applyNumberFormat="1" applyFont="1" applyFill="1" applyBorder="1" applyAlignment="1" applyProtection="1">
      <alignment horizontal="center" vertical="center"/>
      <protection locked="0"/>
    </xf>
    <xf numFmtId="0" fontId="56" fillId="3" borderId="15" xfId="0" applyFont="1" applyFill="1" applyBorder="1" applyAlignment="1" applyProtection="1">
      <alignment horizontal="center" vertical="center"/>
      <protection locked="0"/>
    </xf>
    <xf numFmtId="0" fontId="56" fillId="3" borderId="19" xfId="0" applyFont="1" applyFill="1" applyBorder="1" applyAlignment="1" applyProtection="1">
      <alignment horizontal="center" vertical="center"/>
      <protection locked="0"/>
    </xf>
    <xf numFmtId="0" fontId="48" fillId="3" borderId="0" xfId="0" applyFont="1" applyFill="1" applyAlignment="1">
      <alignment wrapText="1"/>
    </xf>
    <xf numFmtId="0" fontId="56" fillId="3" borderId="0" xfId="0" applyFont="1" applyFill="1" applyAlignment="1">
      <alignment wrapText="1"/>
    </xf>
    <xf numFmtId="0" fontId="49" fillId="3" borderId="12" xfId="0" applyFont="1" applyFill="1" applyBorder="1" applyAlignment="1">
      <alignment horizontal="justify" vertical="center" wrapText="1"/>
    </xf>
    <xf numFmtId="0" fontId="49" fillId="3" borderId="13" xfId="0" applyFont="1" applyFill="1" applyBorder="1" applyAlignment="1">
      <alignment horizontal="justify" vertical="center" wrapText="1"/>
    </xf>
    <xf numFmtId="0" fontId="49" fillId="3" borderId="14" xfId="0" applyFont="1" applyFill="1" applyBorder="1" applyAlignment="1">
      <alignment horizontal="justify" vertical="center" wrapText="1"/>
    </xf>
    <xf numFmtId="0" fontId="56" fillId="3" borderId="0" xfId="0" applyFont="1" applyFill="1" applyAlignment="1">
      <alignment horizontal="right" vertical="center" wrapText="1"/>
    </xf>
    <xf numFmtId="0" fontId="28" fillId="3" borderId="12" xfId="0" applyFont="1" applyFill="1" applyBorder="1" applyAlignment="1">
      <alignment horizontal="left" vertical="top"/>
    </xf>
    <xf numFmtId="0" fontId="28" fillId="3" borderId="13" xfId="0" applyFont="1" applyFill="1" applyBorder="1" applyAlignment="1">
      <alignment horizontal="left" vertical="top"/>
    </xf>
    <xf numFmtId="0" fontId="28" fillId="3" borderId="14" xfId="0" applyFont="1" applyFill="1" applyBorder="1" applyAlignment="1">
      <alignment horizontal="left" vertical="top"/>
    </xf>
    <xf numFmtId="0" fontId="40" fillId="3" borderId="24" xfId="0" applyFont="1" applyFill="1" applyBorder="1" applyAlignment="1" applyProtection="1">
      <alignment horizontal="center" shrinkToFit="1"/>
      <protection locked="0"/>
    </xf>
    <xf numFmtId="0" fontId="28" fillId="3" borderId="0" xfId="0" applyFont="1" applyFill="1" applyAlignment="1">
      <alignment horizontal="center"/>
    </xf>
    <xf numFmtId="0" fontId="28" fillId="3" borderId="33" xfId="0" applyFont="1" applyFill="1" applyBorder="1" applyAlignment="1">
      <alignment horizontal="center"/>
    </xf>
    <xf numFmtId="0" fontId="49" fillId="3" borderId="1" xfId="0" applyFont="1" applyFill="1" applyBorder="1" applyAlignment="1">
      <alignment horizontal="justify" vertical="top" wrapText="1"/>
    </xf>
    <xf numFmtId="0" fontId="49" fillId="3" borderId="0" xfId="0" applyFont="1" applyFill="1" applyBorder="1" applyAlignment="1">
      <alignment horizontal="justify" vertical="top" wrapText="1"/>
    </xf>
    <xf numFmtId="0" fontId="49" fillId="3" borderId="2" xfId="0" applyFont="1" applyFill="1" applyBorder="1" applyAlignment="1">
      <alignment horizontal="justify" vertical="top" wrapText="1"/>
    </xf>
    <xf numFmtId="0" fontId="49" fillId="3" borderId="16" xfId="0" applyFont="1" applyFill="1" applyBorder="1" applyAlignment="1">
      <alignment horizontal="justify" vertical="top" wrapText="1"/>
    </xf>
    <xf numFmtId="0" fontId="49" fillId="3" borderId="17" xfId="0" applyFont="1" applyFill="1" applyBorder="1" applyAlignment="1">
      <alignment horizontal="justify" vertical="top" wrapText="1"/>
    </xf>
    <xf numFmtId="0" fontId="49" fillId="3" borderId="3" xfId="0" applyFont="1" applyFill="1" applyBorder="1" applyAlignment="1">
      <alignment horizontal="justify" vertical="top" wrapText="1"/>
    </xf>
    <xf numFmtId="0" fontId="37" fillId="3" borderId="12" xfId="0" applyFont="1" applyFill="1" applyBorder="1" applyAlignment="1">
      <alignment horizontal="left" vertical="top" wrapText="1"/>
    </xf>
    <xf numFmtId="0" fontId="31" fillId="3" borderId="13" xfId="0" applyFont="1" applyFill="1" applyBorder="1" applyAlignment="1">
      <alignment horizontal="left" vertical="top" wrapText="1"/>
    </xf>
    <xf numFmtId="0" fontId="31" fillId="3" borderId="14" xfId="0" applyFont="1" applyFill="1" applyBorder="1" applyAlignment="1">
      <alignment horizontal="left" vertical="top" wrapText="1"/>
    </xf>
    <xf numFmtId="0" fontId="48" fillId="3" borderId="0" xfId="0" applyFont="1" applyFill="1" applyAlignment="1">
      <alignment horizontal="center" vertical="center" wrapText="1"/>
    </xf>
    <xf numFmtId="0" fontId="49" fillId="3" borderId="18" xfId="0" applyFont="1" applyFill="1" applyBorder="1" applyAlignment="1">
      <alignment horizontal="left" vertical="center"/>
    </xf>
    <xf numFmtId="0" fontId="56" fillId="3" borderId="15" xfId="0" applyFont="1" applyFill="1" applyBorder="1" applyAlignment="1"/>
    <xf numFmtId="0" fontId="56" fillId="3" borderId="19" xfId="0" applyFont="1" applyFill="1" applyBorder="1" applyAlignment="1"/>
    <xf numFmtId="0" fontId="56" fillId="3" borderId="0" xfId="0" applyFont="1" applyFill="1" applyAlignment="1">
      <alignment horizontal="justify" vertical="center" wrapText="1"/>
    </xf>
    <xf numFmtId="0" fontId="56" fillId="3" borderId="2" xfId="0" applyFont="1" applyFill="1" applyBorder="1" applyAlignment="1">
      <alignment horizontal="justify" vertical="center" wrapText="1"/>
    </xf>
    <xf numFmtId="0" fontId="56" fillId="3" borderId="17" xfId="0" applyFont="1" applyFill="1" applyBorder="1" applyAlignment="1">
      <alignment horizontal="justify" vertical="center" wrapText="1"/>
    </xf>
    <xf numFmtId="0" fontId="56" fillId="3" borderId="3" xfId="0" applyFont="1" applyFill="1" applyBorder="1" applyAlignment="1">
      <alignment horizontal="justify" vertical="center" wrapText="1"/>
    </xf>
    <xf numFmtId="0" fontId="49" fillId="3" borderId="12" xfId="0" applyFont="1" applyFill="1" applyBorder="1" applyAlignment="1">
      <alignment horizontal="left" vertical="center" wrapText="1"/>
    </xf>
    <xf numFmtId="0" fontId="49" fillId="3" borderId="13" xfId="0" applyFont="1" applyFill="1" applyBorder="1" applyAlignment="1">
      <alignment horizontal="left" vertical="center" wrapText="1"/>
    </xf>
    <xf numFmtId="0" fontId="48" fillId="3" borderId="18" xfId="0" applyFont="1" applyFill="1" applyBorder="1" applyAlignment="1" applyProtection="1">
      <alignment horizontal="center" vertical="center" shrinkToFit="1"/>
      <protection locked="0"/>
    </xf>
    <xf numFmtId="0" fontId="48" fillId="3" borderId="19" xfId="0" applyFont="1" applyFill="1" applyBorder="1" applyAlignment="1" applyProtection="1">
      <alignment horizontal="center" vertical="center" shrinkToFit="1"/>
      <protection locked="0"/>
    </xf>
    <xf numFmtId="0" fontId="67" fillId="3" borderId="18" xfId="0" applyFont="1" applyFill="1" applyBorder="1" applyAlignment="1" applyProtection="1">
      <alignment horizontal="center" vertical="center" wrapText="1"/>
      <protection locked="0"/>
    </xf>
    <xf numFmtId="0" fontId="67" fillId="3" borderId="15" xfId="0" applyFont="1" applyFill="1" applyBorder="1" applyAlignment="1" applyProtection="1">
      <alignment horizontal="center" vertical="center" wrapText="1"/>
      <protection locked="0"/>
    </xf>
    <xf numFmtId="0" fontId="67" fillId="3" borderId="19" xfId="0" applyFont="1" applyFill="1" applyBorder="1" applyAlignment="1" applyProtection="1">
      <alignment horizontal="center" vertical="center" wrapText="1"/>
      <protection locked="0"/>
    </xf>
    <xf numFmtId="0" fontId="67" fillId="3" borderId="18" xfId="0" applyFont="1" applyFill="1" applyBorder="1" applyAlignment="1" applyProtection="1">
      <alignment horizontal="center" wrapText="1"/>
      <protection locked="0"/>
    </xf>
    <xf numFmtId="0" fontId="67" fillId="3" borderId="15" xfId="0" applyFont="1" applyFill="1" applyBorder="1" applyAlignment="1" applyProtection="1">
      <alignment horizontal="center" wrapText="1"/>
      <protection locked="0"/>
    </xf>
    <xf numFmtId="0" fontId="67" fillId="3" borderId="19" xfId="0" applyFont="1" applyFill="1" applyBorder="1" applyAlignment="1" applyProtection="1">
      <alignment horizontal="center" wrapText="1"/>
      <protection locked="0"/>
    </xf>
    <xf numFmtId="0" fontId="56" fillId="3" borderId="18" xfId="0" applyFont="1" applyFill="1" applyBorder="1" applyAlignment="1">
      <alignment horizontal="center"/>
    </xf>
    <xf numFmtId="0" fontId="56" fillId="3" borderId="15" xfId="0" applyFont="1" applyFill="1" applyBorder="1" applyAlignment="1">
      <alignment horizontal="center"/>
    </xf>
    <xf numFmtId="0" fontId="56" fillId="3" borderId="19" xfId="0" applyFont="1" applyFill="1" applyBorder="1" applyAlignment="1">
      <alignment horizontal="center"/>
    </xf>
    <xf numFmtId="0" fontId="56" fillId="3" borderId="12" xfId="0" applyFont="1" applyFill="1" applyBorder="1" applyAlignment="1">
      <alignment horizontal="center"/>
    </xf>
    <xf numFmtId="0" fontId="56" fillId="3" borderId="13" xfId="0" applyFont="1" applyFill="1" applyBorder="1" applyAlignment="1">
      <alignment horizontal="center"/>
    </xf>
    <xf numFmtId="0" fontId="56" fillId="3" borderId="14" xfId="0" applyFont="1" applyFill="1" applyBorder="1" applyAlignment="1">
      <alignment horizontal="center"/>
    </xf>
    <xf numFmtId="0" fontId="37" fillId="3" borderId="0" xfId="0" applyFont="1" applyFill="1" applyAlignment="1">
      <alignment vertical="center" wrapText="1"/>
    </xf>
    <xf numFmtId="0" fontId="59" fillId="3" borderId="12" xfId="0" applyFont="1" applyFill="1" applyBorder="1" applyAlignment="1">
      <alignment horizontal="center" vertical="center" wrapText="1"/>
    </xf>
    <xf numFmtId="0" fontId="59" fillId="3" borderId="13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center" vertical="center" wrapText="1"/>
    </xf>
    <xf numFmtId="0" fontId="59" fillId="3" borderId="0" xfId="0" applyFont="1" applyFill="1" applyAlignment="1">
      <alignment horizontal="center" vertical="center" wrapText="1"/>
    </xf>
    <xf numFmtId="0" fontId="59" fillId="3" borderId="16" xfId="0" applyFont="1" applyFill="1" applyBorder="1" applyAlignment="1">
      <alignment horizontal="center" vertical="center" wrapText="1"/>
    </xf>
    <xf numFmtId="0" fontId="59" fillId="3" borderId="17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justify" wrapText="1"/>
    </xf>
    <xf numFmtId="0" fontId="44" fillId="3" borderId="2" xfId="0" applyFont="1" applyFill="1" applyBorder="1" applyAlignment="1">
      <alignment horizontal="justify" wrapText="1"/>
    </xf>
    <xf numFmtId="0" fontId="44" fillId="3" borderId="0" xfId="0" applyFont="1" applyFill="1" applyAlignment="1">
      <alignment horizontal="left"/>
    </xf>
    <xf numFmtId="0" fontId="44" fillId="3" borderId="2" xfId="0" applyFont="1" applyFill="1" applyBorder="1" applyAlignment="1">
      <alignment horizontal="left"/>
    </xf>
    <xf numFmtId="0" fontId="44" fillId="3" borderId="0" xfId="0" applyFont="1" applyFill="1" applyAlignment="1">
      <alignment horizontal="justify" vertical="center"/>
    </xf>
    <xf numFmtId="0" fontId="44" fillId="3" borderId="2" xfId="0" applyFont="1" applyFill="1" applyBorder="1" applyAlignment="1">
      <alignment horizontal="justify" vertical="center"/>
    </xf>
    <xf numFmtId="0" fontId="44" fillId="3" borderId="0" xfId="0" applyFont="1" applyFill="1" applyBorder="1" applyAlignment="1">
      <alignment horizontal="left" wrapText="1"/>
    </xf>
    <xf numFmtId="0" fontId="39" fillId="3" borderId="15" xfId="0" applyFont="1" applyFill="1" applyBorder="1" applyAlignment="1">
      <alignment horizontal="left" vertical="center" wrapText="1"/>
    </xf>
    <xf numFmtId="0" fontId="49" fillId="3" borderId="12" xfId="0" applyFont="1" applyFill="1" applyBorder="1" applyAlignment="1">
      <alignment horizontal="justify" vertical="center"/>
    </xf>
    <xf numFmtId="0" fontId="49" fillId="3" borderId="13" xfId="0" applyFont="1" applyFill="1" applyBorder="1" applyAlignment="1">
      <alignment horizontal="justify" vertical="center"/>
    </xf>
    <xf numFmtId="0" fontId="49" fillId="3" borderId="14" xfId="0" applyFont="1" applyFill="1" applyBorder="1" applyAlignment="1">
      <alignment horizontal="justify" vertical="center"/>
    </xf>
    <xf numFmtId="0" fontId="39" fillId="3" borderId="17" xfId="0" applyFont="1" applyFill="1" applyBorder="1" applyAlignment="1">
      <alignment horizontal="left" vertical="center"/>
    </xf>
    <xf numFmtId="0" fontId="49" fillId="3" borderId="14" xfId="0" applyFont="1" applyFill="1" applyBorder="1" applyAlignment="1">
      <alignment horizontal="left" vertical="center" wrapText="1"/>
    </xf>
    <xf numFmtId="0" fontId="44" fillId="3" borderId="1" xfId="0" applyFont="1" applyFill="1" applyBorder="1" applyAlignment="1">
      <alignment horizontal="left" vertical="center"/>
    </xf>
    <xf numFmtId="0" fontId="44" fillId="3" borderId="0" xfId="0" applyFont="1" applyFill="1" applyAlignment="1">
      <alignment horizontal="left" vertical="center"/>
    </xf>
    <xf numFmtId="0" fontId="39" fillId="3" borderId="15" xfId="0" applyFont="1" applyFill="1" applyBorder="1" applyAlignment="1">
      <alignment horizontal="left" vertical="center"/>
    </xf>
    <xf numFmtId="0" fontId="56" fillId="3" borderId="1" xfId="0" applyFont="1" applyFill="1" applyBorder="1" applyAlignment="1">
      <alignment horizontal="left" vertical="center"/>
    </xf>
    <xf numFmtId="0" fontId="56" fillId="3" borderId="0" xfId="0" applyFont="1" applyFill="1" applyAlignment="1">
      <alignment horizontal="left" vertical="center"/>
    </xf>
    <xf numFmtId="1" fontId="48" fillId="3" borderId="4" xfId="0" applyNumberFormat="1" applyFont="1" applyFill="1" applyBorder="1" applyAlignment="1" applyProtection="1">
      <alignment horizontal="center" shrinkToFit="1"/>
      <protection locked="0"/>
    </xf>
    <xf numFmtId="0" fontId="49" fillId="3" borderId="31" xfId="0" applyFont="1" applyFill="1" applyBorder="1" applyAlignment="1">
      <alignment horizontal="justify" vertical="center" wrapText="1"/>
    </xf>
    <xf numFmtId="0" fontId="44" fillId="3" borderId="20" xfId="0" applyFont="1" applyFill="1" applyBorder="1" applyAlignment="1">
      <alignment horizontal="center" vertical="top" wrapText="1"/>
    </xf>
    <xf numFmtId="0" fontId="44" fillId="3" borderId="1" xfId="0" applyFont="1" applyFill="1" applyBorder="1" applyAlignment="1">
      <alignment horizontal="justify" vertical="top" wrapText="1"/>
    </xf>
    <xf numFmtId="0" fontId="56" fillId="3" borderId="0" xfId="0" applyFont="1" applyFill="1" applyAlignment="1" applyProtection="1">
      <alignment horizontal="left" vertical="top" wrapText="1"/>
      <protection locked="0"/>
    </xf>
    <xf numFmtId="0" fontId="44" fillId="3" borderId="0" xfId="0" applyFont="1" applyFill="1" applyBorder="1" applyAlignment="1">
      <alignment horizontal="left" vertical="top" wrapText="1"/>
    </xf>
    <xf numFmtId="0" fontId="40" fillId="3" borderId="4" xfId="0" applyFont="1" applyFill="1" applyBorder="1" applyAlignment="1" applyProtection="1">
      <alignment horizontal="left" vertical="center"/>
      <protection locked="0"/>
    </xf>
    <xf numFmtId="0" fontId="31" fillId="3" borderId="17" xfId="0" applyFont="1" applyFill="1" applyBorder="1" applyAlignment="1">
      <alignment horizontal="justify" vertical="top" wrapText="1"/>
    </xf>
    <xf numFmtId="0" fontId="44" fillId="3" borderId="0" xfId="0" applyFont="1" applyFill="1" applyAlignment="1">
      <alignment horizontal="justify" vertical="top"/>
    </xf>
    <xf numFmtId="0" fontId="44" fillId="3" borderId="2" xfId="0" applyFont="1" applyFill="1" applyBorder="1" applyAlignment="1">
      <alignment horizontal="justify" vertical="top"/>
    </xf>
    <xf numFmtId="0" fontId="44" fillId="3" borderId="12" xfId="0" applyFont="1" applyFill="1" applyBorder="1" applyAlignment="1">
      <alignment horizontal="justify" vertical="center" wrapText="1"/>
    </xf>
    <xf numFmtId="0" fontId="44" fillId="3" borderId="13" xfId="0" applyFont="1" applyFill="1" applyBorder="1" applyAlignment="1">
      <alignment horizontal="justify" vertical="center" wrapText="1"/>
    </xf>
    <xf numFmtId="0" fontId="44" fillId="3" borderId="14" xfId="0" applyFont="1" applyFill="1" applyBorder="1" applyAlignment="1">
      <alignment horizontal="justify" vertical="center" wrapText="1"/>
    </xf>
    <xf numFmtId="0" fontId="38" fillId="3" borderId="27" xfId="0" applyFont="1" applyFill="1" applyBorder="1" applyAlignment="1">
      <alignment horizontal="center"/>
    </xf>
    <xf numFmtId="0" fontId="28" fillId="3" borderId="0" xfId="0" applyFont="1" applyFill="1" applyAlignment="1">
      <alignment horizontal="left" vertical="center"/>
    </xf>
    <xf numFmtId="0" fontId="28" fillId="3" borderId="12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0" fontId="38" fillId="3" borderId="29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>
      <alignment horizontal="left" vertical="center"/>
    </xf>
    <xf numFmtId="0" fontId="49" fillId="3" borderId="0" xfId="0" applyFont="1" applyFill="1" applyAlignment="1">
      <alignment horizontal="left" vertical="center"/>
    </xf>
    <xf numFmtId="0" fontId="49" fillId="3" borderId="2" xfId="0" applyFont="1" applyFill="1" applyBorder="1" applyAlignment="1">
      <alignment horizontal="left" vertical="center"/>
    </xf>
    <xf numFmtId="0" fontId="38" fillId="3" borderId="26" xfId="0" applyFont="1" applyFill="1" applyBorder="1" applyAlignment="1">
      <alignment horizontal="center"/>
    </xf>
    <xf numFmtId="0" fontId="38" fillId="3" borderId="28" xfId="0" applyFont="1" applyFill="1" applyBorder="1" applyAlignment="1">
      <alignment horizontal="center"/>
    </xf>
    <xf numFmtId="0" fontId="59" fillId="3" borderId="18" xfId="0" applyFont="1" applyFill="1" applyBorder="1" applyAlignment="1">
      <alignment horizontal="center" vertical="center" wrapText="1"/>
    </xf>
    <xf numFmtId="0" fontId="59" fillId="3" borderId="15" xfId="0" applyFont="1" applyFill="1" applyBorder="1" applyAlignment="1">
      <alignment horizontal="center" vertical="center" wrapText="1"/>
    </xf>
    <xf numFmtId="0" fontId="59" fillId="3" borderId="19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vertical="top" wrapText="1"/>
    </xf>
    <xf numFmtId="0" fontId="49" fillId="3" borderId="2" xfId="0" applyFont="1" applyFill="1" applyBorder="1" applyAlignment="1">
      <alignment vertical="top" wrapText="1"/>
    </xf>
    <xf numFmtId="0" fontId="49" fillId="3" borderId="0" xfId="0" applyFont="1" applyFill="1" applyAlignment="1">
      <alignment horizontal="left" vertical="center" shrinkToFit="1"/>
    </xf>
    <xf numFmtId="0" fontId="60" fillId="3" borderId="13" xfId="0" applyFont="1" applyFill="1" applyBorder="1" applyAlignment="1">
      <alignment horizontal="left" wrapText="1"/>
    </xf>
    <xf numFmtId="0" fontId="60" fillId="3" borderId="14" xfId="0" applyFont="1" applyFill="1" applyBorder="1" applyAlignment="1">
      <alignment horizontal="left" wrapText="1"/>
    </xf>
    <xf numFmtId="0" fontId="104" fillId="3" borderId="11" xfId="0" applyFont="1" applyFill="1" applyBorder="1" applyAlignment="1" applyProtection="1">
      <alignment horizontal="right"/>
    </xf>
    <xf numFmtId="0" fontId="26" fillId="3" borderId="12" xfId="0" applyFont="1" applyFill="1" applyBorder="1" applyAlignment="1">
      <alignment horizontal="center" vertical="top" wrapText="1"/>
    </xf>
    <xf numFmtId="0" fontId="26" fillId="3" borderId="13" xfId="0" applyFont="1" applyFill="1" applyBorder="1" applyAlignment="1">
      <alignment horizontal="center" vertical="top" wrapText="1"/>
    </xf>
    <xf numFmtId="0" fontId="26" fillId="3" borderId="14" xfId="0" applyFont="1" applyFill="1" applyBorder="1" applyAlignment="1">
      <alignment horizontal="center" vertical="top" wrapText="1"/>
    </xf>
    <xf numFmtId="0" fontId="25" fillId="3" borderId="32" xfId="0" applyFont="1" applyFill="1" applyBorder="1" applyAlignment="1">
      <alignment horizontal="center"/>
    </xf>
    <xf numFmtId="0" fontId="25" fillId="3" borderId="12" xfId="0" applyFont="1" applyFill="1" applyBorder="1" applyAlignment="1">
      <alignment horizontal="center"/>
    </xf>
    <xf numFmtId="0" fontId="25" fillId="3" borderId="13" xfId="0" applyFont="1" applyFill="1" applyBorder="1" applyAlignment="1">
      <alignment horizontal="center"/>
    </xf>
    <xf numFmtId="0" fontId="25" fillId="3" borderId="14" xfId="0" applyFont="1" applyFill="1" applyBorder="1" applyAlignment="1">
      <alignment horizontal="center"/>
    </xf>
    <xf numFmtId="0" fontId="25" fillId="3" borderId="23" xfId="0" applyFont="1" applyFill="1" applyBorder="1" applyAlignment="1">
      <alignment horizontal="center"/>
    </xf>
    <xf numFmtId="0" fontId="25" fillId="3" borderId="24" xfId="0" applyFont="1" applyFill="1" applyBorder="1" applyAlignment="1">
      <alignment horizontal="center"/>
    </xf>
    <xf numFmtId="0" fontId="25" fillId="3" borderId="25" xfId="0" applyFont="1" applyFill="1" applyBorder="1" applyAlignment="1">
      <alignment horizontal="center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left" vertical="top"/>
    </xf>
    <xf numFmtId="0" fontId="27" fillId="3" borderId="13" xfId="0" applyFont="1" applyFill="1" applyBorder="1" applyAlignment="1">
      <alignment horizontal="left" vertical="top"/>
    </xf>
    <xf numFmtId="0" fontId="27" fillId="3" borderId="14" xfId="0" applyFont="1" applyFill="1" applyBorder="1" applyAlignment="1">
      <alignment horizontal="left" vertical="top"/>
    </xf>
    <xf numFmtId="0" fontId="40" fillId="3" borderId="23" xfId="0" applyFont="1" applyFill="1" applyBorder="1" applyAlignment="1" applyProtection="1">
      <alignment horizontal="left" shrinkToFit="1"/>
      <protection locked="0"/>
    </xf>
    <xf numFmtId="0" fontId="40" fillId="3" borderId="24" xfId="0" applyFont="1" applyFill="1" applyBorder="1" applyAlignment="1" applyProtection="1">
      <alignment horizontal="left" shrinkToFit="1"/>
      <protection locked="0"/>
    </xf>
    <xf numFmtId="0" fontId="40" fillId="3" borderId="25" xfId="0" applyFont="1" applyFill="1" applyBorder="1" applyAlignment="1" applyProtection="1">
      <alignment horizontal="left" shrinkToFit="1"/>
      <protection locked="0"/>
    </xf>
    <xf numFmtId="0" fontId="35" fillId="3" borderId="18" xfId="0" applyFont="1" applyFill="1" applyBorder="1" applyAlignment="1" applyProtection="1">
      <alignment horizontal="center" vertical="center" shrinkToFit="1"/>
      <protection locked="0"/>
    </xf>
    <xf numFmtId="0" fontId="35" fillId="3" borderId="19" xfId="0" applyFont="1" applyFill="1" applyBorder="1" applyAlignment="1" applyProtection="1">
      <alignment horizontal="center" vertical="center" shrinkToFit="1"/>
      <protection locked="0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5" fillId="3" borderId="16" xfId="0" applyFont="1" applyFill="1" applyBorder="1"/>
    <xf numFmtId="0" fontId="25" fillId="3" borderId="17" xfId="0" applyFont="1" applyFill="1" applyBorder="1"/>
    <xf numFmtId="0" fontId="33" fillId="3" borderId="12" xfId="0" applyFont="1" applyFill="1" applyBorder="1"/>
    <xf numFmtId="0" fontId="33" fillId="3" borderId="13" xfId="0" applyFont="1" applyFill="1" applyBorder="1"/>
    <xf numFmtId="0" fontId="33" fillId="3" borderId="14" xfId="0" applyFont="1" applyFill="1" applyBorder="1"/>
    <xf numFmtId="0" fontId="27" fillId="3" borderId="12" xfId="0" applyFont="1" applyFill="1" applyBorder="1" applyAlignment="1">
      <alignment horizontal="left" vertical="top" wrapText="1"/>
    </xf>
    <xf numFmtId="0" fontId="27" fillId="3" borderId="13" xfId="0" applyFont="1" applyFill="1" applyBorder="1" applyAlignment="1">
      <alignment horizontal="left" vertical="top" wrapText="1"/>
    </xf>
    <xf numFmtId="0" fontId="27" fillId="3" borderId="14" xfId="0" applyFont="1" applyFill="1" applyBorder="1" applyAlignment="1">
      <alignment horizontal="left" vertical="top" wrapText="1"/>
    </xf>
    <xf numFmtId="0" fontId="27" fillId="3" borderId="16" xfId="0" applyFont="1" applyFill="1" applyBorder="1" applyAlignment="1">
      <alignment horizontal="left" vertical="top" wrapText="1"/>
    </xf>
    <xf numFmtId="0" fontId="27" fillId="3" borderId="17" xfId="0" applyFont="1" applyFill="1" applyBorder="1" applyAlignment="1">
      <alignment horizontal="left" vertical="top" wrapText="1"/>
    </xf>
    <xf numFmtId="0" fontId="27" fillId="3" borderId="3" xfId="0" applyFont="1" applyFill="1" applyBorder="1" applyAlignment="1">
      <alignment horizontal="left" vertical="top" wrapText="1"/>
    </xf>
    <xf numFmtId="0" fontId="29" fillId="3" borderId="16" xfId="0" applyFont="1" applyFill="1" applyBorder="1" applyAlignment="1">
      <alignment horizontal="center" wrapText="1"/>
    </xf>
    <xf numFmtId="0" fontId="29" fillId="3" borderId="17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0" fontId="31" fillId="3" borderId="16" xfId="0" applyFont="1" applyFill="1" applyBorder="1" applyAlignment="1">
      <alignment horizontal="left" vertical="center"/>
    </xf>
    <xf numFmtId="0" fontId="31" fillId="3" borderId="17" xfId="0" applyFont="1" applyFill="1" applyBorder="1" applyAlignment="1">
      <alignment horizontal="left" vertical="center"/>
    </xf>
    <xf numFmtId="0" fontId="31" fillId="3" borderId="3" xfId="0" applyFont="1" applyFill="1" applyBorder="1" applyAlignment="1">
      <alignment horizontal="left" vertical="center"/>
    </xf>
    <xf numFmtId="0" fontId="39" fillId="3" borderId="18" xfId="0" applyFont="1" applyFill="1" applyBorder="1" applyAlignment="1">
      <alignment horizontal="left" vertical="center"/>
    </xf>
    <xf numFmtId="0" fontId="39" fillId="3" borderId="19" xfId="0" applyFont="1" applyFill="1" applyBorder="1" applyAlignment="1">
      <alignment horizontal="left" vertical="center"/>
    </xf>
    <xf numFmtId="0" fontId="34" fillId="3" borderId="12" xfId="0" applyFont="1" applyFill="1" applyBorder="1" applyAlignment="1">
      <alignment horizontal="left" vertical="top" wrapText="1"/>
    </xf>
    <xf numFmtId="0" fontId="34" fillId="3" borderId="13" xfId="0" applyFont="1" applyFill="1" applyBorder="1" applyAlignment="1">
      <alignment horizontal="left" vertical="top" wrapText="1"/>
    </xf>
    <xf numFmtId="0" fontId="34" fillId="3" borderId="14" xfId="0" applyFont="1" applyFill="1" applyBorder="1" applyAlignment="1">
      <alignment horizontal="left" vertical="top" wrapText="1"/>
    </xf>
    <xf numFmtId="0" fontId="34" fillId="3" borderId="16" xfId="0" applyFont="1" applyFill="1" applyBorder="1" applyAlignment="1">
      <alignment horizontal="left" vertical="top" wrapText="1"/>
    </xf>
    <xf numFmtId="0" fontId="34" fillId="3" borderId="17" xfId="0" applyFont="1" applyFill="1" applyBorder="1" applyAlignment="1">
      <alignment horizontal="left" vertical="top" wrapText="1"/>
    </xf>
    <xf numFmtId="0" fontId="34" fillId="3" borderId="3" xfId="0" applyFont="1" applyFill="1" applyBorder="1" applyAlignment="1">
      <alignment horizontal="left" vertical="top" wrapText="1"/>
    </xf>
    <xf numFmtId="0" fontId="28" fillId="3" borderId="12" xfId="0" applyFont="1" applyFill="1" applyBorder="1" applyAlignment="1">
      <alignment vertical="top" wrapText="1"/>
    </xf>
    <xf numFmtId="0" fontId="27" fillId="3" borderId="13" xfId="0" applyFont="1" applyFill="1" applyBorder="1"/>
    <xf numFmtId="0" fontId="27" fillId="3" borderId="14" xfId="0" applyFont="1" applyFill="1" applyBorder="1"/>
    <xf numFmtId="0" fontId="56" fillId="3" borderId="1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justify" vertical="center" wrapText="1"/>
    </xf>
    <xf numFmtId="0" fontId="49" fillId="3" borderId="17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center"/>
    </xf>
    <xf numFmtId="0" fontId="27" fillId="3" borderId="0" xfId="0" applyFont="1" applyFill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left" vertical="top" wrapText="1"/>
    </xf>
    <xf numFmtId="0" fontId="28" fillId="3" borderId="13" xfId="0" applyFont="1" applyFill="1" applyBorder="1" applyAlignment="1">
      <alignment horizontal="left" vertical="top" wrapText="1"/>
    </xf>
    <xf numFmtId="0" fontId="28" fillId="3" borderId="1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 wrapText="1"/>
    </xf>
    <xf numFmtId="0" fontId="60" fillId="3" borderId="17" xfId="0" applyFont="1" applyFill="1" applyBorder="1" applyAlignment="1">
      <alignment horizontal="left" vertical="top" wrapText="1"/>
    </xf>
    <xf numFmtId="0" fontId="60" fillId="3" borderId="3" xfId="0" applyFont="1" applyFill="1" applyBorder="1" applyAlignment="1">
      <alignment horizontal="left" vertical="top" wrapText="1"/>
    </xf>
    <xf numFmtId="0" fontId="31" fillId="3" borderId="13" xfId="0" applyFont="1" applyFill="1" applyBorder="1" applyAlignment="1">
      <alignment horizontal="left" vertical="center"/>
    </xf>
    <xf numFmtId="0" fontId="31" fillId="3" borderId="17" xfId="0" applyFont="1" applyFill="1" applyBorder="1" applyAlignment="1">
      <alignment horizontal="justify" vertical="center" wrapText="1"/>
    </xf>
    <xf numFmtId="0" fontId="37" fillId="3" borderId="0" xfId="0" applyFont="1" applyFill="1" applyAlignment="1">
      <alignment horizontal="left" vertical="center" wrapText="1"/>
    </xf>
    <xf numFmtId="0" fontId="37" fillId="3" borderId="2" xfId="0" applyFont="1" applyFill="1" applyBorder="1" applyAlignment="1">
      <alignment horizontal="left" vertical="center" wrapText="1"/>
    </xf>
    <xf numFmtId="0" fontId="53" fillId="3" borderId="18" xfId="0" applyFont="1" applyFill="1" applyBorder="1" applyAlignment="1">
      <alignment horizontal="right" vertical="center" wrapText="1"/>
    </xf>
    <xf numFmtId="0" fontId="53" fillId="3" borderId="15" xfId="0" applyFont="1" applyFill="1" applyBorder="1" applyAlignment="1">
      <alignment horizontal="right" vertical="center" wrapText="1"/>
    </xf>
    <xf numFmtId="0" fontId="53" fillId="3" borderId="19" xfId="0" applyFont="1" applyFill="1" applyBorder="1" applyAlignment="1">
      <alignment horizontal="right" vertical="center" wrapText="1"/>
    </xf>
    <xf numFmtId="0" fontId="56" fillId="3" borderId="0" xfId="0" applyFont="1" applyFill="1" applyAlignment="1">
      <alignment horizontal="left" wrapText="1"/>
    </xf>
    <xf numFmtId="0" fontId="56" fillId="3" borderId="2" xfId="0" applyFont="1" applyFill="1" applyBorder="1" applyAlignment="1">
      <alignment horizontal="left" wrapText="1"/>
    </xf>
    <xf numFmtId="0" fontId="73" fillId="3" borderId="0" xfId="0" applyFont="1" applyFill="1" applyBorder="1" applyAlignment="1">
      <alignment vertical="center"/>
    </xf>
    <xf numFmtId="0" fontId="67" fillId="3" borderId="0" xfId="0" applyFont="1" applyFill="1" applyBorder="1" applyAlignment="1" applyProtection="1">
      <alignment horizontal="center" shrinkToFit="1"/>
      <protection locked="0"/>
    </xf>
    <xf numFmtId="0" fontId="44" fillId="3" borderId="0" xfId="0" applyFont="1" applyFill="1" applyAlignment="1">
      <alignment vertical="center" wrapText="1"/>
    </xf>
    <xf numFmtId="0" fontId="44" fillId="3" borderId="2" xfId="0" applyFont="1" applyFill="1" applyBorder="1" applyAlignment="1">
      <alignment vertical="center" wrapText="1"/>
    </xf>
    <xf numFmtId="0" fontId="44" fillId="3" borderId="17" xfId="0" applyFont="1" applyFill="1" applyBorder="1" applyAlignment="1">
      <alignment horizontal="left" vertical="top" wrapText="1"/>
    </xf>
    <xf numFmtId="0" fontId="44" fillId="3" borderId="3" xfId="0" applyFont="1" applyFill="1" applyBorder="1" applyAlignment="1">
      <alignment horizontal="left" vertical="top" wrapText="1"/>
    </xf>
    <xf numFmtId="0" fontId="56" fillId="3" borderId="13" xfId="0" applyFont="1" applyFill="1" applyBorder="1" applyAlignment="1">
      <alignment horizontal="left" vertical="top" wrapText="1"/>
    </xf>
    <xf numFmtId="0" fontId="56" fillId="3" borderId="14" xfId="0" applyFont="1" applyFill="1" applyBorder="1" applyAlignment="1">
      <alignment horizontal="left" vertical="top" wrapText="1"/>
    </xf>
    <xf numFmtId="0" fontId="56" fillId="3" borderId="0" xfId="0" applyFont="1" applyFill="1" applyBorder="1" applyAlignment="1">
      <alignment horizontal="left" vertical="top" wrapText="1"/>
    </xf>
    <xf numFmtId="0" fontId="56" fillId="3" borderId="12" xfId="0" applyFont="1" applyFill="1" applyBorder="1" applyAlignment="1">
      <alignment horizontal="justify" vertical="top" wrapText="1"/>
    </xf>
    <xf numFmtId="0" fontId="56" fillId="3" borderId="13" xfId="0" applyFont="1" applyFill="1" applyBorder="1" applyAlignment="1">
      <alignment horizontal="justify" vertical="top" wrapText="1"/>
    </xf>
    <xf numFmtId="0" fontId="56" fillId="3" borderId="14" xfId="0" applyFont="1" applyFill="1" applyBorder="1" applyAlignment="1">
      <alignment horizontal="justify" vertical="top" wrapText="1"/>
    </xf>
    <xf numFmtId="0" fontId="56" fillId="3" borderId="1" xfId="0" applyFont="1" applyFill="1" applyBorder="1" applyAlignment="1">
      <alignment horizontal="justify" vertical="top" wrapText="1"/>
    </xf>
    <xf numFmtId="0" fontId="56" fillId="3" borderId="16" xfId="0" applyFont="1" applyFill="1" applyBorder="1" applyAlignment="1">
      <alignment horizontal="justify" vertical="top" wrapText="1"/>
    </xf>
    <xf numFmtId="0" fontId="56" fillId="3" borderId="17" xfId="0" applyFont="1" applyFill="1" applyBorder="1" applyAlignment="1">
      <alignment horizontal="justify" vertical="top" wrapText="1"/>
    </xf>
    <xf numFmtId="0" fontId="56" fillId="3" borderId="3" xfId="0" applyFont="1" applyFill="1" applyBorder="1" applyAlignment="1">
      <alignment horizontal="justify" vertical="top" wrapText="1"/>
    </xf>
    <xf numFmtId="0" fontId="56" fillId="3" borderId="2" xfId="0" applyFont="1" applyFill="1" applyBorder="1" applyAlignment="1">
      <alignment horizontal="center"/>
    </xf>
    <xf numFmtId="0" fontId="39" fillId="3" borderId="13" xfId="0" applyFont="1" applyFill="1" applyBorder="1" applyAlignment="1">
      <alignment horizontal="center" vertical="center"/>
    </xf>
    <xf numFmtId="0" fontId="39" fillId="3" borderId="15" xfId="0" applyFont="1" applyFill="1" applyBorder="1" applyAlignment="1">
      <alignment vertical="center"/>
    </xf>
    <xf numFmtId="0" fontId="56" fillId="3" borderId="15" xfId="0" applyFont="1" applyFill="1" applyBorder="1" applyAlignment="1">
      <alignment vertical="center"/>
    </xf>
    <xf numFmtId="0" fontId="56" fillId="3" borderId="12" xfId="0" applyFont="1" applyFill="1" applyBorder="1" applyAlignment="1">
      <alignment horizontal="center" vertical="center"/>
    </xf>
    <xf numFmtId="0" fontId="56" fillId="3" borderId="13" xfId="0" applyFont="1" applyFill="1" applyBorder="1" applyAlignment="1">
      <alignment horizontal="center" vertical="center"/>
    </xf>
    <xf numFmtId="0" fontId="39" fillId="3" borderId="12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3" borderId="16" xfId="0" applyFont="1" applyFill="1" applyBorder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56" fillId="3" borderId="2" xfId="0" applyFont="1" applyFill="1" applyBorder="1" applyAlignment="1">
      <alignment horizontal="center" vertical="center"/>
    </xf>
    <xf numFmtId="0" fontId="44" fillId="3" borderId="0" xfId="0" applyFont="1" applyFill="1" applyBorder="1" applyAlignment="1">
      <alignment horizontal="justify" vertical="center"/>
    </xf>
    <xf numFmtId="0" fontId="44" fillId="3" borderId="0" xfId="0" applyFont="1" applyFill="1" applyBorder="1" applyAlignment="1">
      <alignment horizontal="justify" vertical="top" wrapText="1"/>
    </xf>
    <xf numFmtId="0" fontId="44" fillId="3" borderId="16" xfId="0" applyFont="1" applyFill="1" applyBorder="1" applyAlignment="1">
      <alignment horizontal="justify" vertical="top" wrapText="1"/>
    </xf>
    <xf numFmtId="0" fontId="43" fillId="3" borderId="5" xfId="0" applyFont="1" applyFill="1" applyBorder="1" applyAlignment="1">
      <alignment horizontal="left" vertical="top"/>
    </xf>
    <xf numFmtId="0" fontId="43" fillId="3" borderId="6" xfId="0" applyFont="1" applyFill="1" applyBorder="1" applyAlignment="1">
      <alignment horizontal="left" vertical="top"/>
    </xf>
    <xf numFmtId="0" fontId="43" fillId="3" borderId="7" xfId="0" applyFont="1" applyFill="1" applyBorder="1" applyAlignment="1">
      <alignment horizontal="left" vertical="top"/>
    </xf>
    <xf numFmtId="0" fontId="39" fillId="2" borderId="18" xfId="0" applyFont="1" applyFill="1" applyBorder="1" applyAlignment="1">
      <alignment vertical="center"/>
    </xf>
    <xf numFmtId="0" fontId="56" fillId="0" borderId="15" xfId="0" applyFont="1" applyBorder="1" applyAlignment="1">
      <alignment vertical="center"/>
    </xf>
    <xf numFmtId="0" fontId="56" fillId="0" borderId="19" xfId="0" applyFont="1" applyBorder="1" applyAlignment="1">
      <alignment vertical="center"/>
    </xf>
    <xf numFmtId="0" fontId="49" fillId="0" borderId="12" xfId="0" applyFont="1" applyBorder="1" applyAlignment="1">
      <alignment vertical="top" wrapText="1"/>
    </xf>
    <xf numFmtId="0" fontId="56" fillId="0" borderId="13" xfId="0" applyFont="1" applyBorder="1" applyAlignment="1">
      <alignment vertical="top" wrapText="1"/>
    </xf>
    <xf numFmtId="0" fontId="56" fillId="0" borderId="14" xfId="0" applyFont="1" applyBorder="1" applyAlignment="1">
      <alignment vertical="top" wrapText="1"/>
    </xf>
    <xf numFmtId="0" fontId="44" fillId="0" borderId="0" xfId="0" applyFont="1" applyAlignment="1">
      <alignment horizontal="justify" vertical="top" wrapText="1"/>
    </xf>
    <xf numFmtId="0" fontId="44" fillId="0" borderId="2" xfId="0" applyFont="1" applyBorder="1" applyAlignment="1">
      <alignment horizontal="justify" vertical="top" wrapText="1"/>
    </xf>
    <xf numFmtId="0" fontId="68" fillId="3" borderId="31" xfId="0" applyFont="1" applyFill="1" applyBorder="1" applyAlignment="1" applyProtection="1">
      <alignment horizontal="center" vertical="center" shrinkToFit="1"/>
      <protection locked="0"/>
    </xf>
    <xf numFmtId="0" fontId="68" fillId="3" borderId="30" xfId="0" applyFont="1" applyFill="1" applyBorder="1" applyAlignment="1" applyProtection="1">
      <alignment horizontal="center" vertical="center" shrinkToFit="1"/>
      <protection locked="0"/>
    </xf>
    <xf numFmtId="0" fontId="68" fillId="3" borderId="23" xfId="0" applyFont="1" applyFill="1" applyBorder="1" applyAlignment="1" applyProtection="1">
      <alignment horizontal="left" vertical="center" shrinkToFit="1"/>
      <protection locked="0"/>
    </xf>
    <xf numFmtId="0" fontId="68" fillId="3" borderId="24" xfId="0" applyFont="1" applyFill="1" applyBorder="1" applyAlignment="1" applyProtection="1">
      <alignment horizontal="left" vertical="center" shrinkToFit="1"/>
      <protection locked="0"/>
    </xf>
    <xf numFmtId="0" fontId="68" fillId="3" borderId="38" xfId="0" applyFont="1" applyFill="1" applyBorder="1" applyAlignment="1" applyProtection="1">
      <alignment horizontal="left" vertical="center" shrinkToFit="1"/>
      <protection locked="0"/>
    </xf>
    <xf numFmtId="0" fontId="68" fillId="3" borderId="4" xfId="0" applyFont="1" applyFill="1" applyBorder="1" applyAlignment="1" applyProtection="1">
      <alignment horizontal="center" vertical="center" shrinkToFit="1"/>
      <protection locked="0"/>
    </xf>
    <xf numFmtId="0" fontId="43" fillId="3" borderId="36" xfId="0" applyFont="1" applyFill="1" applyBorder="1" applyAlignment="1">
      <alignment horizontal="left" vertical="top"/>
    </xf>
    <xf numFmtId="0" fontId="43" fillId="3" borderId="13" xfId="0" applyFont="1" applyFill="1" applyBorder="1" applyAlignment="1">
      <alignment horizontal="left" vertical="top"/>
    </xf>
    <xf numFmtId="0" fontId="79" fillId="3" borderId="24" xfId="0" applyFont="1" applyFill="1" applyBorder="1" applyAlignment="1" applyProtection="1">
      <alignment horizontal="center" vertical="center" shrinkToFit="1"/>
      <protection locked="0"/>
    </xf>
    <xf numFmtId="0" fontId="68" fillId="3" borderId="24" xfId="0" applyFont="1" applyFill="1" applyBorder="1" applyAlignment="1" applyProtection="1">
      <alignment horizontal="center" vertical="center" shrinkToFit="1"/>
      <protection locked="0"/>
    </xf>
    <xf numFmtId="0" fontId="43" fillId="3" borderId="43" xfId="0" applyFont="1" applyFill="1" applyBorder="1" applyAlignment="1">
      <alignment horizontal="center" vertical="top"/>
    </xf>
    <xf numFmtId="0" fontId="43" fillId="3" borderId="0" xfId="0" applyFont="1" applyFill="1" applyAlignment="1">
      <alignment horizontal="center" vertical="top"/>
    </xf>
    <xf numFmtId="0" fontId="43" fillId="3" borderId="33" xfId="0" applyFont="1" applyFill="1" applyBorder="1" applyAlignment="1">
      <alignment horizontal="center" vertical="top" wrapText="1"/>
    </xf>
    <xf numFmtId="0" fontId="43" fillId="3" borderId="0" xfId="0" applyFont="1" applyFill="1" applyAlignment="1">
      <alignment horizontal="center" vertical="top" wrapText="1"/>
    </xf>
    <xf numFmtId="0" fontId="68" fillId="3" borderId="24" xfId="0" applyFont="1" applyFill="1" applyBorder="1" applyAlignment="1" applyProtection="1">
      <alignment horizontal="center" shrinkToFit="1"/>
      <protection locked="0"/>
    </xf>
    <xf numFmtId="0" fontId="68" fillId="3" borderId="0" xfId="0" applyFont="1" applyFill="1" applyAlignment="1" applyProtection="1">
      <alignment horizontal="center" shrinkToFit="1"/>
      <protection locked="0"/>
    </xf>
    <xf numFmtId="0" fontId="43" fillId="3" borderId="17" xfId="0" applyFont="1" applyFill="1" applyBorder="1" applyAlignment="1">
      <alignment horizontal="center" vertical="top"/>
    </xf>
    <xf numFmtId="0" fontId="79" fillId="3" borderId="0" xfId="0" applyFont="1" applyFill="1" applyAlignment="1">
      <alignment horizontal="center" vertical="center" shrinkToFit="1"/>
    </xf>
    <xf numFmtId="0" fontId="79" fillId="3" borderId="24" xfId="0" applyFont="1" applyFill="1" applyBorder="1" applyAlignment="1" applyProtection="1">
      <alignment horizontal="left" shrinkToFit="1"/>
      <protection locked="0"/>
    </xf>
    <xf numFmtId="0" fontId="44" fillId="3" borderId="2" xfId="0" applyFont="1" applyFill="1" applyBorder="1" applyAlignment="1">
      <alignment horizontal="center" vertical="top" wrapText="1"/>
    </xf>
    <xf numFmtId="0" fontId="56" fillId="3" borderId="0" xfId="0" applyFont="1" applyFill="1" applyAlignment="1">
      <alignment horizontal="left" vertical="top"/>
    </xf>
    <xf numFmtId="0" fontId="60" fillId="3" borderId="12" xfId="0" applyFont="1" applyFill="1" applyBorder="1" applyAlignment="1">
      <alignment horizontal="left" vertical="top"/>
    </xf>
    <xf numFmtId="0" fontId="60" fillId="3" borderId="13" xfId="0" applyFont="1" applyFill="1" applyBorder="1" applyAlignment="1">
      <alignment horizontal="left" vertical="top"/>
    </xf>
    <xf numFmtId="0" fontId="60" fillId="3" borderId="14" xfId="0" applyFont="1" applyFill="1" applyBorder="1" applyAlignment="1">
      <alignment horizontal="left" vertical="top"/>
    </xf>
    <xf numFmtId="0" fontId="48" fillId="3" borderId="8" xfId="0" applyFont="1" applyFill="1" applyBorder="1" applyAlignment="1">
      <alignment horizontal="justify" vertical="top" wrapText="1"/>
    </xf>
    <xf numFmtId="0" fontId="48" fillId="3" borderId="0" xfId="0" applyFont="1" applyFill="1" applyAlignment="1">
      <alignment horizontal="justify" vertical="top" wrapText="1"/>
    </xf>
    <xf numFmtId="0" fontId="48" fillId="3" borderId="9" xfId="0" applyFont="1" applyFill="1" applyBorder="1" applyAlignment="1">
      <alignment horizontal="justify" vertical="top" wrapText="1"/>
    </xf>
    <xf numFmtId="0" fontId="77" fillId="3" borderId="0" xfId="0" applyFont="1" applyFill="1" applyAlignment="1">
      <alignment horizontal="center" vertical="center" wrapText="1"/>
    </xf>
    <xf numFmtId="0" fontId="44" fillId="3" borderId="12" xfId="0" applyFont="1" applyFill="1" applyBorder="1" applyAlignment="1">
      <alignment horizontal="center" vertical="top" wrapText="1"/>
    </xf>
    <xf numFmtId="0" fontId="44" fillId="3" borderId="13" xfId="0" applyFont="1" applyFill="1" applyBorder="1" applyAlignment="1">
      <alignment horizontal="center" vertical="top" wrapText="1"/>
    </xf>
    <xf numFmtId="0" fontId="44" fillId="3" borderId="14" xfId="0" applyFont="1" applyFill="1" applyBorder="1" applyAlignment="1">
      <alignment horizontal="center" vertical="top" wrapText="1"/>
    </xf>
    <xf numFmtId="0" fontId="44" fillId="3" borderId="1" xfId="0" applyFont="1" applyFill="1" applyBorder="1" applyAlignment="1">
      <alignment horizontal="center" vertical="top" wrapText="1"/>
    </xf>
    <xf numFmtId="0" fontId="39" fillId="3" borderId="0" xfId="0" applyFont="1" applyFill="1" applyAlignment="1">
      <alignment horizontal="left" vertical="center"/>
    </xf>
    <xf numFmtId="0" fontId="39" fillId="3" borderId="10" xfId="0" applyFont="1" applyFill="1" applyBorder="1" applyAlignment="1">
      <alignment horizontal="left" vertical="center"/>
    </xf>
    <xf numFmtId="0" fontId="39" fillId="3" borderId="11" xfId="0" applyFont="1" applyFill="1" applyBorder="1" applyAlignment="1">
      <alignment horizontal="left" vertical="center"/>
    </xf>
    <xf numFmtId="0" fontId="39" fillId="3" borderId="21" xfId="0" applyFont="1" applyFill="1" applyBorder="1" applyAlignment="1">
      <alignment horizontal="left" vertical="center"/>
    </xf>
    <xf numFmtId="0" fontId="39" fillId="3" borderId="34" xfId="0" applyFont="1" applyFill="1" applyBorder="1" applyAlignment="1">
      <alignment horizontal="left" vertical="top" wrapText="1"/>
    </xf>
    <xf numFmtId="0" fontId="39" fillId="3" borderId="17" xfId="0" applyFont="1" applyFill="1" applyBorder="1" applyAlignment="1">
      <alignment horizontal="left" vertical="top" wrapText="1"/>
    </xf>
    <xf numFmtId="0" fontId="39" fillId="3" borderId="35" xfId="0" applyFont="1" applyFill="1" applyBorder="1" applyAlignment="1">
      <alignment horizontal="left" vertical="top" wrapText="1"/>
    </xf>
    <xf numFmtId="0" fontId="60" fillId="3" borderId="39" xfId="0" applyFont="1" applyFill="1" applyBorder="1" applyAlignment="1">
      <alignment horizontal="center" vertical="center"/>
    </xf>
    <xf numFmtId="0" fontId="60" fillId="3" borderId="27" xfId="0" applyFont="1" applyFill="1" applyBorder="1" applyAlignment="1">
      <alignment horizontal="center" vertical="center"/>
    </xf>
    <xf numFmtId="0" fontId="60" fillId="3" borderId="28" xfId="0" applyFont="1" applyFill="1" applyBorder="1" applyAlignment="1">
      <alignment horizontal="center" vertical="center"/>
    </xf>
    <xf numFmtId="0" fontId="60" fillId="3" borderId="26" xfId="0" applyFont="1" applyFill="1" applyBorder="1" applyAlignment="1">
      <alignment horizontal="center" vertical="center"/>
    </xf>
    <xf numFmtId="0" fontId="60" fillId="3" borderId="40" xfId="0" applyFont="1" applyFill="1" applyBorder="1" applyAlignment="1">
      <alignment horizontal="center" vertical="center"/>
    </xf>
    <xf numFmtId="0" fontId="56" fillId="3" borderId="26" xfId="0" applyFont="1" applyFill="1" applyBorder="1" applyAlignment="1">
      <alignment horizontal="center"/>
    </xf>
    <xf numFmtId="0" fontId="56" fillId="3" borderId="27" xfId="0" applyFont="1" applyFill="1" applyBorder="1" applyAlignment="1">
      <alignment horizontal="center"/>
    </xf>
    <xf numFmtId="0" fontId="56" fillId="3" borderId="28" xfId="0" applyFont="1" applyFill="1" applyBorder="1" applyAlignment="1">
      <alignment horizontal="center"/>
    </xf>
    <xf numFmtId="0" fontId="44" fillId="3" borderId="26" xfId="0" applyFont="1" applyFill="1" applyBorder="1" applyAlignment="1">
      <alignment horizontal="center" vertical="top" wrapText="1"/>
    </xf>
    <xf numFmtId="0" fontId="44" fillId="3" borderId="27" xfId="0" applyFont="1" applyFill="1" applyBorder="1" applyAlignment="1">
      <alignment horizontal="center" vertical="top" wrapText="1"/>
    </xf>
    <xf numFmtId="0" fontId="44" fillId="3" borderId="40" xfId="0" applyFont="1" applyFill="1" applyBorder="1" applyAlignment="1">
      <alignment horizontal="center" vertical="top" wrapText="1"/>
    </xf>
    <xf numFmtId="0" fontId="60" fillId="3" borderId="41" xfId="0" applyFont="1" applyFill="1" applyBorder="1" applyAlignment="1">
      <alignment horizontal="left" vertical="top"/>
    </xf>
    <xf numFmtId="0" fontId="68" fillId="3" borderId="37" xfId="0" applyFont="1" applyFill="1" applyBorder="1" applyAlignment="1" applyProtection="1">
      <alignment horizontal="left" vertical="center" shrinkToFit="1"/>
      <protection locked="0"/>
    </xf>
    <xf numFmtId="0" fontId="68" fillId="3" borderId="25" xfId="0" applyFont="1" applyFill="1" applyBorder="1" applyAlignment="1" applyProtection="1">
      <alignment horizontal="left" vertical="center" shrinkToFit="1"/>
      <protection locked="0"/>
    </xf>
    <xf numFmtId="0" fontId="43" fillId="3" borderId="27" xfId="0" applyFont="1" applyFill="1" applyBorder="1" applyAlignment="1">
      <alignment horizontal="center" vertical="top"/>
    </xf>
    <xf numFmtId="0" fontId="43" fillId="3" borderId="41" xfId="0" applyFont="1" applyFill="1" applyBorder="1" applyAlignment="1">
      <alignment horizontal="left" vertical="top"/>
    </xf>
    <xf numFmtId="0" fontId="73" fillId="3" borderId="39" xfId="0" applyFont="1" applyFill="1" applyBorder="1" applyAlignment="1">
      <alignment horizontal="center"/>
    </xf>
    <xf numFmtId="0" fontId="73" fillId="3" borderId="27" xfId="0" applyFont="1" applyFill="1" applyBorder="1" applyAlignment="1">
      <alignment horizontal="center"/>
    </xf>
    <xf numFmtId="0" fontId="73" fillId="3" borderId="40" xfId="0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top" wrapText="1"/>
    </xf>
    <xf numFmtId="0" fontId="56" fillId="0" borderId="16" xfId="0" applyFont="1" applyBorder="1" applyAlignment="1">
      <alignment horizontal="center"/>
    </xf>
    <xf numFmtId="0" fontId="56" fillId="0" borderId="17" xfId="0" applyFont="1" applyBorder="1" applyAlignment="1">
      <alignment horizontal="center"/>
    </xf>
    <xf numFmtId="0" fontId="56" fillId="0" borderId="3" xfId="0" applyFont="1" applyBorder="1" applyAlignment="1">
      <alignment horizontal="center"/>
    </xf>
    <xf numFmtId="0" fontId="60" fillId="3" borderId="36" xfId="0" applyFont="1" applyFill="1" applyBorder="1" applyAlignment="1">
      <alignment horizontal="left" vertical="top"/>
    </xf>
    <xf numFmtId="0" fontId="78" fillId="3" borderId="0" xfId="0" applyFont="1" applyFill="1" applyAlignment="1">
      <alignment horizontal="left" vertical="top" wrapText="1"/>
    </xf>
    <xf numFmtId="0" fontId="78" fillId="3" borderId="9" xfId="0" applyFont="1" applyFill="1" applyBorder="1" applyAlignment="1">
      <alignment horizontal="left" vertical="top" wrapText="1"/>
    </xf>
    <xf numFmtId="0" fontId="59" fillId="3" borderId="0" xfId="0" applyFont="1" applyFill="1" applyAlignment="1">
      <alignment horizontal="center" vertical="center"/>
    </xf>
    <xf numFmtId="0" fontId="73" fillId="3" borderId="28" xfId="0" applyFont="1" applyFill="1" applyBorder="1" applyAlignment="1">
      <alignment horizontal="center"/>
    </xf>
    <xf numFmtId="0" fontId="43" fillId="3" borderId="42" xfId="0" applyFont="1" applyFill="1" applyBorder="1" applyAlignment="1">
      <alignment horizontal="left" vertical="top"/>
    </xf>
    <xf numFmtId="0" fontId="68" fillId="3" borderId="37" xfId="0" applyFont="1" applyFill="1" applyBorder="1" applyAlignment="1" applyProtection="1">
      <alignment horizontal="left" vertical="center"/>
      <protection locked="0"/>
    </xf>
    <xf numFmtId="0" fontId="68" fillId="3" borderId="24" xfId="0" applyFont="1" applyFill="1" applyBorder="1" applyAlignment="1" applyProtection="1">
      <alignment horizontal="left" vertical="center"/>
      <protection locked="0"/>
    </xf>
    <xf numFmtId="0" fontId="68" fillId="3" borderId="25" xfId="0" applyFont="1" applyFill="1" applyBorder="1" applyAlignment="1" applyProtection="1">
      <alignment horizontal="left" vertical="center"/>
      <protection locked="0"/>
    </xf>
    <xf numFmtId="0" fontId="56" fillId="3" borderId="1" xfId="0" applyFont="1" applyFill="1" applyBorder="1" applyAlignment="1">
      <alignment horizontal="center"/>
    </xf>
    <xf numFmtId="0" fontId="56" fillId="0" borderId="32" xfId="0" applyFont="1" applyBorder="1" applyAlignment="1">
      <alignment horizontal="center"/>
    </xf>
    <xf numFmtId="0" fontId="56" fillId="0" borderId="2" xfId="0" applyFont="1" applyBorder="1" applyAlignment="1">
      <alignment horizontal="center"/>
    </xf>
    <xf numFmtId="0" fontId="44" fillId="0" borderId="13" xfId="0" applyFont="1" applyBorder="1" applyAlignment="1">
      <alignment horizontal="center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3" xfId="0" applyFont="1" applyBorder="1" applyAlignment="1">
      <alignment horizontal="justify" vertical="top" wrapText="1"/>
    </xf>
    <xf numFmtId="0" fontId="73" fillId="0" borderId="12" xfId="0" applyFont="1" applyBorder="1" applyAlignment="1">
      <alignment horizontal="center" vertical="top"/>
    </xf>
    <xf numFmtId="0" fontId="73" fillId="0" borderId="13" xfId="0" applyFont="1" applyBorder="1" applyAlignment="1">
      <alignment horizontal="center" vertical="top"/>
    </xf>
    <xf numFmtId="0" fontId="73" fillId="0" borderId="14" xfId="0" applyFont="1" applyBorder="1" applyAlignment="1">
      <alignment horizontal="center" vertical="top"/>
    </xf>
    <xf numFmtId="0" fontId="73" fillId="0" borderId="0" xfId="0" applyFont="1" applyAlignment="1">
      <alignment vertical="center"/>
    </xf>
    <xf numFmtId="0" fontId="73" fillId="0" borderId="12" xfId="0" applyFont="1" applyBorder="1" applyAlignment="1">
      <alignment horizontal="center" vertical="top" wrapText="1"/>
    </xf>
    <xf numFmtId="0" fontId="73" fillId="0" borderId="13" xfId="0" applyFont="1" applyBorder="1" applyAlignment="1">
      <alignment horizontal="center" vertical="top" wrapText="1"/>
    </xf>
    <xf numFmtId="0" fontId="73" fillId="0" borderId="14" xfId="0" applyFont="1" applyBorder="1" applyAlignment="1">
      <alignment horizontal="center" vertical="top" wrapText="1"/>
    </xf>
    <xf numFmtId="0" fontId="56" fillId="0" borderId="16" xfId="0" applyFont="1" applyBorder="1" applyAlignment="1">
      <alignment horizontal="center" vertical="center"/>
    </xf>
    <xf numFmtId="0" fontId="56" fillId="0" borderId="17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79" fillId="0" borderId="1" xfId="0" applyFont="1" applyBorder="1" applyAlignment="1" applyProtection="1">
      <alignment horizontal="center" shrinkToFit="1"/>
      <protection locked="0"/>
    </xf>
    <xf numFmtId="0" fontId="79" fillId="0" borderId="0" xfId="0" applyFont="1" applyAlignment="1" applyProtection="1">
      <alignment horizontal="center" shrinkToFit="1"/>
      <protection locked="0"/>
    </xf>
    <xf numFmtId="0" fontId="79" fillId="0" borderId="2" xfId="0" applyFont="1" applyBorder="1" applyAlignment="1" applyProtection="1">
      <alignment horizontal="center" shrinkToFit="1"/>
      <protection locked="0"/>
    </xf>
    <xf numFmtId="0" fontId="79" fillId="0" borderId="16" xfId="0" applyFont="1" applyBorder="1" applyAlignment="1" applyProtection="1">
      <alignment horizontal="center" shrinkToFit="1"/>
      <protection locked="0"/>
    </xf>
    <xf numFmtId="0" fontId="79" fillId="0" borderId="17" xfId="0" applyFont="1" applyBorder="1" applyAlignment="1" applyProtection="1">
      <alignment horizontal="center" shrinkToFit="1"/>
      <protection locked="0"/>
    </xf>
    <xf numFmtId="0" fontId="79" fillId="0" borderId="3" xfId="0" applyFont="1" applyBorder="1" applyAlignment="1" applyProtection="1">
      <alignment horizontal="center" shrinkToFit="1"/>
      <protection locked="0"/>
    </xf>
    <xf numFmtId="0" fontId="56" fillId="0" borderId="1" xfId="0" applyFont="1" applyBorder="1" applyAlignment="1">
      <alignment horizontal="center" vertical="top"/>
    </xf>
    <xf numFmtId="0" fontId="56" fillId="0" borderId="0" xfId="0" applyFont="1" applyAlignment="1">
      <alignment horizontal="center" vertical="top"/>
    </xf>
    <xf numFmtId="0" fontId="56" fillId="0" borderId="2" xfId="0" applyFont="1" applyBorder="1" applyAlignment="1">
      <alignment horizontal="center" vertical="top"/>
    </xf>
    <xf numFmtId="0" fontId="56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80" fillId="0" borderId="0" xfId="2" applyFont="1" applyAlignment="1">
      <alignment horizontal="left"/>
    </xf>
    <xf numFmtId="0" fontId="81" fillId="0" borderId="0" xfId="0" applyFont="1" applyAlignment="1" applyProtection="1">
      <alignment horizontal="right" vertical="center"/>
    </xf>
    <xf numFmtId="0" fontId="81" fillId="3" borderId="24" xfId="0" applyFont="1" applyFill="1" applyBorder="1" applyAlignment="1" applyProtection="1">
      <alignment horizontal="center" vertical="center" shrinkToFit="1"/>
      <protection locked="0"/>
    </xf>
    <xf numFmtId="0" fontId="81" fillId="0" borderId="0" xfId="0" applyFont="1" applyAlignment="1" applyProtection="1">
      <alignment horizontal="left" vertical="center" wrapText="1"/>
    </xf>
    <xf numFmtId="0" fontId="84" fillId="0" borderId="0" xfId="0" applyFont="1" applyAlignment="1" applyProtection="1">
      <alignment horizontal="center" vertical="center" wrapText="1"/>
    </xf>
    <xf numFmtId="0" fontId="87" fillId="4" borderId="49" xfId="0" applyFont="1" applyFill="1" applyBorder="1" applyAlignment="1" applyProtection="1">
      <alignment horizontal="center" vertical="center" wrapText="1"/>
    </xf>
    <xf numFmtId="0" fontId="87" fillId="4" borderId="7" xfId="0" applyFont="1" applyFill="1" applyBorder="1" applyAlignment="1" applyProtection="1">
      <alignment horizontal="center" vertical="center" wrapText="1"/>
    </xf>
    <xf numFmtId="0" fontId="87" fillId="4" borderId="16" xfId="0" applyFont="1" applyFill="1" applyBorder="1" applyAlignment="1" applyProtection="1">
      <alignment horizontal="center" vertical="center" wrapText="1"/>
    </xf>
    <xf numFmtId="0" fontId="87" fillId="4" borderId="35" xfId="0" applyFont="1" applyFill="1" applyBorder="1" applyAlignment="1" applyProtection="1">
      <alignment horizontal="center" vertical="center" wrapText="1"/>
    </xf>
    <xf numFmtId="0" fontId="87" fillId="4" borderId="5" xfId="0" applyFont="1" applyFill="1" applyBorder="1" applyAlignment="1" applyProtection="1">
      <alignment horizontal="center" vertical="center" wrapText="1"/>
    </xf>
    <xf numFmtId="0" fontId="87" fillId="4" borderId="34" xfId="0" applyFont="1" applyFill="1" applyBorder="1" applyAlignment="1" applyProtection="1">
      <alignment horizontal="center" vertical="center" wrapText="1"/>
    </xf>
    <xf numFmtId="0" fontId="87" fillId="4" borderId="50" xfId="0" applyFont="1" applyFill="1" applyBorder="1" applyAlignment="1" applyProtection="1">
      <alignment horizontal="center" vertical="center" wrapText="1"/>
    </xf>
    <xf numFmtId="0" fontId="87" fillId="4" borderId="15" xfId="0" applyFont="1" applyFill="1" applyBorder="1" applyAlignment="1" applyProtection="1">
      <alignment horizontal="center" vertical="center" wrapText="1"/>
    </xf>
    <xf numFmtId="0" fontId="87" fillId="4" borderId="19" xfId="0" applyFont="1" applyFill="1" applyBorder="1" applyAlignment="1" applyProtection="1">
      <alignment horizontal="center" vertical="center" wrapText="1"/>
    </xf>
    <xf numFmtId="0" fontId="87" fillId="4" borderId="18" xfId="0" applyFont="1" applyFill="1" applyBorder="1" applyAlignment="1" applyProtection="1">
      <alignment horizontal="center" vertical="center" wrapText="1"/>
    </xf>
    <xf numFmtId="0" fontId="87" fillId="4" borderId="51" xfId="0" applyFont="1" applyFill="1" applyBorder="1" applyAlignment="1" applyProtection="1">
      <alignment horizontal="center" vertical="center" wrapText="1"/>
    </xf>
    <xf numFmtId="0" fontId="87" fillId="4" borderId="6" xfId="0" applyFont="1" applyFill="1" applyBorder="1" applyAlignment="1" applyProtection="1">
      <alignment horizontal="center" vertical="center" wrapText="1"/>
    </xf>
    <xf numFmtId="0" fontId="87" fillId="4" borderId="17" xfId="0" applyFont="1" applyFill="1" applyBorder="1" applyAlignment="1" applyProtection="1">
      <alignment horizontal="center" vertical="center" wrapText="1"/>
    </xf>
    <xf numFmtId="0" fontId="87" fillId="4" borderId="46" xfId="0" applyFont="1" applyFill="1" applyBorder="1" applyAlignment="1" applyProtection="1">
      <alignment horizontal="center" vertical="center" wrapText="1"/>
    </xf>
    <xf numFmtId="0" fontId="87" fillId="4" borderId="22" xfId="0" applyFont="1" applyFill="1" applyBorder="1" applyAlignment="1" applyProtection="1">
      <alignment horizontal="center" vertical="center" wrapText="1"/>
    </xf>
    <xf numFmtId="0" fontId="87" fillId="4" borderId="47" xfId="0" applyFont="1" applyFill="1" applyBorder="1" applyAlignment="1" applyProtection="1">
      <alignment horizontal="center" vertical="center" wrapText="1"/>
    </xf>
    <xf numFmtId="0" fontId="87" fillId="4" borderId="48" xfId="0" applyFont="1" applyFill="1" applyBorder="1" applyAlignment="1" applyProtection="1">
      <alignment horizontal="center" vertical="center" wrapText="1"/>
    </xf>
    <xf numFmtId="3" fontId="24" fillId="0" borderId="12" xfId="0" applyNumberFormat="1" applyFont="1" applyFill="1" applyBorder="1" applyAlignment="1" applyProtection="1">
      <alignment horizontal="center" vertical="center" wrapText="1"/>
    </xf>
    <xf numFmtId="3" fontId="24" fillId="0" borderId="14" xfId="0" applyNumberFormat="1" applyFont="1" applyFill="1" applyBorder="1" applyAlignment="1" applyProtection="1">
      <alignment horizontal="center" vertical="center" wrapText="1"/>
    </xf>
    <xf numFmtId="0" fontId="24" fillId="4" borderId="52" xfId="0" applyFont="1" applyFill="1" applyBorder="1" applyAlignment="1" applyProtection="1">
      <alignment horizontal="center" vertical="center" wrapText="1"/>
    </xf>
    <xf numFmtId="0" fontId="24" fillId="4" borderId="53" xfId="0" applyFont="1" applyFill="1" applyBorder="1" applyAlignment="1" applyProtection="1">
      <alignment horizontal="center" vertical="center" wrapText="1"/>
    </xf>
    <xf numFmtId="0" fontId="24" fillId="4" borderId="54" xfId="0" applyFont="1" applyFill="1" applyBorder="1" applyAlignment="1" applyProtection="1">
      <alignment horizontal="center" vertical="center" wrapText="1"/>
    </xf>
    <xf numFmtId="0" fontId="24" fillId="4" borderId="57" xfId="0" applyFont="1" applyFill="1" applyBorder="1" applyAlignment="1" applyProtection="1">
      <alignment horizontal="center" vertical="center" wrapText="1"/>
    </xf>
    <xf numFmtId="0" fontId="24" fillId="4" borderId="58" xfId="0" applyFont="1" applyFill="1" applyBorder="1" applyAlignment="1" applyProtection="1">
      <alignment horizontal="center" vertical="center" wrapText="1"/>
    </xf>
    <xf numFmtId="0" fontId="24" fillId="4" borderId="59" xfId="0" applyFont="1" applyFill="1" applyBorder="1" applyAlignment="1" applyProtection="1">
      <alignment horizontal="center" vertical="center" wrapText="1"/>
    </xf>
    <xf numFmtId="0" fontId="24" fillId="4" borderId="67" xfId="0" applyFont="1" applyFill="1" applyBorder="1" applyAlignment="1" applyProtection="1">
      <alignment horizontal="center" vertical="center" wrapText="1"/>
    </xf>
    <xf numFmtId="0" fontId="24" fillId="4" borderId="68" xfId="0" applyFont="1" applyFill="1" applyBorder="1" applyAlignment="1" applyProtection="1">
      <alignment horizontal="center" vertical="center" wrapText="1"/>
    </xf>
    <xf numFmtId="0" fontId="24" fillId="4" borderId="69" xfId="0" applyFont="1" applyFill="1" applyBorder="1" applyAlignment="1" applyProtection="1">
      <alignment horizontal="center" vertical="center" wrapText="1"/>
    </xf>
    <xf numFmtId="4" fontId="24" fillId="0" borderId="12" xfId="0" applyNumberFormat="1" applyFont="1" applyFill="1" applyBorder="1" applyAlignment="1" applyProtection="1">
      <alignment horizontal="center" vertical="center" wrapText="1"/>
    </xf>
    <xf numFmtId="4" fontId="24" fillId="0" borderId="41" xfId="0" applyNumberFormat="1" applyFont="1" applyFill="1" applyBorder="1" applyAlignment="1" applyProtection="1">
      <alignment horizontal="center" vertical="center" wrapText="1"/>
    </xf>
    <xf numFmtId="3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12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41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65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55" xfId="0" applyFont="1" applyFill="1" applyBorder="1" applyAlignment="1" applyProtection="1">
      <alignment horizontal="center" vertical="center" wrapText="1"/>
    </xf>
    <xf numFmtId="0" fontId="24" fillId="4" borderId="56" xfId="0" applyFont="1" applyFill="1" applyBorder="1" applyAlignment="1" applyProtection="1">
      <alignment horizontal="center" vertical="center" wrapText="1"/>
    </xf>
    <xf numFmtId="0" fontId="24" fillId="4" borderId="60" xfId="0" applyFont="1" applyFill="1" applyBorder="1" applyAlignment="1" applyProtection="1">
      <alignment horizontal="center" vertical="center" wrapText="1"/>
    </xf>
    <xf numFmtId="0" fontId="24" fillId="4" borderId="61" xfId="0" applyFont="1" applyFill="1" applyBorder="1" applyAlignment="1" applyProtection="1">
      <alignment horizontal="center" vertical="center" wrapText="1"/>
    </xf>
    <xf numFmtId="0" fontId="24" fillId="4" borderId="62" xfId="0" applyFont="1" applyFill="1" applyBorder="1" applyAlignment="1" applyProtection="1">
      <alignment horizontal="center" vertical="center" wrapText="1"/>
    </xf>
    <xf numFmtId="0" fontId="24" fillId="4" borderId="63" xfId="0" applyFont="1" applyFill="1" applyBorder="1" applyAlignment="1" applyProtection="1">
      <alignment horizontal="center" vertical="center" wrapText="1"/>
    </xf>
    <xf numFmtId="0" fontId="24" fillId="4" borderId="64" xfId="0" applyFont="1" applyFill="1" applyBorder="1" applyAlignment="1" applyProtection="1">
      <alignment horizontal="center" vertical="center" wrapText="1"/>
    </xf>
    <xf numFmtId="0" fontId="24" fillId="3" borderId="36" xfId="0" applyFont="1" applyFill="1" applyBorder="1" applyAlignment="1" applyProtection="1">
      <alignment horizontal="center" vertical="center" wrapText="1"/>
      <protection locked="0"/>
    </xf>
    <xf numFmtId="0" fontId="24" fillId="3" borderId="14" xfId="0" applyFont="1" applyFill="1" applyBorder="1" applyAlignment="1" applyProtection="1">
      <alignment horizontal="center" vertical="center" wrapText="1"/>
      <protection locked="0"/>
    </xf>
    <xf numFmtId="0" fontId="24" fillId="3" borderId="8" xfId="0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34" xfId="0" applyFont="1" applyFill="1" applyBorder="1" applyAlignment="1" applyProtection="1">
      <alignment horizontal="center" vertical="center" wrapText="1"/>
      <protection locked="0"/>
    </xf>
    <xf numFmtId="0" fontId="24" fillId="3" borderId="3" xfId="0" applyFont="1" applyFill="1" applyBorder="1" applyAlignment="1" applyProtection="1">
      <alignment horizontal="center" vertical="center" wrapText="1"/>
      <protection locked="0"/>
    </xf>
    <xf numFmtId="0" fontId="24" fillId="4" borderId="4" xfId="0" applyFont="1" applyFill="1" applyBorder="1" applyAlignment="1" applyProtection="1">
      <alignment horizontal="center" vertical="center" wrapText="1"/>
    </xf>
    <xf numFmtId="4" fontId="24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70" xfId="0" applyFont="1" applyFill="1" applyBorder="1" applyAlignment="1" applyProtection="1">
      <alignment horizontal="center" vertical="center" wrapText="1"/>
    </xf>
    <xf numFmtId="0" fontId="24" fillId="4" borderId="71" xfId="0" applyFont="1" applyFill="1" applyBorder="1" applyAlignment="1" applyProtection="1">
      <alignment horizontal="center" vertical="center" wrapText="1"/>
    </xf>
    <xf numFmtId="0" fontId="24" fillId="3" borderId="10" xfId="0" applyFont="1" applyFill="1" applyBorder="1" applyAlignment="1" applyProtection="1">
      <alignment horizontal="center" vertical="center" wrapText="1"/>
      <protection locked="0"/>
    </xf>
    <xf numFmtId="0" fontId="24" fillId="3" borderId="66" xfId="0" applyFont="1" applyFill="1" applyBorder="1" applyAlignment="1" applyProtection="1">
      <alignment horizontal="center" vertical="center" wrapText="1"/>
      <protection locked="0"/>
    </xf>
    <xf numFmtId="0" fontId="24" fillId="4" borderId="31" xfId="0" applyFont="1" applyFill="1" applyBorder="1" applyAlignment="1" applyProtection="1">
      <alignment horizontal="center" vertical="center" wrapText="1"/>
    </xf>
    <xf numFmtId="4" fontId="24" fillId="4" borderId="75" xfId="0" applyNumberFormat="1" applyFont="1" applyFill="1" applyBorder="1" applyAlignment="1" applyProtection="1">
      <alignment horizontal="center" vertical="center" wrapText="1"/>
    </xf>
    <xf numFmtId="4" fontId="24" fillId="4" borderId="76" xfId="0" applyNumberFormat="1" applyFont="1" applyFill="1" applyBorder="1" applyAlignment="1" applyProtection="1">
      <alignment horizontal="center" vertical="center" wrapText="1"/>
    </xf>
    <xf numFmtId="164" fontId="24" fillId="4" borderId="72" xfId="0" applyNumberFormat="1" applyFont="1" applyFill="1" applyBorder="1" applyAlignment="1" applyProtection="1">
      <alignment horizontal="center" vertical="center" wrapText="1"/>
    </xf>
    <xf numFmtId="164" fontId="24" fillId="4" borderId="76" xfId="0" applyNumberFormat="1" applyFont="1" applyFill="1" applyBorder="1" applyAlignment="1" applyProtection="1">
      <alignment horizontal="center" vertical="center" wrapText="1"/>
    </xf>
    <xf numFmtId="4" fontId="24" fillId="3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14" fontId="23" fillId="0" borderId="24" xfId="0" applyNumberFormat="1" applyFont="1" applyBorder="1" applyAlignment="1" applyProtection="1">
      <alignment horizontal="center"/>
      <protection locked="0"/>
    </xf>
    <xf numFmtId="0" fontId="93" fillId="4" borderId="72" xfId="0" applyFont="1" applyFill="1" applyBorder="1" applyAlignment="1" applyProtection="1">
      <alignment horizontal="center" vertical="center"/>
    </xf>
    <xf numFmtId="0" fontId="93" fillId="4" borderId="73" xfId="0" applyFont="1" applyFill="1" applyBorder="1" applyAlignment="1" applyProtection="1">
      <alignment horizontal="center" vertical="center"/>
    </xf>
    <xf numFmtId="0" fontId="93" fillId="4" borderId="74" xfId="0" applyFont="1" applyFill="1" applyBorder="1" applyAlignment="1" applyProtection="1">
      <alignment horizontal="center" vertical="center"/>
    </xf>
    <xf numFmtId="3" fontId="94" fillId="4" borderId="75" xfId="0" applyNumberFormat="1" applyFont="1" applyFill="1" applyBorder="1" applyAlignment="1" applyProtection="1">
      <alignment horizontal="center" vertical="center" shrinkToFit="1"/>
    </xf>
    <xf numFmtId="3" fontId="94" fillId="4" borderId="76" xfId="0" applyNumberFormat="1" applyFont="1" applyFill="1" applyBorder="1" applyAlignment="1" applyProtection="1">
      <alignment horizontal="center" vertical="center" shrinkToFit="1"/>
    </xf>
    <xf numFmtId="4" fontId="24" fillId="4" borderId="72" xfId="0" applyNumberFormat="1" applyFont="1" applyFill="1" applyBorder="1" applyAlignment="1" applyProtection="1">
      <alignment horizontal="center" vertical="center" wrapText="1"/>
    </xf>
    <xf numFmtId="4" fontId="24" fillId="4" borderId="74" xfId="0" applyNumberFormat="1" applyFont="1" applyFill="1" applyBorder="1" applyAlignment="1" applyProtection="1">
      <alignment horizontal="center" vertical="center" wrapText="1"/>
    </xf>
    <xf numFmtId="3" fontId="24" fillId="4" borderId="72" xfId="0" applyNumberFormat="1" applyFont="1" applyFill="1" applyBorder="1" applyAlignment="1" applyProtection="1">
      <alignment horizontal="center" vertical="center" wrapText="1"/>
    </xf>
    <xf numFmtId="3" fontId="24" fillId="4" borderId="76" xfId="0" applyNumberFormat="1" applyFont="1" applyFill="1" applyBorder="1" applyAlignment="1" applyProtection="1">
      <alignment horizontal="center" vertical="center" wrapText="1"/>
    </xf>
    <xf numFmtId="3" fontId="24" fillId="0" borderId="65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65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wrapText="1"/>
    </xf>
    <xf numFmtId="0" fontId="101" fillId="0" borderId="0" xfId="0" applyFont="1" applyAlignment="1" applyProtection="1">
      <alignment horizontal="left" vertical="center" wrapText="1"/>
    </xf>
    <xf numFmtId="0" fontId="99" fillId="0" borderId="0" xfId="0" applyFont="1" applyAlignment="1" applyProtection="1">
      <alignment horizontal="left" vertical="top" wrapText="1"/>
    </xf>
    <xf numFmtId="0" fontId="96" fillId="0" borderId="0" xfId="0" applyFont="1" applyAlignment="1" applyProtection="1">
      <alignment horizontal="left" vertical="center" wrapText="1"/>
    </xf>
    <xf numFmtId="0" fontId="88" fillId="0" borderId="0" xfId="0" applyFont="1" applyAlignment="1" applyProtection="1">
      <alignment horizontal="left" vertical="center"/>
    </xf>
    <xf numFmtId="0" fontId="87" fillId="0" borderId="0" xfId="0" applyFont="1" applyAlignment="1" applyProtection="1">
      <alignment horizontal="left" vertical="top"/>
    </xf>
    <xf numFmtId="0" fontId="88" fillId="0" borderId="0" xfId="0" applyFont="1" applyAlignment="1" applyProtection="1">
      <alignment horizontal="left" vertical="center" wrapText="1"/>
    </xf>
    <xf numFmtId="0" fontId="87" fillId="0" borderId="0" xfId="0" applyFont="1" applyAlignment="1" applyProtection="1">
      <alignment horizontal="left" vertical="center" wrapText="1"/>
    </xf>
    <xf numFmtId="0" fontId="25" fillId="5" borderId="0" xfId="0" applyFont="1" applyFill="1" applyAlignment="1" applyProtection="1">
      <alignment horizontal="center"/>
      <protection hidden="1"/>
    </xf>
    <xf numFmtId="0" fontId="99" fillId="0" borderId="0" xfId="0" applyFont="1" applyAlignment="1" applyProtection="1">
      <alignment horizontal="left" vertical="center"/>
    </xf>
    <xf numFmtId="0" fontId="25" fillId="0" borderId="0" xfId="0" applyFont="1" applyFill="1" applyAlignment="1" applyProtection="1">
      <alignment horizontal="center"/>
      <protection hidden="1"/>
    </xf>
    <xf numFmtId="0" fontId="102" fillId="0" borderId="0" xfId="0" applyFont="1" applyAlignment="1" applyProtection="1">
      <alignment horizontal="left" vertical="center" wrapText="1"/>
    </xf>
    <xf numFmtId="0" fontId="95" fillId="0" borderId="0" xfId="0" applyFont="1" applyAlignment="1" applyProtection="1">
      <alignment horizontal="left" vertical="center" wrapText="1"/>
    </xf>
    <xf numFmtId="0" fontId="56" fillId="3" borderId="12" xfId="0" applyFont="1" applyFill="1" applyBorder="1" applyAlignment="1" applyProtection="1">
      <alignment horizontal="center" vertical="top"/>
    </xf>
    <xf numFmtId="0" fontId="56" fillId="3" borderId="13" xfId="0" applyFont="1" applyFill="1" applyBorder="1" applyAlignment="1" applyProtection="1">
      <alignment horizontal="center" vertical="top"/>
    </xf>
    <xf numFmtId="0" fontId="56" fillId="3" borderId="14" xfId="0" applyFont="1" applyFill="1" applyBorder="1" applyAlignment="1" applyProtection="1">
      <alignment horizontal="center" vertical="top"/>
    </xf>
    <xf numFmtId="0" fontId="43" fillId="3" borderId="12" xfId="0" applyFont="1" applyFill="1" applyBorder="1" applyAlignment="1" applyProtection="1">
      <alignment horizontal="center" vertical="top" wrapText="1"/>
    </xf>
    <xf numFmtId="0" fontId="43" fillId="3" borderId="13" xfId="0" applyFont="1" applyFill="1" applyBorder="1" applyAlignment="1" applyProtection="1">
      <alignment horizontal="center" vertical="top" wrapText="1"/>
    </xf>
    <xf numFmtId="0" fontId="43" fillId="3" borderId="14" xfId="0" applyFont="1" applyFill="1" applyBorder="1" applyAlignment="1" applyProtection="1">
      <alignment horizontal="center" vertical="top" wrapText="1"/>
    </xf>
    <xf numFmtId="0" fontId="56" fillId="0" borderId="16" xfId="0" applyFont="1" applyBorder="1" applyAlignment="1">
      <alignment horizontal="justify" vertical="top" wrapText="1"/>
    </xf>
    <xf numFmtId="0" fontId="56" fillId="0" borderId="17" xfId="0" applyFont="1" applyBorder="1" applyAlignment="1">
      <alignment horizontal="justify" vertical="top" wrapText="1"/>
    </xf>
    <xf numFmtId="0" fontId="56" fillId="0" borderId="3" xfId="0" applyFont="1" applyBorder="1" applyAlignment="1">
      <alignment horizontal="justify" vertical="top" wrapText="1"/>
    </xf>
    <xf numFmtId="0" fontId="56" fillId="3" borderId="0" xfId="0" applyFont="1" applyFill="1" applyBorder="1" applyAlignment="1">
      <alignment horizontal="justify" vertical="top" wrapText="1"/>
    </xf>
    <xf numFmtId="0" fontId="56" fillId="0" borderId="1" xfId="0" applyFont="1" applyBorder="1" applyAlignment="1">
      <alignment horizontal="justify" vertical="top" wrapText="1"/>
    </xf>
    <xf numFmtId="0" fontId="56" fillId="0" borderId="0" xfId="0" applyFont="1" applyBorder="1" applyAlignment="1">
      <alignment horizontal="justify" vertical="top" wrapText="1"/>
    </xf>
    <xf numFmtId="0" fontId="56" fillId="0" borderId="2" xfId="0" applyFont="1" applyBorder="1" applyAlignment="1">
      <alignment horizontal="justify" vertical="top" wrapText="1"/>
    </xf>
    <xf numFmtId="0" fontId="72" fillId="0" borderId="0" xfId="0" applyFont="1" applyAlignment="1">
      <alignment horizontal="left" wrapText="1"/>
    </xf>
    <xf numFmtId="0" fontId="61" fillId="0" borderId="12" xfId="0" applyFont="1" applyBorder="1" applyAlignment="1">
      <alignment horizontal="center" wrapText="1"/>
    </xf>
    <xf numFmtId="0" fontId="61" fillId="0" borderId="13" xfId="0" applyFont="1" applyBorder="1" applyAlignment="1">
      <alignment horizontal="center" wrapText="1"/>
    </xf>
    <xf numFmtId="0" fontId="61" fillId="0" borderId="14" xfId="0" applyFont="1" applyBorder="1" applyAlignment="1">
      <alignment horizontal="center" wrapText="1"/>
    </xf>
    <xf numFmtId="0" fontId="56" fillId="0" borderId="1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6" fillId="0" borderId="2" xfId="0" applyFont="1" applyBorder="1" applyAlignment="1">
      <alignment horizontal="left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10">
    <dxf>
      <font>
        <strike val="0"/>
        <outline val="0"/>
        <shadow val="0"/>
        <color theme="1"/>
      </font>
      <protection locked="1" hidden="1"/>
    </dxf>
    <dxf>
      <font>
        <strike val="0"/>
        <outline val="0"/>
        <shadow val="0"/>
        <color theme="1"/>
      </font>
      <protection locked="1" hidden="1"/>
    </dxf>
    <dxf>
      <font>
        <strike val="0"/>
        <outline val="0"/>
        <shadow val="0"/>
        <color theme="1"/>
      </font>
      <protection locked="1" hidden="1"/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strike val="0"/>
        <color theme="1"/>
      </font>
    </dxf>
    <dxf>
      <font>
        <b val="0"/>
        <i val="0"/>
        <strike val="0"/>
        <color theme="1"/>
      </font>
    </dxf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77931</xdr:rowOff>
    </xdr:from>
    <xdr:to>
      <xdr:col>5</xdr:col>
      <xdr:colOff>205508</xdr:colOff>
      <xdr:row>4</xdr:row>
      <xdr:rowOff>55129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AB73C81-4638-4F7B-9719-BE1E8E5C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4" y="251113"/>
          <a:ext cx="1151659" cy="11516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za_okres32" displayName="za_okres32" ref="Z52:Z70" totalsRowShown="0" headerRowDxfId="2" dataDxfId="1">
  <autoFilter ref="Z52:Z70" xr:uid="{00000000-0009-0000-0100-000001000000}"/>
  <tableColumns count="1">
    <tableColumn id="1" xr3:uid="{00000000-0010-0000-0000-000001000000}" name="za_okr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63"/>
  <sheetViews>
    <sheetView showGridLines="0" tabSelected="1" zoomScale="110" zoomScaleNormal="110" zoomScaleSheetLayoutView="115" zoomScalePageLayoutView="70" workbookViewId="0">
      <selection activeCell="W71" sqref="W71"/>
    </sheetView>
  </sheetViews>
  <sheetFormatPr defaultColWidth="2.85546875" defaultRowHeight="12.75" x14ac:dyDescent="0.2"/>
  <cols>
    <col min="1" max="1" width="2" style="19" customWidth="1"/>
    <col min="2" max="2" width="4.140625" style="19" customWidth="1"/>
    <col min="3" max="3" width="3.42578125" style="19" customWidth="1"/>
    <col min="4" max="4" width="3.28515625" style="19" customWidth="1"/>
    <col min="5" max="5" width="3.7109375" style="19" customWidth="1"/>
    <col min="6" max="6" width="3.28515625" style="19" customWidth="1"/>
    <col min="7" max="7" width="4" style="19" customWidth="1"/>
    <col min="8" max="11" width="3.28515625" style="19" customWidth="1"/>
    <col min="12" max="12" width="3.42578125" style="19" customWidth="1"/>
    <col min="13" max="39" width="3.28515625" style="19" customWidth="1"/>
    <col min="40" max="40" width="3.140625" style="19" customWidth="1"/>
    <col min="41" max="41" width="2.42578125" style="19" customWidth="1"/>
    <col min="42" max="48" width="2.85546875" style="19"/>
    <col min="49" max="49" width="9.5703125" style="19" bestFit="1" customWidth="1"/>
    <col min="50" max="16384" width="2.85546875" style="19"/>
  </cols>
  <sheetData>
    <row r="1" spans="1:43" ht="13.5" thickBot="1" x14ac:dyDescent="0.25">
      <c r="A1" s="797" t="s">
        <v>168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</row>
    <row r="2" spans="1:43" s="25" customFormat="1" ht="6" customHeight="1" x14ac:dyDescent="0.2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5"/>
    </row>
    <row r="3" spans="1:43" s="25" customFormat="1" ht="14.25" x14ac:dyDescent="0.2">
      <c r="A3" s="26"/>
      <c r="B3" s="27"/>
      <c r="C3" s="28"/>
      <c r="D3" s="28"/>
      <c r="E3" s="28"/>
      <c r="F3" s="29"/>
      <c r="G3" s="817" t="s">
        <v>5</v>
      </c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18"/>
      <c r="S3" s="818"/>
      <c r="T3" s="818"/>
      <c r="U3" s="818"/>
      <c r="V3" s="818"/>
      <c r="W3" s="818"/>
      <c r="X3" s="818"/>
      <c r="Y3" s="818"/>
      <c r="Z3" s="818"/>
      <c r="AA3" s="818"/>
      <c r="AB3" s="818"/>
      <c r="AC3" s="818"/>
      <c r="AD3" s="818"/>
      <c r="AE3" s="818"/>
      <c r="AF3" s="818"/>
      <c r="AG3" s="818"/>
      <c r="AH3" s="818"/>
      <c r="AI3" s="818"/>
      <c r="AJ3" s="818"/>
      <c r="AK3" s="818"/>
      <c r="AL3" s="818"/>
      <c r="AM3" s="818"/>
      <c r="AN3" s="819"/>
      <c r="AO3" s="30"/>
    </row>
    <row r="4" spans="1:43" ht="72" customHeight="1" x14ac:dyDescent="0.3">
      <c r="A4" s="31"/>
      <c r="B4" s="3"/>
      <c r="C4" s="4"/>
      <c r="D4" s="4"/>
      <c r="E4" s="4"/>
      <c r="F4" s="5"/>
      <c r="G4" s="820" t="s">
        <v>203</v>
      </c>
      <c r="H4" s="821"/>
      <c r="I4" s="821"/>
      <c r="J4" s="821"/>
      <c r="K4" s="821"/>
      <c r="L4" s="821"/>
      <c r="M4" s="821"/>
      <c r="N4" s="821"/>
      <c r="O4" s="821"/>
      <c r="P4" s="821"/>
      <c r="Q4" s="821"/>
      <c r="R4" s="821"/>
      <c r="S4" s="821"/>
      <c r="T4" s="821"/>
      <c r="U4" s="821"/>
      <c r="V4" s="821"/>
      <c r="W4" s="821"/>
      <c r="X4" s="821"/>
      <c r="Y4" s="821"/>
      <c r="Z4" s="821"/>
      <c r="AA4" s="821"/>
      <c r="AB4" s="821"/>
      <c r="AC4" s="821"/>
      <c r="AD4" s="821"/>
      <c r="AE4" s="821"/>
      <c r="AF4" s="821"/>
      <c r="AG4" s="821"/>
      <c r="AH4" s="821"/>
      <c r="AI4" s="821"/>
      <c r="AJ4" s="821"/>
      <c r="AK4" s="821"/>
      <c r="AL4" s="821"/>
      <c r="AM4" s="821"/>
      <c r="AN4" s="822"/>
      <c r="AO4" s="22"/>
    </row>
    <row r="5" spans="1:43" ht="4.5" customHeight="1" x14ac:dyDescent="0.2">
      <c r="A5" s="48"/>
      <c r="B5" s="798"/>
      <c r="C5" s="799"/>
      <c r="D5" s="799"/>
      <c r="E5" s="799"/>
      <c r="F5" s="799"/>
      <c r="G5" s="799"/>
      <c r="H5" s="799"/>
      <c r="I5" s="799"/>
      <c r="J5" s="799"/>
      <c r="K5" s="799"/>
      <c r="L5" s="799"/>
      <c r="M5" s="799"/>
      <c r="N5" s="799"/>
      <c r="O5" s="799"/>
      <c r="P5" s="799"/>
      <c r="Q5" s="799"/>
      <c r="R5" s="799"/>
      <c r="S5" s="799"/>
      <c r="T5" s="799"/>
      <c r="U5" s="799"/>
      <c r="V5" s="799"/>
      <c r="W5" s="799"/>
      <c r="X5" s="799"/>
      <c r="Y5" s="799"/>
      <c r="Z5" s="799"/>
      <c r="AA5" s="799"/>
      <c r="AB5" s="799"/>
      <c r="AC5" s="799"/>
      <c r="AD5" s="799"/>
      <c r="AE5" s="799"/>
      <c r="AF5" s="799"/>
      <c r="AG5" s="799"/>
      <c r="AH5" s="799"/>
      <c r="AI5" s="799"/>
      <c r="AJ5" s="799"/>
      <c r="AK5" s="799"/>
      <c r="AL5" s="799"/>
      <c r="AM5" s="799"/>
      <c r="AN5" s="800"/>
      <c r="AO5" s="49"/>
      <c r="AP5" s="50"/>
      <c r="AQ5" s="50"/>
    </row>
    <row r="6" spans="1:43" ht="24" customHeight="1" x14ac:dyDescent="0.2">
      <c r="A6" s="48"/>
      <c r="B6" s="51"/>
      <c r="C6" s="52"/>
      <c r="D6" s="52"/>
      <c r="E6" s="808" t="s">
        <v>8</v>
      </c>
      <c r="F6" s="808"/>
      <c r="G6" s="808"/>
      <c r="H6" s="808"/>
      <c r="I6" s="808"/>
      <c r="J6" s="808"/>
      <c r="K6" s="808"/>
      <c r="L6" s="808"/>
      <c r="M6" s="808"/>
      <c r="N6" s="808"/>
      <c r="O6" s="808"/>
      <c r="P6" s="808"/>
      <c r="Q6" s="808"/>
      <c r="R6" s="808"/>
      <c r="S6" s="808"/>
      <c r="T6" s="808"/>
      <c r="U6" s="52"/>
      <c r="V6" s="53"/>
      <c r="W6" s="801"/>
      <c r="X6" s="826" t="s">
        <v>12</v>
      </c>
      <c r="Y6" s="808"/>
      <c r="Z6" s="808"/>
      <c r="AA6" s="808"/>
      <c r="AB6" s="808"/>
      <c r="AC6" s="808"/>
      <c r="AD6" s="808"/>
      <c r="AE6" s="808"/>
      <c r="AF6" s="808"/>
      <c r="AG6" s="808"/>
      <c r="AH6" s="808"/>
      <c r="AI6" s="808"/>
      <c r="AJ6" s="808"/>
      <c r="AK6" s="808"/>
      <c r="AL6" s="808"/>
      <c r="AM6" s="808"/>
      <c r="AN6" s="827"/>
      <c r="AO6" s="49"/>
      <c r="AP6" s="50"/>
      <c r="AQ6" s="50"/>
    </row>
    <row r="7" spans="1:43" ht="18" customHeight="1" x14ac:dyDescent="0.2">
      <c r="A7" s="48"/>
      <c r="B7" s="802"/>
      <c r="C7" s="803"/>
      <c r="D7" s="803"/>
      <c r="E7" s="803"/>
      <c r="F7" s="803"/>
      <c r="G7" s="803"/>
      <c r="H7" s="803"/>
      <c r="I7" s="803"/>
      <c r="J7" s="803"/>
      <c r="K7" s="803"/>
      <c r="L7" s="803"/>
      <c r="M7" s="803"/>
      <c r="N7" s="803"/>
      <c r="O7" s="803"/>
      <c r="P7" s="803"/>
      <c r="Q7" s="803"/>
      <c r="R7" s="803"/>
      <c r="S7" s="803"/>
      <c r="T7" s="803"/>
      <c r="U7" s="803"/>
      <c r="V7" s="804"/>
      <c r="W7" s="801"/>
      <c r="X7" s="54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5"/>
      <c r="AO7" s="49"/>
      <c r="AP7" s="50"/>
      <c r="AQ7" s="50"/>
    </row>
    <row r="8" spans="1:43" ht="4.5" customHeight="1" x14ac:dyDescent="0.2">
      <c r="A8" s="48"/>
      <c r="B8" s="805"/>
      <c r="C8" s="806"/>
      <c r="D8" s="806"/>
      <c r="E8" s="806"/>
      <c r="F8" s="806"/>
      <c r="G8" s="806"/>
      <c r="H8" s="806"/>
      <c r="I8" s="806"/>
      <c r="J8" s="806"/>
      <c r="K8" s="806"/>
      <c r="L8" s="806"/>
      <c r="M8" s="806"/>
      <c r="N8" s="806"/>
      <c r="O8" s="806"/>
      <c r="P8" s="806"/>
      <c r="Q8" s="806"/>
      <c r="R8" s="806"/>
      <c r="S8" s="806"/>
      <c r="T8" s="806"/>
      <c r="U8" s="806"/>
      <c r="V8" s="807"/>
      <c r="W8" s="801"/>
      <c r="X8" s="54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5"/>
      <c r="AO8" s="49"/>
      <c r="AP8" s="50"/>
      <c r="AQ8" s="50"/>
    </row>
    <row r="9" spans="1:43" x14ac:dyDescent="0.2">
      <c r="A9" s="48"/>
      <c r="B9" s="823" t="s">
        <v>0</v>
      </c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824"/>
      <c r="P9" s="824"/>
      <c r="Q9" s="824"/>
      <c r="R9" s="824"/>
      <c r="S9" s="824"/>
      <c r="T9" s="824"/>
      <c r="U9" s="824"/>
      <c r="V9" s="825"/>
      <c r="W9" s="801"/>
      <c r="X9" s="54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5"/>
      <c r="AO9" s="49"/>
      <c r="AP9" s="50"/>
      <c r="AQ9" s="50"/>
    </row>
    <row r="10" spans="1:43" ht="17.25" customHeight="1" x14ac:dyDescent="0.2">
      <c r="A10" s="48"/>
      <c r="B10" s="802"/>
      <c r="C10" s="803"/>
      <c r="D10" s="803"/>
      <c r="E10" s="803"/>
      <c r="F10" s="803"/>
      <c r="G10" s="803"/>
      <c r="H10" s="803"/>
      <c r="I10" s="803"/>
      <c r="J10" s="803"/>
      <c r="K10" s="803"/>
      <c r="L10" s="803"/>
      <c r="M10" s="803"/>
      <c r="N10" s="803"/>
      <c r="O10" s="803"/>
      <c r="P10" s="803"/>
      <c r="Q10" s="803"/>
      <c r="R10" s="803"/>
      <c r="S10" s="803"/>
      <c r="T10" s="803"/>
      <c r="U10" s="803"/>
      <c r="V10" s="804"/>
      <c r="W10" s="801"/>
      <c r="X10" s="54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5"/>
      <c r="AO10" s="49"/>
      <c r="AP10" s="50"/>
      <c r="AQ10" s="50"/>
    </row>
    <row r="11" spans="1:43" ht="6" customHeight="1" x14ac:dyDescent="0.2">
      <c r="A11" s="48"/>
      <c r="B11" s="805"/>
      <c r="C11" s="806"/>
      <c r="D11" s="806"/>
      <c r="E11" s="806"/>
      <c r="F11" s="806"/>
      <c r="G11" s="806"/>
      <c r="H11" s="806"/>
      <c r="I11" s="806"/>
      <c r="J11" s="806"/>
      <c r="K11" s="806"/>
      <c r="L11" s="806"/>
      <c r="M11" s="806"/>
      <c r="N11" s="806"/>
      <c r="O11" s="806"/>
      <c r="P11" s="806"/>
      <c r="Q11" s="806"/>
      <c r="R11" s="806"/>
      <c r="S11" s="806"/>
      <c r="T11" s="806"/>
      <c r="U11" s="806"/>
      <c r="V11" s="807"/>
      <c r="W11" s="801"/>
      <c r="X11" s="54"/>
      <c r="Y11" s="50"/>
      <c r="Z11" s="50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0"/>
      <c r="AN11" s="55"/>
      <c r="AO11" s="49"/>
      <c r="AP11" s="50"/>
      <c r="AQ11" s="50"/>
    </row>
    <row r="12" spans="1:43" x14ac:dyDescent="0.2">
      <c r="A12" s="48"/>
      <c r="B12" s="823" t="s">
        <v>9</v>
      </c>
      <c r="C12" s="824"/>
      <c r="D12" s="824"/>
      <c r="E12" s="824"/>
      <c r="F12" s="824"/>
      <c r="G12" s="824"/>
      <c r="H12" s="824"/>
      <c r="I12" s="824"/>
      <c r="J12" s="824"/>
      <c r="K12" s="824"/>
      <c r="L12" s="824"/>
      <c r="M12" s="824"/>
      <c r="N12" s="824"/>
      <c r="O12" s="824"/>
      <c r="P12" s="824"/>
      <c r="Q12" s="824"/>
      <c r="R12" s="824"/>
      <c r="S12" s="824"/>
      <c r="T12" s="824"/>
      <c r="U12" s="824"/>
      <c r="V12" s="825"/>
      <c r="W12" s="801"/>
      <c r="X12" s="839" t="s">
        <v>19</v>
      </c>
      <c r="Y12" s="840"/>
      <c r="Z12" s="840"/>
      <c r="AA12" s="840"/>
      <c r="AB12" s="840"/>
      <c r="AC12" s="840"/>
      <c r="AD12" s="840"/>
      <c r="AE12" s="840"/>
      <c r="AF12" s="840"/>
      <c r="AG12" s="840"/>
      <c r="AH12" s="840"/>
      <c r="AI12" s="840"/>
      <c r="AJ12" s="840"/>
      <c r="AK12" s="840"/>
      <c r="AL12" s="840"/>
      <c r="AM12" s="840"/>
      <c r="AN12" s="841"/>
      <c r="AO12" s="49"/>
      <c r="AP12" s="50"/>
      <c r="AQ12" s="50"/>
    </row>
    <row r="13" spans="1:43" s="32" customFormat="1" ht="16.5" customHeight="1" x14ac:dyDescent="0.25">
      <c r="A13" s="57"/>
      <c r="B13" s="842" t="s">
        <v>227</v>
      </c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43"/>
      <c r="AG13" s="843"/>
      <c r="AH13" s="843"/>
      <c r="AI13" s="843"/>
      <c r="AJ13" s="843"/>
      <c r="AK13" s="843"/>
      <c r="AL13" s="843"/>
      <c r="AM13" s="843"/>
      <c r="AN13" s="844"/>
      <c r="AO13" s="58"/>
      <c r="AP13" s="59"/>
      <c r="AQ13" s="59"/>
    </row>
    <row r="14" spans="1:43" ht="6.75" customHeight="1" x14ac:dyDescent="0.25">
      <c r="A14" s="48"/>
      <c r="B14" s="830"/>
      <c r="C14" s="831"/>
      <c r="D14" s="831"/>
      <c r="E14" s="831"/>
      <c r="F14" s="831"/>
      <c r="G14" s="831"/>
      <c r="H14" s="831"/>
      <c r="I14" s="831"/>
      <c r="J14" s="831"/>
      <c r="K14" s="831"/>
      <c r="L14" s="831"/>
      <c r="M14" s="831"/>
      <c r="N14" s="831"/>
      <c r="O14" s="831"/>
      <c r="P14" s="831"/>
      <c r="Q14" s="831"/>
      <c r="R14" s="831"/>
      <c r="S14" s="831"/>
      <c r="T14" s="831"/>
      <c r="U14" s="831"/>
      <c r="V14" s="831"/>
      <c r="W14" s="831"/>
      <c r="X14" s="831"/>
      <c r="Y14" s="831"/>
      <c r="Z14" s="831"/>
      <c r="AA14" s="831"/>
      <c r="AB14" s="831"/>
      <c r="AC14" s="831"/>
      <c r="AD14" s="831"/>
      <c r="AE14" s="831"/>
      <c r="AF14" s="831"/>
      <c r="AG14" s="831"/>
      <c r="AH14" s="831"/>
      <c r="AI14" s="831"/>
      <c r="AJ14" s="831"/>
      <c r="AK14" s="831"/>
      <c r="AL14" s="831"/>
      <c r="AM14" s="831"/>
      <c r="AN14" s="832"/>
      <c r="AO14" s="49"/>
      <c r="AP14" s="50"/>
      <c r="AQ14" s="50"/>
    </row>
    <row r="15" spans="1:43" s="1" customFormat="1" ht="18.75" customHeight="1" x14ac:dyDescent="0.2">
      <c r="A15" s="60"/>
      <c r="B15" s="61"/>
      <c r="C15" s="62"/>
      <c r="D15" s="63" t="s">
        <v>4</v>
      </c>
      <c r="E15" s="63"/>
      <c r="F15" s="63"/>
      <c r="G15" s="63"/>
      <c r="H15" s="63"/>
      <c r="I15" s="63"/>
      <c r="J15" s="62"/>
      <c r="K15" s="63" t="s">
        <v>228</v>
      </c>
      <c r="L15" s="63"/>
      <c r="M15" s="63"/>
      <c r="N15" s="63"/>
      <c r="O15" s="63"/>
      <c r="P15" s="63"/>
      <c r="Q15" s="63"/>
      <c r="R15" s="63"/>
      <c r="S15" s="62"/>
      <c r="T15" s="63" t="s">
        <v>229</v>
      </c>
      <c r="U15" s="63"/>
      <c r="V15" s="63"/>
      <c r="W15" s="63"/>
      <c r="X15" s="63"/>
      <c r="Y15" s="63"/>
      <c r="Z15" s="63"/>
      <c r="AA15" s="62"/>
      <c r="AB15" s="63" t="s">
        <v>230</v>
      </c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4"/>
      <c r="AO15" s="65"/>
      <c r="AP15" s="63"/>
      <c r="AQ15" s="63"/>
    </row>
    <row r="16" spans="1:43" ht="4.5" customHeight="1" x14ac:dyDescent="0.2">
      <c r="A16" s="48"/>
      <c r="B16" s="66"/>
      <c r="C16" s="67"/>
      <c r="D16" s="67"/>
      <c r="E16" s="67"/>
      <c r="F16" s="67"/>
      <c r="G16" s="67"/>
      <c r="H16" s="67"/>
      <c r="I16" s="67"/>
      <c r="J16" s="68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9"/>
      <c r="AO16" s="49"/>
      <c r="AP16" s="50"/>
      <c r="AQ16" s="50"/>
    </row>
    <row r="17" spans="1:43" s="6" customFormat="1" ht="15" x14ac:dyDescent="0.2">
      <c r="A17" s="70"/>
      <c r="B17" s="842" t="s">
        <v>80</v>
      </c>
      <c r="C17" s="843"/>
      <c r="D17" s="843"/>
      <c r="E17" s="843"/>
      <c r="F17" s="843"/>
      <c r="G17" s="843"/>
      <c r="H17" s="843"/>
      <c r="I17" s="843"/>
      <c r="J17" s="843"/>
      <c r="K17" s="843"/>
      <c r="L17" s="843"/>
      <c r="M17" s="843"/>
      <c r="N17" s="843"/>
      <c r="O17" s="843"/>
      <c r="P17" s="843"/>
      <c r="Q17" s="843"/>
      <c r="R17" s="843"/>
      <c r="S17" s="843"/>
      <c r="T17" s="843"/>
      <c r="U17" s="843"/>
      <c r="V17" s="843"/>
      <c r="W17" s="843"/>
      <c r="X17" s="843"/>
      <c r="Y17" s="843"/>
      <c r="Z17" s="843"/>
      <c r="AA17" s="843"/>
      <c r="AB17" s="843"/>
      <c r="AC17" s="843"/>
      <c r="AD17" s="843"/>
      <c r="AE17" s="843"/>
      <c r="AF17" s="843"/>
      <c r="AG17" s="843"/>
      <c r="AH17" s="843"/>
      <c r="AI17" s="843"/>
      <c r="AJ17" s="843"/>
      <c r="AK17" s="843"/>
      <c r="AL17" s="843"/>
      <c r="AM17" s="843"/>
      <c r="AN17" s="844"/>
      <c r="AO17" s="71"/>
      <c r="AP17" s="72"/>
      <c r="AQ17" s="72"/>
    </row>
    <row r="18" spans="1:43" s="33" customFormat="1" ht="23.45" customHeight="1" x14ac:dyDescent="0.2">
      <c r="A18" s="73"/>
      <c r="B18" s="853" t="s">
        <v>57</v>
      </c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54"/>
      <c r="S18" s="854"/>
      <c r="T18" s="854"/>
      <c r="U18" s="854"/>
      <c r="V18" s="854"/>
      <c r="W18" s="854"/>
      <c r="X18" s="854"/>
      <c r="Y18" s="854"/>
      <c r="Z18" s="854"/>
      <c r="AA18" s="854"/>
      <c r="AB18" s="854"/>
      <c r="AC18" s="854"/>
      <c r="AD18" s="854"/>
      <c r="AE18" s="854"/>
      <c r="AF18" s="854"/>
      <c r="AG18" s="854"/>
      <c r="AH18" s="854"/>
      <c r="AI18" s="854"/>
      <c r="AJ18" s="854"/>
      <c r="AK18" s="854"/>
      <c r="AL18" s="854"/>
      <c r="AM18" s="854"/>
      <c r="AN18" s="855"/>
      <c r="AO18" s="74"/>
      <c r="AP18" s="75"/>
      <c r="AQ18" s="75"/>
    </row>
    <row r="19" spans="1:43" ht="41.25" customHeight="1" x14ac:dyDescent="0.2">
      <c r="A19" s="48"/>
      <c r="B19" s="54"/>
      <c r="C19" s="50"/>
      <c r="D19" s="50"/>
      <c r="E19" s="50"/>
      <c r="F19" s="50"/>
      <c r="G19" s="50"/>
      <c r="H19" s="50"/>
      <c r="I19" s="50"/>
      <c r="J19" s="50"/>
      <c r="K19" s="815"/>
      <c r="L19" s="816"/>
      <c r="M19" s="815"/>
      <c r="N19" s="816"/>
      <c r="O19" s="815"/>
      <c r="P19" s="816"/>
      <c r="Q19" s="815"/>
      <c r="R19" s="816"/>
      <c r="S19" s="815"/>
      <c r="T19" s="816"/>
      <c r="U19" s="815"/>
      <c r="V19" s="816"/>
      <c r="W19" s="815"/>
      <c r="X19" s="816"/>
      <c r="Y19" s="815"/>
      <c r="Z19" s="816"/>
      <c r="AA19" s="815"/>
      <c r="AB19" s="816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5"/>
      <c r="AO19" s="49"/>
      <c r="AP19" s="50"/>
      <c r="AQ19" s="50"/>
    </row>
    <row r="20" spans="1:43" ht="5.25" customHeight="1" x14ac:dyDescent="0.2">
      <c r="A20" s="48"/>
      <c r="B20" s="828"/>
      <c r="C20" s="829"/>
      <c r="D20" s="829"/>
      <c r="E20" s="829"/>
      <c r="F20" s="829"/>
      <c r="G20" s="829"/>
      <c r="H20" s="829"/>
      <c r="I20" s="829"/>
      <c r="J20" s="829"/>
      <c r="K20" s="829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9"/>
      <c r="AO20" s="49"/>
      <c r="AP20" s="50"/>
      <c r="AQ20" s="50"/>
    </row>
    <row r="21" spans="1:43" s="6" customFormat="1" ht="15" x14ac:dyDescent="0.2">
      <c r="A21" s="70">
        <v>15</v>
      </c>
      <c r="B21" s="845" t="s">
        <v>81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3"/>
      <c r="M21" s="763"/>
      <c r="N21" s="763"/>
      <c r="O21" s="763"/>
      <c r="P21" s="763"/>
      <c r="Q21" s="763"/>
      <c r="R21" s="763"/>
      <c r="S21" s="763"/>
      <c r="T21" s="763"/>
      <c r="U21" s="763"/>
      <c r="V21" s="763"/>
      <c r="W21" s="763"/>
      <c r="X21" s="763"/>
      <c r="Y21" s="763"/>
      <c r="Z21" s="763"/>
      <c r="AA21" s="763"/>
      <c r="AB21" s="763"/>
      <c r="AC21" s="763"/>
      <c r="AD21" s="763"/>
      <c r="AE21" s="763"/>
      <c r="AF21" s="763"/>
      <c r="AG21" s="763"/>
      <c r="AH21" s="763"/>
      <c r="AI21" s="763"/>
      <c r="AJ21" s="763"/>
      <c r="AK21" s="763"/>
      <c r="AL21" s="763"/>
      <c r="AM21" s="763"/>
      <c r="AN21" s="846"/>
      <c r="AO21" s="71"/>
      <c r="AP21" s="72"/>
      <c r="AQ21" s="72"/>
    </row>
    <row r="22" spans="1:43" s="6" customFormat="1" ht="15" customHeight="1" x14ac:dyDescent="0.2">
      <c r="A22" s="70"/>
      <c r="B22" s="847" t="s">
        <v>79</v>
      </c>
      <c r="C22" s="848"/>
      <c r="D22" s="848"/>
      <c r="E22" s="848"/>
      <c r="F22" s="848"/>
      <c r="G22" s="848"/>
      <c r="H22" s="848"/>
      <c r="I22" s="848"/>
      <c r="J22" s="848"/>
      <c r="K22" s="848"/>
      <c r="L22" s="848"/>
      <c r="M22" s="848"/>
      <c r="N22" s="848"/>
      <c r="O22" s="848"/>
      <c r="P22" s="848"/>
      <c r="Q22" s="848"/>
      <c r="R22" s="848"/>
      <c r="S22" s="848"/>
      <c r="T22" s="848"/>
      <c r="U22" s="849"/>
      <c r="V22" s="833" t="s">
        <v>231</v>
      </c>
      <c r="W22" s="834"/>
      <c r="X22" s="834"/>
      <c r="Y22" s="834"/>
      <c r="Z22" s="834"/>
      <c r="AA22" s="834"/>
      <c r="AB22" s="834"/>
      <c r="AC22" s="834"/>
      <c r="AD22" s="834"/>
      <c r="AE22" s="834"/>
      <c r="AF22" s="834"/>
      <c r="AG22" s="834"/>
      <c r="AH22" s="834"/>
      <c r="AI22" s="834"/>
      <c r="AJ22" s="834"/>
      <c r="AK22" s="834"/>
      <c r="AL22" s="834"/>
      <c r="AM22" s="834"/>
      <c r="AN22" s="835"/>
      <c r="AO22" s="71"/>
      <c r="AP22" s="72"/>
      <c r="AQ22" s="72"/>
    </row>
    <row r="23" spans="1:43" s="34" customFormat="1" ht="10.5" customHeight="1" x14ac:dyDescent="0.2">
      <c r="A23" s="76"/>
      <c r="B23" s="850"/>
      <c r="C23" s="851"/>
      <c r="D23" s="851"/>
      <c r="E23" s="851"/>
      <c r="F23" s="851"/>
      <c r="G23" s="851"/>
      <c r="H23" s="851"/>
      <c r="I23" s="851"/>
      <c r="J23" s="851"/>
      <c r="K23" s="851"/>
      <c r="L23" s="851"/>
      <c r="M23" s="851"/>
      <c r="N23" s="851"/>
      <c r="O23" s="851"/>
      <c r="P23" s="851"/>
      <c r="Q23" s="851"/>
      <c r="R23" s="851"/>
      <c r="S23" s="851"/>
      <c r="T23" s="851"/>
      <c r="U23" s="852"/>
      <c r="V23" s="836"/>
      <c r="W23" s="837"/>
      <c r="X23" s="837"/>
      <c r="Y23" s="837"/>
      <c r="Z23" s="837"/>
      <c r="AA23" s="837"/>
      <c r="AB23" s="837"/>
      <c r="AC23" s="837"/>
      <c r="AD23" s="837"/>
      <c r="AE23" s="837"/>
      <c r="AF23" s="837"/>
      <c r="AG23" s="837"/>
      <c r="AH23" s="837"/>
      <c r="AI23" s="837"/>
      <c r="AJ23" s="837"/>
      <c r="AK23" s="837"/>
      <c r="AL23" s="837"/>
      <c r="AM23" s="837"/>
      <c r="AN23" s="838"/>
      <c r="AO23" s="77"/>
      <c r="AP23" s="78"/>
      <c r="AQ23" s="78"/>
    </row>
    <row r="24" spans="1:43" s="34" customFormat="1" ht="13.5" customHeight="1" x14ac:dyDescent="0.2">
      <c r="A24" s="76"/>
      <c r="B24" s="702" t="s">
        <v>53</v>
      </c>
      <c r="C24" s="703"/>
      <c r="D24" s="703"/>
      <c r="E24" s="703"/>
      <c r="F24" s="703"/>
      <c r="G24" s="703"/>
      <c r="H24" s="703"/>
      <c r="I24" s="703"/>
      <c r="J24" s="703"/>
      <c r="K24" s="703"/>
      <c r="L24" s="703"/>
      <c r="M24" s="703"/>
      <c r="N24" s="703"/>
      <c r="O24" s="703"/>
      <c r="P24" s="703"/>
      <c r="Q24" s="703"/>
      <c r="R24" s="703"/>
      <c r="S24" s="703"/>
      <c r="T24" s="703"/>
      <c r="U24" s="704"/>
      <c r="V24" s="809" t="s">
        <v>232</v>
      </c>
      <c r="W24" s="810"/>
      <c r="X24" s="810"/>
      <c r="Y24" s="810"/>
      <c r="Z24" s="810"/>
      <c r="AA24" s="810"/>
      <c r="AB24" s="810"/>
      <c r="AC24" s="810"/>
      <c r="AD24" s="810"/>
      <c r="AE24" s="810"/>
      <c r="AF24" s="810"/>
      <c r="AG24" s="810"/>
      <c r="AH24" s="810"/>
      <c r="AI24" s="810"/>
      <c r="AJ24" s="810"/>
      <c r="AK24" s="810"/>
      <c r="AL24" s="810"/>
      <c r="AM24" s="810"/>
      <c r="AN24" s="811"/>
      <c r="AO24" s="77"/>
      <c r="AP24" s="78"/>
      <c r="AQ24" s="78"/>
    </row>
    <row r="25" spans="1:43" s="35" customFormat="1" ht="21" customHeight="1" x14ac:dyDescent="0.25">
      <c r="A25" s="79"/>
      <c r="B25" s="812"/>
      <c r="C25" s="813"/>
      <c r="D25" s="813"/>
      <c r="E25" s="813"/>
      <c r="F25" s="813"/>
      <c r="G25" s="813"/>
      <c r="H25" s="813"/>
      <c r="I25" s="813"/>
      <c r="J25" s="813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4"/>
      <c r="V25" s="812"/>
      <c r="W25" s="813"/>
      <c r="X25" s="813"/>
      <c r="Y25" s="813"/>
      <c r="Z25" s="813"/>
      <c r="AA25" s="813"/>
      <c r="AB25" s="813"/>
      <c r="AC25" s="813"/>
      <c r="AD25" s="813"/>
      <c r="AE25" s="813"/>
      <c r="AF25" s="813"/>
      <c r="AG25" s="813"/>
      <c r="AH25" s="813"/>
      <c r="AI25" s="813"/>
      <c r="AJ25" s="813"/>
      <c r="AK25" s="813"/>
      <c r="AL25" s="813"/>
      <c r="AM25" s="813"/>
      <c r="AN25" s="814"/>
      <c r="AO25" s="80"/>
      <c r="AP25" s="81"/>
      <c r="AQ25" s="81"/>
    </row>
    <row r="26" spans="1:43" s="35" customFormat="1" ht="3" customHeight="1" x14ac:dyDescent="0.2">
      <c r="A26" s="79"/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2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4"/>
      <c r="AO26" s="80"/>
      <c r="AP26" s="81"/>
      <c r="AQ26" s="81"/>
    </row>
    <row r="27" spans="1:43" x14ac:dyDescent="0.2">
      <c r="A27" s="48"/>
      <c r="B27" s="702" t="s">
        <v>54</v>
      </c>
      <c r="C27" s="703"/>
      <c r="D27" s="703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3"/>
      <c r="S27" s="703"/>
      <c r="T27" s="703"/>
      <c r="U27" s="704"/>
      <c r="V27" s="702" t="s">
        <v>55</v>
      </c>
      <c r="W27" s="703"/>
      <c r="X27" s="703"/>
      <c r="Y27" s="703"/>
      <c r="Z27" s="703"/>
      <c r="AA27" s="703"/>
      <c r="AB27" s="703"/>
      <c r="AC27" s="703"/>
      <c r="AD27" s="703"/>
      <c r="AE27" s="703"/>
      <c r="AF27" s="703"/>
      <c r="AG27" s="703"/>
      <c r="AH27" s="703"/>
      <c r="AI27" s="703"/>
      <c r="AJ27" s="703"/>
      <c r="AK27" s="703"/>
      <c r="AL27" s="703"/>
      <c r="AM27" s="703"/>
      <c r="AN27" s="704"/>
      <c r="AO27" s="49"/>
      <c r="AP27" s="50"/>
      <c r="AQ27" s="50"/>
    </row>
    <row r="28" spans="1:43" ht="16.5" customHeight="1" x14ac:dyDescent="0.3">
      <c r="A28" s="48"/>
      <c r="B28" s="82"/>
      <c r="C28" s="705"/>
      <c r="D28" s="705"/>
      <c r="E28" s="705"/>
      <c r="F28" s="705"/>
      <c r="G28" s="705"/>
      <c r="H28" s="705"/>
      <c r="I28" s="85"/>
      <c r="J28" s="705"/>
      <c r="K28" s="705"/>
      <c r="L28" s="705"/>
      <c r="M28" s="705"/>
      <c r="N28" s="705"/>
      <c r="O28" s="85"/>
      <c r="P28" s="705"/>
      <c r="Q28" s="705"/>
      <c r="R28" s="85"/>
      <c r="S28" s="705"/>
      <c r="T28" s="705"/>
      <c r="U28" s="84"/>
      <c r="V28" s="82"/>
      <c r="W28" s="705"/>
      <c r="X28" s="705"/>
      <c r="Y28" s="705"/>
      <c r="Z28" s="705"/>
      <c r="AA28" s="705"/>
      <c r="AB28" s="86"/>
      <c r="AC28" s="705"/>
      <c r="AD28" s="705"/>
      <c r="AE28" s="705"/>
      <c r="AF28" s="705"/>
      <c r="AG28" s="705"/>
      <c r="AH28" s="87"/>
      <c r="AI28" s="705"/>
      <c r="AJ28" s="705"/>
      <c r="AK28" s="87"/>
      <c r="AL28" s="705"/>
      <c r="AM28" s="705"/>
      <c r="AN28" s="55"/>
      <c r="AO28" s="49"/>
      <c r="AP28" s="50"/>
      <c r="AQ28" s="50"/>
    </row>
    <row r="29" spans="1:43" ht="12.75" customHeight="1" x14ac:dyDescent="0.2">
      <c r="A29" s="48"/>
      <c r="B29" s="88"/>
      <c r="C29" s="706" t="s">
        <v>33</v>
      </c>
      <c r="D29" s="706"/>
      <c r="E29" s="706"/>
      <c r="F29" s="706"/>
      <c r="G29" s="706"/>
      <c r="H29" s="706"/>
      <c r="I29" s="50"/>
      <c r="J29" s="706" t="s">
        <v>30</v>
      </c>
      <c r="K29" s="706"/>
      <c r="L29" s="706"/>
      <c r="M29" s="706"/>
      <c r="N29" s="706"/>
      <c r="O29" s="679" t="s">
        <v>34</v>
      </c>
      <c r="P29" s="679"/>
      <c r="Q29" s="679"/>
      <c r="R29" s="679" t="s">
        <v>35</v>
      </c>
      <c r="S29" s="679"/>
      <c r="T29" s="679"/>
      <c r="U29" s="680"/>
      <c r="V29" s="89"/>
      <c r="W29" s="707" t="s">
        <v>33</v>
      </c>
      <c r="X29" s="707"/>
      <c r="Y29" s="707"/>
      <c r="Z29" s="707"/>
      <c r="AA29" s="707"/>
      <c r="AB29" s="90"/>
      <c r="AC29" s="707" t="s">
        <v>30</v>
      </c>
      <c r="AD29" s="707"/>
      <c r="AE29" s="707"/>
      <c r="AF29" s="707"/>
      <c r="AG29" s="707"/>
      <c r="AH29" s="679" t="s">
        <v>34</v>
      </c>
      <c r="AI29" s="679"/>
      <c r="AJ29" s="679"/>
      <c r="AK29" s="679" t="s">
        <v>35</v>
      </c>
      <c r="AL29" s="679"/>
      <c r="AM29" s="679"/>
      <c r="AN29" s="680"/>
      <c r="AO29" s="49"/>
      <c r="AP29" s="50"/>
      <c r="AQ29" s="50"/>
    </row>
    <row r="30" spans="1:43" ht="4.5" customHeight="1" x14ac:dyDescent="0.2">
      <c r="A30" s="48"/>
      <c r="B30" s="89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679"/>
      <c r="P30" s="679"/>
      <c r="Q30" s="679"/>
      <c r="R30" s="679"/>
      <c r="S30" s="679"/>
      <c r="T30" s="679"/>
      <c r="U30" s="680"/>
      <c r="V30" s="89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679"/>
      <c r="AI30" s="679"/>
      <c r="AJ30" s="679"/>
      <c r="AK30" s="679"/>
      <c r="AL30" s="679"/>
      <c r="AM30" s="679"/>
      <c r="AN30" s="680"/>
      <c r="AO30" s="49"/>
      <c r="AP30" s="50"/>
      <c r="AQ30" s="50"/>
    </row>
    <row r="31" spans="1:43" ht="29.25" customHeight="1" x14ac:dyDescent="0.25">
      <c r="A31" s="48"/>
      <c r="B31" s="89"/>
      <c r="C31" s="92"/>
      <c r="D31" s="92"/>
      <c r="E31" s="93" t="s">
        <v>23</v>
      </c>
      <c r="F31" s="92"/>
      <c r="G31" s="92"/>
      <c r="H31" s="92"/>
      <c r="I31" s="91"/>
      <c r="J31" s="684"/>
      <c r="K31" s="684"/>
      <c r="L31" s="684"/>
      <c r="M31" s="684"/>
      <c r="N31" s="684"/>
      <c r="O31" s="684"/>
      <c r="P31" s="684"/>
      <c r="Q31" s="684"/>
      <c r="R31" s="91"/>
      <c r="S31" s="91"/>
      <c r="T31" s="91"/>
      <c r="U31" s="94"/>
      <c r="V31" s="89"/>
      <c r="W31" s="92"/>
      <c r="X31" s="92"/>
      <c r="Y31" s="93" t="s">
        <v>23</v>
      </c>
      <c r="Z31" s="92"/>
      <c r="AA31" s="92"/>
      <c r="AB31" s="92"/>
      <c r="AC31" s="91"/>
      <c r="AD31" s="684"/>
      <c r="AE31" s="684"/>
      <c r="AF31" s="684"/>
      <c r="AG31" s="684"/>
      <c r="AH31" s="684"/>
      <c r="AI31" s="684"/>
      <c r="AJ31" s="684"/>
      <c r="AK31" s="684"/>
      <c r="AL31" s="91"/>
      <c r="AM31" s="91"/>
      <c r="AN31" s="94"/>
      <c r="AO31" s="49"/>
      <c r="AP31" s="50"/>
      <c r="AQ31" s="50"/>
    </row>
    <row r="32" spans="1:43" ht="13.5" customHeight="1" x14ac:dyDescent="0.2">
      <c r="A32" s="48"/>
      <c r="B32" s="95"/>
      <c r="C32" s="685" t="s">
        <v>31</v>
      </c>
      <c r="D32" s="685"/>
      <c r="E32" s="685"/>
      <c r="F32" s="685"/>
      <c r="G32" s="685"/>
      <c r="H32" s="685"/>
      <c r="I32" s="96"/>
      <c r="J32" s="685" t="s">
        <v>32</v>
      </c>
      <c r="K32" s="685"/>
      <c r="L32" s="685"/>
      <c r="M32" s="685"/>
      <c r="N32" s="685"/>
      <c r="O32" s="685"/>
      <c r="P32" s="685"/>
      <c r="Q32" s="685"/>
      <c r="R32" s="96"/>
      <c r="S32" s="96"/>
      <c r="T32" s="96"/>
      <c r="U32" s="97"/>
      <c r="V32" s="98"/>
      <c r="W32" s="685" t="s">
        <v>31</v>
      </c>
      <c r="X32" s="685"/>
      <c r="Y32" s="685"/>
      <c r="Z32" s="685"/>
      <c r="AA32" s="685"/>
      <c r="AB32" s="685"/>
      <c r="AC32" s="96"/>
      <c r="AD32" s="685" t="s">
        <v>32</v>
      </c>
      <c r="AE32" s="685"/>
      <c r="AF32" s="685"/>
      <c r="AG32" s="685"/>
      <c r="AH32" s="685"/>
      <c r="AI32" s="685"/>
      <c r="AJ32" s="685"/>
      <c r="AK32" s="685"/>
      <c r="AL32" s="96"/>
      <c r="AM32" s="96"/>
      <c r="AN32" s="97"/>
      <c r="AO32" s="49"/>
      <c r="AP32" s="50"/>
      <c r="AQ32" s="50"/>
    </row>
    <row r="33" spans="1:43" x14ac:dyDescent="0.2">
      <c r="A33" s="48"/>
      <c r="B33" s="702" t="s">
        <v>233</v>
      </c>
      <c r="C33" s="703"/>
      <c r="D33" s="703"/>
      <c r="E33" s="703"/>
      <c r="F33" s="703"/>
      <c r="G33" s="703"/>
      <c r="H33" s="703"/>
      <c r="I33" s="703"/>
      <c r="J33" s="703"/>
      <c r="K33" s="703"/>
      <c r="L33" s="703"/>
      <c r="M33" s="703"/>
      <c r="N33" s="703"/>
      <c r="O33" s="703"/>
      <c r="P33" s="703"/>
      <c r="Q33" s="703"/>
      <c r="R33" s="703"/>
      <c r="S33" s="703"/>
      <c r="T33" s="703"/>
      <c r="U33" s="704"/>
      <c r="V33" s="702" t="s">
        <v>56</v>
      </c>
      <c r="W33" s="703"/>
      <c r="X33" s="703"/>
      <c r="Y33" s="703"/>
      <c r="Z33" s="703"/>
      <c r="AA33" s="703"/>
      <c r="AB33" s="703"/>
      <c r="AC33" s="703"/>
      <c r="AD33" s="703"/>
      <c r="AE33" s="703"/>
      <c r="AF33" s="703"/>
      <c r="AG33" s="703"/>
      <c r="AH33" s="703"/>
      <c r="AI33" s="703"/>
      <c r="AJ33" s="703"/>
      <c r="AK33" s="703"/>
      <c r="AL33" s="703"/>
      <c r="AM33" s="703"/>
      <c r="AN33" s="704"/>
      <c r="AO33" s="49"/>
      <c r="AP33" s="50"/>
      <c r="AQ33" s="50"/>
    </row>
    <row r="34" spans="1:43" ht="18" customHeight="1" x14ac:dyDescent="0.3">
      <c r="A34" s="48"/>
      <c r="B34" s="82"/>
      <c r="C34" s="705"/>
      <c r="D34" s="705"/>
      <c r="E34" s="705"/>
      <c r="F34" s="705"/>
      <c r="G34" s="705"/>
      <c r="H34" s="705"/>
      <c r="I34" s="85"/>
      <c r="J34" s="705"/>
      <c r="K34" s="705"/>
      <c r="L34" s="705"/>
      <c r="M34" s="705"/>
      <c r="N34" s="705"/>
      <c r="O34" s="85"/>
      <c r="P34" s="705"/>
      <c r="Q34" s="705"/>
      <c r="R34" s="85"/>
      <c r="S34" s="705"/>
      <c r="T34" s="705"/>
      <c r="U34" s="84"/>
      <c r="V34" s="82"/>
      <c r="W34" s="705"/>
      <c r="X34" s="705"/>
      <c r="Y34" s="705"/>
      <c r="Z34" s="705"/>
      <c r="AA34" s="705"/>
      <c r="AB34" s="86"/>
      <c r="AC34" s="705"/>
      <c r="AD34" s="705"/>
      <c r="AE34" s="705"/>
      <c r="AF34" s="705"/>
      <c r="AG34" s="705"/>
      <c r="AH34" s="87"/>
      <c r="AI34" s="705"/>
      <c r="AJ34" s="705"/>
      <c r="AK34" s="87"/>
      <c r="AL34" s="705"/>
      <c r="AM34" s="705"/>
      <c r="AN34" s="55"/>
      <c r="AO34" s="49"/>
      <c r="AP34" s="50"/>
      <c r="AQ34" s="50"/>
    </row>
    <row r="35" spans="1:43" ht="12" customHeight="1" x14ac:dyDescent="0.2">
      <c r="A35" s="48"/>
      <c r="B35" s="88"/>
      <c r="C35" s="706" t="s">
        <v>33</v>
      </c>
      <c r="D35" s="706"/>
      <c r="E35" s="706"/>
      <c r="F35" s="706"/>
      <c r="G35" s="706"/>
      <c r="H35" s="706"/>
      <c r="I35" s="50"/>
      <c r="J35" s="706" t="s">
        <v>30</v>
      </c>
      <c r="K35" s="706"/>
      <c r="L35" s="706"/>
      <c r="M35" s="706"/>
      <c r="N35" s="706"/>
      <c r="O35" s="679" t="s">
        <v>34</v>
      </c>
      <c r="P35" s="679"/>
      <c r="Q35" s="679"/>
      <c r="R35" s="679"/>
      <c r="S35" s="679" t="s">
        <v>35</v>
      </c>
      <c r="T35" s="679"/>
      <c r="U35" s="680"/>
      <c r="V35" s="89"/>
      <c r="W35" s="707" t="s">
        <v>33</v>
      </c>
      <c r="X35" s="707"/>
      <c r="Y35" s="707"/>
      <c r="Z35" s="707"/>
      <c r="AA35" s="707"/>
      <c r="AB35" s="90"/>
      <c r="AC35" s="707" t="s">
        <v>30</v>
      </c>
      <c r="AD35" s="707"/>
      <c r="AE35" s="707"/>
      <c r="AF35" s="707"/>
      <c r="AG35" s="707"/>
      <c r="AH35" s="679" t="s">
        <v>34</v>
      </c>
      <c r="AI35" s="679"/>
      <c r="AJ35" s="679"/>
      <c r="AK35" s="679" t="s">
        <v>35</v>
      </c>
      <c r="AL35" s="679"/>
      <c r="AM35" s="679"/>
      <c r="AN35" s="680"/>
      <c r="AO35" s="49"/>
      <c r="AP35" s="50"/>
      <c r="AQ35" s="50"/>
    </row>
    <row r="36" spans="1:43" ht="3" customHeight="1" x14ac:dyDescent="0.2">
      <c r="A36" s="48"/>
      <c r="B36" s="89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679"/>
      <c r="P36" s="679"/>
      <c r="Q36" s="679"/>
      <c r="R36" s="679"/>
      <c r="S36" s="679"/>
      <c r="T36" s="679"/>
      <c r="U36" s="680"/>
      <c r="V36" s="89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679"/>
      <c r="AI36" s="679"/>
      <c r="AJ36" s="679"/>
      <c r="AK36" s="679"/>
      <c r="AL36" s="679"/>
      <c r="AM36" s="679"/>
      <c r="AN36" s="680"/>
      <c r="AO36" s="49"/>
      <c r="AP36" s="50"/>
      <c r="AQ36" s="50"/>
    </row>
    <row r="37" spans="1:43" ht="25.5" customHeight="1" x14ac:dyDescent="0.25">
      <c r="A37" s="48"/>
      <c r="B37" s="89"/>
      <c r="C37" s="92"/>
      <c r="D37" s="92"/>
      <c r="E37" s="93" t="s">
        <v>23</v>
      </c>
      <c r="F37" s="92"/>
      <c r="G37" s="92"/>
      <c r="H37" s="92"/>
      <c r="I37" s="91"/>
      <c r="J37" s="684"/>
      <c r="K37" s="684"/>
      <c r="L37" s="684"/>
      <c r="M37" s="684"/>
      <c r="N37" s="684"/>
      <c r="O37" s="684"/>
      <c r="P37" s="684"/>
      <c r="Q37" s="684"/>
      <c r="R37" s="91"/>
      <c r="S37" s="91"/>
      <c r="T37" s="91"/>
      <c r="U37" s="94"/>
      <c r="V37" s="89"/>
      <c r="W37" s="92"/>
      <c r="X37" s="92"/>
      <c r="Y37" s="93" t="s">
        <v>23</v>
      </c>
      <c r="Z37" s="92"/>
      <c r="AA37" s="92"/>
      <c r="AB37" s="92"/>
      <c r="AC37" s="91"/>
      <c r="AD37" s="684"/>
      <c r="AE37" s="684"/>
      <c r="AF37" s="684"/>
      <c r="AG37" s="684"/>
      <c r="AH37" s="684"/>
      <c r="AI37" s="684"/>
      <c r="AJ37" s="684"/>
      <c r="AK37" s="684"/>
      <c r="AL37" s="91"/>
      <c r="AM37" s="91"/>
      <c r="AN37" s="94"/>
      <c r="AO37" s="49"/>
      <c r="AP37" s="50"/>
      <c r="AQ37" s="50"/>
    </row>
    <row r="38" spans="1:43" x14ac:dyDescent="0.2">
      <c r="A38" s="48"/>
      <c r="B38" s="95"/>
      <c r="C38" s="685" t="s">
        <v>31</v>
      </c>
      <c r="D38" s="685"/>
      <c r="E38" s="685"/>
      <c r="F38" s="685"/>
      <c r="G38" s="685"/>
      <c r="H38" s="685"/>
      <c r="I38" s="96"/>
      <c r="J38" s="685" t="s">
        <v>32</v>
      </c>
      <c r="K38" s="685"/>
      <c r="L38" s="685"/>
      <c r="M38" s="685"/>
      <c r="N38" s="685"/>
      <c r="O38" s="685"/>
      <c r="P38" s="685"/>
      <c r="Q38" s="685"/>
      <c r="R38" s="96"/>
      <c r="S38" s="96"/>
      <c r="T38" s="96"/>
      <c r="U38" s="97"/>
      <c r="V38" s="98"/>
      <c r="W38" s="685" t="s">
        <v>31</v>
      </c>
      <c r="X38" s="685"/>
      <c r="Y38" s="685"/>
      <c r="Z38" s="685"/>
      <c r="AA38" s="685"/>
      <c r="AB38" s="685"/>
      <c r="AC38" s="96"/>
      <c r="AD38" s="685" t="s">
        <v>32</v>
      </c>
      <c r="AE38" s="685"/>
      <c r="AF38" s="685"/>
      <c r="AG38" s="685"/>
      <c r="AH38" s="685"/>
      <c r="AI38" s="685"/>
      <c r="AJ38" s="685"/>
      <c r="AK38" s="685"/>
      <c r="AL38" s="96"/>
      <c r="AM38" s="96"/>
      <c r="AN38" s="97"/>
      <c r="AO38" s="49"/>
      <c r="AP38" s="50"/>
      <c r="AQ38" s="50"/>
    </row>
    <row r="39" spans="1:43" x14ac:dyDescent="0.2">
      <c r="A39" s="48"/>
      <c r="B39" s="702" t="s">
        <v>180</v>
      </c>
      <c r="C39" s="703"/>
      <c r="D39" s="703"/>
      <c r="E39" s="703"/>
      <c r="F39" s="703"/>
      <c r="G39" s="703"/>
      <c r="H39" s="703"/>
      <c r="I39" s="703"/>
      <c r="J39" s="703"/>
      <c r="K39" s="703"/>
      <c r="L39" s="703"/>
      <c r="M39" s="703"/>
      <c r="N39" s="703"/>
      <c r="O39" s="703"/>
      <c r="P39" s="703"/>
      <c r="Q39" s="703"/>
      <c r="R39" s="703"/>
      <c r="S39" s="703"/>
      <c r="T39" s="703"/>
      <c r="U39" s="704"/>
      <c r="V39" s="681" t="s">
        <v>181</v>
      </c>
      <c r="W39" s="682"/>
      <c r="X39" s="682"/>
      <c r="Y39" s="682"/>
      <c r="Z39" s="682"/>
      <c r="AA39" s="682"/>
      <c r="AB39" s="682"/>
      <c r="AC39" s="682"/>
      <c r="AD39" s="682"/>
      <c r="AE39" s="682"/>
      <c r="AF39" s="682"/>
      <c r="AG39" s="682"/>
      <c r="AH39" s="682"/>
      <c r="AI39" s="682"/>
      <c r="AJ39" s="682"/>
      <c r="AK39" s="682"/>
      <c r="AL39" s="682"/>
      <c r="AM39" s="682"/>
      <c r="AN39" s="683"/>
      <c r="AO39" s="49"/>
      <c r="AP39" s="50"/>
      <c r="AQ39" s="50"/>
    </row>
    <row r="40" spans="1:43" ht="28.5" customHeight="1" x14ac:dyDescent="0.2">
      <c r="A40" s="48"/>
      <c r="B40" s="99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101"/>
      <c r="P40" s="101"/>
      <c r="Q40" s="101"/>
      <c r="R40" s="101"/>
      <c r="S40" s="101"/>
      <c r="T40" s="101"/>
      <c r="U40" s="102"/>
      <c r="V40" s="103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859"/>
      <c r="AH40" s="860"/>
      <c r="AI40" s="860"/>
      <c r="AJ40" s="860"/>
      <c r="AK40" s="860"/>
      <c r="AL40" s="860"/>
      <c r="AM40" s="860"/>
      <c r="AN40" s="861"/>
      <c r="AO40" s="49"/>
      <c r="AP40" s="50"/>
      <c r="AQ40" s="50"/>
    </row>
    <row r="41" spans="1:43" ht="6.75" customHeight="1" x14ac:dyDescent="0.2">
      <c r="A41" s="48"/>
      <c r="B41" s="104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6"/>
      <c r="O41" s="106"/>
      <c r="P41" s="106"/>
      <c r="Q41" s="106"/>
      <c r="R41" s="106"/>
      <c r="S41" s="106"/>
      <c r="T41" s="106"/>
      <c r="U41" s="107"/>
      <c r="V41" s="104"/>
      <c r="W41" s="105"/>
      <c r="X41" s="105"/>
      <c r="Y41" s="105"/>
      <c r="Z41" s="105"/>
      <c r="AA41" s="105"/>
      <c r="AB41" s="105"/>
      <c r="AC41" s="105"/>
      <c r="AD41" s="105"/>
      <c r="AE41" s="105"/>
      <c r="AF41" s="67"/>
      <c r="AG41" s="67"/>
      <c r="AH41" s="67"/>
      <c r="AI41" s="67"/>
      <c r="AJ41" s="67"/>
      <c r="AK41" s="67"/>
      <c r="AL41" s="67"/>
      <c r="AM41" s="67"/>
      <c r="AN41" s="69"/>
      <c r="AO41" s="49"/>
      <c r="AP41" s="50"/>
      <c r="AQ41" s="50"/>
    </row>
    <row r="42" spans="1:43" ht="14.25" customHeight="1" x14ac:dyDescent="0.2">
      <c r="A42" s="48"/>
      <c r="B42" s="862" t="s">
        <v>182</v>
      </c>
      <c r="C42" s="863"/>
      <c r="D42" s="863"/>
      <c r="E42" s="863"/>
      <c r="F42" s="863"/>
      <c r="G42" s="863"/>
      <c r="H42" s="863"/>
      <c r="I42" s="863"/>
      <c r="J42" s="863"/>
      <c r="K42" s="863"/>
      <c r="L42" s="863"/>
      <c r="M42" s="863"/>
      <c r="N42" s="863"/>
      <c r="O42" s="863"/>
      <c r="P42" s="863"/>
      <c r="Q42" s="863"/>
      <c r="R42" s="863"/>
      <c r="S42" s="863"/>
      <c r="T42" s="863"/>
      <c r="U42" s="863"/>
      <c r="V42" s="863"/>
      <c r="W42" s="863"/>
      <c r="X42" s="863"/>
      <c r="Y42" s="863"/>
      <c r="Z42" s="863"/>
      <c r="AA42" s="863"/>
      <c r="AB42" s="863"/>
      <c r="AC42" s="863"/>
      <c r="AD42" s="863"/>
      <c r="AE42" s="863"/>
      <c r="AF42" s="863"/>
      <c r="AG42" s="863"/>
      <c r="AH42" s="863"/>
      <c r="AI42" s="863"/>
      <c r="AJ42" s="863"/>
      <c r="AK42" s="863"/>
      <c r="AL42" s="863"/>
      <c r="AM42" s="863"/>
      <c r="AN42" s="863"/>
      <c r="AO42" s="49"/>
      <c r="AP42" s="50"/>
      <c r="AQ42" s="50"/>
    </row>
    <row r="43" spans="1:43" ht="12.75" customHeight="1" x14ac:dyDescent="0.2">
      <c r="A43" s="48"/>
      <c r="B43" s="864"/>
      <c r="C43" s="865"/>
      <c r="D43" s="865"/>
      <c r="E43" s="865"/>
      <c r="F43" s="865"/>
      <c r="G43" s="865"/>
      <c r="H43" s="865"/>
      <c r="I43" s="865"/>
      <c r="J43" s="865"/>
      <c r="K43" s="865"/>
      <c r="L43" s="865"/>
      <c r="M43" s="865"/>
      <c r="N43" s="865"/>
      <c r="O43" s="865"/>
      <c r="P43" s="865"/>
      <c r="Q43" s="865"/>
      <c r="R43" s="865"/>
      <c r="S43" s="865"/>
      <c r="T43" s="865"/>
      <c r="U43" s="865"/>
      <c r="V43" s="865"/>
      <c r="W43" s="865"/>
      <c r="X43" s="865"/>
      <c r="Y43" s="865"/>
      <c r="Z43" s="865"/>
      <c r="AA43" s="865"/>
      <c r="AB43" s="865"/>
      <c r="AC43" s="865"/>
      <c r="AD43" s="865"/>
      <c r="AE43" s="865"/>
      <c r="AF43" s="865"/>
      <c r="AG43" s="865"/>
      <c r="AH43" s="865"/>
      <c r="AI43" s="865"/>
      <c r="AJ43" s="865"/>
      <c r="AK43" s="865"/>
      <c r="AL43" s="865"/>
      <c r="AM43" s="865"/>
      <c r="AN43" s="865"/>
      <c r="AO43" s="49"/>
      <c r="AP43" s="50"/>
      <c r="AQ43" s="50"/>
    </row>
    <row r="44" spans="1:43" ht="24" customHeight="1" x14ac:dyDescent="0.25">
      <c r="A44" s="48"/>
      <c r="B44" s="99"/>
      <c r="C44" s="100"/>
      <c r="D44" s="100"/>
      <c r="E44" s="108"/>
      <c r="F44" s="772"/>
      <c r="G44" s="772"/>
      <c r="H44" s="772"/>
      <c r="I44" s="772"/>
      <c r="J44" s="772"/>
      <c r="K44" s="772"/>
      <c r="L44" s="772"/>
      <c r="M44" s="772"/>
      <c r="N44" s="772"/>
      <c r="O44" s="772"/>
      <c r="P44" s="772"/>
      <c r="Q44" s="772"/>
      <c r="R44" s="772"/>
      <c r="S44" s="772"/>
      <c r="T44" s="772"/>
      <c r="U44" s="109"/>
      <c r="V44" s="110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49"/>
      <c r="AP44" s="50"/>
      <c r="AQ44" s="50"/>
    </row>
    <row r="45" spans="1:43" ht="6" customHeight="1" x14ac:dyDescent="0.2">
      <c r="A45" s="48"/>
      <c r="B45" s="112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09"/>
      <c r="V45" s="56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5"/>
      <c r="AO45" s="49"/>
      <c r="AP45" s="50"/>
      <c r="AQ45" s="50"/>
    </row>
    <row r="46" spans="1:43" ht="6" customHeight="1" x14ac:dyDescent="0.2">
      <c r="A46" s="48"/>
      <c r="B46" s="787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79"/>
      <c r="AF46" s="779"/>
      <c r="AG46" s="779"/>
      <c r="AH46" s="779"/>
      <c r="AI46" s="779"/>
      <c r="AJ46" s="779"/>
      <c r="AK46" s="779"/>
      <c r="AL46" s="779"/>
      <c r="AM46" s="779"/>
      <c r="AN46" s="788"/>
      <c r="AO46" s="49"/>
      <c r="AP46" s="50"/>
      <c r="AQ46" s="50"/>
    </row>
    <row r="47" spans="1:43" ht="13.5" customHeight="1" x14ac:dyDescent="0.2">
      <c r="A47" s="48"/>
      <c r="B47" s="702" t="s">
        <v>183</v>
      </c>
      <c r="C47" s="703"/>
      <c r="D47" s="703"/>
      <c r="E47" s="703"/>
      <c r="F47" s="703"/>
      <c r="G47" s="703"/>
      <c r="H47" s="703"/>
      <c r="I47" s="703"/>
      <c r="J47" s="703"/>
      <c r="K47" s="703"/>
      <c r="L47" s="703"/>
      <c r="M47" s="703"/>
      <c r="N47" s="703"/>
      <c r="O47" s="703"/>
      <c r="P47" s="703"/>
      <c r="Q47" s="703"/>
      <c r="R47" s="703"/>
      <c r="S47" s="703"/>
      <c r="T47" s="703"/>
      <c r="U47" s="703"/>
      <c r="V47" s="703"/>
      <c r="W47" s="703"/>
      <c r="X47" s="703"/>
      <c r="Y47" s="703"/>
      <c r="Z47" s="703"/>
      <c r="AA47" s="703"/>
      <c r="AB47" s="703"/>
      <c r="AC47" s="703"/>
      <c r="AD47" s="703"/>
      <c r="AE47" s="703"/>
      <c r="AF47" s="703"/>
      <c r="AG47" s="703"/>
      <c r="AH47" s="703"/>
      <c r="AI47" s="703"/>
      <c r="AJ47" s="703"/>
      <c r="AK47" s="703"/>
      <c r="AL47" s="703"/>
      <c r="AM47" s="703"/>
      <c r="AN47" s="704"/>
      <c r="AO47" s="49"/>
      <c r="AP47" s="50"/>
      <c r="AQ47" s="50"/>
    </row>
    <row r="48" spans="1:43" ht="33" customHeight="1" x14ac:dyDescent="0.2">
      <c r="A48" s="48"/>
      <c r="B48" s="114"/>
      <c r="C48" s="100"/>
      <c r="D48" s="100"/>
      <c r="E48" s="100"/>
      <c r="F48" s="75"/>
      <c r="G48" s="100"/>
      <c r="H48" s="100"/>
      <c r="I48" s="100"/>
      <c r="J48" s="75"/>
      <c r="K48" s="100"/>
      <c r="L48" s="100"/>
      <c r="M48" s="100"/>
      <c r="N48" s="673" t="s">
        <v>15</v>
      </c>
      <c r="O48" s="674"/>
      <c r="P48" s="674"/>
      <c r="Q48" s="674"/>
      <c r="R48" s="115"/>
      <c r="S48" s="115"/>
      <c r="T48" s="116"/>
      <c r="U48" s="100"/>
      <c r="V48" s="100"/>
      <c r="W48" s="117"/>
      <c r="X48" s="100"/>
      <c r="Y48" s="100"/>
      <c r="Z48" s="100"/>
      <c r="AA48" s="118"/>
      <c r="AB48" s="100"/>
      <c r="AC48" s="100"/>
      <c r="AD48" s="118"/>
      <c r="AE48" s="100"/>
      <c r="AF48" s="100"/>
      <c r="AG48" s="673" t="s">
        <v>14</v>
      </c>
      <c r="AH48" s="780"/>
      <c r="AI48" s="780"/>
      <c r="AJ48" s="780"/>
      <c r="AK48" s="50"/>
      <c r="AL48" s="115"/>
      <c r="AM48" s="119"/>
      <c r="AN48" s="120"/>
      <c r="AO48" s="49"/>
      <c r="AP48" s="50"/>
      <c r="AQ48" s="50"/>
    </row>
    <row r="49" spans="1:43" s="23" customFormat="1" ht="3" customHeight="1" x14ac:dyDescent="0.2">
      <c r="A49" s="121"/>
      <c r="B49" s="9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3"/>
      <c r="AO49" s="124"/>
      <c r="AP49" s="83"/>
      <c r="AQ49" s="83"/>
    </row>
    <row r="50" spans="1:43" ht="18" customHeight="1" x14ac:dyDescent="0.2">
      <c r="A50" s="48"/>
      <c r="B50" s="781" t="s">
        <v>327</v>
      </c>
      <c r="C50" s="782"/>
      <c r="D50" s="782"/>
      <c r="E50" s="782"/>
      <c r="F50" s="782"/>
      <c r="G50" s="782"/>
      <c r="H50" s="782"/>
      <c r="I50" s="782"/>
      <c r="J50" s="782"/>
      <c r="K50" s="782"/>
      <c r="L50" s="783"/>
      <c r="M50" s="783"/>
      <c r="N50" s="783"/>
      <c r="O50" s="783"/>
      <c r="P50" s="783"/>
      <c r="Q50" s="783"/>
      <c r="R50" s="783"/>
      <c r="S50" s="783"/>
      <c r="T50" s="783"/>
      <c r="U50" s="783"/>
      <c r="V50" s="783"/>
      <c r="W50" s="783"/>
      <c r="X50" s="783"/>
      <c r="Y50" s="783"/>
      <c r="Z50" s="783"/>
      <c r="AA50" s="783"/>
      <c r="AB50" s="783"/>
      <c r="AC50" s="783"/>
      <c r="AD50" s="783"/>
      <c r="AE50" s="783"/>
      <c r="AF50" s="783"/>
      <c r="AG50" s="783"/>
      <c r="AH50" s="783"/>
      <c r="AI50" s="783"/>
      <c r="AJ50" s="783"/>
      <c r="AK50" s="783"/>
      <c r="AL50" s="783"/>
      <c r="AM50" s="783"/>
      <c r="AN50" s="125"/>
      <c r="AO50" s="49"/>
      <c r="AP50" s="50"/>
      <c r="AQ50" s="50"/>
    </row>
    <row r="51" spans="1:43" ht="3" customHeight="1" x14ac:dyDescent="0.2">
      <c r="A51" s="48"/>
      <c r="B51" s="126"/>
      <c r="C51" s="127"/>
      <c r="D51" s="127"/>
      <c r="E51" s="127"/>
      <c r="F51" s="127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9"/>
      <c r="AO51" s="49"/>
      <c r="AP51" s="50"/>
      <c r="AQ51" s="50"/>
    </row>
    <row r="52" spans="1:43" ht="5.25" customHeight="1" thickBot="1" x14ac:dyDescent="0.25">
      <c r="A52" s="130"/>
      <c r="B52" s="131"/>
      <c r="C52" s="132"/>
      <c r="D52" s="132"/>
      <c r="E52" s="132"/>
      <c r="F52" s="132"/>
      <c r="G52" s="132"/>
      <c r="H52" s="132"/>
      <c r="I52" s="133"/>
      <c r="J52" s="132"/>
      <c r="K52" s="132"/>
      <c r="L52" s="132"/>
      <c r="M52" s="132"/>
      <c r="N52" s="132"/>
      <c r="O52" s="132"/>
      <c r="P52" s="132"/>
      <c r="Q52" s="132"/>
      <c r="R52" s="133"/>
      <c r="S52" s="133"/>
      <c r="T52" s="133"/>
      <c r="U52" s="133"/>
      <c r="V52" s="134"/>
      <c r="W52" s="132"/>
      <c r="X52" s="132"/>
      <c r="Y52" s="132"/>
      <c r="Z52" s="132"/>
      <c r="AA52" s="132"/>
      <c r="AB52" s="132"/>
      <c r="AC52" s="133"/>
      <c r="AD52" s="132"/>
      <c r="AE52" s="132"/>
      <c r="AF52" s="132"/>
      <c r="AG52" s="132"/>
      <c r="AH52" s="132"/>
      <c r="AI52" s="132"/>
      <c r="AJ52" s="132"/>
      <c r="AK52" s="132"/>
      <c r="AL52" s="133"/>
      <c r="AM52" s="133"/>
      <c r="AN52" s="133"/>
      <c r="AO52" s="135"/>
      <c r="AP52" s="50"/>
      <c r="AQ52" s="50"/>
    </row>
    <row r="53" spans="1:43" ht="18" customHeight="1" x14ac:dyDescent="0.2">
      <c r="A53" s="201"/>
      <c r="B53" s="868" t="s">
        <v>292</v>
      </c>
      <c r="C53" s="868"/>
      <c r="D53" s="868"/>
      <c r="E53" s="868"/>
      <c r="F53" s="868"/>
      <c r="G53" s="868"/>
      <c r="H53" s="868"/>
      <c r="I53" s="868"/>
      <c r="J53" s="868"/>
      <c r="K53" s="868"/>
      <c r="L53" s="868"/>
      <c r="M53" s="868"/>
      <c r="N53" s="868"/>
      <c r="O53" s="868"/>
      <c r="P53" s="868"/>
      <c r="Q53" s="868"/>
      <c r="R53" s="868"/>
      <c r="S53" s="868"/>
      <c r="T53" s="868"/>
      <c r="U53" s="868"/>
      <c r="V53" s="868"/>
      <c r="W53" s="868"/>
      <c r="X53" s="868"/>
      <c r="Y53" s="868"/>
      <c r="Z53" s="868"/>
      <c r="AA53" s="868"/>
      <c r="AB53" s="868"/>
      <c r="AC53" s="868"/>
      <c r="AD53" s="868"/>
      <c r="AE53" s="868"/>
      <c r="AF53" s="868"/>
      <c r="AG53" s="868"/>
      <c r="AH53" s="868"/>
      <c r="AI53" s="868"/>
      <c r="AJ53" s="868"/>
      <c r="AK53" s="868"/>
      <c r="AL53" s="868"/>
      <c r="AM53" s="868"/>
      <c r="AN53" s="868"/>
      <c r="AO53" s="202"/>
      <c r="AP53" s="50"/>
      <c r="AQ53" s="50"/>
    </row>
    <row r="54" spans="1:43" ht="6" customHeight="1" x14ac:dyDescent="0.2">
      <c r="A54" s="48"/>
      <c r="B54" s="203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5"/>
      <c r="AO54" s="49"/>
      <c r="AP54" s="50"/>
      <c r="AQ54" s="50"/>
    </row>
    <row r="55" spans="1:43" ht="31.5" customHeight="1" x14ac:dyDescent="0.2">
      <c r="A55" s="48"/>
      <c r="B55" s="708" t="s">
        <v>211</v>
      </c>
      <c r="C55" s="709"/>
      <c r="D55" s="709"/>
      <c r="E55" s="709"/>
      <c r="F55" s="709"/>
      <c r="G55" s="709"/>
      <c r="H55" s="709"/>
      <c r="I55" s="709"/>
      <c r="J55" s="709"/>
      <c r="K55" s="709"/>
      <c r="L55" s="709"/>
      <c r="M55" s="709"/>
      <c r="N55" s="709"/>
      <c r="O55" s="709"/>
      <c r="P55" s="709"/>
      <c r="Q55" s="709"/>
      <c r="R55" s="709"/>
      <c r="S55" s="709"/>
      <c r="T55" s="709"/>
      <c r="U55" s="709"/>
      <c r="V55" s="709"/>
      <c r="W55" s="709"/>
      <c r="X55" s="709"/>
      <c r="Y55" s="709"/>
      <c r="Z55" s="709"/>
      <c r="AA55" s="709"/>
      <c r="AB55" s="709"/>
      <c r="AC55" s="709"/>
      <c r="AD55" s="709"/>
      <c r="AE55" s="709"/>
      <c r="AF55" s="709"/>
      <c r="AG55" s="709"/>
      <c r="AH55" s="709"/>
      <c r="AI55" s="709"/>
      <c r="AJ55" s="709"/>
      <c r="AK55" s="709"/>
      <c r="AL55" s="709"/>
      <c r="AM55" s="709"/>
      <c r="AN55" s="710"/>
      <c r="AO55" s="49"/>
      <c r="AP55" s="50"/>
      <c r="AQ55" s="50"/>
    </row>
    <row r="56" spans="1:43" ht="23.25" customHeight="1" x14ac:dyDescent="0.2">
      <c r="A56" s="48"/>
      <c r="B56" s="711"/>
      <c r="C56" s="712"/>
      <c r="D56" s="712"/>
      <c r="E56" s="712"/>
      <c r="F56" s="712"/>
      <c r="G56" s="712"/>
      <c r="H56" s="712"/>
      <c r="I56" s="712"/>
      <c r="J56" s="712"/>
      <c r="K56" s="712"/>
      <c r="L56" s="712"/>
      <c r="M56" s="712"/>
      <c r="N56" s="712"/>
      <c r="O56" s="712"/>
      <c r="P56" s="712"/>
      <c r="Q56" s="712"/>
      <c r="R56" s="712"/>
      <c r="S56" s="712"/>
      <c r="T56" s="712"/>
      <c r="U56" s="712"/>
      <c r="V56" s="712"/>
      <c r="W56" s="712"/>
      <c r="X56" s="712"/>
      <c r="Y56" s="712"/>
      <c r="Z56" s="712"/>
      <c r="AA56" s="712"/>
      <c r="AB56" s="712"/>
      <c r="AC56" s="712"/>
      <c r="AD56" s="712"/>
      <c r="AE56" s="712"/>
      <c r="AF56" s="712"/>
      <c r="AG56" s="712"/>
      <c r="AH56" s="712"/>
      <c r="AI56" s="712"/>
      <c r="AJ56" s="712"/>
      <c r="AK56" s="712"/>
      <c r="AL56" s="712"/>
      <c r="AM56" s="712"/>
      <c r="AN56" s="713"/>
      <c r="AO56" s="49"/>
      <c r="AP56" s="50"/>
      <c r="AQ56" s="50"/>
    </row>
    <row r="57" spans="1:43" x14ac:dyDescent="0.2">
      <c r="A57" s="48"/>
      <c r="B57" s="742" t="s">
        <v>66</v>
      </c>
      <c r="C57" s="743"/>
      <c r="D57" s="743"/>
      <c r="E57" s="795" t="s">
        <v>204</v>
      </c>
      <c r="F57" s="795"/>
      <c r="G57" s="795"/>
      <c r="H57" s="795"/>
      <c r="I57" s="795"/>
      <c r="J57" s="795"/>
      <c r="K57" s="795"/>
      <c r="L57" s="795"/>
      <c r="M57" s="795"/>
      <c r="N57" s="795"/>
      <c r="O57" s="795"/>
      <c r="P57" s="795"/>
      <c r="Q57" s="795"/>
      <c r="R57" s="795"/>
      <c r="S57" s="795"/>
      <c r="T57" s="795"/>
      <c r="U57" s="795"/>
      <c r="V57" s="795"/>
      <c r="W57" s="795"/>
      <c r="X57" s="795"/>
      <c r="Y57" s="795"/>
      <c r="Z57" s="795"/>
      <c r="AA57" s="795"/>
      <c r="AB57" s="795"/>
      <c r="AC57" s="795"/>
      <c r="AD57" s="795"/>
      <c r="AE57" s="795"/>
      <c r="AF57" s="795"/>
      <c r="AG57" s="795"/>
      <c r="AH57" s="795"/>
      <c r="AI57" s="795"/>
      <c r="AJ57" s="795"/>
      <c r="AK57" s="795"/>
      <c r="AL57" s="795"/>
      <c r="AM57" s="795"/>
      <c r="AN57" s="796"/>
      <c r="AO57" s="49"/>
      <c r="AP57" s="50"/>
      <c r="AQ57" s="50"/>
    </row>
    <row r="58" spans="1:43" x14ac:dyDescent="0.2">
      <c r="A58" s="48"/>
      <c r="B58" s="746"/>
      <c r="C58" s="747"/>
      <c r="D58" s="747"/>
      <c r="E58" s="866" t="s">
        <v>189</v>
      </c>
      <c r="F58" s="866"/>
      <c r="G58" s="866"/>
      <c r="H58" s="866"/>
      <c r="I58" s="866"/>
      <c r="J58" s="866"/>
      <c r="K58" s="866"/>
      <c r="L58" s="866"/>
      <c r="M58" s="866"/>
      <c r="N58" s="866"/>
      <c r="O58" s="866"/>
      <c r="P58" s="866"/>
      <c r="Q58" s="866"/>
      <c r="R58" s="866"/>
      <c r="S58" s="866"/>
      <c r="T58" s="866"/>
      <c r="U58" s="866"/>
      <c r="V58" s="866"/>
      <c r="W58" s="866"/>
      <c r="X58" s="866"/>
      <c r="Y58" s="866"/>
      <c r="Z58" s="866"/>
      <c r="AA58" s="866"/>
      <c r="AB58" s="866"/>
      <c r="AC58" s="866"/>
      <c r="AD58" s="866"/>
      <c r="AE58" s="866"/>
      <c r="AF58" s="866"/>
      <c r="AG58" s="866"/>
      <c r="AH58" s="866"/>
      <c r="AI58" s="866"/>
      <c r="AJ58" s="866"/>
      <c r="AK58" s="866"/>
      <c r="AL58" s="866"/>
      <c r="AM58" s="866"/>
      <c r="AN58" s="867"/>
      <c r="AO58" s="49"/>
      <c r="AP58" s="50"/>
      <c r="AQ58" s="50"/>
    </row>
    <row r="59" spans="1:43" ht="25.5" customHeight="1" x14ac:dyDescent="0.2">
      <c r="A59" s="48"/>
      <c r="B59" s="686" t="s">
        <v>293</v>
      </c>
      <c r="C59" s="687"/>
      <c r="D59" s="687"/>
      <c r="E59" s="687"/>
      <c r="F59" s="687"/>
      <c r="G59" s="687"/>
      <c r="H59" s="687"/>
      <c r="I59" s="687"/>
      <c r="J59" s="687"/>
      <c r="K59" s="687"/>
      <c r="L59" s="687"/>
      <c r="M59" s="687"/>
      <c r="N59" s="687"/>
      <c r="O59" s="687"/>
      <c r="P59" s="687"/>
      <c r="Q59" s="687"/>
      <c r="R59" s="687"/>
      <c r="S59" s="687"/>
      <c r="T59" s="687"/>
      <c r="U59" s="687"/>
      <c r="V59" s="687"/>
      <c r="W59" s="687"/>
      <c r="X59" s="687"/>
      <c r="Y59" s="687"/>
      <c r="Z59" s="687"/>
      <c r="AA59" s="687"/>
      <c r="AB59" s="687"/>
      <c r="AC59" s="687"/>
      <c r="AD59" s="687"/>
      <c r="AE59" s="687"/>
      <c r="AF59" s="687"/>
      <c r="AG59" s="687"/>
      <c r="AH59" s="687"/>
      <c r="AI59" s="687"/>
      <c r="AJ59" s="687"/>
      <c r="AK59" s="687"/>
      <c r="AL59" s="687"/>
      <c r="AM59" s="687"/>
      <c r="AN59" s="688"/>
      <c r="AO59" s="49"/>
      <c r="AP59" s="50"/>
      <c r="AQ59" s="50"/>
    </row>
    <row r="60" spans="1:43" ht="13.5" customHeight="1" x14ac:dyDescent="0.2">
      <c r="A60" s="48"/>
      <c r="B60" s="206"/>
      <c r="C60" s="569"/>
      <c r="D60" s="570"/>
      <c r="E60" s="570"/>
      <c r="F60" s="570"/>
      <c r="G60" s="570"/>
      <c r="H60" s="570"/>
      <c r="I60" s="570"/>
      <c r="J60" s="570"/>
      <c r="K60" s="570"/>
      <c r="L60" s="567" t="s">
        <v>123</v>
      </c>
      <c r="M60" s="207"/>
      <c r="N60" s="794" t="s">
        <v>187</v>
      </c>
      <c r="O60" s="794"/>
      <c r="P60" s="794"/>
      <c r="Q60" s="794"/>
      <c r="R60" s="794"/>
      <c r="S60" s="794"/>
      <c r="T60" s="794"/>
      <c r="U60" s="794"/>
      <c r="V60" s="794"/>
      <c r="W60" s="794"/>
      <c r="X60" s="794"/>
      <c r="Y60" s="794"/>
      <c r="Z60" s="794"/>
      <c r="AA60" s="794"/>
      <c r="AB60" s="794"/>
      <c r="AC60" s="794"/>
      <c r="AD60" s="727"/>
      <c r="AE60" s="728"/>
      <c r="AF60" s="689" t="s">
        <v>124</v>
      </c>
      <c r="AG60" s="689"/>
      <c r="AH60" s="727"/>
      <c r="AI60" s="728"/>
      <c r="AJ60" s="189"/>
      <c r="AK60" s="189"/>
      <c r="AL60" s="189"/>
      <c r="AM60" s="189"/>
      <c r="AN60" s="208"/>
      <c r="AO60" s="49"/>
      <c r="AP60" s="50"/>
      <c r="AQ60" s="50"/>
    </row>
    <row r="61" spans="1:43" ht="35.25" customHeight="1" x14ac:dyDescent="0.2">
      <c r="A61" s="48"/>
      <c r="B61" s="206"/>
      <c r="C61" s="571"/>
      <c r="D61" s="572"/>
      <c r="E61" s="572"/>
      <c r="F61" s="572"/>
      <c r="G61" s="572"/>
      <c r="H61" s="572"/>
      <c r="I61" s="572"/>
      <c r="J61" s="572"/>
      <c r="K61" s="572"/>
      <c r="L61" s="568"/>
      <c r="M61" s="207"/>
      <c r="N61" s="792" t="s">
        <v>188</v>
      </c>
      <c r="O61" s="792"/>
      <c r="P61" s="792"/>
      <c r="Q61" s="792"/>
      <c r="R61" s="792"/>
      <c r="S61" s="792"/>
      <c r="T61" s="792"/>
      <c r="U61" s="792"/>
      <c r="V61" s="792"/>
      <c r="W61" s="792"/>
      <c r="X61" s="792"/>
      <c r="Y61" s="792"/>
      <c r="Z61" s="792"/>
      <c r="AA61" s="792"/>
      <c r="AB61" s="792"/>
      <c r="AC61" s="792"/>
      <c r="AD61" s="792"/>
      <c r="AE61" s="792"/>
      <c r="AF61" s="792"/>
      <c r="AG61" s="792"/>
      <c r="AH61" s="792"/>
      <c r="AI61" s="792"/>
      <c r="AJ61" s="792"/>
      <c r="AK61" s="792"/>
      <c r="AL61" s="792"/>
      <c r="AM61" s="792"/>
      <c r="AN61" s="793"/>
      <c r="AO61" s="49"/>
      <c r="AP61" s="50"/>
      <c r="AQ61" s="50"/>
    </row>
    <row r="62" spans="1:43" ht="4.5" customHeight="1" x14ac:dyDescent="0.2">
      <c r="A62" s="48"/>
      <c r="B62" s="206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7"/>
      <c r="N62" s="210"/>
      <c r="O62" s="210"/>
      <c r="P62" s="210"/>
      <c r="Q62" s="210"/>
      <c r="R62" s="210"/>
      <c r="S62" s="210"/>
      <c r="T62" s="210"/>
      <c r="U62" s="210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2"/>
      <c r="AO62" s="49"/>
      <c r="AP62" s="50"/>
      <c r="AQ62" s="50"/>
    </row>
    <row r="63" spans="1:43" ht="27" customHeight="1" x14ac:dyDescent="0.2">
      <c r="A63" s="48"/>
      <c r="B63" s="725" t="s">
        <v>294</v>
      </c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M63" s="726"/>
      <c r="N63" s="726"/>
      <c r="O63" s="213"/>
      <c r="P63" s="213"/>
      <c r="Q63" s="213"/>
      <c r="R63" s="743" t="s">
        <v>67</v>
      </c>
      <c r="S63" s="743"/>
      <c r="T63" s="743"/>
      <c r="U63" s="743"/>
      <c r="V63" s="643" t="s">
        <v>296</v>
      </c>
      <c r="W63" s="643"/>
      <c r="X63" s="643"/>
      <c r="Y63" s="643"/>
      <c r="Z63" s="643"/>
      <c r="AA63" s="643"/>
      <c r="AB63" s="643"/>
      <c r="AC63" s="643"/>
      <c r="AD63" s="643"/>
      <c r="AE63" s="643"/>
      <c r="AF63" s="643"/>
      <c r="AG63" s="643"/>
      <c r="AH63" s="643"/>
      <c r="AI63" s="643"/>
      <c r="AJ63" s="643"/>
      <c r="AK63" s="643"/>
      <c r="AL63" s="643"/>
      <c r="AM63" s="643"/>
      <c r="AN63" s="644"/>
      <c r="AO63" s="49"/>
      <c r="AP63" s="50"/>
      <c r="AQ63" s="50"/>
    </row>
    <row r="64" spans="1:43" ht="24" customHeight="1" x14ac:dyDescent="0.2">
      <c r="A64" s="48"/>
      <c r="B64" s="214"/>
      <c r="C64" s="137"/>
      <c r="D64" s="137"/>
      <c r="E64" s="137"/>
      <c r="F64" s="137"/>
      <c r="G64" s="137"/>
      <c r="H64" s="137"/>
      <c r="I64" s="137"/>
      <c r="J64" s="137"/>
      <c r="K64" s="137"/>
      <c r="L64" s="216" t="s">
        <v>125</v>
      </c>
      <c r="M64" s="217"/>
      <c r="N64" s="218"/>
      <c r="O64" s="218"/>
      <c r="P64" s="219"/>
      <c r="Q64" s="219"/>
      <c r="R64" s="745"/>
      <c r="S64" s="745"/>
      <c r="T64" s="745"/>
      <c r="U64" s="745"/>
      <c r="V64" s="721"/>
      <c r="W64" s="721"/>
      <c r="X64" s="721"/>
      <c r="Y64" s="721"/>
      <c r="Z64" s="721"/>
      <c r="AA64" s="721"/>
      <c r="AB64" s="721"/>
      <c r="AC64" s="721"/>
      <c r="AD64" s="721"/>
      <c r="AE64" s="721"/>
      <c r="AF64" s="721"/>
      <c r="AG64" s="721"/>
      <c r="AH64" s="721"/>
      <c r="AI64" s="721"/>
      <c r="AJ64" s="721"/>
      <c r="AK64" s="721"/>
      <c r="AL64" s="721"/>
      <c r="AM64" s="721"/>
      <c r="AN64" s="722"/>
      <c r="AO64" s="49"/>
      <c r="AP64" s="50"/>
      <c r="AQ64" s="50"/>
    </row>
    <row r="65" spans="1:43" ht="24" customHeight="1" x14ac:dyDescent="0.2">
      <c r="A65" s="48"/>
      <c r="B65" s="220"/>
      <c r="C65" s="221"/>
      <c r="D65" s="221"/>
      <c r="E65" s="221"/>
      <c r="F65" s="221"/>
      <c r="G65" s="221"/>
      <c r="H65" s="221"/>
      <c r="I65" s="221"/>
      <c r="J65" s="221"/>
      <c r="K65" s="222"/>
      <c r="L65" s="221"/>
      <c r="M65" s="221"/>
      <c r="N65" s="223"/>
      <c r="O65" s="224"/>
      <c r="P65" s="224"/>
      <c r="Q65" s="224"/>
      <c r="R65" s="224"/>
      <c r="S65" s="224"/>
      <c r="T65" s="224"/>
      <c r="U65" s="224"/>
      <c r="V65" s="723"/>
      <c r="W65" s="723"/>
      <c r="X65" s="723"/>
      <c r="Y65" s="723"/>
      <c r="Z65" s="723"/>
      <c r="AA65" s="723"/>
      <c r="AB65" s="723"/>
      <c r="AC65" s="723"/>
      <c r="AD65" s="723"/>
      <c r="AE65" s="723"/>
      <c r="AF65" s="723"/>
      <c r="AG65" s="723"/>
      <c r="AH65" s="723"/>
      <c r="AI65" s="723"/>
      <c r="AJ65" s="723"/>
      <c r="AK65" s="723"/>
      <c r="AL65" s="723"/>
      <c r="AM65" s="723"/>
      <c r="AN65" s="724"/>
      <c r="AO65" s="49"/>
      <c r="AP65" s="50"/>
      <c r="AQ65" s="50"/>
    </row>
    <row r="66" spans="1:43" ht="21.75" customHeight="1" x14ac:dyDescent="0.2">
      <c r="A66" s="48"/>
      <c r="B66" s="718" t="s">
        <v>295</v>
      </c>
      <c r="C66" s="719"/>
      <c r="D66" s="719"/>
      <c r="E66" s="719"/>
      <c r="F66" s="719"/>
      <c r="G66" s="719"/>
      <c r="H66" s="719"/>
      <c r="I66" s="719"/>
      <c r="J66" s="719"/>
      <c r="K66" s="719"/>
      <c r="L66" s="719"/>
      <c r="M66" s="719"/>
      <c r="N66" s="719"/>
      <c r="O66" s="719"/>
      <c r="P66" s="719"/>
      <c r="Q66" s="719"/>
      <c r="R66" s="719"/>
      <c r="S66" s="719"/>
      <c r="T66" s="719"/>
      <c r="U66" s="719"/>
      <c r="V66" s="719"/>
      <c r="W66" s="719"/>
      <c r="X66" s="719"/>
      <c r="Y66" s="719"/>
      <c r="Z66" s="719"/>
      <c r="AA66" s="719"/>
      <c r="AB66" s="719"/>
      <c r="AC66" s="719"/>
      <c r="AD66" s="719"/>
      <c r="AE66" s="719"/>
      <c r="AF66" s="719"/>
      <c r="AG66" s="719"/>
      <c r="AH66" s="719"/>
      <c r="AI66" s="719"/>
      <c r="AJ66" s="719"/>
      <c r="AK66" s="719"/>
      <c r="AL66" s="719"/>
      <c r="AM66" s="719"/>
      <c r="AN66" s="720"/>
      <c r="AO66" s="49"/>
      <c r="AP66" s="50"/>
      <c r="AQ66" s="50"/>
    </row>
    <row r="67" spans="1:43" ht="7.5" customHeight="1" x14ac:dyDescent="0.2">
      <c r="A67" s="48"/>
      <c r="B67" s="225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7"/>
      <c r="AO67" s="49"/>
      <c r="AP67" s="50"/>
      <c r="AQ67" s="50"/>
    </row>
    <row r="68" spans="1:43" ht="15" customHeight="1" x14ac:dyDescent="0.25">
      <c r="A68" s="48"/>
      <c r="B68" s="228"/>
      <c r="C68" s="137"/>
      <c r="D68" s="717" t="s">
        <v>253</v>
      </c>
      <c r="E68" s="717"/>
      <c r="F68" s="717"/>
      <c r="G68" s="717"/>
      <c r="H68" s="717"/>
      <c r="I68" s="717"/>
      <c r="J68" s="717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696" t="s">
        <v>74</v>
      </c>
      <c r="V68" s="697"/>
      <c r="W68" s="697"/>
      <c r="X68" s="697"/>
      <c r="Y68" s="697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  <c r="AJ68" s="229"/>
      <c r="AK68" s="229"/>
      <c r="AL68" s="229"/>
      <c r="AM68" s="229"/>
      <c r="AN68" s="230"/>
      <c r="AO68" s="49"/>
      <c r="AP68" s="50"/>
      <c r="AQ68" s="50"/>
    </row>
    <row r="69" spans="1:43" ht="6" customHeight="1" x14ac:dyDescent="0.25">
      <c r="A69" s="48"/>
      <c r="B69" s="231"/>
      <c r="C69" s="232"/>
      <c r="D69" s="233"/>
      <c r="E69" s="233"/>
      <c r="F69" s="233"/>
      <c r="G69" s="233"/>
      <c r="H69" s="233"/>
      <c r="I69" s="233"/>
      <c r="J69" s="233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4"/>
      <c r="AO69" s="49"/>
      <c r="AP69" s="50"/>
      <c r="AQ69" s="50"/>
    </row>
    <row r="70" spans="1:43" ht="6" customHeight="1" x14ac:dyDescent="0.2">
      <c r="A70" s="48"/>
      <c r="B70" s="744" t="s">
        <v>254</v>
      </c>
      <c r="C70" s="745"/>
      <c r="D70" s="745"/>
      <c r="E70" s="745"/>
      <c r="F70" s="745"/>
      <c r="G70" s="235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7"/>
      <c r="AO70" s="49"/>
      <c r="AP70" s="50"/>
      <c r="AQ70" s="50"/>
    </row>
    <row r="71" spans="1:43" ht="14.25" customHeight="1" x14ac:dyDescent="0.2">
      <c r="A71" s="48"/>
      <c r="B71" s="744"/>
      <c r="C71" s="745"/>
      <c r="D71" s="745"/>
      <c r="E71" s="745"/>
      <c r="F71" s="745"/>
      <c r="G71" s="690"/>
      <c r="H71" s="691"/>
      <c r="I71" s="691"/>
      <c r="J71" s="691"/>
      <c r="K71" s="691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537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239"/>
      <c r="AO71" s="49"/>
      <c r="AP71" s="50"/>
      <c r="AQ71" s="50"/>
    </row>
    <row r="72" spans="1:43" ht="6" customHeight="1" x14ac:dyDescent="0.2">
      <c r="A72" s="48"/>
      <c r="B72" s="744"/>
      <c r="C72" s="745"/>
      <c r="D72" s="745"/>
      <c r="E72" s="745"/>
      <c r="F72" s="745"/>
      <c r="G72" s="240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  <c r="AK72" s="241"/>
      <c r="AL72" s="241"/>
      <c r="AM72" s="241"/>
      <c r="AN72" s="242"/>
      <c r="AO72" s="49"/>
      <c r="AP72" s="50"/>
      <c r="AQ72" s="50"/>
    </row>
    <row r="73" spans="1:43" ht="15.75" customHeight="1" x14ac:dyDescent="0.2">
      <c r="A73" s="48"/>
      <c r="B73" s="746"/>
      <c r="C73" s="747"/>
      <c r="D73" s="747"/>
      <c r="E73" s="747"/>
      <c r="F73" s="747"/>
      <c r="G73" s="735" t="s">
        <v>76</v>
      </c>
      <c r="H73" s="736"/>
      <c r="I73" s="736"/>
      <c r="J73" s="736"/>
      <c r="K73" s="736"/>
      <c r="L73" s="736"/>
      <c r="M73" s="736"/>
      <c r="N73" s="736"/>
      <c r="O73" s="736"/>
      <c r="P73" s="736"/>
      <c r="Q73" s="736"/>
      <c r="R73" s="736"/>
      <c r="S73" s="736"/>
      <c r="T73" s="736"/>
      <c r="U73" s="736"/>
      <c r="V73" s="736"/>
      <c r="W73" s="736"/>
      <c r="X73" s="736"/>
      <c r="Y73" s="736"/>
      <c r="Z73" s="736"/>
      <c r="AA73" s="736"/>
      <c r="AB73" s="736"/>
      <c r="AC73" s="736"/>
      <c r="AD73" s="736"/>
      <c r="AE73" s="736"/>
      <c r="AF73" s="736"/>
      <c r="AG73" s="736"/>
      <c r="AH73" s="736"/>
      <c r="AI73" s="736"/>
      <c r="AJ73" s="736"/>
      <c r="AK73" s="736"/>
      <c r="AL73" s="736"/>
      <c r="AM73" s="736"/>
      <c r="AN73" s="737"/>
      <c r="AO73" s="49"/>
      <c r="AP73" s="50"/>
      <c r="AQ73" s="50"/>
    </row>
    <row r="74" spans="1:43" ht="40.5" customHeight="1" x14ac:dyDescent="0.2">
      <c r="A74" s="48"/>
      <c r="B74" s="789" t="s">
        <v>77</v>
      </c>
      <c r="C74" s="790"/>
      <c r="D74" s="790"/>
      <c r="E74" s="790"/>
      <c r="F74" s="791"/>
      <c r="G74" s="692"/>
      <c r="H74" s="693"/>
      <c r="I74" s="693"/>
      <c r="J74" s="693"/>
      <c r="K74" s="693"/>
      <c r="L74" s="693"/>
      <c r="M74" s="693"/>
      <c r="N74" s="693"/>
      <c r="O74" s="693"/>
      <c r="P74" s="693"/>
      <c r="Q74" s="694"/>
      <c r="R74" s="694"/>
      <c r="S74" s="694"/>
      <c r="T74" s="694"/>
      <c r="U74" s="694"/>
      <c r="V74" s="694"/>
      <c r="W74" s="694"/>
      <c r="X74" s="694"/>
      <c r="Y74" s="694"/>
      <c r="Z74" s="694"/>
      <c r="AA74" s="694"/>
      <c r="AB74" s="694"/>
      <c r="AC74" s="694"/>
      <c r="AD74" s="694"/>
      <c r="AE74" s="694"/>
      <c r="AF74" s="694"/>
      <c r="AG74" s="694"/>
      <c r="AH74" s="694"/>
      <c r="AI74" s="694"/>
      <c r="AJ74" s="694"/>
      <c r="AK74" s="694"/>
      <c r="AL74" s="694"/>
      <c r="AM74" s="694"/>
      <c r="AN74" s="695"/>
      <c r="AO74" s="49"/>
      <c r="AP74" s="50"/>
      <c r="AQ74" s="50"/>
    </row>
    <row r="75" spans="1:43" ht="6" customHeight="1" x14ac:dyDescent="0.2">
      <c r="A75" s="48"/>
      <c r="B75" s="225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6"/>
      <c r="AN75" s="227"/>
      <c r="AO75" s="49"/>
      <c r="AP75" s="50"/>
      <c r="AQ75" s="50"/>
    </row>
    <row r="76" spans="1:43" ht="18.75" customHeight="1" x14ac:dyDescent="0.25">
      <c r="A76" s="48"/>
      <c r="B76" s="243"/>
      <c r="C76" s="137"/>
      <c r="D76" s="717" t="s">
        <v>255</v>
      </c>
      <c r="E76" s="717"/>
      <c r="F76" s="717"/>
      <c r="G76" s="717"/>
      <c r="H76" s="717"/>
      <c r="I76" s="717"/>
      <c r="J76" s="717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696" t="s">
        <v>74</v>
      </c>
      <c r="W76" s="697"/>
      <c r="X76" s="697"/>
      <c r="Y76" s="697"/>
      <c r="Z76" s="697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30"/>
      <c r="AO76" s="49"/>
      <c r="AP76" s="50"/>
      <c r="AQ76" s="50"/>
    </row>
    <row r="77" spans="1:43" ht="6" customHeight="1" x14ac:dyDescent="0.25">
      <c r="A77" s="48"/>
      <c r="B77" s="244"/>
      <c r="C77" s="245"/>
      <c r="D77" s="233"/>
      <c r="E77" s="233"/>
      <c r="F77" s="233"/>
      <c r="G77" s="246"/>
      <c r="H77" s="246"/>
      <c r="I77" s="246"/>
      <c r="J77" s="246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E77" s="247"/>
      <c r="AF77" s="247"/>
      <c r="AG77" s="247"/>
      <c r="AH77" s="247"/>
      <c r="AI77" s="247"/>
      <c r="AJ77" s="247"/>
      <c r="AK77" s="247"/>
      <c r="AL77" s="247"/>
      <c r="AM77" s="247"/>
      <c r="AN77" s="230"/>
      <c r="AO77" s="49"/>
      <c r="AP77" s="50"/>
      <c r="AQ77" s="50"/>
    </row>
    <row r="78" spans="1:43" ht="6.75" customHeight="1" x14ac:dyDescent="0.2">
      <c r="A78" s="48"/>
      <c r="B78" s="744" t="s">
        <v>254</v>
      </c>
      <c r="C78" s="745"/>
      <c r="D78" s="745"/>
      <c r="E78" s="745"/>
      <c r="F78" s="745"/>
      <c r="G78" s="540"/>
      <c r="H78" s="541"/>
      <c r="I78" s="541"/>
      <c r="J78" s="541"/>
      <c r="K78" s="541"/>
      <c r="L78" s="541"/>
      <c r="M78" s="541"/>
      <c r="N78" s="541"/>
      <c r="O78" s="541"/>
      <c r="P78" s="541"/>
      <c r="Q78" s="542"/>
      <c r="R78" s="540"/>
      <c r="S78" s="541"/>
      <c r="T78" s="541"/>
      <c r="U78" s="541"/>
      <c r="V78" s="541"/>
      <c r="W78" s="541"/>
      <c r="X78" s="541"/>
      <c r="Y78" s="541"/>
      <c r="Z78" s="541"/>
      <c r="AA78" s="541"/>
      <c r="AB78" s="542"/>
      <c r="AC78" s="540"/>
      <c r="AD78" s="541"/>
      <c r="AE78" s="541"/>
      <c r="AF78" s="541"/>
      <c r="AG78" s="541"/>
      <c r="AH78" s="541"/>
      <c r="AI78" s="541"/>
      <c r="AJ78" s="541"/>
      <c r="AK78" s="543"/>
      <c r="AL78" s="543"/>
      <c r="AM78" s="543"/>
      <c r="AN78" s="544"/>
      <c r="AO78" s="49"/>
      <c r="AP78" s="50"/>
      <c r="AQ78" s="50"/>
    </row>
    <row r="79" spans="1:43" ht="15" customHeight="1" x14ac:dyDescent="0.2">
      <c r="A79" s="48"/>
      <c r="B79" s="744"/>
      <c r="C79" s="745"/>
      <c r="D79" s="745"/>
      <c r="E79" s="745"/>
      <c r="F79" s="745"/>
      <c r="G79" s="545"/>
      <c r="H79" s="546"/>
      <c r="I79" s="546"/>
      <c r="J79" s="546"/>
      <c r="K79" s="546"/>
      <c r="L79" s="538"/>
      <c r="M79" s="546"/>
      <c r="N79" s="547"/>
      <c r="O79" s="548"/>
      <c r="P79" s="548"/>
      <c r="Q79" s="549"/>
      <c r="R79" s="550"/>
      <c r="S79" s="548"/>
      <c r="T79" s="548"/>
      <c r="U79" s="548"/>
      <c r="V79" s="546"/>
      <c r="W79" s="538"/>
      <c r="X79" s="546"/>
      <c r="Y79" s="546"/>
      <c r="Z79" s="546"/>
      <c r="AA79" s="546"/>
      <c r="AB79" s="551"/>
      <c r="AC79" s="545"/>
      <c r="AD79" s="547"/>
      <c r="AE79" s="548"/>
      <c r="AF79" s="548"/>
      <c r="AG79" s="548"/>
      <c r="AH79" s="539"/>
      <c r="AI79" s="546"/>
      <c r="AJ79" s="546"/>
      <c r="AK79" s="546"/>
      <c r="AL79" s="547"/>
      <c r="AM79" s="552"/>
      <c r="AN79" s="553"/>
      <c r="AO79" s="49"/>
      <c r="AP79" s="50"/>
      <c r="AQ79" s="50"/>
    </row>
    <row r="80" spans="1:43" ht="5.25" customHeight="1" x14ac:dyDescent="0.2">
      <c r="A80" s="48"/>
      <c r="B80" s="744"/>
      <c r="C80" s="745"/>
      <c r="D80" s="745"/>
      <c r="E80" s="745"/>
      <c r="F80" s="745"/>
      <c r="G80" s="554"/>
      <c r="H80" s="555"/>
      <c r="I80" s="555"/>
      <c r="J80" s="555"/>
      <c r="K80" s="555"/>
      <c r="L80" s="555"/>
      <c r="M80" s="555"/>
      <c r="N80" s="555"/>
      <c r="O80" s="555"/>
      <c r="P80" s="555"/>
      <c r="Q80" s="556"/>
      <c r="R80" s="554"/>
      <c r="S80" s="555"/>
      <c r="T80" s="555"/>
      <c r="U80" s="555"/>
      <c r="V80" s="555"/>
      <c r="W80" s="555"/>
      <c r="X80" s="555"/>
      <c r="Y80" s="555"/>
      <c r="Z80" s="555"/>
      <c r="AA80" s="555"/>
      <c r="AB80" s="556"/>
      <c r="AC80" s="554"/>
      <c r="AD80" s="555"/>
      <c r="AE80" s="555"/>
      <c r="AF80" s="555"/>
      <c r="AG80" s="555"/>
      <c r="AH80" s="555"/>
      <c r="AI80" s="555"/>
      <c r="AJ80" s="555"/>
      <c r="AK80" s="557"/>
      <c r="AL80" s="557"/>
      <c r="AM80" s="557"/>
      <c r="AN80" s="558"/>
      <c r="AO80" s="49"/>
      <c r="AP80" s="50"/>
      <c r="AQ80" s="50"/>
    </row>
    <row r="81" spans="1:43" ht="13.5" customHeight="1" x14ac:dyDescent="0.2">
      <c r="A81" s="48"/>
      <c r="B81" s="746"/>
      <c r="C81" s="747"/>
      <c r="D81" s="747"/>
      <c r="E81" s="747"/>
      <c r="F81" s="747"/>
      <c r="G81" s="735" t="s">
        <v>112</v>
      </c>
      <c r="H81" s="736"/>
      <c r="I81" s="736"/>
      <c r="J81" s="736"/>
      <c r="K81" s="736"/>
      <c r="L81" s="736"/>
      <c r="M81" s="736"/>
      <c r="N81" s="736"/>
      <c r="O81" s="736"/>
      <c r="P81" s="736"/>
      <c r="Q81" s="737"/>
      <c r="R81" s="738" t="s">
        <v>75</v>
      </c>
      <c r="S81" s="739"/>
      <c r="T81" s="739"/>
      <c r="U81" s="739"/>
      <c r="V81" s="739"/>
      <c r="W81" s="739"/>
      <c r="X81" s="739"/>
      <c r="Y81" s="739"/>
      <c r="Z81" s="739"/>
      <c r="AA81" s="739"/>
      <c r="AB81" s="740"/>
      <c r="AC81" s="738" t="s">
        <v>111</v>
      </c>
      <c r="AD81" s="739"/>
      <c r="AE81" s="739"/>
      <c r="AF81" s="739"/>
      <c r="AG81" s="739"/>
      <c r="AH81" s="739"/>
      <c r="AI81" s="739"/>
      <c r="AJ81" s="739"/>
      <c r="AK81" s="739"/>
      <c r="AL81" s="739"/>
      <c r="AM81" s="739"/>
      <c r="AN81" s="740"/>
      <c r="AO81" s="49"/>
      <c r="AP81" s="50"/>
      <c r="AQ81" s="50"/>
    </row>
    <row r="82" spans="1:43" ht="11.25" customHeight="1" x14ac:dyDescent="0.2">
      <c r="A82" s="48"/>
      <c r="B82" s="742" t="s">
        <v>77</v>
      </c>
      <c r="C82" s="743"/>
      <c r="D82" s="743"/>
      <c r="E82" s="743"/>
      <c r="F82" s="743"/>
      <c r="G82" s="618"/>
      <c r="H82" s="619"/>
      <c r="I82" s="619"/>
      <c r="J82" s="619"/>
      <c r="K82" s="619"/>
      <c r="L82" s="619"/>
      <c r="M82" s="619"/>
      <c r="N82" s="619"/>
      <c r="O82" s="619"/>
      <c r="P82" s="619"/>
      <c r="Q82" s="620"/>
      <c r="R82" s="618"/>
      <c r="S82" s="619"/>
      <c r="T82" s="619"/>
      <c r="U82" s="619"/>
      <c r="V82" s="619"/>
      <c r="W82" s="619"/>
      <c r="X82" s="619"/>
      <c r="Y82" s="619"/>
      <c r="Z82" s="619"/>
      <c r="AA82" s="619"/>
      <c r="AB82" s="620"/>
      <c r="AC82" s="618"/>
      <c r="AD82" s="619"/>
      <c r="AE82" s="619"/>
      <c r="AF82" s="619"/>
      <c r="AG82" s="619"/>
      <c r="AH82" s="619"/>
      <c r="AI82" s="619"/>
      <c r="AJ82" s="619"/>
      <c r="AK82" s="619"/>
      <c r="AL82" s="619"/>
      <c r="AM82" s="619"/>
      <c r="AN82" s="620"/>
      <c r="AO82" s="49"/>
      <c r="AP82" s="50"/>
      <c r="AQ82" s="50"/>
    </row>
    <row r="83" spans="1:43" ht="11.25" customHeight="1" x14ac:dyDescent="0.2">
      <c r="A83" s="48"/>
      <c r="B83" s="744"/>
      <c r="C83" s="745"/>
      <c r="D83" s="745"/>
      <c r="E83" s="745"/>
      <c r="F83" s="745"/>
      <c r="G83" s="621"/>
      <c r="H83" s="627"/>
      <c r="I83" s="627"/>
      <c r="J83" s="627"/>
      <c r="K83" s="627"/>
      <c r="L83" s="627"/>
      <c r="M83" s="627"/>
      <c r="N83" s="627"/>
      <c r="O83" s="627"/>
      <c r="P83" s="627"/>
      <c r="Q83" s="623"/>
      <c r="R83" s="621"/>
      <c r="S83" s="622"/>
      <c r="T83" s="622"/>
      <c r="U83" s="622"/>
      <c r="V83" s="622"/>
      <c r="W83" s="622"/>
      <c r="X83" s="622"/>
      <c r="Y83" s="622"/>
      <c r="Z83" s="622"/>
      <c r="AA83" s="622"/>
      <c r="AB83" s="623"/>
      <c r="AC83" s="621"/>
      <c r="AD83" s="622"/>
      <c r="AE83" s="622"/>
      <c r="AF83" s="622"/>
      <c r="AG83" s="622"/>
      <c r="AH83" s="622"/>
      <c r="AI83" s="622"/>
      <c r="AJ83" s="622"/>
      <c r="AK83" s="622"/>
      <c r="AL83" s="622"/>
      <c r="AM83" s="622"/>
      <c r="AN83" s="623"/>
      <c r="AO83" s="49"/>
      <c r="AP83" s="50"/>
      <c r="AQ83" s="50"/>
    </row>
    <row r="84" spans="1:43" ht="14.25" customHeight="1" x14ac:dyDescent="0.2">
      <c r="A84" s="48"/>
      <c r="B84" s="746"/>
      <c r="C84" s="747"/>
      <c r="D84" s="747"/>
      <c r="E84" s="747"/>
      <c r="F84" s="747"/>
      <c r="G84" s="624"/>
      <c r="H84" s="625"/>
      <c r="I84" s="625"/>
      <c r="J84" s="625"/>
      <c r="K84" s="625"/>
      <c r="L84" s="625"/>
      <c r="M84" s="625"/>
      <c r="N84" s="625"/>
      <c r="O84" s="625"/>
      <c r="P84" s="625"/>
      <c r="Q84" s="626"/>
      <c r="R84" s="624"/>
      <c r="S84" s="625"/>
      <c r="T84" s="625"/>
      <c r="U84" s="625"/>
      <c r="V84" s="625"/>
      <c r="W84" s="625"/>
      <c r="X84" s="625"/>
      <c r="Y84" s="625"/>
      <c r="Z84" s="625"/>
      <c r="AA84" s="625"/>
      <c r="AB84" s="626"/>
      <c r="AC84" s="624"/>
      <c r="AD84" s="625"/>
      <c r="AE84" s="625"/>
      <c r="AF84" s="625"/>
      <c r="AG84" s="625"/>
      <c r="AH84" s="625"/>
      <c r="AI84" s="625"/>
      <c r="AJ84" s="625"/>
      <c r="AK84" s="625"/>
      <c r="AL84" s="625"/>
      <c r="AM84" s="625"/>
      <c r="AN84" s="626"/>
      <c r="AO84" s="49"/>
      <c r="AP84" s="50"/>
      <c r="AQ84" s="50"/>
    </row>
    <row r="85" spans="1:43" ht="55.5" customHeight="1" x14ac:dyDescent="0.2">
      <c r="A85" s="48"/>
      <c r="B85" s="698" t="s">
        <v>297</v>
      </c>
      <c r="C85" s="699"/>
      <c r="D85" s="699"/>
      <c r="E85" s="699"/>
      <c r="F85" s="699"/>
      <c r="G85" s="699"/>
      <c r="H85" s="699"/>
      <c r="I85" s="699"/>
      <c r="J85" s="699"/>
      <c r="K85" s="699"/>
      <c r="L85" s="699"/>
      <c r="M85" s="699"/>
      <c r="N85" s="699"/>
      <c r="O85" s="699"/>
      <c r="P85" s="699"/>
      <c r="Q85" s="699"/>
      <c r="R85" s="699"/>
      <c r="S85" s="699"/>
      <c r="T85" s="699"/>
      <c r="U85" s="699"/>
      <c r="V85" s="699"/>
      <c r="W85" s="699"/>
      <c r="X85" s="699"/>
      <c r="Y85" s="699"/>
      <c r="Z85" s="699"/>
      <c r="AA85" s="699"/>
      <c r="AB85" s="699"/>
      <c r="AC85" s="699"/>
      <c r="AD85" s="699"/>
      <c r="AE85" s="699"/>
      <c r="AF85" s="699"/>
      <c r="AG85" s="699"/>
      <c r="AH85" s="699"/>
      <c r="AI85" s="699"/>
      <c r="AJ85" s="699"/>
      <c r="AK85" s="699"/>
      <c r="AL85" s="699"/>
      <c r="AM85" s="699"/>
      <c r="AN85" s="700"/>
      <c r="AO85" s="49"/>
      <c r="AP85" s="50"/>
      <c r="AQ85" s="50"/>
    </row>
    <row r="86" spans="1:43" ht="14.25" customHeight="1" x14ac:dyDescent="0.2">
      <c r="A86" s="48"/>
      <c r="B86" s="248"/>
      <c r="C86" s="142"/>
      <c r="D86" s="249"/>
      <c r="E86" s="249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49"/>
      <c r="Q86" s="142"/>
      <c r="R86" s="249"/>
      <c r="S86" s="573" t="s">
        <v>213</v>
      </c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4"/>
      <c r="AO86" s="49"/>
      <c r="AP86" s="50"/>
      <c r="AQ86" s="50"/>
    </row>
    <row r="87" spans="1:43" ht="14.25" customHeight="1" x14ac:dyDescent="0.2">
      <c r="A87" s="48"/>
      <c r="B87" s="248"/>
      <c r="C87" s="137"/>
      <c r="D87" s="251"/>
      <c r="E87" s="573" t="s">
        <v>214</v>
      </c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251"/>
      <c r="Q87" s="137"/>
      <c r="R87" s="251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4"/>
      <c r="AO87" s="49"/>
      <c r="AP87" s="50"/>
      <c r="AQ87" s="50"/>
    </row>
    <row r="88" spans="1:43" ht="15.75" customHeight="1" x14ac:dyDescent="0.2">
      <c r="A88" s="48"/>
      <c r="B88" s="248"/>
      <c r="C88" s="252"/>
      <c r="D88" s="251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251"/>
      <c r="Q88" s="252"/>
      <c r="R88" s="251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4"/>
      <c r="AO88" s="49"/>
      <c r="AP88" s="50"/>
      <c r="AQ88" s="50"/>
    </row>
    <row r="89" spans="1:43" ht="24" customHeight="1" x14ac:dyDescent="0.25">
      <c r="A89" s="48"/>
      <c r="B89" s="248"/>
      <c r="C89" s="211"/>
      <c r="D89" s="251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251"/>
      <c r="Q89" s="251"/>
      <c r="R89" s="251"/>
      <c r="S89" s="701" t="s">
        <v>197</v>
      </c>
      <c r="T89" s="701"/>
      <c r="U89" s="701"/>
      <c r="V89" s="701"/>
      <c r="W89" s="701"/>
      <c r="X89" s="701"/>
      <c r="Y89" s="701"/>
      <c r="Z89" s="729"/>
      <c r="AA89" s="730"/>
      <c r="AB89" s="731"/>
      <c r="AC89" s="250" t="s">
        <v>175</v>
      </c>
      <c r="AD89" s="729"/>
      <c r="AE89" s="730"/>
      <c r="AF89" s="731"/>
      <c r="AG89" s="250" t="s">
        <v>175</v>
      </c>
      <c r="AH89" s="732"/>
      <c r="AI89" s="733"/>
      <c r="AJ89" s="734"/>
      <c r="AK89" s="211" t="s">
        <v>175</v>
      </c>
      <c r="AL89" s="211"/>
      <c r="AM89" s="211"/>
      <c r="AN89" s="212"/>
      <c r="AO89" s="49"/>
      <c r="AP89" s="50"/>
      <c r="AQ89" s="50"/>
    </row>
    <row r="90" spans="1:43" ht="14.25" customHeight="1" x14ac:dyDescent="0.2">
      <c r="A90" s="48"/>
      <c r="B90" s="248"/>
      <c r="C90" s="137"/>
      <c r="D90" s="251"/>
      <c r="E90" s="875" t="s">
        <v>176</v>
      </c>
      <c r="F90" s="875"/>
      <c r="G90" s="875"/>
      <c r="H90" s="875"/>
      <c r="I90" s="875"/>
      <c r="J90" s="875"/>
      <c r="K90" s="875"/>
      <c r="L90" s="875"/>
      <c r="M90" s="875"/>
      <c r="N90" s="875"/>
      <c r="O90" s="875"/>
      <c r="P90" s="875"/>
      <c r="Q90" s="875"/>
      <c r="R90" s="875"/>
      <c r="S90" s="875"/>
      <c r="T90" s="875"/>
      <c r="U90" s="875"/>
      <c r="V90" s="875"/>
      <c r="W90" s="875"/>
      <c r="X90" s="875"/>
      <c r="Y90" s="875"/>
      <c r="Z90" s="875"/>
      <c r="AA90" s="875"/>
      <c r="AB90" s="875"/>
      <c r="AC90" s="875"/>
      <c r="AD90" s="875"/>
      <c r="AE90" s="875"/>
      <c r="AF90" s="875"/>
      <c r="AG90" s="875"/>
      <c r="AH90" s="875"/>
      <c r="AI90" s="875"/>
      <c r="AJ90" s="875"/>
      <c r="AK90" s="875"/>
      <c r="AL90" s="875"/>
      <c r="AM90" s="875"/>
      <c r="AN90" s="876"/>
      <c r="AO90" s="49"/>
      <c r="AP90" s="50"/>
      <c r="AQ90" s="50"/>
    </row>
    <row r="91" spans="1:43" ht="7.5" customHeight="1" x14ac:dyDescent="0.2">
      <c r="A91" s="48"/>
      <c r="B91" s="248"/>
      <c r="C91" s="253"/>
      <c r="D91" s="251"/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253"/>
      <c r="AN91" s="254"/>
      <c r="AO91" s="49"/>
      <c r="AP91" s="50"/>
      <c r="AQ91" s="50"/>
    </row>
    <row r="92" spans="1:43" ht="22.5" customHeight="1" x14ac:dyDescent="0.2">
      <c r="A92" s="48"/>
      <c r="B92" s="248"/>
      <c r="C92" s="253"/>
      <c r="D92" s="251"/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5"/>
      <c r="AC92" s="255"/>
      <c r="AD92" s="216" t="s">
        <v>125</v>
      </c>
      <c r="AE92" s="255"/>
      <c r="AF92" s="255"/>
      <c r="AG92" s="216" t="s">
        <v>125</v>
      </c>
      <c r="AH92" s="255"/>
      <c r="AI92" s="255"/>
      <c r="AJ92" s="255"/>
      <c r="AK92" s="255"/>
      <c r="AL92" s="253"/>
      <c r="AM92" s="253"/>
      <c r="AN92" s="254"/>
      <c r="AO92" s="49"/>
      <c r="AP92" s="50"/>
      <c r="AQ92" s="50"/>
    </row>
    <row r="93" spans="1:43" ht="3.75" customHeight="1" x14ac:dyDescent="0.2">
      <c r="A93" s="48"/>
      <c r="B93" s="256"/>
      <c r="C93" s="257"/>
      <c r="D93" s="258"/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  <c r="AM93" s="257"/>
      <c r="AN93" s="259"/>
      <c r="AO93" s="49"/>
      <c r="AP93" s="50"/>
      <c r="AQ93" s="50"/>
    </row>
    <row r="94" spans="1:43" ht="18" customHeight="1" x14ac:dyDescent="0.2">
      <c r="A94" s="260"/>
      <c r="B94" s="858" t="s">
        <v>298</v>
      </c>
      <c r="C94" s="858"/>
      <c r="D94" s="858"/>
      <c r="E94" s="858"/>
      <c r="F94" s="858"/>
      <c r="G94" s="858"/>
      <c r="H94" s="858"/>
      <c r="I94" s="858"/>
      <c r="J94" s="858"/>
      <c r="K94" s="858"/>
      <c r="L94" s="858"/>
      <c r="M94" s="858"/>
      <c r="N94" s="858"/>
      <c r="O94" s="858"/>
      <c r="P94" s="858"/>
      <c r="Q94" s="858"/>
      <c r="R94" s="858"/>
      <c r="S94" s="858"/>
      <c r="T94" s="858"/>
      <c r="U94" s="858"/>
      <c r="V94" s="858"/>
      <c r="W94" s="858"/>
      <c r="X94" s="858"/>
      <c r="Y94" s="858"/>
      <c r="Z94" s="858"/>
      <c r="AA94" s="858"/>
      <c r="AB94" s="858"/>
      <c r="AC94" s="858"/>
      <c r="AD94" s="858"/>
      <c r="AE94" s="858"/>
      <c r="AF94" s="858"/>
      <c r="AG94" s="858"/>
      <c r="AH94" s="858"/>
      <c r="AI94" s="858"/>
      <c r="AJ94" s="858"/>
      <c r="AK94" s="858"/>
      <c r="AL94" s="858"/>
      <c r="AM94" s="858"/>
      <c r="AN94" s="858"/>
      <c r="AO94" s="49"/>
      <c r="AP94" s="50"/>
      <c r="AQ94" s="50"/>
    </row>
    <row r="95" spans="1:43" ht="18" customHeight="1" x14ac:dyDescent="0.2">
      <c r="A95" s="260"/>
      <c r="B95" s="686" t="s">
        <v>1</v>
      </c>
      <c r="C95" s="687"/>
      <c r="D95" s="687"/>
      <c r="E95" s="687"/>
      <c r="F95" s="687"/>
      <c r="G95" s="687"/>
      <c r="H95" s="687"/>
      <c r="I95" s="687"/>
      <c r="J95" s="687"/>
      <c r="K95" s="687"/>
      <c r="L95" s="687"/>
      <c r="M95" s="687"/>
      <c r="N95" s="687"/>
      <c r="O95" s="687"/>
      <c r="P95" s="687"/>
      <c r="Q95" s="687"/>
      <c r="R95" s="687"/>
      <c r="S95" s="687"/>
      <c r="T95" s="687"/>
      <c r="U95" s="687"/>
      <c r="V95" s="687"/>
      <c r="W95" s="687"/>
      <c r="X95" s="687"/>
      <c r="Y95" s="687"/>
      <c r="Z95" s="687"/>
      <c r="AA95" s="687"/>
      <c r="AB95" s="687"/>
      <c r="AC95" s="687"/>
      <c r="AD95" s="687"/>
      <c r="AE95" s="687"/>
      <c r="AF95" s="687"/>
      <c r="AG95" s="687"/>
      <c r="AH95" s="687"/>
      <c r="AI95" s="687"/>
      <c r="AJ95" s="687"/>
      <c r="AK95" s="687"/>
      <c r="AL95" s="687"/>
      <c r="AM95" s="687"/>
      <c r="AN95" s="688"/>
      <c r="AO95" s="49"/>
      <c r="AP95" s="50"/>
      <c r="AQ95" s="50"/>
    </row>
    <row r="96" spans="1:43" ht="18" x14ac:dyDescent="0.2">
      <c r="A96" s="260"/>
      <c r="B96" s="261"/>
      <c r="C96" s="137"/>
      <c r="D96" s="599" t="s">
        <v>256</v>
      </c>
      <c r="E96" s="599"/>
      <c r="F96" s="599"/>
      <c r="G96" s="599"/>
      <c r="H96" s="137"/>
      <c r="I96" s="599" t="s">
        <v>257</v>
      </c>
      <c r="J96" s="599"/>
      <c r="K96" s="599"/>
      <c r="L96" s="599"/>
      <c r="M96" s="599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263"/>
      <c r="AO96" s="49"/>
      <c r="AP96" s="50"/>
      <c r="AQ96" s="50"/>
    </row>
    <row r="97" spans="1:68" ht="33" customHeight="1" x14ac:dyDescent="0.2">
      <c r="A97" s="260"/>
      <c r="B97" s="261"/>
      <c r="C97" s="264"/>
      <c r="D97" s="265"/>
      <c r="E97" s="590" t="s">
        <v>212</v>
      </c>
      <c r="F97" s="590"/>
      <c r="G97" s="590"/>
      <c r="H97" s="590"/>
      <c r="I97" s="590"/>
      <c r="J97" s="590"/>
      <c r="K97" s="590"/>
      <c r="L97" s="590"/>
      <c r="M97" s="590"/>
      <c r="N97" s="590"/>
      <c r="O97" s="590"/>
      <c r="P97" s="590"/>
      <c r="Q97" s="590"/>
      <c r="R97" s="590"/>
      <c r="S97" s="590"/>
      <c r="T97" s="590"/>
      <c r="U97" s="590"/>
      <c r="V97" s="590"/>
      <c r="W97" s="590"/>
      <c r="X97" s="590"/>
      <c r="Y97" s="590"/>
      <c r="Z97" s="590"/>
      <c r="AA97" s="590"/>
      <c r="AB97" s="590"/>
      <c r="AC97" s="590"/>
      <c r="AD97" s="590"/>
      <c r="AE97" s="590"/>
      <c r="AF97" s="590"/>
      <c r="AG97" s="590"/>
      <c r="AH97" s="590"/>
      <c r="AI97" s="590"/>
      <c r="AJ97" s="590"/>
      <c r="AK97" s="590"/>
      <c r="AL97" s="590"/>
      <c r="AM97" s="590"/>
      <c r="AN97" s="591"/>
      <c r="AO97" s="49"/>
      <c r="AP97" s="50"/>
      <c r="AQ97" s="50"/>
    </row>
    <row r="98" spans="1:68" ht="17.25" customHeight="1" x14ac:dyDescent="0.2">
      <c r="A98" s="260"/>
      <c r="B98" s="261"/>
      <c r="C98" s="750" t="s">
        <v>258</v>
      </c>
      <c r="D98" s="750"/>
      <c r="E98" s="750"/>
      <c r="F98" s="750"/>
      <c r="G98" s="750"/>
      <c r="H98" s="750"/>
      <c r="I98" s="750"/>
      <c r="J98" s="750"/>
      <c r="K98" s="750"/>
      <c r="L98" s="750"/>
      <c r="M98" s="750"/>
      <c r="N98" s="750"/>
      <c r="O98" s="750"/>
      <c r="P98" s="750"/>
      <c r="Q98" s="750"/>
      <c r="R98" s="750"/>
      <c r="S98" s="750"/>
      <c r="T98" s="750"/>
      <c r="U98" s="750"/>
      <c r="V98" s="750"/>
      <c r="W98" s="750"/>
      <c r="X98" s="750"/>
      <c r="Y98" s="750"/>
      <c r="Z98" s="750"/>
      <c r="AA98" s="750"/>
      <c r="AB98" s="750"/>
      <c r="AC98" s="750"/>
      <c r="AD98" s="750"/>
      <c r="AE98" s="750"/>
      <c r="AF98" s="750"/>
      <c r="AG98" s="750"/>
      <c r="AH98" s="750"/>
      <c r="AI98" s="750"/>
      <c r="AJ98" s="750"/>
      <c r="AK98" s="750"/>
      <c r="AL98" s="750"/>
      <c r="AM98" s="750"/>
      <c r="AN98" s="751"/>
      <c r="AO98" s="49"/>
      <c r="AP98" s="50"/>
      <c r="AQ98" s="50"/>
    </row>
    <row r="99" spans="1:68" ht="7.5" customHeight="1" x14ac:dyDescent="0.35">
      <c r="A99" s="260"/>
      <c r="B99" s="261"/>
      <c r="C99" s="266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2"/>
      <c r="AO99" s="49"/>
      <c r="AP99" s="50"/>
      <c r="AQ99" s="50"/>
    </row>
    <row r="100" spans="1:68" ht="18" customHeight="1" x14ac:dyDescent="0.2">
      <c r="A100" s="260"/>
      <c r="B100" s="267"/>
      <c r="C100" s="137"/>
      <c r="D100" s="268"/>
      <c r="E100" s="602" t="s">
        <v>83</v>
      </c>
      <c r="F100" s="602"/>
      <c r="G100" s="602"/>
      <c r="H100" s="602"/>
      <c r="I100" s="602"/>
      <c r="J100" s="602"/>
      <c r="K100" s="602"/>
      <c r="L100" s="602"/>
      <c r="M100" s="602"/>
      <c r="N100" s="602"/>
      <c r="O100" s="602"/>
      <c r="P100" s="602"/>
      <c r="Q100" s="602"/>
      <c r="R100" s="602"/>
      <c r="S100" s="602"/>
      <c r="T100" s="602"/>
      <c r="U100" s="602"/>
      <c r="V100" s="602"/>
      <c r="W100" s="602"/>
      <c r="X100" s="602"/>
      <c r="Y100" s="602"/>
      <c r="Z100" s="602"/>
      <c r="AA100" s="602"/>
      <c r="AB100" s="602"/>
      <c r="AC100" s="602"/>
      <c r="AD100" s="602"/>
      <c r="AE100" s="602"/>
      <c r="AF100" s="602"/>
      <c r="AG100" s="602"/>
      <c r="AH100" s="602"/>
      <c r="AI100" s="602"/>
      <c r="AJ100" s="602"/>
      <c r="AK100" s="602"/>
      <c r="AL100" s="602"/>
      <c r="AM100" s="602"/>
      <c r="AN100" s="603"/>
      <c r="AO100" s="49"/>
      <c r="AP100" s="50"/>
      <c r="AQ100" s="50"/>
    </row>
    <row r="101" spans="1:68" ht="18" customHeight="1" x14ac:dyDescent="0.2">
      <c r="A101" s="260"/>
      <c r="B101" s="267"/>
      <c r="C101" s="269"/>
      <c r="D101" s="268"/>
      <c r="E101" s="602"/>
      <c r="F101" s="602"/>
      <c r="G101" s="602"/>
      <c r="H101" s="602"/>
      <c r="I101" s="602"/>
      <c r="J101" s="602"/>
      <c r="K101" s="602"/>
      <c r="L101" s="602"/>
      <c r="M101" s="602"/>
      <c r="N101" s="602"/>
      <c r="O101" s="602"/>
      <c r="P101" s="602"/>
      <c r="Q101" s="602"/>
      <c r="R101" s="602"/>
      <c r="S101" s="602"/>
      <c r="T101" s="602"/>
      <c r="U101" s="602"/>
      <c r="V101" s="602"/>
      <c r="W101" s="602"/>
      <c r="X101" s="602"/>
      <c r="Y101" s="602"/>
      <c r="Z101" s="602"/>
      <c r="AA101" s="602"/>
      <c r="AB101" s="602"/>
      <c r="AC101" s="602"/>
      <c r="AD101" s="602"/>
      <c r="AE101" s="602"/>
      <c r="AF101" s="602"/>
      <c r="AG101" s="602"/>
      <c r="AH101" s="602"/>
      <c r="AI101" s="602"/>
      <c r="AJ101" s="602"/>
      <c r="AK101" s="602"/>
      <c r="AL101" s="602"/>
      <c r="AM101" s="602"/>
      <c r="AN101" s="603"/>
      <c r="AO101" s="49"/>
      <c r="AP101" s="50"/>
      <c r="AQ101" s="50"/>
    </row>
    <row r="102" spans="1:68" ht="9.75" customHeight="1" x14ac:dyDescent="0.2">
      <c r="A102" s="260"/>
      <c r="B102" s="267"/>
      <c r="C102" s="269"/>
      <c r="D102" s="268"/>
      <c r="E102" s="602"/>
      <c r="F102" s="602"/>
      <c r="G102" s="602"/>
      <c r="H102" s="602"/>
      <c r="I102" s="602"/>
      <c r="J102" s="602"/>
      <c r="K102" s="602"/>
      <c r="L102" s="602"/>
      <c r="M102" s="602"/>
      <c r="N102" s="602"/>
      <c r="O102" s="602"/>
      <c r="P102" s="602"/>
      <c r="Q102" s="602"/>
      <c r="R102" s="602"/>
      <c r="S102" s="602"/>
      <c r="T102" s="602"/>
      <c r="U102" s="602"/>
      <c r="V102" s="602"/>
      <c r="W102" s="602"/>
      <c r="X102" s="602"/>
      <c r="Y102" s="602"/>
      <c r="Z102" s="602"/>
      <c r="AA102" s="602"/>
      <c r="AB102" s="602"/>
      <c r="AC102" s="602"/>
      <c r="AD102" s="602"/>
      <c r="AE102" s="602"/>
      <c r="AF102" s="602"/>
      <c r="AG102" s="602"/>
      <c r="AH102" s="602"/>
      <c r="AI102" s="602"/>
      <c r="AJ102" s="602"/>
      <c r="AK102" s="602"/>
      <c r="AL102" s="602"/>
      <c r="AM102" s="602"/>
      <c r="AN102" s="603"/>
      <c r="AO102" s="49"/>
      <c r="AP102" s="50"/>
      <c r="AQ102" s="50"/>
    </row>
    <row r="103" spans="1:68" ht="18.75" customHeight="1" x14ac:dyDescent="0.2">
      <c r="A103" s="260"/>
      <c r="B103" s="267"/>
      <c r="C103" s="137"/>
      <c r="D103" s="270"/>
      <c r="E103" s="602" t="s">
        <v>71</v>
      </c>
      <c r="F103" s="595"/>
      <c r="G103" s="595"/>
      <c r="H103" s="595"/>
      <c r="I103" s="595"/>
      <c r="J103" s="595"/>
      <c r="K103" s="595"/>
      <c r="L103" s="595"/>
      <c r="M103" s="595"/>
      <c r="N103" s="595"/>
      <c r="O103" s="595"/>
      <c r="P103" s="595"/>
      <c r="Q103" s="595"/>
      <c r="R103" s="595"/>
      <c r="S103" s="595"/>
      <c r="T103" s="595"/>
      <c r="U103" s="595"/>
      <c r="V103" s="595"/>
      <c r="W103" s="595"/>
      <c r="X103" s="595"/>
      <c r="Y103" s="595"/>
      <c r="Z103" s="595"/>
      <c r="AA103" s="595"/>
      <c r="AB103" s="595"/>
      <c r="AC103" s="595"/>
      <c r="AD103" s="595"/>
      <c r="AE103" s="595"/>
      <c r="AF103" s="595"/>
      <c r="AG103" s="595"/>
      <c r="AH103" s="595"/>
      <c r="AI103" s="595"/>
      <c r="AJ103" s="595"/>
      <c r="AK103" s="595"/>
      <c r="AL103" s="595"/>
      <c r="AM103" s="595"/>
      <c r="AN103" s="596"/>
      <c r="AO103" s="49"/>
      <c r="AP103" s="50"/>
      <c r="AQ103" s="50"/>
    </row>
    <row r="104" spans="1:68" ht="12.75" customHeight="1" x14ac:dyDescent="0.2">
      <c r="A104" s="260"/>
      <c r="B104" s="267"/>
      <c r="C104" s="559"/>
      <c r="D104" s="270"/>
      <c r="E104" s="595"/>
      <c r="F104" s="595"/>
      <c r="G104" s="595"/>
      <c r="H104" s="595"/>
      <c r="I104" s="595"/>
      <c r="J104" s="595"/>
      <c r="K104" s="595"/>
      <c r="L104" s="595"/>
      <c r="M104" s="595"/>
      <c r="N104" s="595"/>
      <c r="O104" s="595"/>
      <c r="P104" s="595"/>
      <c r="Q104" s="595"/>
      <c r="R104" s="595"/>
      <c r="S104" s="595"/>
      <c r="T104" s="595"/>
      <c r="U104" s="595"/>
      <c r="V104" s="595"/>
      <c r="W104" s="595"/>
      <c r="X104" s="595"/>
      <c r="Y104" s="595"/>
      <c r="Z104" s="595"/>
      <c r="AA104" s="595"/>
      <c r="AB104" s="595"/>
      <c r="AC104" s="595"/>
      <c r="AD104" s="595"/>
      <c r="AE104" s="595"/>
      <c r="AF104" s="595"/>
      <c r="AG104" s="595"/>
      <c r="AH104" s="595"/>
      <c r="AI104" s="595"/>
      <c r="AJ104" s="595"/>
      <c r="AK104" s="595"/>
      <c r="AL104" s="595"/>
      <c r="AM104" s="595"/>
      <c r="AN104" s="596"/>
      <c r="AO104" s="49"/>
      <c r="AP104" s="50"/>
      <c r="AQ104" s="50"/>
    </row>
    <row r="105" spans="1:68" ht="6" customHeight="1" x14ac:dyDescent="0.2">
      <c r="A105" s="260"/>
      <c r="B105" s="514"/>
      <c r="C105" s="329"/>
      <c r="D105" s="329"/>
      <c r="E105" s="329"/>
      <c r="F105" s="329"/>
      <c r="G105" s="329"/>
      <c r="H105" s="329"/>
      <c r="I105" s="329"/>
      <c r="J105" s="329"/>
      <c r="K105" s="329"/>
      <c r="L105" s="329"/>
      <c r="M105" s="329"/>
      <c r="N105" s="329"/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  <c r="AA105" s="329"/>
      <c r="AB105" s="329"/>
      <c r="AC105" s="329"/>
      <c r="AD105" s="329"/>
      <c r="AE105" s="329"/>
      <c r="AF105" s="329"/>
      <c r="AG105" s="329"/>
      <c r="AH105" s="329"/>
      <c r="AI105" s="329"/>
      <c r="AJ105" s="329"/>
      <c r="AK105" s="329"/>
      <c r="AL105" s="329"/>
      <c r="AM105" s="329"/>
      <c r="AN105" s="329"/>
      <c r="AO105" s="49"/>
      <c r="AP105" s="50"/>
      <c r="AQ105" s="50"/>
    </row>
    <row r="106" spans="1:68" ht="52.5" customHeight="1" x14ac:dyDescent="0.2">
      <c r="A106" s="513"/>
      <c r="B106" s="773" t="s">
        <v>234</v>
      </c>
      <c r="C106" s="773"/>
      <c r="D106" s="773"/>
      <c r="E106" s="773"/>
      <c r="F106" s="773"/>
      <c r="G106" s="773"/>
      <c r="H106" s="773"/>
      <c r="I106" s="773"/>
      <c r="J106" s="773"/>
      <c r="K106" s="773"/>
      <c r="L106" s="773"/>
      <c r="M106" s="773"/>
      <c r="N106" s="773"/>
      <c r="O106" s="773"/>
      <c r="P106" s="773"/>
      <c r="Q106" s="773"/>
      <c r="R106" s="773"/>
      <c r="S106" s="773"/>
      <c r="T106" s="773"/>
      <c r="U106" s="773"/>
      <c r="V106" s="773"/>
      <c r="W106" s="773"/>
      <c r="X106" s="773"/>
      <c r="Y106" s="773"/>
      <c r="Z106" s="773"/>
      <c r="AA106" s="773"/>
      <c r="AB106" s="773"/>
      <c r="AC106" s="773"/>
      <c r="AD106" s="773"/>
      <c r="AE106" s="773"/>
      <c r="AF106" s="773"/>
      <c r="AG106" s="773"/>
      <c r="AH106" s="773"/>
      <c r="AI106" s="773"/>
      <c r="AJ106" s="773"/>
      <c r="AK106" s="773"/>
      <c r="AL106" s="773"/>
      <c r="AM106" s="773"/>
      <c r="AN106" s="773"/>
      <c r="AO106" s="273"/>
      <c r="AP106" s="50"/>
      <c r="AQ106" s="50"/>
    </row>
    <row r="107" spans="1:68" ht="60.75" customHeight="1" x14ac:dyDescent="0.2">
      <c r="A107" s="768"/>
      <c r="B107" s="776" t="s">
        <v>235</v>
      </c>
      <c r="C107" s="777"/>
      <c r="D107" s="777"/>
      <c r="E107" s="777"/>
      <c r="F107" s="777"/>
      <c r="G107" s="777"/>
      <c r="H107" s="777"/>
      <c r="I107" s="777"/>
      <c r="J107" s="777"/>
      <c r="K107" s="777"/>
      <c r="L107" s="777"/>
      <c r="M107" s="777"/>
      <c r="N107" s="777"/>
      <c r="O107" s="777"/>
      <c r="P107" s="777"/>
      <c r="Q107" s="777"/>
      <c r="R107" s="777"/>
      <c r="S107" s="777"/>
      <c r="T107" s="777"/>
      <c r="U107" s="777"/>
      <c r="V107" s="777"/>
      <c r="W107" s="777"/>
      <c r="X107" s="777"/>
      <c r="Y107" s="777"/>
      <c r="Z107" s="777"/>
      <c r="AA107" s="777"/>
      <c r="AB107" s="777"/>
      <c r="AC107" s="777"/>
      <c r="AD107" s="777"/>
      <c r="AE107" s="777"/>
      <c r="AF107" s="777"/>
      <c r="AG107" s="777"/>
      <c r="AH107" s="777"/>
      <c r="AI107" s="777"/>
      <c r="AJ107" s="777"/>
      <c r="AK107" s="777"/>
      <c r="AL107" s="777"/>
      <c r="AM107" s="777"/>
      <c r="AN107" s="778"/>
      <c r="AO107" s="49"/>
      <c r="AP107" s="50"/>
      <c r="AQ107" s="50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</row>
    <row r="108" spans="1:68" ht="15.75" customHeight="1" x14ac:dyDescent="0.2">
      <c r="A108" s="768"/>
      <c r="B108" s="136"/>
      <c r="C108" s="137"/>
      <c r="D108" s="138"/>
      <c r="E108" s="602" t="s">
        <v>236</v>
      </c>
      <c r="F108" s="602"/>
      <c r="G108" s="602"/>
      <c r="H108" s="602"/>
      <c r="I108" s="602"/>
      <c r="J108" s="602"/>
      <c r="K108" s="602"/>
      <c r="L108" s="602"/>
      <c r="M108" s="602"/>
      <c r="N108" s="602"/>
      <c r="O108" s="602"/>
      <c r="P108" s="602"/>
      <c r="Q108" s="602"/>
      <c r="R108" s="602"/>
      <c r="S108" s="602"/>
      <c r="T108" s="602"/>
      <c r="U108" s="602"/>
      <c r="V108" s="602"/>
      <c r="W108" s="602"/>
      <c r="X108" s="602"/>
      <c r="Y108" s="602"/>
      <c r="Z108" s="602"/>
      <c r="AA108" s="602"/>
      <c r="AB108" s="602"/>
      <c r="AC108" s="602"/>
      <c r="AD108" s="602"/>
      <c r="AE108" s="602"/>
      <c r="AF108" s="602"/>
      <c r="AG108" s="602"/>
      <c r="AH108" s="602"/>
      <c r="AI108" s="602"/>
      <c r="AJ108" s="602"/>
      <c r="AK108" s="602"/>
      <c r="AL108" s="602"/>
      <c r="AM108" s="602"/>
      <c r="AN108" s="603"/>
      <c r="AO108" s="49"/>
      <c r="AP108" s="50"/>
      <c r="AQ108" s="50"/>
    </row>
    <row r="109" spans="1:68" ht="13.5" customHeight="1" x14ac:dyDescent="0.2">
      <c r="A109" s="768"/>
      <c r="B109" s="136"/>
      <c r="C109" s="138"/>
      <c r="D109" s="138"/>
      <c r="E109" s="602"/>
      <c r="F109" s="602"/>
      <c r="G109" s="602"/>
      <c r="H109" s="602"/>
      <c r="I109" s="602"/>
      <c r="J109" s="602"/>
      <c r="K109" s="602"/>
      <c r="L109" s="602"/>
      <c r="M109" s="602"/>
      <c r="N109" s="602"/>
      <c r="O109" s="602"/>
      <c r="P109" s="602"/>
      <c r="Q109" s="602"/>
      <c r="R109" s="602"/>
      <c r="S109" s="602"/>
      <c r="T109" s="602"/>
      <c r="U109" s="602"/>
      <c r="V109" s="602"/>
      <c r="W109" s="602"/>
      <c r="X109" s="602"/>
      <c r="Y109" s="602"/>
      <c r="Z109" s="602"/>
      <c r="AA109" s="602"/>
      <c r="AB109" s="602"/>
      <c r="AC109" s="602"/>
      <c r="AD109" s="602"/>
      <c r="AE109" s="602"/>
      <c r="AF109" s="602"/>
      <c r="AG109" s="602"/>
      <c r="AH109" s="602"/>
      <c r="AI109" s="602"/>
      <c r="AJ109" s="602"/>
      <c r="AK109" s="602"/>
      <c r="AL109" s="602"/>
      <c r="AM109" s="602"/>
      <c r="AN109" s="603"/>
      <c r="AO109" s="49"/>
      <c r="AP109" s="50"/>
      <c r="AQ109" s="50"/>
    </row>
    <row r="110" spans="1:68" ht="17.25" customHeight="1" x14ac:dyDescent="0.2">
      <c r="A110" s="768"/>
      <c r="B110" s="136"/>
      <c r="C110" s="137"/>
      <c r="D110" s="138"/>
      <c r="E110" s="602" t="s">
        <v>237</v>
      </c>
      <c r="F110" s="602"/>
      <c r="G110" s="602"/>
      <c r="H110" s="602"/>
      <c r="I110" s="602"/>
      <c r="J110" s="602"/>
      <c r="K110" s="602"/>
      <c r="L110" s="602"/>
      <c r="M110" s="602"/>
      <c r="N110" s="602"/>
      <c r="O110" s="602"/>
      <c r="P110" s="602"/>
      <c r="Q110" s="602"/>
      <c r="R110" s="602"/>
      <c r="S110" s="602"/>
      <c r="T110" s="602"/>
      <c r="U110" s="602"/>
      <c r="V110" s="602"/>
      <c r="W110" s="602"/>
      <c r="X110" s="602"/>
      <c r="Y110" s="602"/>
      <c r="Z110" s="602"/>
      <c r="AA110" s="602"/>
      <c r="AB110" s="602"/>
      <c r="AC110" s="602"/>
      <c r="AD110" s="602"/>
      <c r="AE110" s="602"/>
      <c r="AF110" s="602"/>
      <c r="AG110" s="602"/>
      <c r="AH110" s="602"/>
      <c r="AI110" s="602"/>
      <c r="AJ110" s="602"/>
      <c r="AK110" s="602"/>
      <c r="AL110" s="602"/>
      <c r="AM110" s="602"/>
      <c r="AN110" s="603"/>
      <c r="AO110" s="49"/>
      <c r="AP110" s="50"/>
      <c r="AQ110" s="50"/>
    </row>
    <row r="111" spans="1:68" ht="12.75" customHeight="1" x14ac:dyDescent="0.2">
      <c r="A111" s="768"/>
      <c r="B111" s="136"/>
      <c r="C111" s="138"/>
      <c r="D111" s="138"/>
      <c r="E111" s="602"/>
      <c r="F111" s="602"/>
      <c r="G111" s="602"/>
      <c r="H111" s="602"/>
      <c r="I111" s="602"/>
      <c r="J111" s="602"/>
      <c r="K111" s="602"/>
      <c r="L111" s="602"/>
      <c r="M111" s="602"/>
      <c r="N111" s="602"/>
      <c r="O111" s="602"/>
      <c r="P111" s="602"/>
      <c r="Q111" s="602"/>
      <c r="R111" s="602"/>
      <c r="S111" s="602"/>
      <c r="T111" s="602"/>
      <c r="U111" s="602"/>
      <c r="V111" s="602"/>
      <c r="W111" s="602"/>
      <c r="X111" s="602"/>
      <c r="Y111" s="602"/>
      <c r="Z111" s="602"/>
      <c r="AA111" s="602"/>
      <c r="AB111" s="602"/>
      <c r="AC111" s="602"/>
      <c r="AD111" s="602"/>
      <c r="AE111" s="602"/>
      <c r="AF111" s="602"/>
      <c r="AG111" s="602"/>
      <c r="AH111" s="602"/>
      <c r="AI111" s="602"/>
      <c r="AJ111" s="602"/>
      <c r="AK111" s="602"/>
      <c r="AL111" s="602"/>
      <c r="AM111" s="602"/>
      <c r="AN111" s="603"/>
      <c r="AO111" s="49"/>
      <c r="AP111" s="50"/>
      <c r="AQ111" s="50"/>
    </row>
    <row r="112" spans="1:68" ht="17.25" customHeight="1" x14ac:dyDescent="0.2">
      <c r="A112" s="768"/>
      <c r="B112" s="136"/>
      <c r="C112" s="137"/>
      <c r="D112" s="138"/>
      <c r="E112" s="602" t="s">
        <v>238</v>
      </c>
      <c r="F112" s="602"/>
      <c r="G112" s="602"/>
      <c r="H112" s="602"/>
      <c r="I112" s="602"/>
      <c r="J112" s="602"/>
      <c r="K112" s="602"/>
      <c r="L112" s="602"/>
      <c r="M112" s="602"/>
      <c r="N112" s="602"/>
      <c r="O112" s="602"/>
      <c r="P112" s="602"/>
      <c r="Q112" s="602"/>
      <c r="R112" s="602"/>
      <c r="S112" s="602"/>
      <c r="T112" s="602"/>
      <c r="U112" s="602"/>
      <c r="V112" s="602"/>
      <c r="W112" s="602"/>
      <c r="X112" s="602"/>
      <c r="Y112" s="602"/>
      <c r="Z112" s="602"/>
      <c r="AA112" s="602"/>
      <c r="AB112" s="602"/>
      <c r="AC112" s="602"/>
      <c r="AD112" s="602"/>
      <c r="AE112" s="602"/>
      <c r="AF112" s="602"/>
      <c r="AG112" s="602"/>
      <c r="AH112" s="602"/>
      <c r="AI112" s="602"/>
      <c r="AJ112" s="602"/>
      <c r="AK112" s="602"/>
      <c r="AL112" s="602"/>
      <c r="AM112" s="602"/>
      <c r="AN112" s="603"/>
      <c r="AO112" s="49"/>
      <c r="AP112" s="50"/>
      <c r="AQ112" s="50"/>
    </row>
    <row r="113" spans="1:43" ht="13.5" customHeight="1" x14ac:dyDescent="0.2">
      <c r="A113" s="768"/>
      <c r="B113" s="136"/>
      <c r="C113" s="138"/>
      <c r="D113" s="138"/>
      <c r="E113" s="602"/>
      <c r="F113" s="602"/>
      <c r="G113" s="602"/>
      <c r="H113" s="602"/>
      <c r="I113" s="602"/>
      <c r="J113" s="602"/>
      <c r="K113" s="602"/>
      <c r="L113" s="602"/>
      <c r="M113" s="602"/>
      <c r="N113" s="602"/>
      <c r="O113" s="602"/>
      <c r="P113" s="602"/>
      <c r="Q113" s="602"/>
      <c r="R113" s="602"/>
      <c r="S113" s="602"/>
      <c r="T113" s="602"/>
      <c r="U113" s="602"/>
      <c r="V113" s="602"/>
      <c r="W113" s="602"/>
      <c r="X113" s="602"/>
      <c r="Y113" s="602"/>
      <c r="Z113" s="602"/>
      <c r="AA113" s="602"/>
      <c r="AB113" s="602"/>
      <c r="AC113" s="602"/>
      <c r="AD113" s="602"/>
      <c r="AE113" s="602"/>
      <c r="AF113" s="602"/>
      <c r="AG113" s="602"/>
      <c r="AH113" s="602"/>
      <c r="AI113" s="602"/>
      <c r="AJ113" s="602"/>
      <c r="AK113" s="602"/>
      <c r="AL113" s="602"/>
      <c r="AM113" s="602"/>
      <c r="AN113" s="603"/>
      <c r="AO113" s="49"/>
      <c r="AP113" s="50"/>
      <c r="AQ113" s="50"/>
    </row>
    <row r="114" spans="1:43" ht="17.25" customHeight="1" x14ac:dyDescent="0.2">
      <c r="A114" s="768"/>
      <c r="B114" s="136"/>
      <c r="C114" s="137"/>
      <c r="D114" s="138"/>
      <c r="E114" s="774" t="s">
        <v>239</v>
      </c>
      <c r="F114" s="774"/>
      <c r="G114" s="774"/>
      <c r="H114" s="774"/>
      <c r="I114" s="774"/>
      <c r="J114" s="774"/>
      <c r="K114" s="774"/>
      <c r="L114" s="774"/>
      <c r="M114" s="774"/>
      <c r="N114" s="774"/>
      <c r="O114" s="774"/>
      <c r="P114" s="774"/>
      <c r="Q114" s="774"/>
      <c r="R114" s="774"/>
      <c r="S114" s="774"/>
      <c r="T114" s="774"/>
      <c r="U114" s="774"/>
      <c r="V114" s="774"/>
      <c r="W114" s="774"/>
      <c r="X114" s="774"/>
      <c r="Y114" s="774"/>
      <c r="Z114" s="774"/>
      <c r="AA114" s="774"/>
      <c r="AB114" s="774"/>
      <c r="AC114" s="774"/>
      <c r="AD114" s="774"/>
      <c r="AE114" s="774"/>
      <c r="AF114" s="774"/>
      <c r="AG114" s="774"/>
      <c r="AH114" s="774"/>
      <c r="AI114" s="774"/>
      <c r="AJ114" s="774"/>
      <c r="AK114" s="774"/>
      <c r="AL114" s="774"/>
      <c r="AM114" s="774"/>
      <c r="AN114" s="775"/>
      <c r="AO114" s="49"/>
      <c r="AP114" s="50"/>
      <c r="AQ114" s="50"/>
    </row>
    <row r="115" spans="1:43" ht="3.75" customHeight="1" x14ac:dyDescent="0.2">
      <c r="A115" s="768"/>
      <c r="B115" s="769"/>
      <c r="C115" s="602"/>
      <c r="D115" s="602"/>
      <c r="E115" s="602"/>
      <c r="F115" s="602"/>
      <c r="G115" s="602"/>
      <c r="H115" s="602"/>
      <c r="I115" s="602"/>
      <c r="J115" s="602"/>
      <c r="K115" s="602"/>
      <c r="L115" s="602"/>
      <c r="M115" s="602"/>
      <c r="N115" s="602"/>
      <c r="O115" s="602"/>
      <c r="P115" s="602"/>
      <c r="Q115" s="602"/>
      <c r="R115" s="602"/>
      <c r="S115" s="602"/>
      <c r="T115" s="602"/>
      <c r="U115" s="602"/>
      <c r="V115" s="602"/>
      <c r="W115" s="602"/>
      <c r="X115" s="602"/>
      <c r="Y115" s="602"/>
      <c r="Z115" s="602"/>
      <c r="AA115" s="602"/>
      <c r="AB115" s="602"/>
      <c r="AC115" s="602"/>
      <c r="AD115" s="602"/>
      <c r="AE115" s="602"/>
      <c r="AF115" s="602"/>
      <c r="AG115" s="602"/>
      <c r="AH115" s="602"/>
      <c r="AI115" s="602"/>
      <c r="AJ115" s="602"/>
      <c r="AK115" s="602"/>
      <c r="AL115" s="602"/>
      <c r="AM115" s="602"/>
      <c r="AN115" s="603"/>
      <c r="AO115" s="49"/>
      <c r="AP115" s="50"/>
      <c r="AQ115" s="50"/>
    </row>
    <row r="116" spans="1:43" ht="48.75" customHeight="1" x14ac:dyDescent="0.2">
      <c r="A116" s="768"/>
      <c r="B116" s="769" t="s">
        <v>240</v>
      </c>
      <c r="C116" s="602"/>
      <c r="D116" s="602"/>
      <c r="E116" s="602"/>
      <c r="F116" s="602"/>
      <c r="G116" s="602"/>
      <c r="H116" s="602"/>
      <c r="I116" s="602"/>
      <c r="J116" s="602"/>
      <c r="K116" s="602"/>
      <c r="L116" s="602"/>
      <c r="M116" s="602"/>
      <c r="N116" s="602"/>
      <c r="O116" s="602"/>
      <c r="P116" s="602"/>
      <c r="Q116" s="602"/>
      <c r="R116" s="602"/>
      <c r="S116" s="602"/>
      <c r="T116" s="602"/>
      <c r="U116" s="602"/>
      <c r="V116" s="602"/>
      <c r="W116" s="602"/>
      <c r="X116" s="602"/>
      <c r="Y116" s="602"/>
      <c r="Z116" s="602"/>
      <c r="AA116" s="602"/>
      <c r="AB116" s="602"/>
      <c r="AC116" s="602"/>
      <c r="AD116" s="602"/>
      <c r="AE116" s="602"/>
      <c r="AF116" s="602"/>
      <c r="AG116" s="602"/>
      <c r="AH116" s="602"/>
      <c r="AI116" s="602"/>
      <c r="AJ116" s="602"/>
      <c r="AK116" s="602"/>
      <c r="AL116" s="602"/>
      <c r="AM116" s="602"/>
      <c r="AN116" s="603"/>
      <c r="AO116" s="49"/>
      <c r="AP116" s="50"/>
      <c r="AQ116" s="50"/>
    </row>
    <row r="117" spans="1:43" ht="17.25" customHeight="1" x14ac:dyDescent="0.2">
      <c r="A117" s="768"/>
      <c r="B117" s="139"/>
      <c r="C117" s="137"/>
      <c r="D117" s="784" t="s">
        <v>36</v>
      </c>
      <c r="E117" s="785"/>
      <c r="F117" s="785"/>
      <c r="G117" s="785"/>
      <c r="H117" s="785"/>
      <c r="I117" s="785"/>
      <c r="J117" s="785"/>
      <c r="K117" s="785"/>
      <c r="L117" s="785"/>
      <c r="M117" s="785"/>
      <c r="N117" s="785"/>
      <c r="O117" s="786"/>
      <c r="P117" s="137"/>
      <c r="Q117" s="784" t="s">
        <v>37</v>
      </c>
      <c r="R117" s="785"/>
      <c r="S117" s="785"/>
      <c r="T117" s="785"/>
      <c r="U117" s="785"/>
      <c r="V117" s="785"/>
      <c r="W117" s="785"/>
      <c r="X117" s="785"/>
      <c r="Y117" s="785"/>
      <c r="Z117" s="785"/>
      <c r="AA117" s="785"/>
      <c r="AB117" s="140"/>
      <c r="AC117" s="137"/>
      <c r="AD117" s="605" t="s">
        <v>38</v>
      </c>
      <c r="AE117" s="606"/>
      <c r="AF117" s="606"/>
      <c r="AG117" s="606"/>
      <c r="AH117" s="606"/>
      <c r="AI117" s="606"/>
      <c r="AJ117" s="606"/>
      <c r="AK117" s="606"/>
      <c r="AL117" s="606"/>
      <c r="AM117" s="606"/>
      <c r="AN117" s="607"/>
      <c r="AO117" s="49"/>
      <c r="AP117" s="50"/>
      <c r="AQ117" s="50"/>
    </row>
    <row r="118" spans="1:43" ht="5.25" customHeight="1" x14ac:dyDescent="0.2">
      <c r="A118" s="768"/>
      <c r="B118" s="139"/>
      <c r="C118" s="140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0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0"/>
      <c r="AC118" s="140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3"/>
      <c r="AO118" s="49"/>
      <c r="AP118" s="50"/>
      <c r="AQ118" s="50"/>
    </row>
    <row r="119" spans="1:43" ht="61.5" customHeight="1" x14ac:dyDescent="0.2">
      <c r="A119" s="768"/>
      <c r="B119" s="769" t="s">
        <v>68</v>
      </c>
      <c r="C119" s="602"/>
      <c r="D119" s="602"/>
      <c r="E119" s="602"/>
      <c r="F119" s="602"/>
      <c r="G119" s="602"/>
      <c r="H119" s="602"/>
      <c r="I119" s="602"/>
      <c r="J119" s="602"/>
      <c r="K119" s="602"/>
      <c r="L119" s="602"/>
      <c r="M119" s="602"/>
      <c r="N119" s="602"/>
      <c r="O119" s="602"/>
      <c r="P119" s="602"/>
      <c r="Q119" s="602"/>
      <c r="R119" s="602"/>
      <c r="S119" s="602"/>
      <c r="T119" s="602"/>
      <c r="U119" s="602"/>
      <c r="V119" s="602"/>
      <c r="W119" s="602"/>
      <c r="X119" s="602"/>
      <c r="Y119" s="602"/>
      <c r="Z119" s="602"/>
      <c r="AA119" s="602"/>
      <c r="AB119" s="602"/>
      <c r="AC119" s="602"/>
      <c r="AD119" s="602"/>
      <c r="AE119" s="602"/>
      <c r="AF119" s="602"/>
      <c r="AG119" s="602"/>
      <c r="AH119" s="602"/>
      <c r="AI119" s="602"/>
      <c r="AJ119" s="602"/>
      <c r="AK119" s="602"/>
      <c r="AL119" s="602"/>
      <c r="AM119" s="602"/>
      <c r="AN119" s="603"/>
      <c r="AO119" s="49"/>
      <c r="AP119" s="50"/>
      <c r="AQ119" s="50"/>
    </row>
    <row r="120" spans="1:43" ht="3.75" customHeight="1" x14ac:dyDescent="0.2">
      <c r="A120" s="768"/>
      <c r="B120" s="136"/>
      <c r="C120" s="144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46"/>
      <c r="AO120" s="49"/>
      <c r="AP120" s="50"/>
      <c r="AQ120" s="50"/>
    </row>
    <row r="121" spans="1:43" ht="31.5" customHeight="1" x14ac:dyDescent="0.2">
      <c r="A121" s="768"/>
      <c r="B121" s="636" t="s">
        <v>241</v>
      </c>
      <c r="C121" s="637"/>
      <c r="D121" s="637"/>
      <c r="E121" s="637"/>
      <c r="F121" s="637"/>
      <c r="G121" s="637"/>
      <c r="H121" s="637"/>
      <c r="I121" s="637"/>
      <c r="J121" s="637"/>
      <c r="K121" s="637"/>
      <c r="L121" s="637"/>
      <c r="M121" s="637"/>
      <c r="N121" s="637"/>
      <c r="O121" s="637"/>
      <c r="P121" s="637"/>
      <c r="Q121" s="637"/>
      <c r="R121" s="637"/>
      <c r="S121" s="637"/>
      <c r="T121" s="637"/>
      <c r="U121" s="637"/>
      <c r="V121" s="637"/>
      <c r="W121" s="637"/>
      <c r="X121" s="637"/>
      <c r="Y121" s="637"/>
      <c r="Z121" s="637"/>
      <c r="AA121" s="637"/>
      <c r="AB121" s="637"/>
      <c r="AC121" s="637"/>
      <c r="AD121" s="637"/>
      <c r="AE121" s="637"/>
      <c r="AF121" s="637"/>
      <c r="AG121" s="637"/>
      <c r="AH121" s="637"/>
      <c r="AI121" s="637"/>
      <c r="AJ121" s="637"/>
      <c r="AK121" s="637"/>
      <c r="AL121" s="637"/>
      <c r="AM121" s="637"/>
      <c r="AN121" s="638"/>
      <c r="AO121" s="49"/>
      <c r="AP121" s="50"/>
      <c r="AQ121" s="50"/>
    </row>
    <row r="122" spans="1:43" ht="1.5" customHeight="1" x14ac:dyDescent="0.2">
      <c r="A122" s="768"/>
      <c r="B122" s="136"/>
      <c r="C122" s="138"/>
      <c r="D122" s="144"/>
      <c r="E122" s="144"/>
      <c r="F122" s="147"/>
      <c r="G122" s="147"/>
      <c r="H122" s="147"/>
      <c r="I122" s="147"/>
      <c r="J122" s="147"/>
      <c r="K122" s="147"/>
      <c r="L122" s="147"/>
      <c r="M122" s="147"/>
      <c r="N122" s="147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7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46"/>
      <c r="AO122" s="49"/>
      <c r="AP122" s="50"/>
      <c r="AQ122" s="50"/>
    </row>
    <row r="123" spans="1:43" ht="16.5" customHeight="1" x14ac:dyDescent="0.2">
      <c r="A123" s="768"/>
      <c r="B123" s="136"/>
      <c r="C123" s="148"/>
      <c r="D123" s="761" t="s">
        <v>10</v>
      </c>
      <c r="E123" s="762"/>
      <c r="F123" s="762"/>
      <c r="G123" s="149"/>
      <c r="H123" s="147"/>
      <c r="I123" s="147"/>
      <c r="J123" s="149"/>
      <c r="K123" s="149"/>
      <c r="L123" s="148"/>
      <c r="M123" s="761" t="s">
        <v>11</v>
      </c>
      <c r="N123" s="762"/>
      <c r="O123" s="762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46"/>
      <c r="AO123" s="49"/>
      <c r="AP123" s="50"/>
      <c r="AQ123" s="50"/>
    </row>
    <row r="124" spans="1:43" ht="3.6" customHeight="1" x14ac:dyDescent="0.2">
      <c r="A124" s="48"/>
      <c r="B124" s="150"/>
      <c r="C124" s="151"/>
      <c r="D124" s="152"/>
      <c r="E124" s="597"/>
      <c r="F124" s="597"/>
      <c r="G124" s="152"/>
      <c r="H124" s="153"/>
      <c r="I124" s="153"/>
      <c r="J124" s="152"/>
      <c r="K124" s="152"/>
      <c r="L124" s="151"/>
      <c r="M124" s="154"/>
      <c r="N124" s="155"/>
      <c r="O124" s="155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7"/>
      <c r="AO124" s="49"/>
      <c r="AP124" s="50"/>
      <c r="AQ124" s="50"/>
    </row>
    <row r="125" spans="1:43" ht="48" customHeight="1" x14ac:dyDescent="0.2">
      <c r="A125" s="158"/>
      <c r="B125" s="869" t="s">
        <v>242</v>
      </c>
      <c r="C125" s="869"/>
      <c r="D125" s="869"/>
      <c r="E125" s="869"/>
      <c r="F125" s="869"/>
      <c r="G125" s="869"/>
      <c r="H125" s="869"/>
      <c r="I125" s="869"/>
      <c r="J125" s="869"/>
      <c r="K125" s="869"/>
      <c r="L125" s="869"/>
      <c r="M125" s="869"/>
      <c r="N125" s="869"/>
      <c r="O125" s="869"/>
      <c r="P125" s="869"/>
      <c r="Q125" s="869"/>
      <c r="R125" s="869"/>
      <c r="S125" s="869"/>
      <c r="T125" s="869"/>
      <c r="U125" s="869"/>
      <c r="V125" s="869"/>
      <c r="W125" s="869"/>
      <c r="X125" s="869"/>
      <c r="Y125" s="869"/>
      <c r="Z125" s="869"/>
      <c r="AA125" s="869"/>
      <c r="AB125" s="869"/>
      <c r="AC125" s="869"/>
      <c r="AD125" s="869"/>
      <c r="AE125" s="869"/>
      <c r="AF125" s="869"/>
      <c r="AG125" s="869"/>
      <c r="AH125" s="869"/>
      <c r="AI125" s="869"/>
      <c r="AJ125" s="869"/>
      <c r="AK125" s="869"/>
      <c r="AL125" s="869"/>
      <c r="AM125" s="869"/>
      <c r="AN125" s="869"/>
      <c r="AO125" s="49"/>
      <c r="AP125" s="50"/>
      <c r="AQ125" s="50"/>
    </row>
    <row r="126" spans="1:43" ht="5.25" customHeight="1" x14ac:dyDescent="0.2">
      <c r="A126" s="158"/>
      <c r="B126" s="159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1"/>
      <c r="AO126" s="49"/>
      <c r="AP126" s="50"/>
      <c r="AQ126" s="50"/>
    </row>
    <row r="127" spans="1:43" ht="27.75" customHeight="1" x14ac:dyDescent="0.2">
      <c r="A127" s="162"/>
      <c r="B127" s="636" t="s">
        <v>243</v>
      </c>
      <c r="C127" s="637"/>
      <c r="D127" s="637"/>
      <c r="E127" s="637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637"/>
      <c r="Q127" s="637"/>
      <c r="R127" s="637"/>
      <c r="S127" s="637"/>
      <c r="T127" s="637"/>
      <c r="U127" s="637"/>
      <c r="V127" s="637"/>
      <c r="W127" s="637"/>
      <c r="X127" s="637"/>
      <c r="Y127" s="637"/>
      <c r="Z127" s="637"/>
      <c r="AA127" s="637"/>
      <c r="AB127" s="637"/>
      <c r="AC127" s="637"/>
      <c r="AD127" s="637"/>
      <c r="AE127" s="637"/>
      <c r="AF127" s="637"/>
      <c r="AG127" s="637"/>
      <c r="AH127" s="637"/>
      <c r="AI127" s="637"/>
      <c r="AJ127" s="637"/>
      <c r="AK127" s="637"/>
      <c r="AL127" s="637"/>
      <c r="AM127" s="637"/>
      <c r="AN127" s="638"/>
      <c r="AO127" s="49"/>
      <c r="AP127" s="50"/>
      <c r="AQ127" s="50"/>
    </row>
    <row r="128" spans="1:43" ht="2.1" customHeight="1" x14ac:dyDescent="0.2">
      <c r="A128" s="162"/>
      <c r="B128" s="163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  <c r="AG128" s="164"/>
      <c r="AH128" s="164"/>
      <c r="AI128" s="164"/>
      <c r="AJ128" s="164"/>
      <c r="AK128" s="164"/>
      <c r="AL128" s="164"/>
      <c r="AM128" s="164"/>
      <c r="AN128" s="165"/>
      <c r="AO128" s="49"/>
      <c r="AP128" s="50"/>
      <c r="AQ128" s="50"/>
    </row>
    <row r="129" spans="1:43" ht="16.5" customHeight="1" x14ac:dyDescent="0.2">
      <c r="A129" s="166"/>
      <c r="B129" s="167"/>
      <c r="C129" s="137"/>
      <c r="D129" s="168"/>
      <c r="E129" s="870" t="s">
        <v>17</v>
      </c>
      <c r="F129" s="870"/>
      <c r="G129" s="870"/>
      <c r="H129" s="870"/>
      <c r="I129" s="870"/>
      <c r="J129" s="870"/>
      <c r="K129" s="870"/>
      <c r="L129" s="870"/>
      <c r="M129" s="870"/>
      <c r="N129" s="870"/>
      <c r="O129" s="870"/>
      <c r="P129" s="870"/>
      <c r="Q129" s="870"/>
      <c r="R129" s="870"/>
      <c r="S129" s="870"/>
      <c r="T129" s="870"/>
      <c r="U129" s="870"/>
      <c r="V129" s="870"/>
      <c r="W129" s="870"/>
      <c r="X129" s="870"/>
      <c r="Y129" s="870"/>
      <c r="Z129" s="870"/>
      <c r="AA129" s="870"/>
      <c r="AB129" s="870"/>
      <c r="AC129" s="870"/>
      <c r="AD129" s="870"/>
      <c r="AE129" s="870"/>
      <c r="AF129" s="870"/>
      <c r="AG129" s="870"/>
      <c r="AH129" s="870"/>
      <c r="AI129" s="870"/>
      <c r="AJ129" s="870"/>
      <c r="AK129" s="870"/>
      <c r="AL129" s="870"/>
      <c r="AM129" s="870"/>
      <c r="AN129" s="871"/>
      <c r="AO129" s="49"/>
      <c r="AP129" s="50"/>
      <c r="AQ129" s="50"/>
    </row>
    <row r="130" spans="1:43" ht="6.75" customHeight="1" x14ac:dyDescent="0.2">
      <c r="A130" s="166"/>
      <c r="B130" s="169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1"/>
      <c r="AO130" s="49"/>
      <c r="AP130" s="50"/>
      <c r="AQ130" s="50"/>
    </row>
    <row r="131" spans="1:43" ht="38.25" customHeight="1" x14ac:dyDescent="0.2">
      <c r="A131" s="79"/>
      <c r="B131" s="172" t="s">
        <v>3</v>
      </c>
      <c r="C131" s="675" t="s">
        <v>244</v>
      </c>
      <c r="D131" s="675"/>
      <c r="E131" s="675"/>
      <c r="F131" s="675"/>
      <c r="G131" s="592" t="s">
        <v>245</v>
      </c>
      <c r="H131" s="593"/>
      <c r="I131" s="593"/>
      <c r="J131" s="593"/>
      <c r="K131" s="593"/>
      <c r="L131" s="593"/>
      <c r="M131" s="593"/>
      <c r="N131" s="593"/>
      <c r="O131" s="593"/>
      <c r="P131" s="593"/>
      <c r="Q131" s="593"/>
      <c r="R131" s="593"/>
      <c r="S131" s="593"/>
      <c r="T131" s="594"/>
      <c r="U131" s="592" t="s">
        <v>246</v>
      </c>
      <c r="V131" s="593"/>
      <c r="W131" s="593"/>
      <c r="X131" s="593"/>
      <c r="Y131" s="593"/>
      <c r="Z131" s="594"/>
      <c r="AA131" s="592" t="s">
        <v>247</v>
      </c>
      <c r="AB131" s="593"/>
      <c r="AC131" s="593"/>
      <c r="AD131" s="593"/>
      <c r="AE131" s="593"/>
      <c r="AF131" s="593"/>
      <c r="AG131" s="593"/>
      <c r="AH131" s="593"/>
      <c r="AI131" s="594"/>
      <c r="AJ131" s="592" t="s">
        <v>248</v>
      </c>
      <c r="AK131" s="593"/>
      <c r="AL131" s="593"/>
      <c r="AM131" s="593"/>
      <c r="AN131" s="594"/>
      <c r="AO131" s="49"/>
      <c r="AP131" s="50"/>
      <c r="AQ131" s="50"/>
    </row>
    <row r="132" spans="1:43" ht="17.100000000000001" customHeight="1" x14ac:dyDescent="0.2">
      <c r="A132" s="48"/>
      <c r="B132" s="173">
        <v>1</v>
      </c>
      <c r="C132" s="635"/>
      <c r="D132" s="635"/>
      <c r="E132" s="635"/>
      <c r="F132" s="635"/>
      <c r="G132" s="629"/>
      <c r="H132" s="630"/>
      <c r="I132" s="630"/>
      <c r="J132" s="630"/>
      <c r="K132" s="630"/>
      <c r="L132" s="630"/>
      <c r="M132" s="630"/>
      <c r="N132" s="630"/>
      <c r="O132" s="630"/>
      <c r="P132" s="630"/>
      <c r="Q132" s="630"/>
      <c r="R132" s="630"/>
      <c r="S132" s="630"/>
      <c r="T132" s="631"/>
      <c r="U132" s="629"/>
      <c r="V132" s="630"/>
      <c r="W132" s="630"/>
      <c r="X132" s="630"/>
      <c r="Y132" s="630"/>
      <c r="Z132" s="631"/>
      <c r="AA132" s="629"/>
      <c r="AB132" s="630"/>
      <c r="AC132" s="630"/>
      <c r="AD132" s="630"/>
      <c r="AE132" s="630"/>
      <c r="AF132" s="630"/>
      <c r="AG132" s="630"/>
      <c r="AH132" s="630"/>
      <c r="AI132" s="631"/>
      <c r="AJ132" s="632"/>
      <c r="AK132" s="633"/>
      <c r="AL132" s="633"/>
      <c r="AM132" s="633"/>
      <c r="AN132" s="634"/>
      <c r="AO132" s="49"/>
      <c r="AP132" s="50"/>
      <c r="AQ132" s="50"/>
    </row>
    <row r="133" spans="1:43" ht="16.5" customHeight="1" x14ac:dyDescent="0.2">
      <c r="A133" s="48"/>
      <c r="B133" s="173">
        <v>2</v>
      </c>
      <c r="C133" s="635"/>
      <c r="D133" s="635"/>
      <c r="E133" s="635"/>
      <c r="F133" s="635"/>
      <c r="G133" s="629"/>
      <c r="H133" s="630"/>
      <c r="I133" s="630"/>
      <c r="J133" s="630"/>
      <c r="K133" s="630"/>
      <c r="L133" s="630"/>
      <c r="M133" s="630"/>
      <c r="N133" s="630"/>
      <c r="O133" s="630"/>
      <c r="P133" s="630"/>
      <c r="Q133" s="630"/>
      <c r="R133" s="630"/>
      <c r="S133" s="630"/>
      <c r="T133" s="631"/>
      <c r="U133" s="629"/>
      <c r="V133" s="630"/>
      <c r="W133" s="630"/>
      <c r="X133" s="630"/>
      <c r="Y133" s="630"/>
      <c r="Z133" s="631"/>
      <c r="AA133" s="629"/>
      <c r="AB133" s="630"/>
      <c r="AC133" s="630"/>
      <c r="AD133" s="630"/>
      <c r="AE133" s="630"/>
      <c r="AF133" s="630"/>
      <c r="AG133" s="630"/>
      <c r="AH133" s="630"/>
      <c r="AI133" s="631"/>
      <c r="AJ133" s="632"/>
      <c r="AK133" s="633"/>
      <c r="AL133" s="633"/>
      <c r="AM133" s="633"/>
      <c r="AN133" s="634"/>
      <c r="AO133" s="49"/>
      <c r="AP133" s="50"/>
      <c r="AQ133" s="50"/>
    </row>
    <row r="134" spans="1:43" ht="16.5" customHeight="1" x14ac:dyDescent="0.2">
      <c r="A134" s="48"/>
      <c r="B134" s="173">
        <v>3</v>
      </c>
      <c r="C134" s="635"/>
      <c r="D134" s="635"/>
      <c r="E134" s="635"/>
      <c r="F134" s="635"/>
      <c r="G134" s="629"/>
      <c r="H134" s="630"/>
      <c r="I134" s="630"/>
      <c r="J134" s="630"/>
      <c r="K134" s="630"/>
      <c r="L134" s="630"/>
      <c r="M134" s="630"/>
      <c r="N134" s="630"/>
      <c r="O134" s="630"/>
      <c r="P134" s="630"/>
      <c r="Q134" s="630"/>
      <c r="R134" s="630"/>
      <c r="S134" s="630"/>
      <c r="T134" s="631"/>
      <c r="U134" s="629"/>
      <c r="V134" s="630"/>
      <c r="W134" s="630"/>
      <c r="X134" s="630"/>
      <c r="Y134" s="630"/>
      <c r="Z134" s="631"/>
      <c r="AA134" s="629"/>
      <c r="AB134" s="630"/>
      <c r="AC134" s="630"/>
      <c r="AD134" s="630"/>
      <c r="AE134" s="630"/>
      <c r="AF134" s="630"/>
      <c r="AG134" s="630"/>
      <c r="AH134" s="630"/>
      <c r="AI134" s="631"/>
      <c r="AJ134" s="632"/>
      <c r="AK134" s="633"/>
      <c r="AL134" s="633"/>
      <c r="AM134" s="633"/>
      <c r="AN134" s="634"/>
      <c r="AO134" s="49"/>
      <c r="AP134" s="50"/>
      <c r="AQ134" s="50"/>
    </row>
    <row r="135" spans="1:43" ht="18" customHeight="1" x14ac:dyDescent="0.2">
      <c r="A135" s="48"/>
      <c r="B135" s="174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15"/>
      <c r="X135" s="115"/>
      <c r="Y135" s="115"/>
      <c r="Z135" s="115"/>
      <c r="AA135" s="872" t="s">
        <v>6</v>
      </c>
      <c r="AB135" s="873"/>
      <c r="AC135" s="873"/>
      <c r="AD135" s="873"/>
      <c r="AE135" s="873"/>
      <c r="AF135" s="873"/>
      <c r="AG135" s="873"/>
      <c r="AH135" s="873"/>
      <c r="AI135" s="874"/>
      <c r="AJ135" s="632">
        <f>SUM(AJ132:AN134)</f>
        <v>0</v>
      </c>
      <c r="AK135" s="633"/>
      <c r="AL135" s="633"/>
      <c r="AM135" s="633"/>
      <c r="AN135" s="634"/>
      <c r="AO135" s="49"/>
      <c r="AP135" s="50"/>
      <c r="AQ135" s="50"/>
    </row>
    <row r="136" spans="1:43" ht="16.5" customHeight="1" x14ac:dyDescent="0.2">
      <c r="A136" s="48"/>
      <c r="B136" s="174"/>
      <c r="C136" s="137"/>
      <c r="D136" s="175"/>
      <c r="E136" s="741" t="s">
        <v>16</v>
      </c>
      <c r="F136" s="741"/>
      <c r="G136" s="741"/>
      <c r="H136" s="741"/>
      <c r="I136" s="741"/>
      <c r="J136" s="741"/>
      <c r="K136" s="741"/>
      <c r="L136" s="741"/>
      <c r="M136" s="741"/>
      <c r="N136" s="741"/>
      <c r="O136" s="741"/>
      <c r="P136" s="741"/>
      <c r="Q136" s="741"/>
      <c r="R136" s="741"/>
      <c r="S136" s="741"/>
      <c r="T136" s="741"/>
      <c r="U136" s="741"/>
      <c r="V136" s="741"/>
      <c r="W136" s="741"/>
      <c r="X136" s="741"/>
      <c r="Y136" s="741"/>
      <c r="Z136" s="741"/>
      <c r="AA136" s="741"/>
      <c r="AB136" s="741"/>
      <c r="AC136" s="741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7"/>
      <c r="AO136" s="49"/>
      <c r="AP136" s="50"/>
      <c r="AQ136" s="50"/>
    </row>
    <row r="137" spans="1:43" ht="5.25" customHeight="1" x14ac:dyDescent="0.2">
      <c r="A137" s="48"/>
      <c r="B137" s="178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80"/>
      <c r="X137" s="180"/>
      <c r="Y137" s="180"/>
      <c r="Z137" s="180"/>
      <c r="AA137" s="180"/>
      <c r="AB137" s="180"/>
      <c r="AC137" s="180"/>
      <c r="AD137" s="181"/>
      <c r="AE137" s="181"/>
      <c r="AF137" s="181"/>
      <c r="AG137" s="181"/>
      <c r="AH137" s="181"/>
      <c r="AI137" s="181"/>
      <c r="AJ137" s="181"/>
      <c r="AK137" s="181"/>
      <c r="AL137" s="181"/>
      <c r="AM137" s="181"/>
      <c r="AN137" s="182"/>
      <c r="AO137" s="49"/>
      <c r="AP137" s="50"/>
      <c r="AQ137" s="50"/>
    </row>
    <row r="138" spans="1:43" ht="34.5" customHeight="1" x14ac:dyDescent="0.2">
      <c r="A138" s="183"/>
      <c r="B138" s="857" t="s">
        <v>249</v>
      </c>
      <c r="C138" s="857"/>
      <c r="D138" s="857"/>
      <c r="E138" s="857"/>
      <c r="F138" s="857"/>
      <c r="G138" s="857"/>
      <c r="H138" s="857"/>
      <c r="I138" s="857"/>
      <c r="J138" s="857"/>
      <c r="K138" s="857"/>
      <c r="L138" s="857"/>
      <c r="M138" s="857"/>
      <c r="N138" s="857"/>
      <c r="O138" s="857"/>
      <c r="P138" s="857"/>
      <c r="Q138" s="857"/>
      <c r="R138" s="857"/>
      <c r="S138" s="857"/>
      <c r="T138" s="857"/>
      <c r="U138" s="857"/>
      <c r="V138" s="857"/>
      <c r="W138" s="857"/>
      <c r="X138" s="857"/>
      <c r="Y138" s="857"/>
      <c r="Z138" s="857"/>
      <c r="AA138" s="857"/>
      <c r="AB138" s="857"/>
      <c r="AC138" s="857"/>
      <c r="AD138" s="857"/>
      <c r="AE138" s="857"/>
      <c r="AF138" s="857"/>
      <c r="AG138" s="857"/>
      <c r="AH138" s="857"/>
      <c r="AI138" s="857"/>
      <c r="AJ138" s="857"/>
      <c r="AK138" s="857"/>
      <c r="AL138" s="857"/>
      <c r="AM138" s="857"/>
      <c r="AN138" s="857"/>
      <c r="AO138" s="49"/>
      <c r="AP138" s="50"/>
      <c r="AQ138" s="50"/>
    </row>
    <row r="139" spans="1:43" ht="15.75" customHeight="1" x14ac:dyDescent="0.25">
      <c r="A139" s="183"/>
      <c r="B139" s="676" t="s">
        <v>250</v>
      </c>
      <c r="C139" s="677"/>
      <c r="D139" s="677"/>
      <c r="E139" s="677"/>
      <c r="F139" s="677"/>
      <c r="G139" s="677"/>
      <c r="H139" s="677"/>
      <c r="I139" s="677"/>
      <c r="J139" s="677"/>
      <c r="K139" s="677"/>
      <c r="L139" s="677"/>
      <c r="M139" s="677"/>
      <c r="N139" s="677"/>
      <c r="O139" s="677"/>
      <c r="P139" s="677"/>
      <c r="Q139" s="677"/>
      <c r="R139" s="677"/>
      <c r="S139" s="677"/>
      <c r="T139" s="677"/>
      <c r="U139" s="677"/>
      <c r="V139" s="677"/>
      <c r="W139" s="677"/>
      <c r="X139" s="677"/>
      <c r="Y139" s="677"/>
      <c r="Z139" s="677"/>
      <c r="AA139" s="677"/>
      <c r="AB139" s="677"/>
      <c r="AC139" s="677"/>
      <c r="AD139" s="677"/>
      <c r="AE139" s="677"/>
      <c r="AF139" s="677"/>
      <c r="AG139" s="677"/>
      <c r="AH139" s="677"/>
      <c r="AI139" s="677"/>
      <c r="AJ139" s="677"/>
      <c r="AK139" s="677"/>
      <c r="AL139" s="677"/>
      <c r="AM139" s="677"/>
      <c r="AN139" s="678"/>
      <c r="AO139" s="49"/>
      <c r="AP139" s="50"/>
      <c r="AQ139" s="50"/>
    </row>
    <row r="140" spans="1:43" ht="2.25" customHeight="1" x14ac:dyDescent="0.2">
      <c r="A140" s="183"/>
      <c r="B140" s="184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6"/>
      <c r="AO140" s="49"/>
      <c r="AP140" s="50"/>
      <c r="AQ140" s="50"/>
    </row>
    <row r="141" spans="1:43" ht="16.5" customHeight="1" x14ac:dyDescent="0.2">
      <c r="A141" s="183"/>
      <c r="B141" s="187">
        <v>1</v>
      </c>
      <c r="C141" s="137"/>
      <c r="D141" s="188"/>
      <c r="E141" s="602" t="s">
        <v>41</v>
      </c>
      <c r="F141" s="602"/>
      <c r="G141" s="602"/>
      <c r="H141" s="602"/>
      <c r="I141" s="602"/>
      <c r="J141" s="602"/>
      <c r="K141" s="602"/>
      <c r="L141" s="602"/>
      <c r="M141" s="602"/>
      <c r="N141" s="602"/>
      <c r="O141" s="602"/>
      <c r="P141" s="602"/>
      <c r="Q141" s="602"/>
      <c r="R141" s="602"/>
      <c r="S141" s="602"/>
      <c r="T141" s="602"/>
      <c r="U141" s="602"/>
      <c r="V141" s="602"/>
      <c r="W141" s="602"/>
      <c r="X141" s="602"/>
      <c r="Y141" s="602"/>
      <c r="Z141" s="602"/>
      <c r="AA141" s="602"/>
      <c r="AB141" s="602"/>
      <c r="AC141" s="602"/>
      <c r="AD141" s="602"/>
      <c r="AE141" s="602"/>
      <c r="AF141" s="602"/>
      <c r="AG141" s="602"/>
      <c r="AH141" s="602"/>
      <c r="AI141" s="602"/>
      <c r="AJ141" s="602"/>
      <c r="AK141" s="602"/>
      <c r="AL141" s="602"/>
      <c r="AM141" s="602"/>
      <c r="AN141" s="603"/>
      <c r="AO141" s="49"/>
      <c r="AP141" s="50"/>
      <c r="AQ141" s="50"/>
    </row>
    <row r="142" spans="1:43" ht="3" customHeight="1" x14ac:dyDescent="0.2">
      <c r="A142" s="183"/>
      <c r="B142" s="187"/>
      <c r="C142" s="189"/>
      <c r="D142" s="188"/>
      <c r="E142" s="138"/>
      <c r="F142" s="138"/>
      <c r="G142" s="149"/>
      <c r="H142" s="138"/>
      <c r="I142" s="138"/>
      <c r="J142" s="138"/>
      <c r="K142" s="138"/>
      <c r="L142" s="138"/>
      <c r="M142" s="138"/>
      <c r="N142" s="138"/>
      <c r="O142" s="138"/>
      <c r="P142" s="138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49"/>
      <c r="AL142" s="190"/>
      <c r="AM142" s="190"/>
      <c r="AN142" s="191"/>
      <c r="AO142" s="49"/>
      <c r="AP142" s="50"/>
      <c r="AQ142" s="50"/>
    </row>
    <row r="143" spans="1:43" ht="16.5" customHeight="1" x14ac:dyDescent="0.2">
      <c r="A143" s="183"/>
      <c r="B143" s="187">
        <v>2</v>
      </c>
      <c r="C143" s="137"/>
      <c r="D143" s="188"/>
      <c r="E143" s="602" t="s">
        <v>42</v>
      </c>
      <c r="F143" s="602"/>
      <c r="G143" s="602"/>
      <c r="H143" s="602"/>
      <c r="I143" s="602"/>
      <c r="J143" s="602"/>
      <c r="K143" s="602"/>
      <c r="L143" s="602"/>
      <c r="M143" s="602"/>
      <c r="N143" s="602"/>
      <c r="O143" s="602"/>
      <c r="P143" s="602"/>
      <c r="Q143" s="602"/>
      <c r="R143" s="602"/>
      <c r="S143" s="602"/>
      <c r="T143" s="602"/>
      <c r="U143" s="602"/>
      <c r="V143" s="602"/>
      <c r="W143" s="602"/>
      <c r="X143" s="602"/>
      <c r="Y143" s="602"/>
      <c r="Z143" s="602"/>
      <c r="AA143" s="602"/>
      <c r="AB143" s="602"/>
      <c r="AC143" s="602"/>
      <c r="AD143" s="602"/>
      <c r="AE143" s="602"/>
      <c r="AF143" s="602"/>
      <c r="AG143" s="602"/>
      <c r="AH143" s="602"/>
      <c r="AI143" s="602"/>
      <c r="AJ143" s="602"/>
      <c r="AK143" s="602"/>
      <c r="AL143" s="602"/>
      <c r="AM143" s="602"/>
      <c r="AN143" s="603"/>
      <c r="AO143" s="49"/>
      <c r="AP143" s="50"/>
      <c r="AQ143" s="50"/>
    </row>
    <row r="144" spans="1:43" ht="2.25" customHeight="1" x14ac:dyDescent="0.2">
      <c r="A144" s="183"/>
      <c r="B144" s="187"/>
      <c r="C144" s="192"/>
      <c r="D144" s="188"/>
      <c r="E144" s="193"/>
      <c r="F144" s="193"/>
      <c r="G144" s="149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49"/>
      <c r="AL144" s="190"/>
      <c r="AM144" s="190"/>
      <c r="AN144" s="191"/>
      <c r="AO144" s="49"/>
      <c r="AP144" s="50"/>
      <c r="AQ144" s="50"/>
    </row>
    <row r="145" spans="1:43" ht="2.25" customHeight="1" x14ac:dyDescent="0.2">
      <c r="A145" s="183"/>
      <c r="B145" s="187"/>
      <c r="C145" s="192"/>
      <c r="D145" s="188"/>
      <c r="E145" s="602" t="s">
        <v>208</v>
      </c>
      <c r="F145" s="602"/>
      <c r="G145" s="602"/>
      <c r="H145" s="602"/>
      <c r="I145" s="602"/>
      <c r="J145" s="602"/>
      <c r="K145" s="602"/>
      <c r="L145" s="602"/>
      <c r="M145" s="602"/>
      <c r="N145" s="602"/>
      <c r="O145" s="602"/>
      <c r="P145" s="602"/>
      <c r="Q145" s="602"/>
      <c r="R145" s="602"/>
      <c r="S145" s="602"/>
      <c r="T145" s="602"/>
      <c r="U145" s="602"/>
      <c r="V145" s="602"/>
      <c r="W145" s="602"/>
      <c r="X145" s="602"/>
      <c r="Y145" s="602"/>
      <c r="Z145" s="602"/>
      <c r="AA145" s="602"/>
      <c r="AB145" s="602"/>
      <c r="AC145" s="602"/>
      <c r="AD145" s="602"/>
      <c r="AE145" s="602"/>
      <c r="AF145" s="602"/>
      <c r="AG145" s="602"/>
      <c r="AH145" s="602"/>
      <c r="AI145" s="602"/>
      <c r="AJ145" s="602"/>
      <c r="AK145" s="602"/>
      <c r="AL145" s="602"/>
      <c r="AM145" s="602"/>
      <c r="AN145" s="603"/>
      <c r="AO145" s="49"/>
      <c r="AP145" s="50"/>
      <c r="AQ145" s="50"/>
    </row>
    <row r="146" spans="1:43" ht="15.75" customHeight="1" x14ac:dyDescent="0.2">
      <c r="A146" s="183"/>
      <c r="B146" s="187">
        <v>3</v>
      </c>
      <c r="C146" s="137"/>
      <c r="D146" s="188"/>
      <c r="E146" s="602"/>
      <c r="F146" s="602"/>
      <c r="G146" s="602"/>
      <c r="H146" s="602"/>
      <c r="I146" s="602"/>
      <c r="J146" s="602"/>
      <c r="K146" s="602"/>
      <c r="L146" s="602"/>
      <c r="M146" s="602"/>
      <c r="N146" s="602"/>
      <c r="O146" s="602"/>
      <c r="P146" s="602"/>
      <c r="Q146" s="602"/>
      <c r="R146" s="602"/>
      <c r="S146" s="602"/>
      <c r="T146" s="602"/>
      <c r="U146" s="602"/>
      <c r="V146" s="602"/>
      <c r="W146" s="602"/>
      <c r="X146" s="602"/>
      <c r="Y146" s="602"/>
      <c r="Z146" s="602"/>
      <c r="AA146" s="602"/>
      <c r="AB146" s="602"/>
      <c r="AC146" s="602"/>
      <c r="AD146" s="602"/>
      <c r="AE146" s="602"/>
      <c r="AF146" s="602"/>
      <c r="AG146" s="602"/>
      <c r="AH146" s="602"/>
      <c r="AI146" s="602"/>
      <c r="AJ146" s="602"/>
      <c r="AK146" s="602"/>
      <c r="AL146" s="602"/>
      <c r="AM146" s="602"/>
      <c r="AN146" s="603"/>
      <c r="AO146" s="49"/>
      <c r="AP146" s="50"/>
      <c r="AQ146" s="50"/>
    </row>
    <row r="147" spans="1:43" ht="12" customHeight="1" x14ac:dyDescent="0.2">
      <c r="A147" s="183"/>
      <c r="B147" s="187"/>
      <c r="C147" s="192"/>
      <c r="D147" s="188"/>
      <c r="E147" s="602"/>
      <c r="F147" s="602"/>
      <c r="G147" s="602"/>
      <c r="H147" s="602"/>
      <c r="I147" s="602"/>
      <c r="J147" s="602"/>
      <c r="K147" s="602"/>
      <c r="L147" s="602"/>
      <c r="M147" s="602"/>
      <c r="N147" s="602"/>
      <c r="O147" s="602"/>
      <c r="P147" s="602"/>
      <c r="Q147" s="602"/>
      <c r="R147" s="602"/>
      <c r="S147" s="602"/>
      <c r="T147" s="602"/>
      <c r="U147" s="602"/>
      <c r="V147" s="602"/>
      <c r="W147" s="602"/>
      <c r="X147" s="602"/>
      <c r="Y147" s="602"/>
      <c r="Z147" s="602"/>
      <c r="AA147" s="602"/>
      <c r="AB147" s="602"/>
      <c r="AC147" s="602"/>
      <c r="AD147" s="602"/>
      <c r="AE147" s="602"/>
      <c r="AF147" s="602"/>
      <c r="AG147" s="602"/>
      <c r="AH147" s="602"/>
      <c r="AI147" s="602"/>
      <c r="AJ147" s="602"/>
      <c r="AK147" s="602"/>
      <c r="AL147" s="602"/>
      <c r="AM147" s="602"/>
      <c r="AN147" s="603"/>
      <c r="AO147" s="49"/>
      <c r="AP147" s="50"/>
      <c r="AQ147" s="50"/>
    </row>
    <row r="148" spans="1:43" ht="18" customHeight="1" x14ac:dyDescent="0.2">
      <c r="A148" s="183"/>
      <c r="B148" s="187">
        <v>4</v>
      </c>
      <c r="C148" s="137"/>
      <c r="D148" s="188"/>
      <c r="E148" s="602" t="s">
        <v>209</v>
      </c>
      <c r="F148" s="602"/>
      <c r="G148" s="602"/>
      <c r="H148" s="602"/>
      <c r="I148" s="602"/>
      <c r="J148" s="602"/>
      <c r="K148" s="602"/>
      <c r="L148" s="602"/>
      <c r="M148" s="602"/>
      <c r="N148" s="602"/>
      <c r="O148" s="602"/>
      <c r="P148" s="602"/>
      <c r="Q148" s="602"/>
      <c r="R148" s="602"/>
      <c r="S148" s="602"/>
      <c r="T148" s="602"/>
      <c r="U148" s="602"/>
      <c r="V148" s="602"/>
      <c r="W148" s="602"/>
      <c r="X148" s="602"/>
      <c r="Y148" s="602"/>
      <c r="Z148" s="602"/>
      <c r="AA148" s="602"/>
      <c r="AB148" s="602"/>
      <c r="AC148" s="602"/>
      <c r="AD148" s="602"/>
      <c r="AE148" s="602"/>
      <c r="AF148" s="602"/>
      <c r="AG148" s="602"/>
      <c r="AH148" s="602"/>
      <c r="AI148" s="602"/>
      <c r="AJ148" s="602"/>
      <c r="AK148" s="602"/>
      <c r="AL148" s="602"/>
      <c r="AM148" s="602"/>
      <c r="AN148" s="603"/>
      <c r="AO148" s="49"/>
      <c r="AP148" s="50"/>
      <c r="AQ148" s="50"/>
    </row>
    <row r="149" spans="1:43" ht="37.5" customHeight="1" x14ac:dyDescent="0.2">
      <c r="A149" s="183"/>
      <c r="B149" s="187"/>
      <c r="C149" s="189"/>
      <c r="D149" s="188"/>
      <c r="E149" s="602"/>
      <c r="F149" s="602"/>
      <c r="G149" s="602"/>
      <c r="H149" s="602"/>
      <c r="I149" s="602"/>
      <c r="J149" s="602"/>
      <c r="K149" s="602"/>
      <c r="L149" s="602"/>
      <c r="M149" s="602"/>
      <c r="N149" s="602"/>
      <c r="O149" s="602"/>
      <c r="P149" s="602"/>
      <c r="Q149" s="602"/>
      <c r="R149" s="602"/>
      <c r="S149" s="602"/>
      <c r="T149" s="602"/>
      <c r="U149" s="602"/>
      <c r="V149" s="602"/>
      <c r="W149" s="602"/>
      <c r="X149" s="602"/>
      <c r="Y149" s="602"/>
      <c r="Z149" s="602"/>
      <c r="AA149" s="602"/>
      <c r="AB149" s="602"/>
      <c r="AC149" s="602"/>
      <c r="AD149" s="602"/>
      <c r="AE149" s="602"/>
      <c r="AF149" s="602"/>
      <c r="AG149" s="602"/>
      <c r="AH149" s="602"/>
      <c r="AI149" s="602"/>
      <c r="AJ149" s="602"/>
      <c r="AK149" s="602"/>
      <c r="AL149" s="602"/>
      <c r="AM149" s="602"/>
      <c r="AN149" s="603"/>
      <c r="AO149" s="49"/>
      <c r="AP149" s="50"/>
      <c r="AQ149" s="50"/>
    </row>
    <row r="150" spans="1:43" ht="5.45" customHeight="1" x14ac:dyDescent="0.2">
      <c r="A150" s="183"/>
      <c r="B150" s="187"/>
      <c r="C150" s="192"/>
      <c r="D150" s="188"/>
      <c r="E150" s="602"/>
      <c r="F150" s="602"/>
      <c r="G150" s="602"/>
      <c r="H150" s="602"/>
      <c r="I150" s="602"/>
      <c r="J150" s="602"/>
      <c r="K150" s="602"/>
      <c r="L150" s="602"/>
      <c r="M150" s="602"/>
      <c r="N150" s="602"/>
      <c r="O150" s="602"/>
      <c r="P150" s="602"/>
      <c r="Q150" s="602"/>
      <c r="R150" s="602"/>
      <c r="S150" s="602"/>
      <c r="T150" s="602"/>
      <c r="U150" s="602"/>
      <c r="V150" s="602"/>
      <c r="W150" s="602"/>
      <c r="X150" s="602"/>
      <c r="Y150" s="602"/>
      <c r="Z150" s="602"/>
      <c r="AA150" s="602"/>
      <c r="AB150" s="602"/>
      <c r="AC150" s="602"/>
      <c r="AD150" s="602"/>
      <c r="AE150" s="602"/>
      <c r="AF150" s="602"/>
      <c r="AG150" s="602"/>
      <c r="AH150" s="602"/>
      <c r="AI150" s="602"/>
      <c r="AJ150" s="602"/>
      <c r="AK150" s="602"/>
      <c r="AL150" s="602"/>
      <c r="AM150" s="602"/>
      <c r="AN150" s="603"/>
      <c r="AO150" s="49"/>
      <c r="AP150" s="50"/>
      <c r="AQ150" s="50"/>
    </row>
    <row r="151" spans="1:43" ht="5.25" customHeight="1" x14ac:dyDescent="0.2">
      <c r="A151" s="183"/>
      <c r="B151" s="187"/>
      <c r="C151" s="192"/>
      <c r="D151" s="188"/>
      <c r="E151" s="748" t="s">
        <v>210</v>
      </c>
      <c r="F151" s="748"/>
      <c r="G151" s="748"/>
      <c r="H151" s="748"/>
      <c r="I151" s="748"/>
      <c r="J151" s="748"/>
      <c r="K151" s="748"/>
      <c r="L151" s="748"/>
      <c r="M151" s="748"/>
      <c r="N151" s="748"/>
      <c r="O151" s="748"/>
      <c r="P151" s="748"/>
      <c r="Q151" s="748"/>
      <c r="R151" s="748"/>
      <c r="S151" s="748"/>
      <c r="T151" s="748"/>
      <c r="U151" s="748"/>
      <c r="V151" s="748"/>
      <c r="W151" s="748"/>
      <c r="X151" s="748"/>
      <c r="Y151" s="748"/>
      <c r="Z151" s="748"/>
      <c r="AA151" s="748"/>
      <c r="AB151" s="748"/>
      <c r="AC151" s="748"/>
      <c r="AD151" s="748"/>
      <c r="AE151" s="748"/>
      <c r="AF151" s="748"/>
      <c r="AG151" s="748"/>
      <c r="AH151" s="748"/>
      <c r="AI151" s="748"/>
      <c r="AJ151" s="748"/>
      <c r="AK151" s="748"/>
      <c r="AL151" s="748"/>
      <c r="AM151" s="748"/>
      <c r="AN151" s="749"/>
      <c r="AO151" s="49"/>
      <c r="AP151" s="50"/>
      <c r="AQ151" s="50"/>
    </row>
    <row r="152" spans="1:43" ht="16.5" customHeight="1" x14ac:dyDescent="0.2">
      <c r="A152" s="183"/>
      <c r="B152" s="187">
        <v>5</v>
      </c>
      <c r="C152" s="137"/>
      <c r="D152" s="188"/>
      <c r="E152" s="748"/>
      <c r="F152" s="748"/>
      <c r="G152" s="748"/>
      <c r="H152" s="748"/>
      <c r="I152" s="748"/>
      <c r="J152" s="748"/>
      <c r="K152" s="748"/>
      <c r="L152" s="748"/>
      <c r="M152" s="748"/>
      <c r="N152" s="748"/>
      <c r="O152" s="748"/>
      <c r="P152" s="748"/>
      <c r="Q152" s="748"/>
      <c r="R152" s="748"/>
      <c r="S152" s="748"/>
      <c r="T152" s="748"/>
      <c r="U152" s="748"/>
      <c r="V152" s="748"/>
      <c r="W152" s="748"/>
      <c r="X152" s="748"/>
      <c r="Y152" s="748"/>
      <c r="Z152" s="748"/>
      <c r="AA152" s="748"/>
      <c r="AB152" s="748"/>
      <c r="AC152" s="748"/>
      <c r="AD152" s="748"/>
      <c r="AE152" s="748"/>
      <c r="AF152" s="748"/>
      <c r="AG152" s="748"/>
      <c r="AH152" s="748"/>
      <c r="AI152" s="748"/>
      <c r="AJ152" s="748"/>
      <c r="AK152" s="748"/>
      <c r="AL152" s="748"/>
      <c r="AM152" s="748"/>
      <c r="AN152" s="749"/>
      <c r="AO152" s="49"/>
      <c r="AP152" s="50"/>
      <c r="AQ152" s="50"/>
    </row>
    <row r="153" spans="1:43" ht="6" customHeight="1" x14ac:dyDescent="0.2">
      <c r="A153" s="183"/>
      <c r="B153" s="187"/>
      <c r="C153" s="192"/>
      <c r="D153" s="188"/>
      <c r="E153" s="748"/>
      <c r="F153" s="748"/>
      <c r="G153" s="748"/>
      <c r="H153" s="748"/>
      <c r="I153" s="748"/>
      <c r="J153" s="748"/>
      <c r="K153" s="748"/>
      <c r="L153" s="748"/>
      <c r="M153" s="748"/>
      <c r="N153" s="748"/>
      <c r="O153" s="748"/>
      <c r="P153" s="748"/>
      <c r="Q153" s="748"/>
      <c r="R153" s="748"/>
      <c r="S153" s="748"/>
      <c r="T153" s="748"/>
      <c r="U153" s="748"/>
      <c r="V153" s="748"/>
      <c r="W153" s="748"/>
      <c r="X153" s="748"/>
      <c r="Y153" s="748"/>
      <c r="Z153" s="748"/>
      <c r="AA153" s="748"/>
      <c r="AB153" s="748"/>
      <c r="AC153" s="748"/>
      <c r="AD153" s="748"/>
      <c r="AE153" s="748"/>
      <c r="AF153" s="748"/>
      <c r="AG153" s="748"/>
      <c r="AH153" s="748"/>
      <c r="AI153" s="748"/>
      <c r="AJ153" s="748"/>
      <c r="AK153" s="748"/>
      <c r="AL153" s="748"/>
      <c r="AM153" s="748"/>
      <c r="AN153" s="749"/>
      <c r="AO153" s="49"/>
      <c r="AP153" s="50"/>
      <c r="AQ153" s="50"/>
    </row>
    <row r="154" spans="1:43" ht="15" customHeight="1" x14ac:dyDescent="0.2">
      <c r="A154" s="183"/>
      <c r="B154" s="187">
        <v>6</v>
      </c>
      <c r="C154" s="137"/>
      <c r="D154" s="188"/>
      <c r="E154" s="748" t="s">
        <v>40</v>
      </c>
      <c r="F154" s="748"/>
      <c r="G154" s="748"/>
      <c r="H154" s="748"/>
      <c r="I154" s="748"/>
      <c r="J154" s="748"/>
      <c r="K154" s="748"/>
      <c r="L154" s="748"/>
      <c r="M154" s="748"/>
      <c r="N154" s="748"/>
      <c r="O154" s="748"/>
      <c r="P154" s="748"/>
      <c r="Q154" s="748"/>
      <c r="R154" s="748"/>
      <c r="S154" s="748"/>
      <c r="T154" s="748"/>
      <c r="U154" s="748"/>
      <c r="V154" s="748"/>
      <c r="W154" s="748"/>
      <c r="X154" s="748"/>
      <c r="Y154" s="748"/>
      <c r="Z154" s="748"/>
      <c r="AA154" s="748"/>
      <c r="AB154" s="748"/>
      <c r="AC154" s="748"/>
      <c r="AD154" s="748"/>
      <c r="AE154" s="748"/>
      <c r="AF154" s="748"/>
      <c r="AG154" s="748"/>
      <c r="AH154" s="748"/>
      <c r="AI154" s="748"/>
      <c r="AJ154" s="748"/>
      <c r="AK154" s="748"/>
      <c r="AL154" s="748"/>
      <c r="AM154" s="748"/>
      <c r="AN154" s="749"/>
      <c r="AO154" s="194"/>
      <c r="AP154" s="50"/>
      <c r="AQ154" s="50"/>
    </row>
    <row r="155" spans="1:43" ht="5.25" customHeight="1" x14ac:dyDescent="0.2">
      <c r="A155" s="183"/>
      <c r="B155" s="195"/>
      <c r="C155" s="196"/>
      <c r="D155" s="196"/>
      <c r="E155" s="196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7"/>
      <c r="AO155" s="194"/>
      <c r="AP155" s="50"/>
      <c r="AQ155" s="50"/>
    </row>
    <row r="156" spans="1:43" s="21" customFormat="1" ht="14.25" x14ac:dyDescent="0.2">
      <c r="A156" s="198"/>
      <c r="B156" s="604" t="s">
        <v>82</v>
      </c>
      <c r="C156" s="604"/>
      <c r="D156" s="604"/>
      <c r="E156" s="604"/>
      <c r="F156" s="604"/>
      <c r="G156" s="604"/>
      <c r="H156" s="604"/>
      <c r="I156" s="604"/>
      <c r="J156" s="604"/>
      <c r="K156" s="604"/>
      <c r="L156" s="604"/>
      <c r="M156" s="604"/>
      <c r="N156" s="604"/>
      <c r="O156" s="604"/>
      <c r="P156" s="604"/>
      <c r="Q156" s="604"/>
      <c r="R156" s="604"/>
      <c r="S156" s="604"/>
      <c r="T156" s="604"/>
      <c r="U156" s="604"/>
      <c r="V156" s="604"/>
      <c r="W156" s="604"/>
      <c r="X156" s="604"/>
      <c r="Y156" s="604"/>
      <c r="Z156" s="604"/>
      <c r="AA156" s="604"/>
      <c r="AB156" s="604"/>
      <c r="AC156" s="604"/>
      <c r="AD156" s="604"/>
      <c r="AE156" s="604"/>
      <c r="AF156" s="604"/>
      <c r="AG156" s="604"/>
      <c r="AH156" s="604"/>
      <c r="AI156" s="604"/>
      <c r="AJ156" s="604"/>
      <c r="AK156" s="604"/>
      <c r="AL156" s="604"/>
      <c r="AM156" s="604"/>
      <c r="AN156" s="604"/>
      <c r="AO156" s="194"/>
      <c r="AP156" s="199"/>
      <c r="AQ156" s="199"/>
    </row>
    <row r="157" spans="1:43" ht="21" customHeight="1" x14ac:dyDescent="0.2">
      <c r="A157" s="183"/>
      <c r="B157" s="714" t="s">
        <v>251</v>
      </c>
      <c r="C157" s="715"/>
      <c r="D157" s="715"/>
      <c r="E157" s="715"/>
      <c r="F157" s="715"/>
      <c r="G157" s="715"/>
      <c r="H157" s="715"/>
      <c r="I157" s="715"/>
      <c r="J157" s="715"/>
      <c r="K157" s="715"/>
      <c r="L157" s="715"/>
      <c r="M157" s="715"/>
      <c r="N157" s="715"/>
      <c r="O157" s="715"/>
      <c r="P157" s="715"/>
      <c r="Q157" s="715"/>
      <c r="R157" s="715"/>
      <c r="S157" s="715"/>
      <c r="T157" s="715"/>
      <c r="U157" s="715"/>
      <c r="V157" s="715"/>
      <c r="W157" s="715"/>
      <c r="X157" s="715"/>
      <c r="Y157" s="715"/>
      <c r="Z157" s="715"/>
      <c r="AA157" s="715"/>
      <c r="AB157" s="715"/>
      <c r="AC157" s="715"/>
      <c r="AD157" s="715"/>
      <c r="AE157" s="715"/>
      <c r="AF157" s="715"/>
      <c r="AG157" s="715"/>
      <c r="AH157" s="715"/>
      <c r="AI157" s="715"/>
      <c r="AJ157" s="715"/>
      <c r="AK157" s="715"/>
      <c r="AL157" s="715"/>
      <c r="AM157" s="715"/>
      <c r="AN157" s="716"/>
      <c r="AO157" s="194"/>
      <c r="AP157" s="50"/>
      <c r="AQ157" s="50"/>
    </row>
    <row r="158" spans="1:43" ht="16.5" customHeight="1" x14ac:dyDescent="0.2">
      <c r="A158" s="183"/>
      <c r="B158" s="200"/>
      <c r="C158" s="137"/>
      <c r="D158" s="192"/>
      <c r="E158" s="602" t="s">
        <v>252</v>
      </c>
      <c r="F158" s="602"/>
      <c r="G158" s="602"/>
      <c r="H158" s="602"/>
      <c r="I158" s="602"/>
      <c r="J158" s="602"/>
      <c r="K158" s="602"/>
      <c r="L158" s="602"/>
      <c r="M158" s="602"/>
      <c r="N158" s="602"/>
      <c r="O158" s="602"/>
      <c r="P158" s="602"/>
      <c r="Q158" s="602"/>
      <c r="R158" s="602"/>
      <c r="S158" s="602"/>
      <c r="T158" s="602"/>
      <c r="U158" s="602"/>
      <c r="V158" s="602"/>
      <c r="W158" s="602"/>
      <c r="X158" s="602"/>
      <c r="Y158" s="602"/>
      <c r="Z158" s="602"/>
      <c r="AA158" s="602"/>
      <c r="AB158" s="602"/>
      <c r="AC158" s="602"/>
      <c r="AD158" s="602"/>
      <c r="AE158" s="602"/>
      <c r="AF158" s="602"/>
      <c r="AG158" s="602"/>
      <c r="AH158" s="602"/>
      <c r="AI158" s="602"/>
      <c r="AJ158" s="602"/>
      <c r="AK158" s="602"/>
      <c r="AL158" s="602"/>
      <c r="AM158" s="602"/>
      <c r="AN158" s="603"/>
      <c r="AO158" s="194"/>
      <c r="AP158" s="50"/>
      <c r="AQ158" s="50"/>
    </row>
    <row r="159" spans="1:43" ht="3" customHeight="1" x14ac:dyDescent="0.2">
      <c r="A159" s="183"/>
      <c r="B159" s="200"/>
      <c r="C159" s="192"/>
      <c r="D159" s="192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46"/>
      <c r="AO159" s="194"/>
      <c r="AP159" s="50"/>
      <c r="AQ159" s="50"/>
    </row>
    <row r="160" spans="1:43" ht="16.5" customHeight="1" x14ac:dyDescent="0.2">
      <c r="A160" s="183"/>
      <c r="B160" s="200"/>
      <c r="C160" s="137"/>
      <c r="D160" s="192"/>
      <c r="E160" s="602" t="s">
        <v>206</v>
      </c>
      <c r="F160" s="602"/>
      <c r="G160" s="602"/>
      <c r="H160" s="602"/>
      <c r="I160" s="602"/>
      <c r="J160" s="602"/>
      <c r="K160" s="602"/>
      <c r="L160" s="602"/>
      <c r="M160" s="602"/>
      <c r="N160" s="602"/>
      <c r="O160" s="602"/>
      <c r="P160" s="602"/>
      <c r="Q160" s="602"/>
      <c r="R160" s="602"/>
      <c r="S160" s="602"/>
      <c r="T160" s="602"/>
      <c r="U160" s="602"/>
      <c r="V160" s="602"/>
      <c r="W160" s="602"/>
      <c r="X160" s="602"/>
      <c r="Y160" s="602"/>
      <c r="Z160" s="602"/>
      <c r="AA160" s="602"/>
      <c r="AB160" s="602"/>
      <c r="AC160" s="602"/>
      <c r="AD160" s="602"/>
      <c r="AE160" s="602"/>
      <c r="AF160" s="602"/>
      <c r="AG160" s="602"/>
      <c r="AH160" s="602"/>
      <c r="AI160" s="602"/>
      <c r="AJ160" s="602"/>
      <c r="AK160" s="602"/>
      <c r="AL160" s="602"/>
      <c r="AM160" s="602"/>
      <c r="AN160" s="603"/>
      <c r="AO160" s="194"/>
      <c r="AP160" s="50"/>
      <c r="AQ160" s="50"/>
    </row>
    <row r="161" spans="1:43" ht="16.5" customHeight="1" x14ac:dyDescent="0.2">
      <c r="A161" s="183"/>
      <c r="B161" s="200"/>
      <c r="C161" s="192"/>
      <c r="D161" s="192"/>
      <c r="E161" s="602"/>
      <c r="F161" s="602"/>
      <c r="G161" s="602"/>
      <c r="H161" s="602"/>
      <c r="I161" s="602"/>
      <c r="J161" s="602"/>
      <c r="K161" s="602"/>
      <c r="L161" s="602"/>
      <c r="M161" s="602"/>
      <c r="N161" s="602"/>
      <c r="O161" s="602"/>
      <c r="P161" s="602"/>
      <c r="Q161" s="602"/>
      <c r="R161" s="602"/>
      <c r="S161" s="602"/>
      <c r="T161" s="602"/>
      <c r="U161" s="602"/>
      <c r="V161" s="602"/>
      <c r="W161" s="602"/>
      <c r="X161" s="602"/>
      <c r="Y161" s="602"/>
      <c r="Z161" s="602"/>
      <c r="AA161" s="602"/>
      <c r="AB161" s="602"/>
      <c r="AC161" s="602"/>
      <c r="AD161" s="602"/>
      <c r="AE161" s="602"/>
      <c r="AF161" s="602"/>
      <c r="AG161" s="602"/>
      <c r="AH161" s="602"/>
      <c r="AI161" s="602"/>
      <c r="AJ161" s="602"/>
      <c r="AK161" s="602"/>
      <c r="AL161" s="602"/>
      <c r="AM161" s="602"/>
      <c r="AN161" s="603"/>
      <c r="AO161" s="194"/>
      <c r="AP161" s="50"/>
      <c r="AQ161" s="50"/>
    </row>
    <row r="162" spans="1:43" ht="15.75" customHeight="1" x14ac:dyDescent="0.2">
      <c r="A162" s="183"/>
      <c r="B162" s="195"/>
      <c r="C162" s="196"/>
      <c r="D162" s="196"/>
      <c r="E162" s="639"/>
      <c r="F162" s="639"/>
      <c r="G162" s="639"/>
      <c r="H162" s="639"/>
      <c r="I162" s="639"/>
      <c r="J162" s="639"/>
      <c r="K162" s="639"/>
      <c r="L162" s="639"/>
      <c r="M162" s="639"/>
      <c r="N162" s="639"/>
      <c r="O162" s="639"/>
      <c r="P162" s="639"/>
      <c r="Q162" s="639"/>
      <c r="R162" s="639"/>
      <c r="S162" s="639"/>
      <c r="T162" s="639"/>
      <c r="U162" s="639"/>
      <c r="V162" s="639"/>
      <c r="W162" s="639"/>
      <c r="X162" s="639"/>
      <c r="Y162" s="639"/>
      <c r="Z162" s="639"/>
      <c r="AA162" s="639"/>
      <c r="AB162" s="639"/>
      <c r="AC162" s="639"/>
      <c r="AD162" s="639"/>
      <c r="AE162" s="639"/>
      <c r="AF162" s="639"/>
      <c r="AG162" s="639"/>
      <c r="AH162" s="639"/>
      <c r="AI162" s="639"/>
      <c r="AJ162" s="639"/>
      <c r="AK162" s="639"/>
      <c r="AL162" s="639"/>
      <c r="AM162" s="639"/>
      <c r="AN162" s="640"/>
      <c r="AO162" s="194"/>
      <c r="AP162" s="50"/>
      <c r="AQ162" s="50"/>
    </row>
    <row r="163" spans="1:43" s="7" customFormat="1" ht="18" customHeight="1" x14ac:dyDescent="0.2">
      <c r="A163" s="272"/>
      <c r="B163" s="759" t="s">
        <v>299</v>
      </c>
      <c r="C163" s="759"/>
      <c r="D163" s="759"/>
      <c r="E163" s="759"/>
      <c r="F163" s="759"/>
      <c r="G163" s="759"/>
      <c r="H163" s="759"/>
      <c r="I163" s="759"/>
      <c r="J163" s="759"/>
      <c r="K163" s="759"/>
      <c r="L163" s="759"/>
      <c r="M163" s="759"/>
      <c r="N163" s="759"/>
      <c r="O163" s="759"/>
      <c r="P163" s="759"/>
      <c r="Q163" s="759"/>
      <c r="R163" s="759"/>
      <c r="S163" s="759"/>
      <c r="T163" s="759"/>
      <c r="U163" s="759"/>
      <c r="V163" s="759"/>
      <c r="W163" s="759"/>
      <c r="X163" s="759"/>
      <c r="Y163" s="759"/>
      <c r="Z163" s="759"/>
      <c r="AA163" s="759"/>
      <c r="AB163" s="759"/>
      <c r="AC163" s="759"/>
      <c r="AD163" s="759"/>
      <c r="AE163" s="759"/>
      <c r="AF163" s="759"/>
      <c r="AG163" s="759"/>
      <c r="AH163" s="759"/>
      <c r="AI163" s="759"/>
      <c r="AJ163" s="759"/>
      <c r="AK163" s="759"/>
      <c r="AL163" s="759"/>
      <c r="AM163" s="759"/>
      <c r="AN163" s="759"/>
      <c r="AO163" s="273"/>
      <c r="AP163" s="188"/>
      <c r="AQ163" s="188"/>
    </row>
    <row r="164" spans="1:43" ht="20.25" customHeight="1" x14ac:dyDescent="0.2">
      <c r="A164" s="260"/>
      <c r="B164" s="725" t="s">
        <v>52</v>
      </c>
      <c r="C164" s="726"/>
      <c r="D164" s="726"/>
      <c r="E164" s="726"/>
      <c r="F164" s="726"/>
      <c r="G164" s="726"/>
      <c r="H164" s="726"/>
      <c r="I164" s="726"/>
      <c r="J164" s="726"/>
      <c r="K164" s="726"/>
      <c r="L164" s="726"/>
      <c r="M164" s="726"/>
      <c r="N164" s="726"/>
      <c r="O164" s="726"/>
      <c r="P164" s="726"/>
      <c r="Q164" s="726"/>
      <c r="R164" s="726"/>
      <c r="S164" s="726"/>
      <c r="T164" s="726"/>
      <c r="U164" s="726"/>
      <c r="V164" s="726"/>
      <c r="W164" s="726"/>
      <c r="X164" s="726"/>
      <c r="Y164" s="726"/>
      <c r="Z164" s="726"/>
      <c r="AA164" s="726"/>
      <c r="AB164" s="726"/>
      <c r="AC164" s="726"/>
      <c r="AD164" s="726"/>
      <c r="AE164" s="726"/>
      <c r="AF164" s="726"/>
      <c r="AG164" s="726"/>
      <c r="AH164" s="726"/>
      <c r="AI164" s="726"/>
      <c r="AJ164" s="726"/>
      <c r="AK164" s="726"/>
      <c r="AL164" s="726"/>
      <c r="AM164" s="726"/>
      <c r="AN164" s="760"/>
      <c r="AO164" s="49"/>
      <c r="AP164" s="50"/>
      <c r="AQ164" s="50"/>
    </row>
    <row r="165" spans="1:43" ht="15.75" customHeight="1" x14ac:dyDescent="0.2">
      <c r="A165" s="260"/>
      <c r="B165" s="261" t="s">
        <v>84</v>
      </c>
      <c r="C165" s="590" t="s">
        <v>207</v>
      </c>
      <c r="D165" s="590"/>
      <c r="E165" s="590"/>
      <c r="F165" s="590"/>
      <c r="G165" s="590"/>
      <c r="H165" s="590"/>
      <c r="I165" s="590"/>
      <c r="J165" s="590"/>
      <c r="K165" s="590"/>
      <c r="L165" s="590"/>
      <c r="M165" s="590"/>
      <c r="N165" s="590"/>
      <c r="O165" s="590"/>
      <c r="P165" s="590"/>
      <c r="Q165" s="590"/>
      <c r="R165" s="590"/>
      <c r="S165" s="590"/>
      <c r="T165" s="590"/>
      <c r="U165" s="590"/>
      <c r="V165" s="590"/>
      <c r="W165" s="590"/>
      <c r="X165" s="590"/>
      <c r="Y165" s="590"/>
      <c r="Z165" s="590"/>
      <c r="AA165" s="590"/>
      <c r="AB165" s="590"/>
      <c r="AC165" s="590"/>
      <c r="AD165" s="590"/>
      <c r="AE165" s="590"/>
      <c r="AF165" s="590"/>
      <c r="AG165" s="590"/>
      <c r="AH165" s="590"/>
      <c r="AI165" s="590"/>
      <c r="AJ165" s="590"/>
      <c r="AK165" s="590"/>
      <c r="AL165" s="590"/>
      <c r="AM165" s="590"/>
      <c r="AN165" s="591"/>
      <c r="AO165" s="49"/>
      <c r="AP165" s="50"/>
      <c r="AQ165" s="50"/>
    </row>
    <row r="166" spans="1:43" ht="29.25" customHeight="1" x14ac:dyDescent="0.2">
      <c r="A166" s="260"/>
      <c r="B166" s="261" t="s">
        <v>85</v>
      </c>
      <c r="C166" s="590" t="s">
        <v>215</v>
      </c>
      <c r="D166" s="590"/>
      <c r="E166" s="590"/>
      <c r="F166" s="590"/>
      <c r="G166" s="590"/>
      <c r="H166" s="590"/>
      <c r="I166" s="590"/>
      <c r="J166" s="590"/>
      <c r="K166" s="590"/>
      <c r="L166" s="590"/>
      <c r="M166" s="590"/>
      <c r="N166" s="590"/>
      <c r="O166" s="590"/>
      <c r="P166" s="590"/>
      <c r="Q166" s="590"/>
      <c r="R166" s="590"/>
      <c r="S166" s="590"/>
      <c r="T166" s="590"/>
      <c r="U166" s="590"/>
      <c r="V166" s="590"/>
      <c r="W166" s="590"/>
      <c r="X166" s="590"/>
      <c r="Y166" s="590"/>
      <c r="Z166" s="590"/>
      <c r="AA166" s="590"/>
      <c r="AB166" s="590"/>
      <c r="AC166" s="590"/>
      <c r="AD166" s="590"/>
      <c r="AE166" s="590"/>
      <c r="AF166" s="590"/>
      <c r="AG166" s="590"/>
      <c r="AH166" s="590"/>
      <c r="AI166" s="590"/>
      <c r="AJ166" s="590"/>
      <c r="AK166" s="590"/>
      <c r="AL166" s="590"/>
      <c r="AM166" s="590"/>
      <c r="AN166" s="591"/>
      <c r="AO166" s="49"/>
      <c r="AP166" s="50"/>
      <c r="AQ166" s="50"/>
    </row>
    <row r="167" spans="1:43" ht="25.5" customHeight="1" x14ac:dyDescent="0.2">
      <c r="A167" s="260"/>
      <c r="B167" s="605" t="s">
        <v>78</v>
      </c>
      <c r="C167" s="606"/>
      <c r="D167" s="606"/>
      <c r="E167" s="606"/>
      <c r="F167" s="606"/>
      <c r="G167" s="606"/>
      <c r="H167" s="606"/>
      <c r="I167" s="606"/>
      <c r="J167" s="606"/>
      <c r="K167" s="606"/>
      <c r="L167" s="606"/>
      <c r="M167" s="606"/>
      <c r="N167" s="606"/>
      <c r="O167" s="606"/>
      <c r="P167" s="606"/>
      <c r="Q167" s="606"/>
      <c r="R167" s="606"/>
      <c r="S167" s="606"/>
      <c r="T167" s="606"/>
      <c r="U167" s="606"/>
      <c r="V167" s="606"/>
      <c r="W167" s="606"/>
      <c r="X167" s="606"/>
      <c r="Y167" s="606"/>
      <c r="Z167" s="606"/>
      <c r="AA167" s="606"/>
      <c r="AB167" s="606"/>
      <c r="AC167" s="606"/>
      <c r="AD167" s="606"/>
      <c r="AE167" s="606"/>
      <c r="AF167" s="606"/>
      <c r="AG167" s="606"/>
      <c r="AH167" s="606"/>
      <c r="AI167" s="606"/>
      <c r="AJ167" s="606"/>
      <c r="AK167" s="606"/>
      <c r="AL167" s="606"/>
      <c r="AM167" s="606"/>
      <c r="AN167" s="607"/>
      <c r="AO167" s="49"/>
      <c r="AP167" s="50"/>
      <c r="AQ167" s="50"/>
    </row>
    <row r="168" spans="1:43" ht="34.5" customHeight="1" x14ac:dyDescent="0.2">
      <c r="A168" s="260"/>
      <c r="B168" s="261" t="s">
        <v>84</v>
      </c>
      <c r="C168" s="590" t="s">
        <v>259</v>
      </c>
      <c r="D168" s="590"/>
      <c r="E168" s="590"/>
      <c r="F168" s="590"/>
      <c r="G168" s="590"/>
      <c r="H168" s="590"/>
      <c r="I168" s="590"/>
      <c r="J168" s="590"/>
      <c r="K168" s="590"/>
      <c r="L168" s="590"/>
      <c r="M168" s="590"/>
      <c r="N168" s="590"/>
      <c r="O168" s="590"/>
      <c r="P168" s="590"/>
      <c r="Q168" s="590"/>
      <c r="R168" s="590"/>
      <c r="S168" s="590"/>
      <c r="T168" s="590"/>
      <c r="U168" s="590"/>
      <c r="V168" s="590"/>
      <c r="W168" s="590"/>
      <c r="X168" s="590"/>
      <c r="Y168" s="590"/>
      <c r="Z168" s="590"/>
      <c r="AA168" s="590"/>
      <c r="AB168" s="590"/>
      <c r="AC168" s="590"/>
      <c r="AD168" s="590"/>
      <c r="AE168" s="590"/>
      <c r="AF168" s="590"/>
      <c r="AG168" s="590"/>
      <c r="AH168" s="590"/>
      <c r="AI168" s="590"/>
      <c r="AJ168" s="590"/>
      <c r="AK168" s="590"/>
      <c r="AL168" s="590"/>
      <c r="AM168" s="590"/>
      <c r="AN168" s="591"/>
      <c r="AO168" s="49"/>
      <c r="AP168" s="50"/>
      <c r="AQ168" s="50"/>
    </row>
    <row r="169" spans="1:43" ht="45" customHeight="1" x14ac:dyDescent="0.2">
      <c r="A169" s="260"/>
      <c r="B169" s="261" t="s">
        <v>85</v>
      </c>
      <c r="C169" s="590" t="s">
        <v>216</v>
      </c>
      <c r="D169" s="590"/>
      <c r="E169" s="590"/>
      <c r="F169" s="590"/>
      <c r="G169" s="590"/>
      <c r="H169" s="590"/>
      <c r="I169" s="590"/>
      <c r="J169" s="590"/>
      <c r="K169" s="590"/>
      <c r="L169" s="590"/>
      <c r="M169" s="590"/>
      <c r="N169" s="590"/>
      <c r="O169" s="590"/>
      <c r="P169" s="590"/>
      <c r="Q169" s="590"/>
      <c r="R169" s="590"/>
      <c r="S169" s="590"/>
      <c r="T169" s="590"/>
      <c r="U169" s="590"/>
      <c r="V169" s="590"/>
      <c r="W169" s="590"/>
      <c r="X169" s="590"/>
      <c r="Y169" s="590"/>
      <c r="Z169" s="590"/>
      <c r="AA169" s="590"/>
      <c r="AB169" s="590"/>
      <c r="AC169" s="590"/>
      <c r="AD169" s="590"/>
      <c r="AE169" s="590"/>
      <c r="AF169" s="590"/>
      <c r="AG169" s="590"/>
      <c r="AH169" s="590"/>
      <c r="AI169" s="590"/>
      <c r="AJ169" s="590"/>
      <c r="AK169" s="590"/>
      <c r="AL169" s="590"/>
      <c r="AM169" s="590"/>
      <c r="AN169" s="591"/>
      <c r="AO169" s="49"/>
      <c r="AP169" s="50"/>
      <c r="AQ169" s="50"/>
    </row>
    <row r="170" spans="1:43" ht="21" customHeight="1" x14ac:dyDescent="0.2">
      <c r="A170" s="260"/>
      <c r="B170" s="261" t="s">
        <v>86</v>
      </c>
      <c r="C170" s="590" t="s">
        <v>91</v>
      </c>
      <c r="D170" s="590"/>
      <c r="E170" s="590"/>
      <c r="F170" s="590"/>
      <c r="G170" s="590"/>
      <c r="H170" s="590"/>
      <c r="I170" s="590"/>
      <c r="J170" s="590"/>
      <c r="K170" s="590"/>
      <c r="L170" s="590"/>
      <c r="M170" s="590"/>
      <c r="N170" s="590"/>
      <c r="O170" s="590"/>
      <c r="P170" s="590"/>
      <c r="Q170" s="590"/>
      <c r="R170" s="590"/>
      <c r="S170" s="590"/>
      <c r="T170" s="590"/>
      <c r="U170" s="590"/>
      <c r="V170" s="590"/>
      <c r="W170" s="590"/>
      <c r="X170" s="590"/>
      <c r="Y170" s="590"/>
      <c r="Z170" s="590"/>
      <c r="AA170" s="590"/>
      <c r="AB170" s="590"/>
      <c r="AC170" s="590"/>
      <c r="AD170" s="590"/>
      <c r="AE170" s="590"/>
      <c r="AF170" s="590"/>
      <c r="AG170" s="590"/>
      <c r="AH170" s="590"/>
      <c r="AI170" s="590"/>
      <c r="AJ170" s="590"/>
      <c r="AK170" s="590"/>
      <c r="AL170" s="590"/>
      <c r="AM170" s="590"/>
      <c r="AN170" s="591"/>
      <c r="AO170" s="49"/>
      <c r="AP170" s="50"/>
      <c r="AQ170" s="50"/>
    </row>
    <row r="171" spans="1:43" ht="18.75" customHeight="1" x14ac:dyDescent="0.2">
      <c r="A171" s="260"/>
      <c r="B171" s="261" t="s">
        <v>87</v>
      </c>
      <c r="C171" s="590" t="s">
        <v>21</v>
      </c>
      <c r="D171" s="590"/>
      <c r="E171" s="590"/>
      <c r="F171" s="590"/>
      <c r="G171" s="590"/>
      <c r="H171" s="590"/>
      <c r="I171" s="590"/>
      <c r="J171" s="590"/>
      <c r="K171" s="590"/>
      <c r="L171" s="590"/>
      <c r="M171" s="590"/>
      <c r="N171" s="590"/>
      <c r="O171" s="590"/>
      <c r="P171" s="590"/>
      <c r="Q171" s="590"/>
      <c r="R171" s="590"/>
      <c r="S171" s="590"/>
      <c r="T171" s="590"/>
      <c r="U171" s="590"/>
      <c r="V171" s="590"/>
      <c r="W171" s="590"/>
      <c r="X171" s="590"/>
      <c r="Y171" s="590"/>
      <c r="Z171" s="590"/>
      <c r="AA171" s="590"/>
      <c r="AB171" s="590"/>
      <c r="AC171" s="590"/>
      <c r="AD171" s="590"/>
      <c r="AE171" s="590"/>
      <c r="AF171" s="590"/>
      <c r="AG171" s="590"/>
      <c r="AH171" s="590"/>
      <c r="AI171" s="590"/>
      <c r="AJ171" s="590"/>
      <c r="AK171" s="590"/>
      <c r="AL171" s="590"/>
      <c r="AM171" s="590"/>
      <c r="AN171" s="591"/>
      <c r="AO171" s="49"/>
      <c r="AP171" s="50"/>
      <c r="AQ171" s="50"/>
    </row>
    <row r="172" spans="1:43" ht="75.75" customHeight="1" x14ac:dyDescent="0.2">
      <c r="A172" s="260"/>
      <c r="B172" s="261" t="s">
        <v>88</v>
      </c>
      <c r="C172" s="590" t="s">
        <v>90</v>
      </c>
      <c r="D172" s="590"/>
      <c r="E172" s="590"/>
      <c r="F172" s="590"/>
      <c r="G172" s="590"/>
      <c r="H172" s="590"/>
      <c r="I172" s="590"/>
      <c r="J172" s="590"/>
      <c r="K172" s="590"/>
      <c r="L172" s="590"/>
      <c r="M172" s="590"/>
      <c r="N172" s="590"/>
      <c r="O172" s="590"/>
      <c r="P172" s="590"/>
      <c r="Q172" s="590"/>
      <c r="R172" s="590"/>
      <c r="S172" s="590"/>
      <c r="T172" s="590"/>
      <c r="U172" s="590"/>
      <c r="V172" s="590"/>
      <c r="W172" s="590"/>
      <c r="X172" s="590"/>
      <c r="Y172" s="590"/>
      <c r="Z172" s="590"/>
      <c r="AA172" s="590"/>
      <c r="AB172" s="590"/>
      <c r="AC172" s="590"/>
      <c r="AD172" s="590"/>
      <c r="AE172" s="590"/>
      <c r="AF172" s="590"/>
      <c r="AG172" s="590"/>
      <c r="AH172" s="590"/>
      <c r="AI172" s="590"/>
      <c r="AJ172" s="590"/>
      <c r="AK172" s="590"/>
      <c r="AL172" s="590"/>
      <c r="AM172" s="590"/>
      <c r="AN172" s="591"/>
      <c r="AO172" s="49"/>
      <c r="AP172" s="50"/>
      <c r="AQ172" s="50"/>
    </row>
    <row r="173" spans="1:43" ht="18" customHeight="1" x14ac:dyDescent="0.2">
      <c r="A173" s="260"/>
      <c r="B173" s="274" t="s">
        <v>89</v>
      </c>
      <c r="C173" s="881" t="s">
        <v>92</v>
      </c>
      <c r="D173" s="881"/>
      <c r="E173" s="881"/>
      <c r="F173" s="881"/>
      <c r="G173" s="881"/>
      <c r="H173" s="881"/>
      <c r="I173" s="881"/>
      <c r="J173" s="881"/>
      <c r="K173" s="881"/>
      <c r="L173" s="881"/>
      <c r="M173" s="881"/>
      <c r="N173" s="881"/>
      <c r="O173" s="881"/>
      <c r="P173" s="881"/>
      <c r="Q173" s="881"/>
      <c r="R173" s="881"/>
      <c r="S173" s="881"/>
      <c r="T173" s="881"/>
      <c r="U173" s="881"/>
      <c r="V173" s="881"/>
      <c r="W173" s="881"/>
      <c r="X173" s="881"/>
      <c r="Y173" s="881"/>
      <c r="Z173" s="881"/>
      <c r="AA173" s="881"/>
      <c r="AB173" s="881"/>
      <c r="AC173" s="881"/>
      <c r="AD173" s="881"/>
      <c r="AE173" s="881"/>
      <c r="AF173" s="881"/>
      <c r="AG173" s="881"/>
      <c r="AH173" s="881"/>
      <c r="AI173" s="881"/>
      <c r="AJ173" s="881"/>
      <c r="AK173" s="881"/>
      <c r="AL173" s="881"/>
      <c r="AM173" s="881"/>
      <c r="AN173" s="882"/>
      <c r="AO173" s="49"/>
      <c r="AP173" s="50"/>
      <c r="AQ173" s="50"/>
    </row>
    <row r="174" spans="1:43" ht="5.25" customHeight="1" x14ac:dyDescent="0.2">
      <c r="A174" s="275"/>
      <c r="B174" s="276"/>
      <c r="C174" s="277"/>
      <c r="D174" s="277"/>
      <c r="E174" s="277"/>
      <c r="F174" s="277"/>
      <c r="G174" s="277"/>
      <c r="H174" s="277"/>
      <c r="I174" s="277"/>
      <c r="J174" s="277"/>
      <c r="K174" s="277"/>
      <c r="L174" s="277"/>
      <c r="M174" s="277"/>
      <c r="N174" s="277"/>
      <c r="O174" s="277"/>
      <c r="P174" s="277"/>
      <c r="Q174" s="277"/>
      <c r="R174" s="277"/>
      <c r="S174" s="277"/>
      <c r="T174" s="277"/>
      <c r="U174" s="277"/>
      <c r="V174" s="277"/>
      <c r="W174" s="277"/>
      <c r="X174" s="277"/>
      <c r="Y174" s="277"/>
      <c r="Z174" s="277"/>
      <c r="AA174" s="277"/>
      <c r="AB174" s="277"/>
      <c r="AC174" s="277"/>
      <c r="AD174" s="277"/>
      <c r="AE174" s="277"/>
      <c r="AF174" s="277"/>
      <c r="AG174" s="277"/>
      <c r="AH174" s="277"/>
      <c r="AI174" s="277"/>
      <c r="AJ174" s="277"/>
      <c r="AK174" s="277"/>
      <c r="AL174" s="277"/>
      <c r="AM174" s="277"/>
      <c r="AN174" s="277"/>
      <c r="AO174" s="271"/>
      <c r="AP174" s="50"/>
      <c r="AQ174" s="50"/>
    </row>
    <row r="175" spans="1:43" s="36" customFormat="1" ht="16.5" customHeight="1" x14ac:dyDescent="0.25">
      <c r="A175" s="278"/>
      <c r="B175" s="755" t="s">
        <v>300</v>
      </c>
      <c r="C175" s="755"/>
      <c r="D175" s="755"/>
      <c r="E175" s="755"/>
      <c r="F175" s="755"/>
      <c r="G175" s="755"/>
      <c r="H175" s="755"/>
      <c r="I175" s="755"/>
      <c r="J175" s="755"/>
      <c r="K175" s="755"/>
      <c r="L175" s="755"/>
      <c r="M175" s="755"/>
      <c r="N175" s="755"/>
      <c r="O175" s="755"/>
      <c r="P175" s="755"/>
      <c r="Q175" s="755"/>
      <c r="R175" s="755"/>
      <c r="S175" s="755"/>
      <c r="T175" s="755"/>
      <c r="U175" s="755"/>
      <c r="V175" s="755"/>
      <c r="W175" s="755"/>
      <c r="X175" s="755"/>
      <c r="Y175" s="755"/>
      <c r="Z175" s="755"/>
      <c r="AA175" s="755"/>
      <c r="AB175" s="755"/>
      <c r="AC175" s="755"/>
      <c r="AD175" s="755"/>
      <c r="AE175" s="755"/>
      <c r="AF175" s="755"/>
      <c r="AG175" s="755"/>
      <c r="AH175" s="755"/>
      <c r="AI175" s="755"/>
      <c r="AJ175" s="755"/>
      <c r="AK175" s="755"/>
      <c r="AL175" s="755"/>
      <c r="AM175" s="755"/>
      <c r="AN175" s="755"/>
      <c r="AO175" s="202"/>
      <c r="AP175" s="108"/>
      <c r="AQ175" s="108"/>
    </row>
    <row r="176" spans="1:43" s="36" customFormat="1" ht="19.5" customHeight="1" x14ac:dyDescent="0.25">
      <c r="A176" s="279"/>
      <c r="B176" s="756" t="s">
        <v>1</v>
      </c>
      <c r="C176" s="757"/>
      <c r="D176" s="757"/>
      <c r="E176" s="757"/>
      <c r="F176" s="757"/>
      <c r="G176" s="757"/>
      <c r="H176" s="757"/>
      <c r="I176" s="757"/>
      <c r="J176" s="757"/>
      <c r="K176" s="757"/>
      <c r="L176" s="757"/>
      <c r="M176" s="757"/>
      <c r="N176" s="757"/>
      <c r="O176" s="757"/>
      <c r="P176" s="757"/>
      <c r="Q176" s="757"/>
      <c r="R176" s="757"/>
      <c r="S176" s="757"/>
      <c r="T176" s="757"/>
      <c r="U176" s="757"/>
      <c r="V176" s="757"/>
      <c r="W176" s="757"/>
      <c r="X176" s="757"/>
      <c r="Y176" s="757"/>
      <c r="Z176" s="757"/>
      <c r="AA176" s="757"/>
      <c r="AB176" s="757"/>
      <c r="AC176" s="757"/>
      <c r="AD176" s="757"/>
      <c r="AE176" s="757"/>
      <c r="AF176" s="757"/>
      <c r="AG176" s="757"/>
      <c r="AH176" s="757"/>
      <c r="AI176" s="757"/>
      <c r="AJ176" s="757"/>
      <c r="AK176" s="757"/>
      <c r="AL176" s="757"/>
      <c r="AM176" s="757"/>
      <c r="AN176" s="758"/>
      <c r="AO176" s="194"/>
      <c r="AP176" s="108"/>
      <c r="AQ176" s="108"/>
    </row>
    <row r="177" spans="1:43" s="36" customFormat="1" ht="14.25" customHeight="1" x14ac:dyDescent="0.25">
      <c r="A177" s="279"/>
      <c r="B177" s="261" t="s">
        <v>20</v>
      </c>
      <c r="C177" s="137"/>
      <c r="D177" s="598" t="s">
        <v>260</v>
      </c>
      <c r="E177" s="599"/>
      <c r="F177" s="599"/>
      <c r="G177" s="599"/>
      <c r="H177" s="599"/>
      <c r="I177" s="599"/>
      <c r="J177" s="280"/>
      <c r="K177" s="137"/>
      <c r="L177" s="598" t="s">
        <v>261</v>
      </c>
      <c r="M177" s="754"/>
      <c r="N177" s="754"/>
      <c r="O177" s="754"/>
      <c r="P177" s="754"/>
      <c r="Q177" s="754"/>
      <c r="R177" s="754"/>
      <c r="S177" s="754"/>
      <c r="T177" s="754"/>
      <c r="U177" s="754"/>
      <c r="V177" s="281"/>
      <c r="W177" s="281"/>
      <c r="X177" s="281"/>
      <c r="Y177" s="281"/>
      <c r="Z177" s="281"/>
      <c r="AA177" s="281"/>
      <c r="AB177" s="281"/>
      <c r="AC177" s="281"/>
      <c r="AD177" s="281"/>
      <c r="AE177" s="281"/>
      <c r="AF177" s="281"/>
      <c r="AG177" s="281"/>
      <c r="AH177" s="281"/>
      <c r="AI177" s="281"/>
      <c r="AJ177" s="281"/>
      <c r="AK177" s="281"/>
      <c r="AL177" s="281"/>
      <c r="AM177" s="281"/>
      <c r="AN177" s="282"/>
      <c r="AO177" s="194"/>
      <c r="AP177" s="108"/>
      <c r="AQ177" s="108"/>
    </row>
    <row r="178" spans="1:43" s="36" customFormat="1" ht="14.25" customHeight="1" x14ac:dyDescent="0.25">
      <c r="A178" s="279"/>
      <c r="B178" s="261"/>
      <c r="C178" s="752" t="s">
        <v>218</v>
      </c>
      <c r="D178" s="752"/>
      <c r="E178" s="752"/>
      <c r="F178" s="752"/>
      <c r="G178" s="752"/>
      <c r="H178" s="752"/>
      <c r="I178" s="752"/>
      <c r="J178" s="752"/>
      <c r="K178" s="752"/>
      <c r="L178" s="752"/>
      <c r="M178" s="752"/>
      <c r="N178" s="752"/>
      <c r="O178" s="752"/>
      <c r="P178" s="752"/>
      <c r="Q178" s="752"/>
      <c r="R178" s="752"/>
      <c r="S178" s="752"/>
      <c r="T178" s="752"/>
      <c r="U178" s="752"/>
      <c r="V178" s="752"/>
      <c r="W178" s="752"/>
      <c r="X178" s="752"/>
      <c r="Y178" s="752"/>
      <c r="Z178" s="752"/>
      <c r="AA178" s="752"/>
      <c r="AB178" s="752"/>
      <c r="AC178" s="752"/>
      <c r="AD178" s="752"/>
      <c r="AE178" s="752"/>
      <c r="AF178" s="752"/>
      <c r="AG178" s="752"/>
      <c r="AH178" s="752"/>
      <c r="AI178" s="752"/>
      <c r="AJ178" s="752"/>
      <c r="AK178" s="752"/>
      <c r="AL178" s="752"/>
      <c r="AM178" s="752"/>
      <c r="AN178" s="753"/>
      <c r="AO178" s="194"/>
      <c r="AP178" s="108"/>
      <c r="AQ178" s="108"/>
    </row>
    <row r="179" spans="1:43" s="36" customFormat="1" ht="14.25" customHeight="1" x14ac:dyDescent="0.25">
      <c r="A179" s="279"/>
      <c r="B179" s="261"/>
      <c r="C179" s="752"/>
      <c r="D179" s="752"/>
      <c r="E179" s="752"/>
      <c r="F179" s="752"/>
      <c r="G179" s="752"/>
      <c r="H179" s="752"/>
      <c r="I179" s="752"/>
      <c r="J179" s="752"/>
      <c r="K179" s="752"/>
      <c r="L179" s="752"/>
      <c r="M179" s="752"/>
      <c r="N179" s="752"/>
      <c r="O179" s="752"/>
      <c r="P179" s="752"/>
      <c r="Q179" s="752"/>
      <c r="R179" s="752"/>
      <c r="S179" s="752"/>
      <c r="T179" s="752"/>
      <c r="U179" s="752"/>
      <c r="V179" s="752"/>
      <c r="W179" s="752"/>
      <c r="X179" s="752"/>
      <c r="Y179" s="752"/>
      <c r="Z179" s="752"/>
      <c r="AA179" s="752"/>
      <c r="AB179" s="752"/>
      <c r="AC179" s="752"/>
      <c r="AD179" s="752"/>
      <c r="AE179" s="752"/>
      <c r="AF179" s="752"/>
      <c r="AG179" s="752"/>
      <c r="AH179" s="752"/>
      <c r="AI179" s="752"/>
      <c r="AJ179" s="752"/>
      <c r="AK179" s="752"/>
      <c r="AL179" s="752"/>
      <c r="AM179" s="752"/>
      <c r="AN179" s="753"/>
      <c r="AO179" s="194"/>
      <c r="AP179" s="108"/>
      <c r="AQ179" s="108"/>
    </row>
    <row r="180" spans="1:43" s="36" customFormat="1" ht="14.25" customHeight="1" x14ac:dyDescent="0.25">
      <c r="A180" s="279"/>
      <c r="B180" s="261"/>
      <c r="C180" s="752"/>
      <c r="D180" s="752"/>
      <c r="E180" s="752"/>
      <c r="F180" s="752"/>
      <c r="G180" s="752"/>
      <c r="H180" s="752"/>
      <c r="I180" s="752"/>
      <c r="J180" s="752"/>
      <c r="K180" s="752"/>
      <c r="L180" s="752"/>
      <c r="M180" s="752"/>
      <c r="N180" s="752"/>
      <c r="O180" s="752"/>
      <c r="P180" s="752"/>
      <c r="Q180" s="752"/>
      <c r="R180" s="752"/>
      <c r="S180" s="752"/>
      <c r="T180" s="752"/>
      <c r="U180" s="752"/>
      <c r="V180" s="752"/>
      <c r="W180" s="752"/>
      <c r="X180" s="752"/>
      <c r="Y180" s="752"/>
      <c r="Z180" s="752"/>
      <c r="AA180" s="752"/>
      <c r="AB180" s="752"/>
      <c r="AC180" s="752"/>
      <c r="AD180" s="752"/>
      <c r="AE180" s="752"/>
      <c r="AF180" s="752"/>
      <c r="AG180" s="752"/>
      <c r="AH180" s="752"/>
      <c r="AI180" s="752"/>
      <c r="AJ180" s="752"/>
      <c r="AK180" s="752"/>
      <c r="AL180" s="752"/>
      <c r="AM180" s="752"/>
      <c r="AN180" s="753"/>
      <c r="AO180" s="194"/>
      <c r="AP180" s="108"/>
      <c r="AQ180" s="108"/>
    </row>
    <row r="181" spans="1:43" s="36" customFormat="1" ht="14.25" customHeight="1" x14ac:dyDescent="0.25">
      <c r="A181" s="279"/>
      <c r="B181" s="261"/>
      <c r="C181" s="752"/>
      <c r="D181" s="752"/>
      <c r="E181" s="752"/>
      <c r="F181" s="752"/>
      <c r="G181" s="752"/>
      <c r="H181" s="752"/>
      <c r="I181" s="752"/>
      <c r="J181" s="752"/>
      <c r="K181" s="752"/>
      <c r="L181" s="752"/>
      <c r="M181" s="752"/>
      <c r="N181" s="752"/>
      <c r="O181" s="752"/>
      <c r="P181" s="752"/>
      <c r="Q181" s="752"/>
      <c r="R181" s="752"/>
      <c r="S181" s="752"/>
      <c r="T181" s="752"/>
      <c r="U181" s="752"/>
      <c r="V181" s="752"/>
      <c r="W181" s="752"/>
      <c r="X181" s="752"/>
      <c r="Y181" s="752"/>
      <c r="Z181" s="752"/>
      <c r="AA181" s="752"/>
      <c r="AB181" s="752"/>
      <c r="AC181" s="752"/>
      <c r="AD181" s="752"/>
      <c r="AE181" s="752"/>
      <c r="AF181" s="752"/>
      <c r="AG181" s="752"/>
      <c r="AH181" s="752"/>
      <c r="AI181" s="752"/>
      <c r="AJ181" s="752"/>
      <c r="AK181" s="752"/>
      <c r="AL181" s="752"/>
      <c r="AM181" s="752"/>
      <c r="AN181" s="753"/>
      <c r="AO181" s="194"/>
      <c r="AP181" s="108"/>
      <c r="AQ181" s="108"/>
    </row>
    <row r="182" spans="1:43" s="36" customFormat="1" ht="14.25" customHeight="1" x14ac:dyDescent="0.25">
      <c r="A182" s="279"/>
      <c r="B182" s="283"/>
      <c r="C182" s="771" t="s">
        <v>262</v>
      </c>
      <c r="D182" s="771"/>
      <c r="E182" s="771"/>
      <c r="F182" s="771"/>
      <c r="G182" s="771"/>
      <c r="H182" s="771"/>
      <c r="I182" s="771"/>
      <c r="J182" s="771"/>
      <c r="K182" s="771"/>
      <c r="L182" s="771"/>
      <c r="M182" s="771"/>
      <c r="N182" s="771"/>
      <c r="O182" s="771"/>
      <c r="P182" s="771"/>
      <c r="Q182" s="771"/>
      <c r="R182" s="771"/>
      <c r="S182" s="771"/>
      <c r="T182" s="771"/>
      <c r="U182" s="771"/>
      <c r="V182" s="771"/>
      <c r="W182" s="771"/>
      <c r="X182" s="771"/>
      <c r="Y182" s="771"/>
      <c r="Z182" s="771"/>
      <c r="AA182" s="771"/>
      <c r="AB182" s="771"/>
      <c r="AC182" s="771"/>
      <c r="AD182" s="771"/>
      <c r="AE182" s="771"/>
      <c r="AF182" s="771"/>
      <c r="AG182" s="771"/>
      <c r="AH182" s="771"/>
      <c r="AI182" s="771"/>
      <c r="AJ182" s="771"/>
      <c r="AK182" s="771"/>
      <c r="AL182" s="771"/>
      <c r="AM182" s="771"/>
      <c r="AN182" s="591"/>
      <c r="AO182" s="194"/>
      <c r="AP182" s="108"/>
      <c r="AQ182" s="108"/>
    </row>
    <row r="183" spans="1:43" s="36" customFormat="1" ht="14.25" customHeight="1" x14ac:dyDescent="0.25">
      <c r="A183" s="279"/>
      <c r="B183" s="284"/>
      <c r="C183" s="771"/>
      <c r="D183" s="771"/>
      <c r="E183" s="771"/>
      <c r="F183" s="771"/>
      <c r="G183" s="771"/>
      <c r="H183" s="771"/>
      <c r="I183" s="771"/>
      <c r="J183" s="771"/>
      <c r="K183" s="771"/>
      <c r="L183" s="771"/>
      <c r="M183" s="771"/>
      <c r="N183" s="771"/>
      <c r="O183" s="771"/>
      <c r="P183" s="771"/>
      <c r="Q183" s="771"/>
      <c r="R183" s="771"/>
      <c r="S183" s="771"/>
      <c r="T183" s="771"/>
      <c r="U183" s="771"/>
      <c r="V183" s="771"/>
      <c r="W183" s="771"/>
      <c r="X183" s="771"/>
      <c r="Y183" s="771"/>
      <c r="Z183" s="771"/>
      <c r="AA183" s="771"/>
      <c r="AB183" s="771"/>
      <c r="AC183" s="771"/>
      <c r="AD183" s="771"/>
      <c r="AE183" s="771"/>
      <c r="AF183" s="771"/>
      <c r="AG183" s="771"/>
      <c r="AH183" s="771"/>
      <c r="AI183" s="771"/>
      <c r="AJ183" s="771"/>
      <c r="AK183" s="771"/>
      <c r="AL183" s="771"/>
      <c r="AM183" s="771"/>
      <c r="AN183" s="591"/>
      <c r="AO183" s="194"/>
      <c r="AP183" s="108"/>
      <c r="AQ183" s="108"/>
    </row>
    <row r="184" spans="1:43" s="36" customFormat="1" ht="14.25" customHeight="1" x14ac:dyDescent="0.25">
      <c r="A184" s="279"/>
      <c r="B184" s="284"/>
      <c r="C184" s="771"/>
      <c r="D184" s="771"/>
      <c r="E184" s="771"/>
      <c r="F184" s="771"/>
      <c r="G184" s="771"/>
      <c r="H184" s="771"/>
      <c r="I184" s="771"/>
      <c r="J184" s="771"/>
      <c r="K184" s="771"/>
      <c r="L184" s="771"/>
      <c r="M184" s="771"/>
      <c r="N184" s="771"/>
      <c r="O184" s="771"/>
      <c r="P184" s="771"/>
      <c r="Q184" s="771"/>
      <c r="R184" s="771"/>
      <c r="S184" s="771"/>
      <c r="T184" s="771"/>
      <c r="U184" s="771"/>
      <c r="V184" s="771"/>
      <c r="W184" s="771"/>
      <c r="X184" s="771"/>
      <c r="Y184" s="771"/>
      <c r="Z184" s="771"/>
      <c r="AA184" s="771"/>
      <c r="AB184" s="771"/>
      <c r="AC184" s="771"/>
      <c r="AD184" s="771"/>
      <c r="AE184" s="771"/>
      <c r="AF184" s="771"/>
      <c r="AG184" s="771"/>
      <c r="AH184" s="771"/>
      <c r="AI184" s="771"/>
      <c r="AJ184" s="771"/>
      <c r="AK184" s="771"/>
      <c r="AL184" s="771"/>
      <c r="AM184" s="771"/>
      <c r="AN184" s="591"/>
      <c r="AO184" s="194"/>
      <c r="AP184" s="108"/>
      <c r="AQ184" s="108"/>
    </row>
    <row r="185" spans="1:43" s="36" customFormat="1" ht="19.5" customHeight="1" x14ac:dyDescent="0.25">
      <c r="A185" s="279"/>
      <c r="B185" s="284"/>
      <c r="C185" s="771"/>
      <c r="D185" s="771"/>
      <c r="E185" s="771"/>
      <c r="F185" s="771"/>
      <c r="G185" s="771"/>
      <c r="H185" s="771"/>
      <c r="I185" s="771"/>
      <c r="J185" s="771"/>
      <c r="K185" s="771"/>
      <c r="L185" s="771"/>
      <c r="M185" s="771"/>
      <c r="N185" s="771"/>
      <c r="O185" s="771"/>
      <c r="P185" s="771"/>
      <c r="Q185" s="771"/>
      <c r="R185" s="771"/>
      <c r="S185" s="771"/>
      <c r="T185" s="771"/>
      <c r="U185" s="771"/>
      <c r="V185" s="771"/>
      <c r="W185" s="771"/>
      <c r="X185" s="771"/>
      <c r="Y185" s="771"/>
      <c r="Z185" s="771"/>
      <c r="AA185" s="771"/>
      <c r="AB185" s="771"/>
      <c r="AC185" s="771"/>
      <c r="AD185" s="771"/>
      <c r="AE185" s="771"/>
      <c r="AF185" s="771"/>
      <c r="AG185" s="771"/>
      <c r="AH185" s="771"/>
      <c r="AI185" s="771"/>
      <c r="AJ185" s="771"/>
      <c r="AK185" s="771"/>
      <c r="AL185" s="771"/>
      <c r="AM185" s="771"/>
      <c r="AN185" s="591"/>
      <c r="AO185" s="194"/>
      <c r="AP185" s="108"/>
      <c r="AQ185" s="108"/>
    </row>
    <row r="186" spans="1:43" s="36" customFormat="1" ht="30.75" customHeight="1" x14ac:dyDescent="0.25">
      <c r="A186" s="279"/>
      <c r="B186" s="261" t="s">
        <v>100</v>
      </c>
      <c r="C186" s="600" t="s">
        <v>93</v>
      </c>
      <c r="D186" s="600"/>
      <c r="E186" s="600"/>
      <c r="F186" s="600"/>
      <c r="G186" s="600"/>
      <c r="H186" s="600"/>
      <c r="I186" s="600"/>
      <c r="J186" s="600"/>
      <c r="K186" s="600"/>
      <c r="L186" s="600"/>
      <c r="M186" s="600"/>
      <c r="N186" s="600"/>
      <c r="O186" s="600"/>
      <c r="P186" s="600"/>
      <c r="Q186" s="600"/>
      <c r="R186" s="600"/>
      <c r="S186" s="600"/>
      <c r="T186" s="600"/>
      <c r="U186" s="600"/>
      <c r="V186" s="600"/>
      <c r="W186" s="600"/>
      <c r="X186" s="600"/>
      <c r="Y186" s="600"/>
      <c r="Z186" s="600"/>
      <c r="AA186" s="600"/>
      <c r="AB186" s="600"/>
      <c r="AC186" s="600"/>
      <c r="AD186" s="600"/>
      <c r="AE186" s="600"/>
      <c r="AF186" s="600"/>
      <c r="AG186" s="600"/>
      <c r="AH186" s="600"/>
      <c r="AI186" s="600"/>
      <c r="AJ186" s="600"/>
      <c r="AK186" s="600"/>
      <c r="AL186" s="600"/>
      <c r="AM186" s="600"/>
      <c r="AN186" s="601"/>
      <c r="AO186" s="285"/>
      <c r="AP186" s="108"/>
      <c r="AQ186" s="108"/>
    </row>
    <row r="187" spans="1:43" s="36" customFormat="1" ht="59.25" customHeight="1" x14ac:dyDescent="0.25">
      <c r="A187" s="279"/>
      <c r="B187" s="261" t="s">
        <v>22</v>
      </c>
      <c r="C187" s="600" t="s">
        <v>263</v>
      </c>
      <c r="D187" s="600"/>
      <c r="E187" s="600"/>
      <c r="F187" s="600"/>
      <c r="G187" s="600"/>
      <c r="H187" s="600"/>
      <c r="I187" s="600"/>
      <c r="J187" s="600"/>
      <c r="K187" s="600"/>
      <c r="L187" s="600"/>
      <c r="M187" s="600"/>
      <c r="N187" s="600"/>
      <c r="O187" s="600"/>
      <c r="P187" s="600"/>
      <c r="Q187" s="600"/>
      <c r="R187" s="600"/>
      <c r="S187" s="600"/>
      <c r="T187" s="600"/>
      <c r="U187" s="600"/>
      <c r="V187" s="600"/>
      <c r="W187" s="600"/>
      <c r="X187" s="600"/>
      <c r="Y187" s="600"/>
      <c r="Z187" s="600"/>
      <c r="AA187" s="600"/>
      <c r="AB187" s="600"/>
      <c r="AC187" s="600"/>
      <c r="AD187" s="600"/>
      <c r="AE187" s="600"/>
      <c r="AF187" s="600"/>
      <c r="AG187" s="600"/>
      <c r="AH187" s="600"/>
      <c r="AI187" s="600"/>
      <c r="AJ187" s="600"/>
      <c r="AK187" s="600"/>
      <c r="AL187" s="600"/>
      <c r="AM187" s="600"/>
      <c r="AN187" s="601"/>
      <c r="AO187" s="194"/>
      <c r="AP187" s="108"/>
      <c r="AQ187" s="108"/>
    </row>
    <row r="188" spans="1:43" s="36" customFormat="1" ht="18.75" x14ac:dyDescent="0.25">
      <c r="A188" s="279"/>
      <c r="B188" s="261" t="s">
        <v>98</v>
      </c>
      <c r="C188" s="602" t="s">
        <v>217</v>
      </c>
      <c r="D188" s="602"/>
      <c r="E188" s="602"/>
      <c r="F188" s="602"/>
      <c r="G188" s="602"/>
      <c r="H188" s="602"/>
      <c r="I188" s="602"/>
      <c r="J188" s="602"/>
      <c r="K188" s="602"/>
      <c r="L188" s="602"/>
      <c r="M188" s="602"/>
      <c r="N188" s="602"/>
      <c r="O188" s="602"/>
      <c r="P188" s="602"/>
      <c r="Q188" s="602"/>
      <c r="R188" s="602"/>
      <c r="S188" s="602"/>
      <c r="T188" s="602"/>
      <c r="U188" s="602"/>
      <c r="V188" s="602"/>
      <c r="W188" s="602"/>
      <c r="X188" s="602"/>
      <c r="Y188" s="602"/>
      <c r="Z188" s="602"/>
      <c r="AA188" s="602"/>
      <c r="AB188" s="602"/>
      <c r="AC188" s="602"/>
      <c r="AD188" s="602"/>
      <c r="AE188" s="602"/>
      <c r="AF188" s="602"/>
      <c r="AG188" s="602"/>
      <c r="AH188" s="602"/>
      <c r="AI188" s="602"/>
      <c r="AJ188" s="602"/>
      <c r="AK188" s="602"/>
      <c r="AL188" s="602"/>
      <c r="AM188" s="602"/>
      <c r="AN188" s="603"/>
      <c r="AO188" s="194"/>
      <c r="AP188" s="108"/>
      <c r="AQ188" s="108"/>
    </row>
    <row r="189" spans="1:43" s="36" customFormat="1" ht="60" customHeight="1" x14ac:dyDescent="0.25">
      <c r="A189" s="279"/>
      <c r="B189" s="274" t="s">
        <v>101</v>
      </c>
      <c r="C189" s="639" t="s">
        <v>264</v>
      </c>
      <c r="D189" s="639"/>
      <c r="E189" s="639"/>
      <c r="F189" s="639"/>
      <c r="G189" s="639"/>
      <c r="H189" s="639"/>
      <c r="I189" s="639"/>
      <c r="J189" s="639"/>
      <c r="K189" s="639"/>
      <c r="L189" s="639"/>
      <c r="M189" s="639"/>
      <c r="N189" s="639"/>
      <c r="O189" s="639"/>
      <c r="P189" s="639"/>
      <c r="Q189" s="639"/>
      <c r="R189" s="639"/>
      <c r="S189" s="639"/>
      <c r="T189" s="639"/>
      <c r="U189" s="639"/>
      <c r="V189" s="639"/>
      <c r="W189" s="639"/>
      <c r="X189" s="639"/>
      <c r="Y189" s="639"/>
      <c r="Z189" s="639"/>
      <c r="AA189" s="639"/>
      <c r="AB189" s="639"/>
      <c r="AC189" s="639"/>
      <c r="AD189" s="639"/>
      <c r="AE189" s="639"/>
      <c r="AF189" s="639"/>
      <c r="AG189" s="639"/>
      <c r="AH189" s="639"/>
      <c r="AI189" s="639"/>
      <c r="AJ189" s="639"/>
      <c r="AK189" s="639"/>
      <c r="AL189" s="639"/>
      <c r="AM189" s="639"/>
      <c r="AN189" s="640"/>
      <c r="AO189" s="194"/>
      <c r="AP189" s="108"/>
      <c r="AQ189" s="108"/>
    </row>
    <row r="190" spans="1:43" s="7" customFormat="1" ht="15.75" x14ac:dyDescent="0.2">
      <c r="A190" s="286"/>
      <c r="B190" s="763" t="s">
        <v>301</v>
      </c>
      <c r="C190" s="763"/>
      <c r="D190" s="763"/>
      <c r="E190" s="763"/>
      <c r="F190" s="763"/>
      <c r="G190" s="763"/>
      <c r="H190" s="763"/>
      <c r="I190" s="763"/>
      <c r="J190" s="763"/>
      <c r="K190" s="763"/>
      <c r="L190" s="763"/>
      <c r="M190" s="763"/>
      <c r="N190" s="763"/>
      <c r="O190" s="763"/>
      <c r="P190" s="763"/>
      <c r="Q190" s="763"/>
      <c r="R190" s="763"/>
      <c r="S190" s="763"/>
      <c r="T190" s="763"/>
      <c r="U190" s="763"/>
      <c r="V190" s="763"/>
      <c r="W190" s="763"/>
      <c r="X190" s="763"/>
      <c r="Y190" s="763"/>
      <c r="Z190" s="763"/>
      <c r="AA190" s="763"/>
      <c r="AB190" s="763"/>
      <c r="AC190" s="763"/>
      <c r="AD190" s="763"/>
      <c r="AE190" s="763"/>
      <c r="AF190" s="763"/>
      <c r="AG190" s="763"/>
      <c r="AH190" s="763"/>
      <c r="AI190" s="763"/>
      <c r="AJ190" s="763"/>
      <c r="AK190" s="763"/>
      <c r="AL190" s="763"/>
      <c r="AM190" s="763"/>
      <c r="AN190" s="763"/>
      <c r="AO190" s="287"/>
      <c r="AP190" s="188"/>
      <c r="AQ190" s="188"/>
    </row>
    <row r="191" spans="1:43" ht="8.25" customHeight="1" x14ac:dyDescent="0.3">
      <c r="A191" s="288"/>
      <c r="B191" s="289"/>
      <c r="C191" s="290"/>
      <c r="D191" s="290"/>
      <c r="E191" s="290"/>
      <c r="F191" s="290"/>
      <c r="G191" s="290"/>
      <c r="H191" s="290"/>
      <c r="I191" s="290"/>
      <c r="J191" s="290"/>
      <c r="K191" s="290"/>
      <c r="L191" s="290"/>
      <c r="M191" s="290"/>
      <c r="N191" s="290"/>
      <c r="O191" s="290"/>
      <c r="P191" s="290"/>
      <c r="Q191" s="290"/>
      <c r="R191" s="290"/>
      <c r="S191" s="290"/>
      <c r="T191" s="290"/>
      <c r="U191" s="290"/>
      <c r="V191" s="290"/>
      <c r="W191" s="290"/>
      <c r="X191" s="290"/>
      <c r="Y191" s="290"/>
      <c r="Z191" s="290"/>
      <c r="AA191" s="290"/>
      <c r="AB191" s="290"/>
      <c r="AC191" s="290"/>
      <c r="AD191" s="290"/>
      <c r="AE191" s="290"/>
      <c r="AF191" s="290"/>
      <c r="AG191" s="290"/>
      <c r="AH191" s="290"/>
      <c r="AI191" s="290"/>
      <c r="AJ191" s="290"/>
      <c r="AK191" s="290"/>
      <c r="AL191" s="290"/>
      <c r="AM191" s="290"/>
      <c r="AN191" s="291"/>
      <c r="AO191" s="292"/>
      <c r="AP191" s="50"/>
      <c r="AQ191" s="50"/>
    </row>
    <row r="192" spans="1:43" s="21" customFormat="1" ht="26.25" customHeight="1" x14ac:dyDescent="0.25">
      <c r="A192" s="293"/>
      <c r="B192" s="261"/>
      <c r="C192" s="766"/>
      <c r="D192" s="766"/>
      <c r="E192" s="764" t="s">
        <v>73</v>
      </c>
      <c r="F192" s="765"/>
      <c r="G192" s="573" t="s">
        <v>72</v>
      </c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4"/>
      <c r="AO192" s="294"/>
      <c r="AP192" s="199"/>
      <c r="AQ192" s="199"/>
    </row>
    <row r="193" spans="1:43" s="21" customFormat="1" ht="4.5" customHeight="1" x14ac:dyDescent="0.2">
      <c r="A193" s="293"/>
      <c r="B193" s="284"/>
      <c r="C193" s="295"/>
      <c r="D193" s="295"/>
      <c r="E193" s="296"/>
      <c r="F193" s="297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  <c r="X193" s="211"/>
      <c r="Y193" s="211"/>
      <c r="Z193" s="211"/>
      <c r="AA193" s="211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2"/>
      <c r="AO193" s="294"/>
      <c r="AP193" s="199"/>
      <c r="AQ193" s="199"/>
    </row>
    <row r="194" spans="1:43" s="21" customFormat="1" ht="27" customHeight="1" x14ac:dyDescent="0.25">
      <c r="A194" s="293"/>
      <c r="B194" s="661"/>
      <c r="C194" s="766"/>
      <c r="D194" s="766"/>
      <c r="E194" s="764" t="s">
        <v>73</v>
      </c>
      <c r="F194" s="765"/>
      <c r="G194" s="573" t="s">
        <v>70</v>
      </c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4"/>
      <c r="AO194" s="294"/>
      <c r="AP194" s="199"/>
      <c r="AQ194" s="199"/>
    </row>
    <row r="195" spans="1:43" s="21" customFormat="1" ht="6.75" customHeight="1" x14ac:dyDescent="0.2">
      <c r="A195" s="293"/>
      <c r="B195" s="661"/>
      <c r="C195" s="262"/>
      <c r="D195" s="262"/>
      <c r="E195" s="296"/>
      <c r="F195" s="297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  <c r="X195" s="211"/>
      <c r="Y195" s="211"/>
      <c r="Z195" s="211"/>
      <c r="AA195" s="211"/>
      <c r="AB195" s="211"/>
      <c r="AC195" s="211"/>
      <c r="AD195" s="211"/>
      <c r="AE195" s="211"/>
      <c r="AF195" s="211"/>
      <c r="AG195" s="211"/>
      <c r="AH195" s="211"/>
      <c r="AI195" s="211"/>
      <c r="AJ195" s="211"/>
      <c r="AK195" s="211"/>
      <c r="AL195" s="211"/>
      <c r="AM195" s="211"/>
      <c r="AN195" s="212"/>
      <c r="AO195" s="294"/>
      <c r="AP195" s="199"/>
      <c r="AQ195" s="199"/>
    </row>
    <row r="196" spans="1:43" s="21" customFormat="1" ht="27.75" customHeight="1" x14ac:dyDescent="0.25">
      <c r="A196" s="293"/>
      <c r="B196" s="298"/>
      <c r="C196" s="766"/>
      <c r="D196" s="766"/>
      <c r="E196" s="764" t="s">
        <v>73</v>
      </c>
      <c r="F196" s="765"/>
      <c r="G196" s="595" t="s">
        <v>315</v>
      </c>
      <c r="H196" s="595"/>
      <c r="I196" s="595"/>
      <c r="J196" s="595"/>
      <c r="K196" s="595"/>
      <c r="L196" s="595"/>
      <c r="M196" s="595"/>
      <c r="N196" s="595"/>
      <c r="O196" s="595"/>
      <c r="P196" s="595"/>
      <c r="Q196" s="595"/>
      <c r="R196" s="595"/>
      <c r="S196" s="595"/>
      <c r="T196" s="595"/>
      <c r="U196" s="595"/>
      <c r="V196" s="595"/>
      <c r="W196" s="595"/>
      <c r="X196" s="595"/>
      <c r="Y196" s="595"/>
      <c r="Z196" s="595"/>
      <c r="AA196" s="595"/>
      <c r="AB196" s="595"/>
      <c r="AC196" s="595"/>
      <c r="AD196" s="595"/>
      <c r="AE196" s="595"/>
      <c r="AF196" s="595"/>
      <c r="AG196" s="595"/>
      <c r="AH196" s="595"/>
      <c r="AI196" s="595"/>
      <c r="AJ196" s="595"/>
      <c r="AK196" s="595"/>
      <c r="AL196" s="595"/>
      <c r="AM196" s="595"/>
      <c r="AN196" s="596"/>
      <c r="AO196" s="294"/>
      <c r="AP196" s="199"/>
      <c r="AQ196" s="199"/>
    </row>
    <row r="197" spans="1:43" s="21" customFormat="1" ht="55.5" customHeight="1" x14ac:dyDescent="0.2">
      <c r="A197" s="293"/>
      <c r="B197" s="298"/>
      <c r="C197" s="299"/>
      <c r="D197" s="299"/>
      <c r="E197" s="296"/>
      <c r="F197" s="297"/>
      <c r="G197" s="595"/>
      <c r="H197" s="595"/>
      <c r="I197" s="595"/>
      <c r="J197" s="595"/>
      <c r="K197" s="595"/>
      <c r="L197" s="595"/>
      <c r="M197" s="595"/>
      <c r="N197" s="595"/>
      <c r="O197" s="595"/>
      <c r="P197" s="595"/>
      <c r="Q197" s="595"/>
      <c r="R197" s="595"/>
      <c r="S197" s="595"/>
      <c r="T197" s="595"/>
      <c r="U197" s="595"/>
      <c r="V197" s="595"/>
      <c r="W197" s="595"/>
      <c r="X197" s="595"/>
      <c r="Y197" s="595"/>
      <c r="Z197" s="595"/>
      <c r="AA197" s="595"/>
      <c r="AB197" s="595"/>
      <c r="AC197" s="595"/>
      <c r="AD197" s="595"/>
      <c r="AE197" s="595"/>
      <c r="AF197" s="595"/>
      <c r="AG197" s="595"/>
      <c r="AH197" s="595"/>
      <c r="AI197" s="595"/>
      <c r="AJ197" s="595"/>
      <c r="AK197" s="595"/>
      <c r="AL197" s="595"/>
      <c r="AM197" s="595"/>
      <c r="AN197" s="596"/>
      <c r="AO197" s="294"/>
      <c r="AP197" s="199"/>
      <c r="AQ197" s="199"/>
    </row>
    <row r="198" spans="1:43" s="46" customFormat="1" ht="6.75" customHeight="1" x14ac:dyDescent="0.2">
      <c r="A198" s="293"/>
      <c r="B198" s="298"/>
      <c r="C198" s="299"/>
      <c r="D198" s="299"/>
      <c r="E198" s="296"/>
      <c r="F198" s="297"/>
      <c r="G198" s="238"/>
      <c r="H198" s="238"/>
      <c r="I198" s="270"/>
      <c r="J198" s="270"/>
      <c r="K198" s="270"/>
      <c r="L198" s="270"/>
      <c r="M198" s="270"/>
      <c r="N198" s="270"/>
      <c r="O198" s="270"/>
      <c r="P198" s="270"/>
      <c r="Q198" s="270"/>
      <c r="R198" s="270"/>
      <c r="S198" s="270"/>
      <c r="T198" s="270"/>
      <c r="U198" s="270"/>
      <c r="V198" s="270"/>
      <c r="W198" s="270"/>
      <c r="X198" s="270"/>
      <c r="Y198" s="270"/>
      <c r="Z198" s="270"/>
      <c r="AA198" s="270"/>
      <c r="AB198" s="270"/>
      <c r="AC198" s="270"/>
      <c r="AD198" s="270"/>
      <c r="AE198" s="270"/>
      <c r="AF198" s="270"/>
      <c r="AG198" s="270"/>
      <c r="AH198" s="270"/>
      <c r="AI198" s="270"/>
      <c r="AJ198" s="270"/>
      <c r="AK198" s="270"/>
      <c r="AL198" s="270"/>
      <c r="AM198" s="270"/>
      <c r="AN198" s="300"/>
      <c r="AO198" s="294"/>
      <c r="AP198" s="199"/>
      <c r="AQ198" s="199"/>
    </row>
    <row r="199" spans="1:43" s="46" customFormat="1" ht="28.5" customHeight="1" x14ac:dyDescent="0.25">
      <c r="A199" s="293"/>
      <c r="B199" s="298"/>
      <c r="C199" s="766"/>
      <c r="D199" s="766"/>
      <c r="E199" s="296"/>
      <c r="F199" s="297"/>
      <c r="G199" s="770" t="s">
        <v>219</v>
      </c>
      <c r="H199" s="770"/>
      <c r="I199" s="770"/>
      <c r="J199" s="770"/>
      <c r="K199" s="770"/>
      <c r="L199" s="770"/>
      <c r="M199" s="770"/>
      <c r="N199" s="770"/>
      <c r="O199" s="770"/>
      <c r="P199" s="770"/>
      <c r="Q199" s="770"/>
      <c r="R199" s="770"/>
      <c r="S199" s="770"/>
      <c r="T199" s="770"/>
      <c r="U199" s="770"/>
      <c r="V199" s="770"/>
      <c r="W199" s="770"/>
      <c r="X199" s="770"/>
      <c r="Y199" s="770"/>
      <c r="Z199" s="770"/>
      <c r="AA199" s="770"/>
      <c r="AB199" s="770"/>
      <c r="AC199" s="770"/>
      <c r="AD199" s="770"/>
      <c r="AE199" s="770"/>
      <c r="AF199" s="770"/>
      <c r="AG199" s="770"/>
      <c r="AH199" s="770"/>
      <c r="AI199" s="770"/>
      <c r="AJ199" s="770"/>
      <c r="AK199" s="770"/>
      <c r="AL199" s="770"/>
      <c r="AM199" s="770"/>
      <c r="AN199" s="300"/>
      <c r="AO199" s="294"/>
      <c r="AP199" s="199"/>
      <c r="AQ199" s="199"/>
    </row>
    <row r="200" spans="1:43" s="46" customFormat="1" ht="2.25" customHeight="1" x14ac:dyDescent="0.2">
      <c r="A200" s="293"/>
      <c r="B200" s="298"/>
      <c r="C200" s="299"/>
      <c r="D200" s="299"/>
      <c r="E200" s="296"/>
      <c r="F200" s="297"/>
      <c r="G200" s="770"/>
      <c r="H200" s="770"/>
      <c r="I200" s="770"/>
      <c r="J200" s="770"/>
      <c r="K200" s="770"/>
      <c r="L200" s="770"/>
      <c r="M200" s="770"/>
      <c r="N200" s="770"/>
      <c r="O200" s="770"/>
      <c r="P200" s="770"/>
      <c r="Q200" s="770"/>
      <c r="R200" s="770"/>
      <c r="S200" s="770"/>
      <c r="T200" s="770"/>
      <c r="U200" s="770"/>
      <c r="V200" s="770"/>
      <c r="W200" s="770"/>
      <c r="X200" s="770"/>
      <c r="Y200" s="770"/>
      <c r="Z200" s="770"/>
      <c r="AA200" s="770"/>
      <c r="AB200" s="770"/>
      <c r="AC200" s="770"/>
      <c r="AD200" s="770"/>
      <c r="AE200" s="770"/>
      <c r="AF200" s="770"/>
      <c r="AG200" s="770"/>
      <c r="AH200" s="770"/>
      <c r="AI200" s="770"/>
      <c r="AJ200" s="770"/>
      <c r="AK200" s="770"/>
      <c r="AL200" s="770"/>
      <c r="AM200" s="770"/>
      <c r="AN200" s="300"/>
      <c r="AO200" s="294"/>
      <c r="AP200" s="199"/>
      <c r="AQ200" s="199"/>
    </row>
    <row r="201" spans="1:43" s="21" customFormat="1" ht="5.25" customHeight="1" x14ac:dyDescent="0.2">
      <c r="A201" s="293"/>
      <c r="B201" s="301"/>
      <c r="C201" s="302"/>
      <c r="D201" s="302"/>
      <c r="E201" s="303"/>
      <c r="F201" s="303"/>
      <c r="G201" s="303"/>
      <c r="H201" s="303"/>
      <c r="I201" s="303"/>
      <c r="J201" s="303"/>
      <c r="K201" s="303"/>
      <c r="L201" s="303"/>
      <c r="M201" s="303"/>
      <c r="N201" s="303"/>
      <c r="O201" s="303"/>
      <c r="P201" s="303"/>
      <c r="Q201" s="303"/>
      <c r="R201" s="303"/>
      <c r="S201" s="303"/>
      <c r="T201" s="303"/>
      <c r="U201" s="303"/>
      <c r="V201" s="303"/>
      <c r="W201" s="303"/>
      <c r="X201" s="303"/>
      <c r="Y201" s="303"/>
      <c r="Z201" s="303"/>
      <c r="AA201" s="303"/>
      <c r="AB201" s="303"/>
      <c r="AC201" s="303"/>
      <c r="AD201" s="303"/>
      <c r="AE201" s="303"/>
      <c r="AF201" s="303"/>
      <c r="AG201" s="303"/>
      <c r="AH201" s="303"/>
      <c r="AI201" s="303"/>
      <c r="AJ201" s="303"/>
      <c r="AK201" s="303"/>
      <c r="AL201" s="303"/>
      <c r="AM201" s="303"/>
      <c r="AN201" s="304"/>
      <c r="AO201" s="294"/>
      <c r="AP201" s="199"/>
      <c r="AQ201" s="199"/>
    </row>
    <row r="202" spans="1:43" s="38" customFormat="1" ht="15" customHeight="1" x14ac:dyDescent="0.2">
      <c r="A202" s="305"/>
      <c r="B202" s="306" t="s">
        <v>302</v>
      </c>
      <c r="C202" s="306"/>
      <c r="D202" s="306"/>
      <c r="E202" s="306"/>
      <c r="F202" s="306"/>
      <c r="G202" s="306"/>
      <c r="H202" s="306"/>
      <c r="I202" s="306"/>
      <c r="J202" s="306"/>
      <c r="K202" s="306"/>
      <c r="L202" s="306"/>
      <c r="M202" s="306"/>
      <c r="N202" s="306"/>
      <c r="O202" s="306"/>
      <c r="P202" s="306"/>
      <c r="Q202" s="306"/>
      <c r="R202" s="306"/>
      <c r="S202" s="306"/>
      <c r="T202" s="306"/>
      <c r="U202" s="306"/>
      <c r="V202" s="306"/>
      <c r="W202" s="306"/>
      <c r="X202" s="306"/>
      <c r="Y202" s="306"/>
      <c r="Z202" s="306"/>
      <c r="AA202" s="306"/>
      <c r="AB202" s="306"/>
      <c r="AC202" s="306"/>
      <c r="AD202" s="306"/>
      <c r="AE202" s="306"/>
      <c r="AF202" s="306"/>
      <c r="AG202" s="306"/>
      <c r="AH202" s="306"/>
      <c r="AI202" s="306"/>
      <c r="AJ202" s="306"/>
      <c r="AK202" s="306"/>
      <c r="AL202" s="306"/>
      <c r="AM202" s="306"/>
      <c r="AN202" s="306"/>
      <c r="AO202" s="307"/>
      <c r="AP202" s="308"/>
      <c r="AQ202" s="308"/>
    </row>
    <row r="203" spans="1:43" s="21" customFormat="1" ht="15" customHeight="1" x14ac:dyDescent="0.2">
      <c r="A203" s="293"/>
      <c r="B203" s="767" t="s">
        <v>2</v>
      </c>
      <c r="C203" s="767"/>
      <c r="D203" s="767"/>
      <c r="E203" s="767"/>
      <c r="F203" s="767"/>
      <c r="G203" s="767"/>
      <c r="H203" s="767"/>
      <c r="I203" s="767"/>
      <c r="J203" s="767"/>
      <c r="K203" s="767"/>
      <c r="L203" s="767"/>
      <c r="M203" s="767"/>
      <c r="N203" s="767"/>
      <c r="O203" s="767"/>
      <c r="P203" s="767"/>
      <c r="Q203" s="767"/>
      <c r="R203" s="767"/>
      <c r="S203" s="767"/>
      <c r="T203" s="767"/>
      <c r="U203" s="767"/>
      <c r="V203" s="767"/>
      <c r="W203" s="767"/>
      <c r="X203" s="767"/>
      <c r="Y203" s="767"/>
      <c r="Z203" s="767"/>
      <c r="AA203" s="767"/>
      <c r="AB203" s="767"/>
      <c r="AC203" s="767"/>
      <c r="AD203" s="767"/>
      <c r="AE203" s="767"/>
      <c r="AF203" s="767"/>
      <c r="AG203" s="767"/>
      <c r="AH203" s="767"/>
      <c r="AI203" s="767"/>
      <c r="AJ203" s="767"/>
      <c r="AK203" s="767"/>
      <c r="AL203" s="767"/>
      <c r="AM203" s="767"/>
      <c r="AN203" s="767"/>
      <c r="AO203" s="309"/>
      <c r="AP203" s="199"/>
      <c r="AQ203" s="199"/>
    </row>
    <row r="204" spans="1:43" s="39" customFormat="1" ht="18" customHeight="1" x14ac:dyDescent="0.2">
      <c r="A204" s="310"/>
      <c r="B204" s="311" t="s">
        <v>51</v>
      </c>
      <c r="C204" s="653" t="s">
        <v>94</v>
      </c>
      <c r="D204" s="653"/>
      <c r="E204" s="653"/>
      <c r="F204" s="653"/>
      <c r="G204" s="653"/>
      <c r="H204" s="653"/>
      <c r="I204" s="653"/>
      <c r="J204" s="653"/>
      <c r="K204" s="653"/>
      <c r="L204" s="653"/>
      <c r="M204" s="653"/>
      <c r="N204" s="653"/>
      <c r="O204" s="653"/>
      <c r="P204" s="653"/>
      <c r="Q204" s="653"/>
      <c r="R204" s="653"/>
      <c r="S204" s="653"/>
      <c r="T204" s="653"/>
      <c r="U204" s="653"/>
      <c r="V204" s="653"/>
      <c r="W204" s="653"/>
      <c r="X204" s="653"/>
      <c r="Y204" s="653"/>
      <c r="Z204" s="653"/>
      <c r="AA204" s="653"/>
      <c r="AB204" s="653"/>
      <c r="AC204" s="653"/>
      <c r="AD204" s="653"/>
      <c r="AE204" s="653"/>
      <c r="AF204" s="653"/>
      <c r="AG204" s="653"/>
      <c r="AH204" s="653"/>
      <c r="AI204" s="653"/>
      <c r="AJ204" s="653"/>
      <c r="AK204" s="653"/>
      <c r="AL204" s="653"/>
      <c r="AM204" s="653"/>
      <c r="AN204" s="312"/>
      <c r="AO204" s="309"/>
      <c r="AP204" s="313"/>
      <c r="AQ204" s="313"/>
    </row>
    <row r="205" spans="1:43" s="39" customFormat="1" ht="30" customHeight="1" x14ac:dyDescent="0.2">
      <c r="A205" s="310"/>
      <c r="B205" s="314" t="s">
        <v>13</v>
      </c>
      <c r="C205" s="602" t="s">
        <v>205</v>
      </c>
      <c r="D205" s="602"/>
      <c r="E205" s="602"/>
      <c r="F205" s="602"/>
      <c r="G205" s="602"/>
      <c r="H205" s="602"/>
      <c r="I205" s="602"/>
      <c r="J205" s="602"/>
      <c r="K205" s="602"/>
      <c r="L205" s="602"/>
      <c r="M205" s="602"/>
      <c r="N205" s="602"/>
      <c r="O205" s="602"/>
      <c r="P205" s="602"/>
      <c r="Q205" s="602"/>
      <c r="R205" s="602"/>
      <c r="S205" s="602"/>
      <c r="T205" s="602"/>
      <c r="U205" s="602"/>
      <c r="V205" s="602"/>
      <c r="W205" s="602"/>
      <c r="X205" s="602"/>
      <c r="Y205" s="602"/>
      <c r="Z205" s="602"/>
      <c r="AA205" s="602"/>
      <c r="AB205" s="602"/>
      <c r="AC205" s="602"/>
      <c r="AD205" s="602"/>
      <c r="AE205" s="602"/>
      <c r="AF205" s="602"/>
      <c r="AG205" s="602"/>
      <c r="AH205" s="602"/>
      <c r="AI205" s="602"/>
      <c r="AJ205" s="602"/>
      <c r="AK205" s="602"/>
      <c r="AL205" s="602"/>
      <c r="AM205" s="602"/>
      <c r="AN205" s="603"/>
      <c r="AO205" s="309"/>
      <c r="AP205" s="313"/>
      <c r="AQ205" s="313"/>
    </row>
    <row r="206" spans="1:43" s="21" customFormat="1" ht="29.25" customHeight="1" x14ac:dyDescent="0.2">
      <c r="A206" s="293"/>
      <c r="B206" s="314" t="s">
        <v>18</v>
      </c>
      <c r="C206" s="600" t="s">
        <v>39</v>
      </c>
      <c r="D206" s="600"/>
      <c r="E206" s="600"/>
      <c r="F206" s="600"/>
      <c r="G206" s="600"/>
      <c r="H206" s="600"/>
      <c r="I206" s="600"/>
      <c r="J206" s="600"/>
      <c r="K206" s="600"/>
      <c r="L206" s="600"/>
      <c r="M206" s="600"/>
      <c r="N206" s="600"/>
      <c r="O206" s="600"/>
      <c r="P206" s="600"/>
      <c r="Q206" s="600"/>
      <c r="R206" s="600"/>
      <c r="S206" s="600"/>
      <c r="T206" s="600"/>
      <c r="U206" s="600"/>
      <c r="V206" s="600"/>
      <c r="W206" s="600"/>
      <c r="X206" s="600"/>
      <c r="Y206" s="600"/>
      <c r="Z206" s="600"/>
      <c r="AA206" s="600"/>
      <c r="AB206" s="600"/>
      <c r="AC206" s="600"/>
      <c r="AD206" s="600"/>
      <c r="AE206" s="600"/>
      <c r="AF206" s="600"/>
      <c r="AG206" s="600"/>
      <c r="AH206" s="600"/>
      <c r="AI206" s="600"/>
      <c r="AJ206" s="600"/>
      <c r="AK206" s="600"/>
      <c r="AL206" s="600"/>
      <c r="AM206" s="600"/>
      <c r="AN206" s="601"/>
      <c r="AO206" s="309"/>
      <c r="AP206" s="199"/>
      <c r="AQ206" s="199"/>
    </row>
    <row r="207" spans="1:43" s="21" customFormat="1" ht="16.5" customHeight="1" x14ac:dyDescent="0.2">
      <c r="A207" s="293"/>
      <c r="B207" s="311" t="s">
        <v>64</v>
      </c>
      <c r="C207" s="879" t="s">
        <v>190</v>
      </c>
      <c r="D207" s="879"/>
      <c r="E207" s="879"/>
      <c r="F207" s="879"/>
      <c r="G207" s="879"/>
      <c r="H207" s="879"/>
      <c r="I207" s="879"/>
      <c r="J207" s="879"/>
      <c r="K207" s="879"/>
      <c r="L207" s="879"/>
      <c r="M207" s="879"/>
      <c r="N207" s="879"/>
      <c r="O207" s="879"/>
      <c r="P207" s="879"/>
      <c r="Q207" s="879"/>
      <c r="R207" s="879"/>
      <c r="S207" s="879"/>
      <c r="T207" s="879"/>
      <c r="U207" s="879"/>
      <c r="V207" s="879"/>
      <c r="W207" s="879"/>
      <c r="X207" s="879"/>
      <c r="Y207" s="879"/>
      <c r="Z207" s="879"/>
      <c r="AA207" s="879"/>
      <c r="AB207" s="879"/>
      <c r="AC207" s="879"/>
      <c r="AD207" s="879"/>
      <c r="AE207" s="879"/>
      <c r="AF207" s="879"/>
      <c r="AG207" s="879"/>
      <c r="AH207" s="879"/>
      <c r="AI207" s="879"/>
      <c r="AJ207" s="879"/>
      <c r="AK207" s="879"/>
      <c r="AL207" s="879"/>
      <c r="AM207" s="879"/>
      <c r="AN207" s="880"/>
      <c r="AO207" s="309"/>
      <c r="AP207" s="199"/>
      <c r="AQ207" s="199"/>
    </row>
    <row r="208" spans="1:43" s="21" customFormat="1" ht="28.5" customHeight="1" x14ac:dyDescent="0.2">
      <c r="A208" s="293"/>
      <c r="B208" s="311" t="s">
        <v>22</v>
      </c>
      <c r="C208" s="600" t="s">
        <v>122</v>
      </c>
      <c r="D208" s="600"/>
      <c r="E208" s="600"/>
      <c r="F208" s="600"/>
      <c r="G208" s="600"/>
      <c r="H208" s="600"/>
      <c r="I208" s="600"/>
      <c r="J208" s="600"/>
      <c r="K208" s="600"/>
      <c r="L208" s="600"/>
      <c r="M208" s="600"/>
      <c r="N208" s="600"/>
      <c r="O208" s="600"/>
      <c r="P208" s="600"/>
      <c r="Q208" s="600"/>
      <c r="R208" s="600"/>
      <c r="S208" s="600"/>
      <c r="T208" s="600"/>
      <c r="U208" s="600"/>
      <c r="V208" s="600"/>
      <c r="W208" s="600"/>
      <c r="X208" s="600"/>
      <c r="Y208" s="600"/>
      <c r="Z208" s="600"/>
      <c r="AA208" s="600"/>
      <c r="AB208" s="600"/>
      <c r="AC208" s="600"/>
      <c r="AD208" s="600"/>
      <c r="AE208" s="600"/>
      <c r="AF208" s="600"/>
      <c r="AG208" s="600"/>
      <c r="AH208" s="600"/>
      <c r="AI208" s="600"/>
      <c r="AJ208" s="600"/>
      <c r="AK208" s="600"/>
      <c r="AL208" s="600"/>
      <c r="AM208" s="600"/>
      <c r="AN208" s="601"/>
      <c r="AO208" s="309"/>
      <c r="AP208" s="199"/>
      <c r="AQ208" s="199"/>
    </row>
    <row r="209" spans="1:43" s="21" customFormat="1" ht="3.75" customHeight="1" x14ac:dyDescent="0.2">
      <c r="A209" s="293"/>
      <c r="B209" s="581"/>
      <c r="C209" s="582"/>
      <c r="D209" s="582"/>
      <c r="E209" s="582"/>
      <c r="F209" s="582"/>
      <c r="G209" s="582"/>
      <c r="H209" s="582"/>
      <c r="I209" s="582"/>
      <c r="J209" s="582"/>
      <c r="K209" s="582"/>
      <c r="L209" s="582"/>
      <c r="M209" s="582"/>
      <c r="N209" s="582"/>
      <c r="O209" s="582"/>
      <c r="P209" s="582"/>
      <c r="Q209" s="582"/>
      <c r="R209" s="582"/>
      <c r="S209" s="582"/>
      <c r="T209" s="582"/>
      <c r="U209" s="582"/>
      <c r="V209" s="582"/>
      <c r="W209" s="582"/>
      <c r="X209" s="582"/>
      <c r="Y209" s="582"/>
      <c r="Z209" s="582"/>
      <c r="AA209" s="582"/>
      <c r="AB209" s="582"/>
      <c r="AC209" s="582"/>
      <c r="AD209" s="582"/>
      <c r="AE209" s="582"/>
      <c r="AF209" s="582"/>
      <c r="AG209" s="582"/>
      <c r="AH209" s="582"/>
      <c r="AI209" s="582"/>
      <c r="AJ209" s="582"/>
      <c r="AK209" s="582"/>
      <c r="AL209" s="582"/>
      <c r="AM209" s="582"/>
      <c r="AN209" s="583"/>
      <c r="AO209" s="315"/>
      <c r="AP209" s="199"/>
      <c r="AQ209" s="199"/>
    </row>
    <row r="210" spans="1:43" s="21" customFormat="1" ht="5.25" customHeight="1" x14ac:dyDescent="0.2">
      <c r="A210" s="293"/>
      <c r="B210" s="316"/>
      <c r="C210" s="316"/>
      <c r="D210" s="316"/>
      <c r="E210" s="316"/>
      <c r="F210" s="316"/>
      <c r="G210" s="316"/>
      <c r="H210" s="316"/>
      <c r="I210" s="316"/>
      <c r="J210" s="316"/>
      <c r="K210" s="316"/>
      <c r="L210" s="316"/>
      <c r="M210" s="316"/>
      <c r="N210" s="316"/>
      <c r="O210" s="316"/>
      <c r="P210" s="316"/>
      <c r="Q210" s="316"/>
      <c r="R210" s="316"/>
      <c r="S210" s="316"/>
      <c r="T210" s="316"/>
      <c r="U210" s="316"/>
      <c r="V210" s="316"/>
      <c r="W210" s="316"/>
      <c r="X210" s="316"/>
      <c r="Y210" s="316"/>
      <c r="Z210" s="316"/>
      <c r="AA210" s="316"/>
      <c r="AB210" s="316"/>
      <c r="AC210" s="316"/>
      <c r="AD210" s="316"/>
      <c r="AE210" s="316"/>
      <c r="AF210" s="316"/>
      <c r="AG210" s="316"/>
      <c r="AH210" s="316"/>
      <c r="AI210" s="316"/>
      <c r="AJ210" s="316"/>
      <c r="AK210" s="316"/>
      <c r="AL210" s="316"/>
      <c r="AM210" s="316"/>
      <c r="AN210" s="316"/>
      <c r="AO210" s="315"/>
      <c r="AP210" s="199"/>
      <c r="AQ210" s="199"/>
    </row>
    <row r="211" spans="1:43" s="20" customFormat="1" ht="30" customHeight="1" x14ac:dyDescent="0.2">
      <c r="A211" s="317"/>
      <c r="B211" s="576" t="s">
        <v>7</v>
      </c>
      <c r="C211" s="577"/>
      <c r="D211" s="577"/>
      <c r="E211" s="577"/>
      <c r="F211" s="577"/>
      <c r="G211" s="577"/>
      <c r="H211" s="577"/>
      <c r="I211" s="577"/>
      <c r="J211" s="577"/>
      <c r="K211" s="577"/>
      <c r="L211" s="577"/>
      <c r="M211" s="577"/>
      <c r="N211" s="577"/>
      <c r="O211" s="577"/>
      <c r="P211" s="577"/>
      <c r="Q211" s="577"/>
      <c r="R211" s="577"/>
      <c r="S211" s="578"/>
      <c r="T211" s="628"/>
      <c r="U211" s="648" t="s">
        <v>265</v>
      </c>
      <c r="V211" s="649"/>
      <c r="W211" s="649"/>
      <c r="X211" s="649"/>
      <c r="Y211" s="649"/>
      <c r="Z211" s="649"/>
      <c r="AA211" s="649"/>
      <c r="AB211" s="649"/>
      <c r="AC211" s="649"/>
      <c r="AD211" s="649"/>
      <c r="AE211" s="649"/>
      <c r="AF211" s="649"/>
      <c r="AG211" s="649"/>
      <c r="AH211" s="649"/>
      <c r="AI211" s="649"/>
      <c r="AJ211" s="649"/>
      <c r="AK211" s="649"/>
      <c r="AL211" s="649"/>
      <c r="AM211" s="649"/>
      <c r="AN211" s="650"/>
      <c r="AO211" s="318"/>
      <c r="AP211" s="115"/>
      <c r="AQ211" s="115"/>
    </row>
    <row r="212" spans="1:43" s="21" customFormat="1" ht="30" customHeight="1" x14ac:dyDescent="0.2">
      <c r="A212" s="293"/>
      <c r="B212" s="584" t="s">
        <v>65</v>
      </c>
      <c r="C212" s="585"/>
      <c r="D212" s="585"/>
      <c r="E212" s="585"/>
      <c r="F212" s="585"/>
      <c r="G212" s="585"/>
      <c r="H212" s="585"/>
      <c r="I212" s="585"/>
      <c r="J212" s="585"/>
      <c r="K212" s="585"/>
      <c r="L212" s="585"/>
      <c r="M212" s="585"/>
      <c r="N212" s="585"/>
      <c r="O212" s="585"/>
      <c r="P212" s="585"/>
      <c r="Q212" s="585"/>
      <c r="R212" s="585"/>
      <c r="S212" s="586"/>
      <c r="T212" s="628"/>
      <c r="U212" s="587" t="s">
        <v>69</v>
      </c>
      <c r="V212" s="588"/>
      <c r="W212" s="588"/>
      <c r="X212" s="588"/>
      <c r="Y212" s="588"/>
      <c r="Z212" s="588"/>
      <c r="AA212" s="588"/>
      <c r="AB212" s="588"/>
      <c r="AC212" s="588"/>
      <c r="AD212" s="588"/>
      <c r="AE212" s="588"/>
      <c r="AF212" s="588"/>
      <c r="AG212" s="588"/>
      <c r="AH212" s="588"/>
      <c r="AI212" s="588"/>
      <c r="AJ212" s="588"/>
      <c r="AK212" s="588"/>
      <c r="AL212" s="588"/>
      <c r="AM212" s="588"/>
      <c r="AN212" s="589"/>
      <c r="AO212" s="319"/>
      <c r="AP212" s="199"/>
      <c r="AQ212" s="199"/>
    </row>
    <row r="213" spans="1:43" s="40" customFormat="1" ht="4.5" customHeight="1" x14ac:dyDescent="0.2">
      <c r="A213" s="320"/>
      <c r="B213" s="321"/>
      <c r="C213" s="575"/>
      <c r="D213" s="575"/>
      <c r="E213" s="575"/>
      <c r="F213" s="575"/>
      <c r="G213" s="575"/>
      <c r="H213" s="575"/>
      <c r="I213" s="575"/>
      <c r="J213" s="575"/>
      <c r="K213" s="575"/>
      <c r="L213" s="575"/>
      <c r="M213" s="575"/>
      <c r="N213" s="575"/>
      <c r="O213" s="575"/>
      <c r="P213" s="575"/>
      <c r="Q213" s="575"/>
      <c r="R213" s="575"/>
      <c r="S213" s="575"/>
      <c r="T213" s="575"/>
      <c r="U213" s="575"/>
      <c r="V213" s="575"/>
      <c r="W213" s="575"/>
      <c r="X213" s="575"/>
      <c r="Y213" s="575"/>
      <c r="Z213" s="575"/>
      <c r="AA213" s="575"/>
      <c r="AB213" s="575"/>
      <c r="AC213" s="575"/>
      <c r="AD213" s="575"/>
      <c r="AE213" s="575"/>
      <c r="AF213" s="575"/>
      <c r="AG213" s="575"/>
      <c r="AH213" s="575"/>
      <c r="AI213" s="575"/>
      <c r="AJ213" s="575"/>
      <c r="AK213" s="575"/>
      <c r="AL213" s="575"/>
      <c r="AM213" s="575"/>
      <c r="AN213" s="575"/>
      <c r="AO213" s="322"/>
      <c r="AP213" s="323"/>
      <c r="AQ213" s="323"/>
    </row>
    <row r="214" spans="1:43" ht="20.25" customHeight="1" x14ac:dyDescent="0.35">
      <c r="A214" s="260"/>
      <c r="B214" s="515" t="s">
        <v>266</v>
      </c>
      <c r="C214" s="516"/>
      <c r="D214" s="516"/>
      <c r="E214" s="516"/>
      <c r="F214" s="516"/>
      <c r="G214" s="516"/>
      <c r="H214" s="516"/>
      <c r="I214" s="516"/>
      <c r="J214" s="516"/>
      <c r="K214" s="516"/>
      <c r="L214" s="516"/>
      <c r="M214" s="516"/>
      <c r="N214" s="516"/>
      <c r="O214" s="516"/>
      <c r="P214" s="516"/>
      <c r="Q214" s="516"/>
      <c r="R214" s="516"/>
      <c r="S214" s="516"/>
      <c r="T214" s="516"/>
      <c r="U214" s="516"/>
      <c r="V214" s="516"/>
      <c r="W214" s="516"/>
      <c r="X214" s="516"/>
      <c r="Y214" s="516"/>
      <c r="Z214" s="516"/>
      <c r="AA214" s="516"/>
      <c r="AB214" s="516"/>
      <c r="AC214" s="516"/>
      <c r="AD214" s="516"/>
      <c r="AE214" s="516"/>
      <c r="AF214" s="516"/>
      <c r="AG214" s="516"/>
      <c r="AH214" s="516"/>
      <c r="AI214" s="516"/>
      <c r="AJ214" s="516"/>
      <c r="AK214" s="516"/>
      <c r="AL214" s="516"/>
      <c r="AM214" s="516"/>
      <c r="AN214" s="517"/>
      <c r="AO214" s="322"/>
      <c r="AP214" s="50"/>
      <c r="AQ214" s="50"/>
    </row>
    <row r="215" spans="1:43" ht="20.25" customHeight="1" x14ac:dyDescent="0.3">
      <c r="A215" s="260"/>
      <c r="B215" s="518" t="s">
        <v>109</v>
      </c>
      <c r="C215" s="656" t="s">
        <v>110</v>
      </c>
      <c r="D215" s="656"/>
      <c r="E215" s="656"/>
      <c r="F215" s="656"/>
      <c r="G215" s="656"/>
      <c r="H215" s="656"/>
      <c r="I215" s="656"/>
      <c r="J215" s="656"/>
      <c r="K215" s="656"/>
      <c r="L215" s="656"/>
      <c r="M215" s="656"/>
      <c r="N215" s="656"/>
      <c r="O215" s="656"/>
      <c r="P215" s="656"/>
      <c r="Q215" s="656"/>
      <c r="R215" s="656"/>
      <c r="S215" s="656"/>
      <c r="T215" s="656"/>
      <c r="U215" s="656"/>
      <c r="V215" s="656"/>
      <c r="W215" s="656"/>
      <c r="X215" s="656"/>
      <c r="Y215" s="656"/>
      <c r="Z215" s="656"/>
      <c r="AA215" s="656"/>
      <c r="AB215" s="656"/>
      <c r="AC215" s="656"/>
      <c r="AD215" s="656"/>
      <c r="AE215" s="656"/>
      <c r="AF215" s="656"/>
      <c r="AG215" s="656"/>
      <c r="AH215" s="656"/>
      <c r="AI215" s="656"/>
      <c r="AJ215" s="656"/>
      <c r="AK215" s="656"/>
      <c r="AL215" s="656"/>
      <c r="AM215" s="656"/>
      <c r="AN215" s="657"/>
      <c r="AO215" s="322"/>
      <c r="AP215" s="50"/>
      <c r="AQ215" s="50"/>
    </row>
    <row r="216" spans="1:43" ht="15.75" customHeight="1" x14ac:dyDescent="0.2">
      <c r="A216" s="260"/>
      <c r="B216" s="519" t="s">
        <v>84</v>
      </c>
      <c r="C216" s="579" t="s">
        <v>59</v>
      </c>
      <c r="D216" s="579"/>
      <c r="E216" s="579"/>
      <c r="F216" s="579"/>
      <c r="G216" s="579"/>
      <c r="H216" s="579"/>
      <c r="I216" s="579"/>
      <c r="J216" s="579"/>
      <c r="K216" s="579"/>
      <c r="L216" s="579"/>
      <c r="M216" s="579"/>
      <c r="N216" s="579"/>
      <c r="O216" s="579"/>
      <c r="P216" s="579"/>
      <c r="Q216" s="579"/>
      <c r="R216" s="579"/>
      <c r="S216" s="579"/>
      <c r="T216" s="579"/>
      <c r="U216" s="579"/>
      <c r="V216" s="579"/>
      <c r="W216" s="579"/>
      <c r="X216" s="579"/>
      <c r="Y216" s="579"/>
      <c r="Z216" s="579"/>
      <c r="AA216" s="579"/>
      <c r="AB216" s="579"/>
      <c r="AC216" s="579"/>
      <c r="AD216" s="579"/>
      <c r="AE216" s="579"/>
      <c r="AF216" s="579"/>
      <c r="AG216" s="579"/>
      <c r="AH216" s="579"/>
      <c r="AI216" s="579"/>
      <c r="AJ216" s="579"/>
      <c r="AK216" s="579"/>
      <c r="AL216" s="579"/>
      <c r="AM216" s="579"/>
      <c r="AN216" s="580"/>
      <c r="AO216" s="322"/>
      <c r="AP216" s="50"/>
      <c r="AQ216" s="50"/>
    </row>
    <row r="217" spans="1:43" ht="15.75" customHeight="1" x14ac:dyDescent="0.2">
      <c r="A217" s="260"/>
      <c r="B217" s="519" t="s">
        <v>85</v>
      </c>
      <c r="C217" s="579" t="s">
        <v>58</v>
      </c>
      <c r="D217" s="579"/>
      <c r="E217" s="579"/>
      <c r="F217" s="579"/>
      <c r="G217" s="579"/>
      <c r="H217" s="579"/>
      <c r="I217" s="579"/>
      <c r="J217" s="579"/>
      <c r="K217" s="579"/>
      <c r="L217" s="579"/>
      <c r="M217" s="579"/>
      <c r="N217" s="579"/>
      <c r="O217" s="579"/>
      <c r="P217" s="579"/>
      <c r="Q217" s="579"/>
      <c r="R217" s="579"/>
      <c r="S217" s="579"/>
      <c r="T217" s="579"/>
      <c r="U217" s="579"/>
      <c r="V217" s="579"/>
      <c r="W217" s="579"/>
      <c r="X217" s="579"/>
      <c r="Y217" s="579"/>
      <c r="Z217" s="579"/>
      <c r="AA217" s="579"/>
      <c r="AB217" s="579"/>
      <c r="AC217" s="579"/>
      <c r="AD217" s="579"/>
      <c r="AE217" s="579"/>
      <c r="AF217" s="579"/>
      <c r="AG217" s="579"/>
      <c r="AH217" s="579"/>
      <c r="AI217" s="579"/>
      <c r="AJ217" s="579"/>
      <c r="AK217" s="579"/>
      <c r="AL217" s="579"/>
      <c r="AM217" s="579"/>
      <c r="AN217" s="580"/>
      <c r="AO217" s="322"/>
      <c r="AP217" s="50"/>
      <c r="AQ217" s="50"/>
    </row>
    <row r="218" spans="1:43" ht="16.5" customHeight="1" x14ac:dyDescent="0.2">
      <c r="A218" s="260"/>
      <c r="B218" s="519" t="s">
        <v>86</v>
      </c>
      <c r="C218" s="579" t="s">
        <v>60</v>
      </c>
      <c r="D218" s="579"/>
      <c r="E218" s="579"/>
      <c r="F218" s="579"/>
      <c r="G218" s="579"/>
      <c r="H218" s="579"/>
      <c r="I218" s="579"/>
      <c r="J218" s="579"/>
      <c r="K218" s="579"/>
      <c r="L218" s="579"/>
      <c r="M218" s="579"/>
      <c r="N218" s="579"/>
      <c r="O218" s="579"/>
      <c r="P218" s="579"/>
      <c r="Q218" s="579"/>
      <c r="R218" s="579"/>
      <c r="S218" s="579"/>
      <c r="T218" s="579"/>
      <c r="U218" s="579"/>
      <c r="V218" s="579"/>
      <c r="W218" s="579"/>
      <c r="X218" s="579"/>
      <c r="Y218" s="579"/>
      <c r="Z218" s="579"/>
      <c r="AA218" s="579"/>
      <c r="AB218" s="579"/>
      <c r="AC218" s="579"/>
      <c r="AD218" s="579"/>
      <c r="AE218" s="579"/>
      <c r="AF218" s="579"/>
      <c r="AG218" s="579"/>
      <c r="AH218" s="579"/>
      <c r="AI218" s="579"/>
      <c r="AJ218" s="579"/>
      <c r="AK218" s="579"/>
      <c r="AL218" s="579"/>
      <c r="AM218" s="579"/>
      <c r="AN218" s="580"/>
      <c r="AO218" s="322"/>
      <c r="AP218" s="50"/>
      <c r="AQ218" s="50"/>
    </row>
    <row r="219" spans="1:43" ht="46.15" customHeight="1" x14ac:dyDescent="0.2">
      <c r="A219" s="260"/>
      <c r="B219" s="519" t="s">
        <v>87</v>
      </c>
      <c r="C219" s="579" t="s">
        <v>267</v>
      </c>
      <c r="D219" s="579"/>
      <c r="E219" s="579"/>
      <c r="F219" s="579"/>
      <c r="G219" s="579"/>
      <c r="H219" s="579"/>
      <c r="I219" s="579"/>
      <c r="J219" s="579"/>
      <c r="K219" s="579"/>
      <c r="L219" s="579"/>
      <c r="M219" s="579"/>
      <c r="N219" s="579"/>
      <c r="O219" s="579"/>
      <c r="P219" s="579"/>
      <c r="Q219" s="579"/>
      <c r="R219" s="579"/>
      <c r="S219" s="579"/>
      <c r="T219" s="579"/>
      <c r="U219" s="579"/>
      <c r="V219" s="579"/>
      <c r="W219" s="579"/>
      <c r="X219" s="579"/>
      <c r="Y219" s="579"/>
      <c r="Z219" s="579"/>
      <c r="AA219" s="579"/>
      <c r="AB219" s="579"/>
      <c r="AC219" s="579"/>
      <c r="AD219" s="579"/>
      <c r="AE219" s="579"/>
      <c r="AF219" s="579"/>
      <c r="AG219" s="579"/>
      <c r="AH219" s="579"/>
      <c r="AI219" s="579"/>
      <c r="AJ219" s="579"/>
      <c r="AK219" s="579"/>
      <c r="AL219" s="579"/>
      <c r="AM219" s="579"/>
      <c r="AN219" s="580"/>
      <c r="AO219" s="322"/>
      <c r="AP219" s="50"/>
      <c r="AQ219" s="50"/>
    </row>
    <row r="220" spans="1:43" ht="16.5" customHeight="1" x14ac:dyDescent="0.2">
      <c r="A220" s="260"/>
      <c r="B220" s="519" t="s">
        <v>88</v>
      </c>
      <c r="C220" s="579" t="s">
        <v>61</v>
      </c>
      <c r="D220" s="579"/>
      <c r="E220" s="579"/>
      <c r="F220" s="579"/>
      <c r="G220" s="579"/>
      <c r="H220" s="579"/>
      <c r="I220" s="579"/>
      <c r="J220" s="579"/>
      <c r="K220" s="579"/>
      <c r="L220" s="579"/>
      <c r="M220" s="579"/>
      <c r="N220" s="579"/>
      <c r="O220" s="579"/>
      <c r="P220" s="579"/>
      <c r="Q220" s="579"/>
      <c r="R220" s="579"/>
      <c r="S220" s="579"/>
      <c r="T220" s="579"/>
      <c r="U220" s="579"/>
      <c r="V220" s="579"/>
      <c r="W220" s="579"/>
      <c r="X220" s="579"/>
      <c r="Y220" s="579"/>
      <c r="Z220" s="579"/>
      <c r="AA220" s="579"/>
      <c r="AB220" s="579"/>
      <c r="AC220" s="579"/>
      <c r="AD220" s="579"/>
      <c r="AE220" s="579"/>
      <c r="AF220" s="579"/>
      <c r="AG220" s="579"/>
      <c r="AH220" s="579"/>
      <c r="AI220" s="579"/>
      <c r="AJ220" s="579"/>
      <c r="AK220" s="579"/>
      <c r="AL220" s="579"/>
      <c r="AM220" s="579"/>
      <c r="AN220" s="580"/>
      <c r="AO220" s="322"/>
      <c r="AP220" s="50"/>
      <c r="AQ220" s="50"/>
    </row>
    <row r="221" spans="1:43" ht="30" customHeight="1" x14ac:dyDescent="0.2">
      <c r="A221" s="260"/>
      <c r="B221" s="519" t="s">
        <v>89</v>
      </c>
      <c r="C221" s="579" t="s">
        <v>62</v>
      </c>
      <c r="D221" s="579"/>
      <c r="E221" s="579"/>
      <c r="F221" s="579"/>
      <c r="G221" s="579"/>
      <c r="H221" s="579"/>
      <c r="I221" s="579"/>
      <c r="J221" s="579"/>
      <c r="K221" s="579"/>
      <c r="L221" s="579"/>
      <c r="M221" s="579"/>
      <c r="N221" s="579"/>
      <c r="O221" s="579"/>
      <c r="P221" s="579"/>
      <c r="Q221" s="579"/>
      <c r="R221" s="579"/>
      <c r="S221" s="579"/>
      <c r="T221" s="579"/>
      <c r="U221" s="579"/>
      <c r="V221" s="579"/>
      <c r="W221" s="579"/>
      <c r="X221" s="579"/>
      <c r="Y221" s="579"/>
      <c r="Z221" s="579"/>
      <c r="AA221" s="579"/>
      <c r="AB221" s="579"/>
      <c r="AC221" s="579"/>
      <c r="AD221" s="579"/>
      <c r="AE221" s="579"/>
      <c r="AF221" s="579"/>
      <c r="AG221" s="579"/>
      <c r="AH221" s="579"/>
      <c r="AI221" s="579"/>
      <c r="AJ221" s="579"/>
      <c r="AK221" s="579"/>
      <c r="AL221" s="579"/>
      <c r="AM221" s="579"/>
      <c r="AN221" s="580"/>
      <c r="AO221" s="322"/>
      <c r="AP221" s="50"/>
      <c r="AQ221" s="50"/>
    </row>
    <row r="222" spans="1:43" ht="28.5" customHeight="1" x14ac:dyDescent="0.2">
      <c r="A222" s="260"/>
      <c r="B222" s="519" t="s">
        <v>95</v>
      </c>
      <c r="C222" s="579" t="s">
        <v>63</v>
      </c>
      <c r="D222" s="579"/>
      <c r="E222" s="579"/>
      <c r="F222" s="579"/>
      <c r="G222" s="579"/>
      <c r="H222" s="579"/>
      <c r="I222" s="579"/>
      <c r="J222" s="579"/>
      <c r="K222" s="579"/>
      <c r="L222" s="579"/>
      <c r="M222" s="579"/>
      <c r="N222" s="579"/>
      <c r="O222" s="579"/>
      <c r="P222" s="579"/>
      <c r="Q222" s="579"/>
      <c r="R222" s="579"/>
      <c r="S222" s="579"/>
      <c r="T222" s="579"/>
      <c r="U222" s="579"/>
      <c r="V222" s="579"/>
      <c r="W222" s="579"/>
      <c r="X222" s="579"/>
      <c r="Y222" s="579"/>
      <c r="Z222" s="579"/>
      <c r="AA222" s="579"/>
      <c r="AB222" s="579"/>
      <c r="AC222" s="579"/>
      <c r="AD222" s="579"/>
      <c r="AE222" s="579"/>
      <c r="AF222" s="579"/>
      <c r="AG222" s="579"/>
      <c r="AH222" s="579"/>
      <c r="AI222" s="579"/>
      <c r="AJ222" s="579"/>
      <c r="AK222" s="579"/>
      <c r="AL222" s="579"/>
      <c r="AM222" s="579"/>
      <c r="AN222" s="580"/>
      <c r="AO222" s="324"/>
      <c r="AP222" s="50"/>
      <c r="AQ222" s="50"/>
    </row>
    <row r="223" spans="1:43" ht="46.5" customHeight="1" x14ac:dyDescent="0.2">
      <c r="A223" s="260"/>
      <c r="B223" s="520" t="s">
        <v>96</v>
      </c>
      <c r="C223" s="662" t="s">
        <v>121</v>
      </c>
      <c r="D223" s="662"/>
      <c r="E223" s="662"/>
      <c r="F223" s="662"/>
      <c r="G223" s="662"/>
      <c r="H223" s="662"/>
      <c r="I223" s="662"/>
      <c r="J223" s="662"/>
      <c r="K223" s="662"/>
      <c r="L223" s="662"/>
      <c r="M223" s="662"/>
      <c r="N223" s="662"/>
      <c r="O223" s="662"/>
      <c r="P223" s="662"/>
      <c r="Q223" s="662"/>
      <c r="R223" s="662"/>
      <c r="S223" s="662"/>
      <c r="T223" s="662"/>
      <c r="U223" s="662"/>
      <c r="V223" s="662"/>
      <c r="W223" s="662"/>
      <c r="X223" s="662"/>
      <c r="Y223" s="662"/>
      <c r="Z223" s="662"/>
      <c r="AA223" s="662"/>
      <c r="AB223" s="662"/>
      <c r="AC223" s="662"/>
      <c r="AD223" s="662"/>
      <c r="AE223" s="662"/>
      <c r="AF223" s="662"/>
      <c r="AG223" s="662"/>
      <c r="AH223" s="662"/>
      <c r="AI223" s="662"/>
      <c r="AJ223" s="662"/>
      <c r="AK223" s="662"/>
      <c r="AL223" s="662"/>
      <c r="AM223" s="662"/>
      <c r="AN223" s="663"/>
      <c r="AO223" s="322"/>
      <c r="AP223" s="50"/>
      <c r="AQ223" s="50"/>
    </row>
    <row r="224" spans="1:43" s="41" customFormat="1" ht="3" hidden="1" customHeight="1" x14ac:dyDescent="0.2">
      <c r="A224" s="260"/>
      <c r="B224" s="325"/>
      <c r="C224" s="211"/>
      <c r="D224" s="211"/>
      <c r="E224" s="211"/>
      <c r="F224" s="211"/>
      <c r="G224" s="211"/>
      <c r="H224" s="211"/>
      <c r="I224" s="211"/>
      <c r="J224" s="211"/>
      <c r="K224" s="211"/>
      <c r="L224" s="211"/>
      <c r="M224" s="211"/>
      <c r="N224" s="211"/>
      <c r="O224" s="211"/>
      <c r="P224" s="211"/>
      <c r="Q224" s="211"/>
      <c r="R224" s="211"/>
      <c r="S224" s="211"/>
      <c r="T224" s="211"/>
      <c r="U224" s="211"/>
      <c r="V224" s="211"/>
      <c r="W224" s="211"/>
      <c r="X224" s="211"/>
      <c r="Y224" s="211"/>
      <c r="Z224" s="211"/>
      <c r="AA224" s="211"/>
      <c r="AB224" s="211"/>
      <c r="AC224" s="211"/>
      <c r="AD224" s="211"/>
      <c r="AE224" s="211"/>
      <c r="AF224" s="211"/>
      <c r="AG224" s="211"/>
      <c r="AH224" s="211"/>
      <c r="AI224" s="211"/>
      <c r="AJ224" s="211"/>
      <c r="AK224" s="211"/>
      <c r="AL224" s="211"/>
      <c r="AM224" s="211"/>
      <c r="AN224" s="211"/>
      <c r="AO224" s="322"/>
      <c r="AP224" s="264"/>
      <c r="AQ224" s="264"/>
    </row>
    <row r="225" spans="1:43" s="41" customFormat="1" ht="78.75" hidden="1" customHeight="1" x14ac:dyDescent="0.2">
      <c r="A225" s="260"/>
      <c r="B225" s="608" t="s">
        <v>50</v>
      </c>
      <c r="C225" s="609"/>
      <c r="D225" s="609"/>
      <c r="E225" s="609"/>
      <c r="F225" s="609"/>
      <c r="G225" s="609"/>
      <c r="H225" s="609"/>
      <c r="I225" s="609"/>
      <c r="J225" s="609"/>
      <c r="K225" s="609"/>
      <c r="L225" s="609"/>
      <c r="M225" s="609"/>
      <c r="N225" s="609"/>
      <c r="O225" s="609"/>
      <c r="P225" s="609"/>
      <c r="Q225" s="609"/>
      <c r="R225" s="609"/>
      <c r="S225" s="609"/>
      <c r="T225" s="609"/>
      <c r="U225" s="609"/>
      <c r="V225" s="609"/>
      <c r="W225" s="609"/>
      <c r="X225" s="609"/>
      <c r="Y225" s="609"/>
      <c r="Z225" s="609"/>
      <c r="AA225" s="609"/>
      <c r="AB225" s="609"/>
      <c r="AC225" s="609"/>
      <c r="AD225" s="609"/>
      <c r="AE225" s="609"/>
      <c r="AF225" s="609"/>
      <c r="AG225" s="609"/>
      <c r="AH225" s="609"/>
      <c r="AI225" s="609"/>
      <c r="AJ225" s="609"/>
      <c r="AK225" s="609"/>
      <c r="AL225" s="609"/>
      <c r="AM225" s="609"/>
      <c r="AN225" s="610"/>
      <c r="AO225" s="322"/>
      <c r="AP225" s="264"/>
      <c r="AQ225" s="264"/>
    </row>
    <row r="226" spans="1:43" s="41" customFormat="1" ht="6.75" hidden="1" customHeight="1" x14ac:dyDescent="0.2">
      <c r="A226" s="260"/>
      <c r="B226" s="326"/>
      <c r="C226" s="326"/>
      <c r="D226" s="326"/>
      <c r="E226" s="326"/>
      <c r="F226" s="326"/>
      <c r="G226" s="326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  <c r="AE226" s="326"/>
      <c r="AF226" s="326"/>
      <c r="AG226" s="326"/>
      <c r="AH226" s="326"/>
      <c r="AI226" s="326"/>
      <c r="AJ226" s="326"/>
      <c r="AK226" s="326"/>
      <c r="AL226" s="326"/>
      <c r="AM226" s="326"/>
      <c r="AN226" s="326"/>
      <c r="AO226" s="322"/>
      <c r="AP226" s="264"/>
      <c r="AQ226" s="264"/>
    </row>
    <row r="227" spans="1:43" ht="27" customHeight="1" x14ac:dyDescent="0.2">
      <c r="A227" s="260"/>
      <c r="B227" s="654" t="s">
        <v>322</v>
      </c>
      <c r="C227" s="655"/>
      <c r="D227" s="655"/>
      <c r="E227" s="655"/>
      <c r="F227" s="655"/>
      <c r="G227" s="655"/>
      <c r="H227" s="655"/>
      <c r="I227" s="655"/>
      <c r="J227" s="655"/>
      <c r="K227" s="655"/>
      <c r="L227" s="655"/>
      <c r="M227" s="655"/>
      <c r="N227" s="655"/>
      <c r="O227" s="655"/>
      <c r="P227" s="655"/>
      <c r="Q227" s="655"/>
      <c r="R227" s="655"/>
      <c r="S227" s="655"/>
      <c r="T227" s="655"/>
      <c r="U227" s="655"/>
      <c r="V227" s="655"/>
      <c r="W227" s="655"/>
      <c r="X227" s="655"/>
      <c r="Y227" s="655"/>
      <c r="Z227" s="655"/>
      <c r="AA227" s="655"/>
      <c r="AB227" s="655"/>
      <c r="AC227" s="655"/>
      <c r="AD227" s="655"/>
      <c r="AE227" s="655"/>
      <c r="AF227" s="655"/>
      <c r="AG227" s="655"/>
      <c r="AH227" s="655"/>
      <c r="AI227" s="655"/>
      <c r="AJ227" s="655"/>
      <c r="AK227" s="655"/>
      <c r="AL227" s="655"/>
      <c r="AM227" s="655"/>
      <c r="AN227" s="655"/>
      <c r="AO227" s="339"/>
      <c r="AP227" s="50"/>
      <c r="AQ227" s="50"/>
    </row>
    <row r="228" spans="1:43" s="36" customFormat="1" ht="78" customHeight="1" x14ac:dyDescent="0.25">
      <c r="A228" s="279"/>
      <c r="B228" s="658" t="s">
        <v>169</v>
      </c>
      <c r="C228" s="659"/>
      <c r="D228" s="659"/>
      <c r="E228" s="659"/>
      <c r="F228" s="659"/>
      <c r="G228" s="659"/>
      <c r="H228" s="659"/>
      <c r="I228" s="659"/>
      <c r="J228" s="659"/>
      <c r="K228" s="659"/>
      <c r="L228" s="659"/>
      <c r="M228" s="659"/>
      <c r="N228" s="659"/>
      <c r="O228" s="659"/>
      <c r="P228" s="659"/>
      <c r="Q228" s="659"/>
      <c r="R228" s="659"/>
      <c r="S228" s="659"/>
      <c r="T228" s="659"/>
      <c r="U228" s="659"/>
      <c r="V228" s="659"/>
      <c r="W228" s="659"/>
      <c r="X228" s="659"/>
      <c r="Y228" s="659"/>
      <c r="Z228" s="659"/>
      <c r="AA228" s="659"/>
      <c r="AB228" s="659"/>
      <c r="AC228" s="659"/>
      <c r="AD228" s="659"/>
      <c r="AE228" s="659"/>
      <c r="AF228" s="659"/>
      <c r="AG228" s="659"/>
      <c r="AH228" s="659"/>
      <c r="AI228" s="659"/>
      <c r="AJ228" s="659"/>
      <c r="AK228" s="659"/>
      <c r="AL228" s="659"/>
      <c r="AM228" s="659"/>
      <c r="AN228" s="660"/>
      <c r="AO228" s="309"/>
      <c r="AP228" s="108"/>
      <c r="AQ228" s="108"/>
    </row>
    <row r="229" spans="1:43" s="36" customFormat="1" ht="30" customHeight="1" x14ac:dyDescent="0.25">
      <c r="A229" s="279"/>
      <c r="B229" s="528" t="s">
        <v>20</v>
      </c>
      <c r="C229" s="573" t="s">
        <v>114</v>
      </c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4"/>
      <c r="AO229" s="309"/>
      <c r="AP229" s="108"/>
      <c r="AQ229" s="108"/>
    </row>
    <row r="230" spans="1:43" s="36" customFormat="1" ht="30.75" customHeight="1" x14ac:dyDescent="0.25">
      <c r="A230" s="279"/>
      <c r="B230" s="528" t="s">
        <v>100</v>
      </c>
      <c r="C230" s="573" t="s">
        <v>115</v>
      </c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4"/>
      <c r="AO230" s="309"/>
      <c r="AP230" s="108"/>
      <c r="AQ230" s="108"/>
    </row>
    <row r="231" spans="1:43" s="36" customFormat="1" ht="42.75" customHeight="1" x14ac:dyDescent="0.25">
      <c r="A231" s="279"/>
      <c r="B231" s="528" t="s">
        <v>22</v>
      </c>
      <c r="C231" s="573" t="s">
        <v>170</v>
      </c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4"/>
      <c r="AO231" s="309"/>
      <c r="AP231" s="108"/>
      <c r="AQ231" s="108"/>
    </row>
    <row r="232" spans="1:43" s="36" customFormat="1" ht="57" customHeight="1" x14ac:dyDescent="0.25">
      <c r="A232" s="279"/>
      <c r="B232" s="528" t="s">
        <v>98</v>
      </c>
      <c r="C232" s="573" t="s">
        <v>171</v>
      </c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4"/>
      <c r="AO232" s="309"/>
      <c r="AP232" s="108"/>
      <c r="AQ232" s="108"/>
    </row>
    <row r="233" spans="1:43" s="36" customFormat="1" ht="68.25" customHeight="1" x14ac:dyDescent="0.25">
      <c r="A233" s="279"/>
      <c r="B233" s="528" t="s">
        <v>101</v>
      </c>
      <c r="C233" s="573" t="s">
        <v>323</v>
      </c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4"/>
      <c r="AO233" s="309"/>
      <c r="AP233" s="108"/>
      <c r="AQ233" s="108"/>
    </row>
    <row r="234" spans="1:43" s="36" customFormat="1" ht="42" customHeight="1" x14ac:dyDescent="0.25">
      <c r="A234" s="279"/>
      <c r="B234" s="528" t="s">
        <v>102</v>
      </c>
      <c r="C234" s="573" t="s">
        <v>116</v>
      </c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4"/>
      <c r="AO234" s="309"/>
      <c r="AP234" s="108"/>
      <c r="AQ234" s="108"/>
    </row>
    <row r="235" spans="1:43" s="36" customFormat="1" ht="82.5" customHeight="1" x14ac:dyDescent="0.25">
      <c r="A235" s="279"/>
      <c r="B235" s="528" t="s">
        <v>103</v>
      </c>
      <c r="C235" s="573" t="s">
        <v>318</v>
      </c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4"/>
      <c r="AO235" s="309"/>
      <c r="AP235" s="108"/>
      <c r="AQ235" s="108"/>
    </row>
    <row r="236" spans="1:43" s="36" customFormat="1" ht="42.75" customHeight="1" x14ac:dyDescent="0.25">
      <c r="A236" s="279"/>
      <c r="B236" s="528" t="s">
        <v>104</v>
      </c>
      <c r="C236" s="573" t="s">
        <v>324</v>
      </c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4"/>
      <c r="AO236" s="309"/>
      <c r="AP236" s="108"/>
      <c r="AQ236" s="108"/>
    </row>
    <row r="237" spans="1:43" s="36" customFormat="1" ht="55.5" customHeight="1" x14ac:dyDescent="0.25">
      <c r="A237" s="279"/>
      <c r="B237" s="528" t="s">
        <v>107</v>
      </c>
      <c r="C237" s="573" t="s">
        <v>172</v>
      </c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4"/>
      <c r="AO237" s="309"/>
      <c r="AP237" s="108"/>
      <c r="AQ237" s="108"/>
    </row>
    <row r="238" spans="1:43" s="36" customFormat="1" ht="30" customHeight="1" x14ac:dyDescent="0.25">
      <c r="A238" s="279"/>
      <c r="B238" s="528" t="s">
        <v>105</v>
      </c>
      <c r="C238" s="573" t="s">
        <v>173</v>
      </c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4"/>
      <c r="AO238" s="309"/>
      <c r="AP238" s="108"/>
      <c r="AQ238" s="108"/>
    </row>
    <row r="239" spans="1:43" s="36" customFormat="1" ht="69.75" customHeight="1" x14ac:dyDescent="0.25">
      <c r="A239" s="611"/>
      <c r="B239" s="274" t="s">
        <v>106</v>
      </c>
      <c r="C239" s="651" t="s">
        <v>316</v>
      </c>
      <c r="D239" s="651"/>
      <c r="E239" s="651"/>
      <c r="F239" s="651"/>
      <c r="G239" s="651"/>
      <c r="H239" s="651"/>
      <c r="I239" s="651"/>
      <c r="J239" s="651"/>
      <c r="K239" s="651"/>
      <c r="L239" s="651"/>
      <c r="M239" s="651"/>
      <c r="N239" s="651"/>
      <c r="O239" s="651"/>
      <c r="P239" s="651"/>
      <c r="Q239" s="651"/>
      <c r="R239" s="651"/>
      <c r="S239" s="651"/>
      <c r="T239" s="651"/>
      <c r="U239" s="651"/>
      <c r="V239" s="651"/>
      <c r="W239" s="651"/>
      <c r="X239" s="651"/>
      <c r="Y239" s="651"/>
      <c r="Z239" s="651"/>
      <c r="AA239" s="651"/>
      <c r="AB239" s="651"/>
      <c r="AC239" s="651"/>
      <c r="AD239" s="651"/>
      <c r="AE239" s="651"/>
      <c r="AF239" s="651"/>
      <c r="AG239" s="651"/>
      <c r="AH239" s="651"/>
      <c r="AI239" s="651"/>
      <c r="AJ239" s="651"/>
      <c r="AK239" s="651"/>
      <c r="AL239" s="651"/>
      <c r="AM239" s="651"/>
      <c r="AN239" s="652"/>
      <c r="AO239" s="641"/>
      <c r="AP239" s="108"/>
      <c r="AQ239" s="108"/>
    </row>
    <row r="240" spans="1:43" s="36" customFormat="1" ht="18" x14ac:dyDescent="0.25">
      <c r="A240" s="611"/>
      <c r="B240" s="895" t="s">
        <v>303</v>
      </c>
      <c r="C240" s="896"/>
      <c r="D240" s="896"/>
      <c r="E240" s="896"/>
      <c r="F240" s="896"/>
      <c r="G240" s="896"/>
      <c r="H240" s="896"/>
      <c r="I240" s="896"/>
      <c r="J240" s="896"/>
      <c r="K240" s="896"/>
      <c r="L240" s="896"/>
      <c r="M240" s="896"/>
      <c r="N240" s="896"/>
      <c r="O240" s="896"/>
      <c r="P240" s="896"/>
      <c r="Q240" s="896"/>
      <c r="R240" s="896"/>
      <c r="S240" s="896"/>
      <c r="T240" s="896"/>
      <c r="U240" s="896"/>
      <c r="V240" s="896"/>
      <c r="W240" s="896"/>
      <c r="X240" s="896"/>
      <c r="Y240" s="896"/>
      <c r="Z240" s="896"/>
      <c r="AA240" s="896"/>
      <c r="AB240" s="896"/>
      <c r="AC240" s="896"/>
      <c r="AD240" s="896"/>
      <c r="AE240" s="896"/>
      <c r="AF240" s="896"/>
      <c r="AG240" s="896"/>
      <c r="AH240" s="896"/>
      <c r="AI240" s="896"/>
      <c r="AJ240" s="896"/>
      <c r="AK240" s="896"/>
      <c r="AL240" s="896"/>
      <c r="AM240" s="896"/>
      <c r="AN240" s="896"/>
      <c r="AO240" s="641"/>
      <c r="AP240" s="108"/>
      <c r="AQ240" s="108"/>
    </row>
    <row r="241" spans="1:43" s="36" customFormat="1" ht="53.25" customHeight="1" thickBot="1" x14ac:dyDescent="0.3">
      <c r="A241" s="611"/>
      <c r="B241" s="670" t="s">
        <v>20</v>
      </c>
      <c r="C241" s="897"/>
      <c r="D241" s="898"/>
      <c r="E241" s="740"/>
      <c r="F241" s="886" t="s">
        <v>220</v>
      </c>
      <c r="G241" s="887"/>
      <c r="H241" s="887"/>
      <c r="I241" s="887"/>
      <c r="J241" s="887"/>
      <c r="K241" s="887"/>
      <c r="L241" s="887"/>
      <c r="M241" s="887"/>
      <c r="N241" s="887"/>
      <c r="O241" s="887"/>
      <c r="P241" s="887"/>
      <c r="Q241" s="887"/>
      <c r="R241" s="887"/>
      <c r="S241" s="887"/>
      <c r="T241" s="887"/>
      <c r="U241" s="887"/>
      <c r="V241" s="887"/>
      <c r="W241" s="887"/>
      <c r="X241" s="887"/>
      <c r="Y241" s="887"/>
      <c r="Z241" s="887"/>
      <c r="AA241" s="887"/>
      <c r="AB241" s="887"/>
      <c r="AC241" s="887"/>
      <c r="AD241" s="887"/>
      <c r="AE241" s="887"/>
      <c r="AF241" s="887"/>
      <c r="AG241" s="887"/>
      <c r="AH241" s="887"/>
      <c r="AI241" s="887"/>
      <c r="AJ241" s="887"/>
      <c r="AK241" s="887"/>
      <c r="AL241" s="887"/>
      <c r="AM241" s="887"/>
      <c r="AN241" s="888"/>
      <c r="AO241" s="641"/>
      <c r="AP241" s="108"/>
      <c r="AQ241" s="108"/>
    </row>
    <row r="242" spans="1:43" s="36" customFormat="1" ht="18" customHeight="1" thickBot="1" x14ac:dyDescent="0.3">
      <c r="A242" s="611"/>
      <c r="B242" s="671"/>
      <c r="C242" s="856"/>
      <c r="D242" s="330"/>
      <c r="E242" s="893"/>
      <c r="F242" s="889"/>
      <c r="G242" s="595"/>
      <c r="H242" s="595"/>
      <c r="I242" s="595"/>
      <c r="J242" s="595"/>
      <c r="K242" s="595"/>
      <c r="L242" s="595"/>
      <c r="M242" s="595"/>
      <c r="N242" s="595"/>
      <c r="O242" s="595"/>
      <c r="P242" s="595"/>
      <c r="Q242" s="595"/>
      <c r="R242" s="595"/>
      <c r="S242" s="595"/>
      <c r="T242" s="595"/>
      <c r="U242" s="595"/>
      <c r="V242" s="595"/>
      <c r="W242" s="595"/>
      <c r="X242" s="595"/>
      <c r="Y242" s="595"/>
      <c r="Z242" s="595"/>
      <c r="AA242" s="595"/>
      <c r="AB242" s="595"/>
      <c r="AC242" s="595"/>
      <c r="AD242" s="595"/>
      <c r="AE242" s="595"/>
      <c r="AF242" s="595"/>
      <c r="AG242" s="595"/>
      <c r="AH242" s="595"/>
      <c r="AI242" s="595"/>
      <c r="AJ242" s="595"/>
      <c r="AK242" s="595"/>
      <c r="AL242" s="595"/>
      <c r="AM242" s="595"/>
      <c r="AN242" s="596"/>
      <c r="AO242" s="641"/>
      <c r="AP242" s="108"/>
      <c r="AQ242" s="108"/>
    </row>
    <row r="243" spans="1:43" s="36" customFormat="1" ht="33" customHeight="1" x14ac:dyDescent="0.25">
      <c r="A243" s="611"/>
      <c r="B243" s="672"/>
      <c r="C243" s="645"/>
      <c r="D243" s="646"/>
      <c r="E243" s="647"/>
      <c r="F243" s="890"/>
      <c r="G243" s="891"/>
      <c r="H243" s="891"/>
      <c r="I243" s="891"/>
      <c r="J243" s="891"/>
      <c r="K243" s="891"/>
      <c r="L243" s="891"/>
      <c r="M243" s="891"/>
      <c r="N243" s="891"/>
      <c r="O243" s="891"/>
      <c r="P243" s="891"/>
      <c r="Q243" s="891"/>
      <c r="R243" s="891"/>
      <c r="S243" s="891"/>
      <c r="T243" s="891"/>
      <c r="U243" s="891"/>
      <c r="V243" s="891"/>
      <c r="W243" s="891"/>
      <c r="X243" s="891"/>
      <c r="Y243" s="891"/>
      <c r="Z243" s="891"/>
      <c r="AA243" s="891"/>
      <c r="AB243" s="891"/>
      <c r="AC243" s="891"/>
      <c r="AD243" s="891"/>
      <c r="AE243" s="891"/>
      <c r="AF243" s="891"/>
      <c r="AG243" s="891"/>
      <c r="AH243" s="891"/>
      <c r="AI243" s="891"/>
      <c r="AJ243" s="891"/>
      <c r="AK243" s="891"/>
      <c r="AL243" s="891"/>
      <c r="AM243" s="891"/>
      <c r="AN243" s="892"/>
      <c r="AO243" s="641"/>
      <c r="AP243" s="108"/>
      <c r="AQ243" s="108"/>
    </row>
    <row r="244" spans="1:43" s="36" customFormat="1" ht="43.5" customHeight="1" thickBot="1" x14ac:dyDescent="0.3">
      <c r="A244" s="611"/>
      <c r="B244" s="899" t="s">
        <v>100</v>
      </c>
      <c r="C244" s="897"/>
      <c r="D244" s="898"/>
      <c r="E244" s="740"/>
      <c r="F244" s="886" t="s">
        <v>221</v>
      </c>
      <c r="G244" s="887"/>
      <c r="H244" s="887"/>
      <c r="I244" s="887"/>
      <c r="J244" s="887"/>
      <c r="K244" s="887"/>
      <c r="L244" s="887"/>
      <c r="M244" s="887"/>
      <c r="N244" s="887"/>
      <c r="O244" s="887"/>
      <c r="P244" s="887"/>
      <c r="Q244" s="887"/>
      <c r="R244" s="887"/>
      <c r="S244" s="887"/>
      <c r="T244" s="887"/>
      <c r="U244" s="887"/>
      <c r="V244" s="887"/>
      <c r="W244" s="887"/>
      <c r="X244" s="887"/>
      <c r="Y244" s="887"/>
      <c r="Z244" s="887"/>
      <c r="AA244" s="887"/>
      <c r="AB244" s="887"/>
      <c r="AC244" s="887"/>
      <c r="AD244" s="887"/>
      <c r="AE244" s="887"/>
      <c r="AF244" s="887"/>
      <c r="AG244" s="887"/>
      <c r="AH244" s="887"/>
      <c r="AI244" s="887"/>
      <c r="AJ244" s="887"/>
      <c r="AK244" s="887"/>
      <c r="AL244" s="887"/>
      <c r="AM244" s="887"/>
      <c r="AN244" s="888"/>
      <c r="AO244" s="641"/>
      <c r="AP244" s="108"/>
      <c r="AQ244" s="108"/>
    </row>
    <row r="245" spans="1:43" s="36" customFormat="1" ht="20.25" customHeight="1" thickBot="1" x14ac:dyDescent="0.3">
      <c r="A245" s="611"/>
      <c r="B245" s="900"/>
      <c r="C245" s="856"/>
      <c r="D245" s="330"/>
      <c r="E245" s="893"/>
      <c r="F245" s="889"/>
      <c r="G245" s="595"/>
      <c r="H245" s="595"/>
      <c r="I245" s="595"/>
      <c r="J245" s="595"/>
      <c r="K245" s="595"/>
      <c r="L245" s="595"/>
      <c r="M245" s="595"/>
      <c r="N245" s="595"/>
      <c r="O245" s="595"/>
      <c r="P245" s="595"/>
      <c r="Q245" s="595"/>
      <c r="R245" s="595"/>
      <c r="S245" s="595"/>
      <c r="T245" s="595"/>
      <c r="U245" s="595"/>
      <c r="V245" s="595"/>
      <c r="W245" s="595"/>
      <c r="X245" s="595"/>
      <c r="Y245" s="595"/>
      <c r="Z245" s="595"/>
      <c r="AA245" s="595"/>
      <c r="AB245" s="595"/>
      <c r="AC245" s="595"/>
      <c r="AD245" s="595"/>
      <c r="AE245" s="595"/>
      <c r="AF245" s="595"/>
      <c r="AG245" s="595"/>
      <c r="AH245" s="595"/>
      <c r="AI245" s="595"/>
      <c r="AJ245" s="595"/>
      <c r="AK245" s="595"/>
      <c r="AL245" s="595"/>
      <c r="AM245" s="595"/>
      <c r="AN245" s="596"/>
      <c r="AO245" s="641"/>
      <c r="AP245" s="108"/>
      <c r="AQ245" s="108"/>
    </row>
    <row r="246" spans="1:43" s="36" customFormat="1" ht="51.75" customHeight="1" x14ac:dyDescent="0.25">
      <c r="A246" s="611"/>
      <c r="B246" s="901"/>
      <c r="C246" s="856"/>
      <c r="D246" s="902"/>
      <c r="E246" s="903"/>
      <c r="F246" s="890"/>
      <c r="G246" s="891"/>
      <c r="H246" s="891"/>
      <c r="I246" s="891"/>
      <c r="J246" s="891"/>
      <c r="K246" s="891"/>
      <c r="L246" s="891"/>
      <c r="M246" s="891"/>
      <c r="N246" s="891"/>
      <c r="O246" s="891"/>
      <c r="P246" s="891"/>
      <c r="Q246" s="891"/>
      <c r="R246" s="891"/>
      <c r="S246" s="891"/>
      <c r="T246" s="891"/>
      <c r="U246" s="891"/>
      <c r="V246" s="891"/>
      <c r="W246" s="891"/>
      <c r="X246" s="891"/>
      <c r="Y246" s="891"/>
      <c r="Z246" s="891"/>
      <c r="AA246" s="891"/>
      <c r="AB246" s="891"/>
      <c r="AC246" s="891"/>
      <c r="AD246" s="891"/>
      <c r="AE246" s="891"/>
      <c r="AF246" s="891"/>
      <c r="AG246" s="891"/>
      <c r="AH246" s="891"/>
      <c r="AI246" s="891"/>
      <c r="AJ246" s="891"/>
      <c r="AK246" s="891"/>
      <c r="AL246" s="891"/>
      <c r="AM246" s="891"/>
      <c r="AN246" s="892"/>
      <c r="AO246" s="641"/>
      <c r="AP246" s="108"/>
      <c r="AQ246" s="108"/>
    </row>
    <row r="247" spans="1:43" s="36" customFormat="1" ht="118.5" customHeight="1" x14ac:dyDescent="0.25">
      <c r="A247" s="611"/>
      <c r="B247" s="642" t="s">
        <v>317</v>
      </c>
      <c r="C247" s="643"/>
      <c r="D247" s="643"/>
      <c r="E247" s="643"/>
      <c r="F247" s="643"/>
      <c r="G247" s="643"/>
      <c r="H247" s="643"/>
      <c r="I247" s="643"/>
      <c r="J247" s="643"/>
      <c r="K247" s="643"/>
      <c r="L247" s="643"/>
      <c r="M247" s="643"/>
      <c r="N247" s="643"/>
      <c r="O247" s="643"/>
      <c r="P247" s="643"/>
      <c r="Q247" s="643"/>
      <c r="R247" s="643"/>
      <c r="S247" s="643"/>
      <c r="T247" s="643"/>
      <c r="U247" s="643"/>
      <c r="V247" s="643"/>
      <c r="W247" s="643"/>
      <c r="X247" s="643"/>
      <c r="Y247" s="643"/>
      <c r="Z247" s="643"/>
      <c r="AA247" s="643"/>
      <c r="AB247" s="643"/>
      <c r="AC247" s="643"/>
      <c r="AD247" s="643"/>
      <c r="AE247" s="643"/>
      <c r="AF247" s="643"/>
      <c r="AG247" s="643"/>
      <c r="AH247" s="643"/>
      <c r="AI247" s="643"/>
      <c r="AJ247" s="643"/>
      <c r="AK247" s="643"/>
      <c r="AL247" s="643"/>
      <c r="AM247" s="643"/>
      <c r="AN247" s="644"/>
      <c r="AO247" s="641"/>
      <c r="AP247" s="108"/>
      <c r="AQ247" s="108"/>
    </row>
    <row r="248" spans="1:43" s="36" customFormat="1" ht="3" customHeight="1" x14ac:dyDescent="0.25">
      <c r="A248" s="611"/>
      <c r="B248" s="894"/>
      <c r="C248" s="894"/>
      <c r="D248" s="894"/>
      <c r="E248" s="894"/>
      <c r="F248" s="894"/>
      <c r="G248" s="894"/>
      <c r="H248" s="894"/>
      <c r="I248" s="894"/>
      <c r="J248" s="894"/>
      <c r="K248" s="894"/>
      <c r="L248" s="894"/>
      <c r="M248" s="894"/>
      <c r="N248" s="894"/>
      <c r="O248" s="894"/>
      <c r="P248" s="894"/>
      <c r="Q248" s="894"/>
      <c r="R248" s="894"/>
      <c r="S248" s="894"/>
      <c r="T248" s="894"/>
      <c r="U248" s="894"/>
      <c r="V248" s="894"/>
      <c r="W248" s="894"/>
      <c r="X248" s="894"/>
      <c r="Y248" s="894"/>
      <c r="Z248" s="894"/>
      <c r="AA248" s="894"/>
      <c r="AB248" s="894"/>
      <c r="AC248" s="894"/>
      <c r="AD248" s="894"/>
      <c r="AE248" s="894"/>
      <c r="AF248" s="894"/>
      <c r="AG248" s="894"/>
      <c r="AH248" s="894"/>
      <c r="AI248" s="894"/>
      <c r="AJ248" s="894"/>
      <c r="AK248" s="894"/>
      <c r="AL248" s="894"/>
      <c r="AM248" s="894"/>
      <c r="AN248" s="894"/>
      <c r="AO248" s="641"/>
      <c r="AP248" s="108"/>
      <c r="AQ248" s="108"/>
    </row>
    <row r="249" spans="1:43" s="36" customFormat="1" ht="28.5" customHeight="1" x14ac:dyDescent="0.25">
      <c r="A249" s="611"/>
      <c r="B249" s="664" t="s">
        <v>99</v>
      </c>
      <c r="C249" s="665"/>
      <c r="D249" s="665"/>
      <c r="E249" s="665"/>
      <c r="F249" s="665"/>
      <c r="G249" s="665"/>
      <c r="H249" s="665"/>
      <c r="I249" s="665"/>
      <c r="J249" s="665"/>
      <c r="K249" s="665"/>
      <c r="L249" s="665"/>
      <c r="M249" s="665"/>
      <c r="N249" s="665"/>
      <c r="O249" s="665"/>
      <c r="P249" s="665"/>
      <c r="Q249" s="665"/>
      <c r="R249" s="665"/>
      <c r="S249" s="666"/>
      <c r="T249" s="628"/>
      <c r="U249" s="667" t="s">
        <v>268</v>
      </c>
      <c r="V249" s="668"/>
      <c r="W249" s="668"/>
      <c r="X249" s="668"/>
      <c r="Y249" s="668"/>
      <c r="Z249" s="668"/>
      <c r="AA249" s="668"/>
      <c r="AB249" s="668"/>
      <c r="AC249" s="668"/>
      <c r="AD249" s="668"/>
      <c r="AE249" s="668"/>
      <c r="AF249" s="668"/>
      <c r="AG249" s="668"/>
      <c r="AH249" s="668"/>
      <c r="AI249" s="668"/>
      <c r="AJ249" s="668"/>
      <c r="AK249" s="668"/>
      <c r="AL249" s="668"/>
      <c r="AM249" s="668"/>
      <c r="AN249" s="669"/>
      <c r="AO249" s="641"/>
      <c r="AP249" s="108"/>
      <c r="AQ249" s="108"/>
    </row>
    <row r="250" spans="1:43" s="36" customFormat="1" ht="24.75" customHeight="1" x14ac:dyDescent="0.25">
      <c r="A250" s="611"/>
      <c r="B250" s="331"/>
      <c r="C250" s="325"/>
      <c r="D250" s="325"/>
      <c r="E250" s="325"/>
      <c r="F250" s="325"/>
      <c r="G250" s="332"/>
      <c r="H250" s="332"/>
      <c r="I250" s="333"/>
      <c r="J250" s="332"/>
      <c r="K250" s="332"/>
      <c r="L250" s="333"/>
      <c r="M250" s="332"/>
      <c r="N250" s="332"/>
      <c r="O250" s="332"/>
      <c r="P250" s="332"/>
      <c r="Q250" s="325"/>
      <c r="R250" s="325"/>
      <c r="S250" s="334"/>
      <c r="T250" s="628"/>
      <c r="U250" s="612" t="s">
        <v>69</v>
      </c>
      <c r="V250" s="613"/>
      <c r="W250" s="613"/>
      <c r="X250" s="613"/>
      <c r="Y250" s="613"/>
      <c r="Z250" s="613"/>
      <c r="AA250" s="613"/>
      <c r="AB250" s="613"/>
      <c r="AC250" s="613"/>
      <c r="AD250" s="613"/>
      <c r="AE250" s="613"/>
      <c r="AF250" s="613"/>
      <c r="AG250" s="613"/>
      <c r="AH250" s="613"/>
      <c r="AI250" s="613"/>
      <c r="AJ250" s="613"/>
      <c r="AK250" s="613"/>
      <c r="AL250" s="613"/>
      <c r="AM250" s="613"/>
      <c r="AN250" s="614"/>
      <c r="AO250" s="641"/>
      <c r="AP250" s="108"/>
      <c r="AQ250" s="108"/>
    </row>
    <row r="251" spans="1:43" s="36" customFormat="1" ht="4.5" customHeight="1" x14ac:dyDescent="0.25">
      <c r="A251" s="611"/>
      <c r="B251" s="331"/>
      <c r="C251" s="325"/>
      <c r="D251" s="325"/>
      <c r="E251" s="325"/>
      <c r="F251" s="325"/>
      <c r="G251" s="527"/>
      <c r="H251" s="527"/>
      <c r="I251" s="526"/>
      <c r="J251" s="527"/>
      <c r="K251" s="527"/>
      <c r="L251" s="526"/>
      <c r="M251" s="527"/>
      <c r="N251" s="527"/>
      <c r="O251" s="527"/>
      <c r="P251" s="527"/>
      <c r="Q251" s="325"/>
      <c r="R251" s="325"/>
      <c r="S251" s="334"/>
      <c r="T251" s="628"/>
      <c r="U251" s="612"/>
      <c r="V251" s="613"/>
      <c r="W251" s="613"/>
      <c r="X251" s="613"/>
      <c r="Y251" s="613"/>
      <c r="Z251" s="613"/>
      <c r="AA251" s="613"/>
      <c r="AB251" s="613"/>
      <c r="AC251" s="613"/>
      <c r="AD251" s="613"/>
      <c r="AE251" s="613"/>
      <c r="AF251" s="613"/>
      <c r="AG251" s="613"/>
      <c r="AH251" s="613"/>
      <c r="AI251" s="613"/>
      <c r="AJ251" s="613"/>
      <c r="AK251" s="613"/>
      <c r="AL251" s="613"/>
      <c r="AM251" s="613"/>
      <c r="AN251" s="614"/>
      <c r="AO251" s="641"/>
      <c r="AP251" s="108"/>
      <c r="AQ251" s="108"/>
    </row>
    <row r="252" spans="1:43" s="36" customFormat="1" ht="15.75" customHeight="1" x14ac:dyDescent="0.25">
      <c r="A252" s="611"/>
      <c r="B252" s="645" t="s">
        <v>117</v>
      </c>
      <c r="C252" s="646"/>
      <c r="D252" s="646"/>
      <c r="E252" s="646"/>
      <c r="F252" s="646"/>
      <c r="G252" s="646"/>
      <c r="H252" s="646"/>
      <c r="I252" s="646"/>
      <c r="J252" s="646"/>
      <c r="K252" s="646"/>
      <c r="L252" s="646"/>
      <c r="M252" s="646"/>
      <c r="N252" s="646"/>
      <c r="O252" s="646"/>
      <c r="P252" s="646"/>
      <c r="Q252" s="646"/>
      <c r="R252" s="646"/>
      <c r="S252" s="647"/>
      <c r="T252" s="628"/>
      <c r="U252" s="615"/>
      <c r="V252" s="616"/>
      <c r="W252" s="616"/>
      <c r="X252" s="616"/>
      <c r="Y252" s="616"/>
      <c r="Z252" s="616"/>
      <c r="AA252" s="616"/>
      <c r="AB252" s="616"/>
      <c r="AC252" s="616"/>
      <c r="AD252" s="616"/>
      <c r="AE252" s="616"/>
      <c r="AF252" s="616"/>
      <c r="AG252" s="616"/>
      <c r="AH252" s="616"/>
      <c r="AI252" s="616"/>
      <c r="AJ252" s="616"/>
      <c r="AK252" s="616"/>
      <c r="AL252" s="616"/>
      <c r="AM252" s="616"/>
      <c r="AN252" s="617"/>
      <c r="AO252" s="641"/>
      <c r="AP252" s="108"/>
      <c r="AQ252" s="108"/>
    </row>
    <row r="253" spans="1:43" s="36" customFormat="1" ht="4.5" customHeight="1" x14ac:dyDescent="0.25">
      <c r="A253" s="260"/>
      <c r="B253" s="522"/>
      <c r="C253" s="522"/>
      <c r="D253" s="522"/>
      <c r="E253" s="522"/>
      <c r="F253" s="522"/>
      <c r="G253" s="522"/>
      <c r="H253" s="522"/>
      <c r="I253" s="522"/>
      <c r="J253" s="522"/>
      <c r="K253" s="522"/>
      <c r="L253" s="522"/>
      <c r="M253" s="522"/>
      <c r="N253" s="522"/>
      <c r="O253" s="522"/>
      <c r="P253" s="522"/>
      <c r="Q253" s="522"/>
      <c r="R253" s="522"/>
      <c r="S253" s="522"/>
      <c r="T253" s="522"/>
      <c r="U253" s="522"/>
      <c r="V253" s="522"/>
      <c r="W253" s="522"/>
      <c r="X253" s="522"/>
      <c r="Y253" s="522"/>
      <c r="Z253" s="522"/>
      <c r="AA253" s="522"/>
      <c r="AB253" s="522"/>
      <c r="AC253" s="522"/>
      <c r="AD253" s="522"/>
      <c r="AE253" s="522"/>
      <c r="AF253" s="522"/>
      <c r="AG253" s="522"/>
      <c r="AH253" s="522"/>
      <c r="AI253" s="522"/>
      <c r="AJ253" s="522"/>
      <c r="AK253" s="522"/>
      <c r="AL253" s="522"/>
      <c r="AM253" s="522"/>
      <c r="AN253" s="522"/>
      <c r="AO253" s="641"/>
      <c r="AP253" s="108"/>
      <c r="AQ253" s="108"/>
    </row>
    <row r="254" spans="1:43" s="7" customFormat="1" ht="14.25" customHeight="1" x14ac:dyDescent="0.2">
      <c r="A254" s="525"/>
      <c r="B254" s="529" t="s">
        <v>312</v>
      </c>
      <c r="C254" s="529"/>
      <c r="D254" s="529"/>
      <c r="E254" s="529"/>
      <c r="F254" s="529"/>
      <c r="G254" s="529"/>
      <c r="H254" s="529"/>
      <c r="I254" s="529"/>
      <c r="J254" s="529"/>
      <c r="K254" s="529"/>
      <c r="L254" s="529"/>
      <c r="M254" s="529"/>
      <c r="N254" s="529"/>
      <c r="O254" s="529"/>
      <c r="P254" s="529"/>
      <c r="Q254" s="529"/>
      <c r="R254" s="529"/>
      <c r="S254" s="529"/>
      <c r="T254" s="529"/>
      <c r="U254" s="529"/>
      <c r="V254" s="529"/>
      <c r="W254" s="529"/>
      <c r="X254" s="529"/>
      <c r="Y254" s="529"/>
      <c r="Z254" s="529"/>
      <c r="AA254" s="529"/>
      <c r="AB254" s="529"/>
      <c r="AC254" s="529"/>
      <c r="AD254" s="529"/>
      <c r="AE254" s="529"/>
      <c r="AF254" s="529"/>
      <c r="AG254" s="529"/>
      <c r="AH254" s="529"/>
      <c r="AI254" s="529"/>
      <c r="AJ254" s="529"/>
      <c r="AK254" s="529"/>
      <c r="AL254" s="529"/>
      <c r="AM254" s="529"/>
      <c r="AN254" s="152"/>
      <c r="AO254" s="273"/>
      <c r="AP254" s="188"/>
      <c r="AQ254" s="188"/>
    </row>
    <row r="255" spans="1:43" ht="54" customHeight="1" x14ac:dyDescent="0.2">
      <c r="A255" s="48"/>
      <c r="B255" s="530" t="s">
        <v>20</v>
      </c>
      <c r="C255" s="883" t="s">
        <v>313</v>
      </c>
      <c r="D255" s="883"/>
      <c r="E255" s="883"/>
      <c r="F255" s="883"/>
      <c r="G255" s="883"/>
      <c r="H255" s="883"/>
      <c r="I255" s="883"/>
      <c r="J255" s="883"/>
      <c r="K255" s="883"/>
      <c r="L255" s="883"/>
      <c r="M255" s="883"/>
      <c r="N255" s="883"/>
      <c r="O255" s="883"/>
      <c r="P255" s="883"/>
      <c r="Q255" s="883"/>
      <c r="R255" s="883"/>
      <c r="S255" s="883"/>
      <c r="T255" s="883"/>
      <c r="U255" s="883"/>
      <c r="V255" s="883"/>
      <c r="W255" s="883"/>
      <c r="X255" s="883"/>
      <c r="Y255" s="883"/>
      <c r="Z255" s="883"/>
      <c r="AA255" s="883"/>
      <c r="AB255" s="883"/>
      <c r="AC255" s="883"/>
      <c r="AD255" s="883"/>
      <c r="AE255" s="883"/>
      <c r="AF255" s="883"/>
      <c r="AG255" s="883"/>
      <c r="AH255" s="883"/>
      <c r="AI255" s="883"/>
      <c r="AJ255" s="883"/>
      <c r="AK255" s="883"/>
      <c r="AL255" s="883"/>
      <c r="AM255" s="883"/>
      <c r="AN255" s="884"/>
      <c r="AO255" s="49"/>
      <c r="AP255" s="50"/>
      <c r="AQ255" s="50"/>
    </row>
    <row r="256" spans="1:43" ht="42.75" customHeight="1" x14ac:dyDescent="0.2">
      <c r="A256" s="48"/>
      <c r="B256" s="530" t="s">
        <v>100</v>
      </c>
      <c r="C256" s="885" t="s">
        <v>310</v>
      </c>
      <c r="D256" s="885"/>
      <c r="E256" s="885"/>
      <c r="F256" s="885"/>
      <c r="G256" s="885"/>
      <c r="H256" s="885"/>
      <c r="I256" s="885"/>
      <c r="J256" s="885"/>
      <c r="K256" s="885"/>
      <c r="L256" s="885"/>
      <c r="M256" s="885"/>
      <c r="N256" s="885"/>
      <c r="O256" s="885"/>
      <c r="P256" s="885"/>
      <c r="Q256" s="885"/>
      <c r="R256" s="885"/>
      <c r="S256" s="885"/>
      <c r="T256" s="885"/>
      <c r="U256" s="885"/>
      <c r="V256" s="885"/>
      <c r="W256" s="885"/>
      <c r="X256" s="885"/>
      <c r="Y256" s="885"/>
      <c r="Z256" s="885"/>
      <c r="AA256" s="885"/>
      <c r="AB256" s="885"/>
      <c r="AC256" s="885"/>
      <c r="AD256" s="885"/>
      <c r="AE256" s="885"/>
      <c r="AF256" s="885"/>
      <c r="AG256" s="885"/>
      <c r="AH256" s="885"/>
      <c r="AI256" s="885"/>
      <c r="AJ256" s="885"/>
      <c r="AK256" s="885"/>
      <c r="AL256" s="885"/>
      <c r="AM256" s="885"/>
      <c r="AN256" s="574"/>
      <c r="AO256" s="49"/>
      <c r="AP256" s="50"/>
      <c r="AQ256" s="50"/>
    </row>
    <row r="257" spans="1:43" ht="35.25" customHeight="1" x14ac:dyDescent="0.2">
      <c r="A257" s="523"/>
      <c r="B257" s="530" t="s">
        <v>309</v>
      </c>
      <c r="C257" s="885" t="s">
        <v>311</v>
      </c>
      <c r="D257" s="885"/>
      <c r="E257" s="885"/>
      <c r="F257" s="885"/>
      <c r="G257" s="885"/>
      <c r="H257" s="885"/>
      <c r="I257" s="885"/>
      <c r="J257" s="885"/>
      <c r="K257" s="885"/>
      <c r="L257" s="885"/>
      <c r="M257" s="885"/>
      <c r="N257" s="885"/>
      <c r="O257" s="885"/>
      <c r="P257" s="885"/>
      <c r="Q257" s="885"/>
      <c r="R257" s="885"/>
      <c r="S257" s="885"/>
      <c r="T257" s="885"/>
      <c r="U257" s="885"/>
      <c r="V257" s="885"/>
      <c r="W257" s="885"/>
      <c r="X257" s="885"/>
      <c r="Y257" s="885"/>
      <c r="Z257" s="885"/>
      <c r="AA257" s="885"/>
      <c r="AB257" s="885"/>
      <c r="AC257" s="885"/>
      <c r="AD257" s="885"/>
      <c r="AE257" s="885"/>
      <c r="AF257" s="885"/>
      <c r="AG257" s="885"/>
      <c r="AH257" s="885"/>
      <c r="AI257" s="885"/>
      <c r="AJ257" s="885"/>
      <c r="AK257" s="885"/>
      <c r="AL257" s="885"/>
      <c r="AM257" s="885"/>
      <c r="AN257" s="574"/>
      <c r="AO257" s="49"/>
    </row>
    <row r="258" spans="1:43" ht="59.25" customHeight="1" x14ac:dyDescent="0.2">
      <c r="A258" s="523"/>
      <c r="B258" s="531" t="s">
        <v>98</v>
      </c>
      <c r="C258" s="651" t="s">
        <v>314</v>
      </c>
      <c r="D258" s="651"/>
      <c r="E258" s="651"/>
      <c r="F258" s="651"/>
      <c r="G258" s="651"/>
      <c r="H258" s="651"/>
      <c r="I258" s="651"/>
      <c r="J258" s="651"/>
      <c r="K258" s="651"/>
      <c r="L258" s="651"/>
      <c r="M258" s="651"/>
      <c r="N258" s="651"/>
      <c r="O258" s="651"/>
      <c r="P258" s="651"/>
      <c r="Q258" s="651"/>
      <c r="R258" s="651"/>
      <c r="S258" s="651"/>
      <c r="T258" s="651"/>
      <c r="U258" s="651"/>
      <c r="V258" s="651"/>
      <c r="W258" s="651"/>
      <c r="X258" s="651"/>
      <c r="Y258" s="651"/>
      <c r="Z258" s="651"/>
      <c r="AA258" s="651"/>
      <c r="AB258" s="651"/>
      <c r="AC258" s="651"/>
      <c r="AD258" s="651"/>
      <c r="AE258" s="651"/>
      <c r="AF258" s="651"/>
      <c r="AG258" s="651"/>
      <c r="AH258" s="651"/>
      <c r="AI258" s="651"/>
      <c r="AJ258" s="651"/>
      <c r="AK258" s="651"/>
      <c r="AL258" s="651"/>
      <c r="AM258" s="651"/>
      <c r="AN258" s="652"/>
      <c r="AO258" s="49"/>
    </row>
    <row r="259" spans="1:43" s="36" customFormat="1" ht="28.5" customHeight="1" x14ac:dyDescent="0.25">
      <c r="A259" s="523"/>
      <c r="B259" s="664" t="s">
        <v>99</v>
      </c>
      <c r="C259" s="665"/>
      <c r="D259" s="665"/>
      <c r="E259" s="665"/>
      <c r="F259" s="665"/>
      <c r="G259" s="665"/>
      <c r="H259" s="665"/>
      <c r="I259" s="665"/>
      <c r="J259" s="665"/>
      <c r="K259" s="665"/>
      <c r="L259" s="665"/>
      <c r="M259" s="665"/>
      <c r="N259" s="665"/>
      <c r="O259" s="665"/>
      <c r="P259" s="665"/>
      <c r="Q259" s="665"/>
      <c r="R259" s="665"/>
      <c r="S259" s="666"/>
      <c r="T259" s="877"/>
      <c r="U259" s="667" t="s">
        <v>268</v>
      </c>
      <c r="V259" s="668"/>
      <c r="W259" s="668"/>
      <c r="X259" s="668"/>
      <c r="Y259" s="668"/>
      <c r="Z259" s="668"/>
      <c r="AA259" s="668"/>
      <c r="AB259" s="668"/>
      <c r="AC259" s="668"/>
      <c r="AD259" s="668"/>
      <c r="AE259" s="668"/>
      <c r="AF259" s="668"/>
      <c r="AG259" s="668"/>
      <c r="AH259" s="668"/>
      <c r="AI259" s="668"/>
      <c r="AJ259" s="668"/>
      <c r="AK259" s="668"/>
      <c r="AL259" s="668"/>
      <c r="AM259" s="668"/>
      <c r="AN259" s="669"/>
      <c r="AO259" s="49"/>
      <c r="AP259" s="108"/>
      <c r="AQ259" s="108"/>
    </row>
    <row r="260" spans="1:43" s="36" customFormat="1" ht="24.75" customHeight="1" x14ac:dyDescent="0.25">
      <c r="A260" s="523"/>
      <c r="B260" s="331"/>
      <c r="C260" s="532"/>
      <c r="D260" s="532"/>
      <c r="E260" s="532"/>
      <c r="F260" s="532"/>
      <c r="G260" s="332"/>
      <c r="H260" s="332"/>
      <c r="I260" s="533"/>
      <c r="J260" s="332"/>
      <c r="K260" s="332"/>
      <c r="L260" s="533"/>
      <c r="M260" s="332"/>
      <c r="N260" s="332"/>
      <c r="O260" s="332"/>
      <c r="P260" s="332"/>
      <c r="Q260" s="532"/>
      <c r="R260" s="532"/>
      <c r="S260" s="334"/>
      <c r="T260" s="877"/>
      <c r="U260" s="612" t="s">
        <v>69</v>
      </c>
      <c r="V260" s="878"/>
      <c r="W260" s="878"/>
      <c r="X260" s="878"/>
      <c r="Y260" s="878"/>
      <c r="Z260" s="878"/>
      <c r="AA260" s="878"/>
      <c r="AB260" s="878"/>
      <c r="AC260" s="878"/>
      <c r="AD260" s="878"/>
      <c r="AE260" s="878"/>
      <c r="AF260" s="878"/>
      <c r="AG260" s="878"/>
      <c r="AH260" s="878"/>
      <c r="AI260" s="878"/>
      <c r="AJ260" s="878"/>
      <c r="AK260" s="878"/>
      <c r="AL260" s="878"/>
      <c r="AM260" s="878"/>
      <c r="AN260" s="614"/>
      <c r="AO260" s="49"/>
      <c r="AP260" s="108"/>
      <c r="AQ260" s="108"/>
    </row>
    <row r="261" spans="1:43" s="36" customFormat="1" ht="4.5" customHeight="1" x14ac:dyDescent="0.25">
      <c r="A261" s="523"/>
      <c r="B261" s="331"/>
      <c r="C261" s="532"/>
      <c r="D261" s="532"/>
      <c r="E261" s="532"/>
      <c r="F261" s="532"/>
      <c r="G261" s="534"/>
      <c r="H261" s="534"/>
      <c r="I261" s="535"/>
      <c r="J261" s="534"/>
      <c r="K261" s="534"/>
      <c r="L261" s="535"/>
      <c r="M261" s="534"/>
      <c r="N261" s="534"/>
      <c r="O261" s="534"/>
      <c r="P261" s="534"/>
      <c r="Q261" s="532"/>
      <c r="R261" s="532"/>
      <c r="S261" s="334"/>
      <c r="T261" s="877"/>
      <c r="U261" s="612"/>
      <c r="V261" s="878"/>
      <c r="W261" s="878"/>
      <c r="X261" s="878"/>
      <c r="Y261" s="878"/>
      <c r="Z261" s="878"/>
      <c r="AA261" s="878"/>
      <c r="AB261" s="878"/>
      <c r="AC261" s="878"/>
      <c r="AD261" s="878"/>
      <c r="AE261" s="878"/>
      <c r="AF261" s="878"/>
      <c r="AG261" s="878"/>
      <c r="AH261" s="878"/>
      <c r="AI261" s="878"/>
      <c r="AJ261" s="878"/>
      <c r="AK261" s="878"/>
      <c r="AL261" s="878"/>
      <c r="AM261" s="878"/>
      <c r="AN261" s="614"/>
      <c r="AO261" s="49"/>
      <c r="AP261" s="108"/>
      <c r="AQ261" s="108"/>
    </row>
    <row r="262" spans="1:43" s="36" customFormat="1" ht="15.75" customHeight="1" x14ac:dyDescent="0.25">
      <c r="A262" s="523"/>
      <c r="B262" s="645" t="s">
        <v>117</v>
      </c>
      <c r="C262" s="646"/>
      <c r="D262" s="646"/>
      <c r="E262" s="646"/>
      <c r="F262" s="646"/>
      <c r="G262" s="646"/>
      <c r="H262" s="646"/>
      <c r="I262" s="646"/>
      <c r="J262" s="646"/>
      <c r="K262" s="646"/>
      <c r="L262" s="646"/>
      <c r="M262" s="646"/>
      <c r="N262" s="646"/>
      <c r="O262" s="646"/>
      <c r="P262" s="646"/>
      <c r="Q262" s="646"/>
      <c r="R262" s="646"/>
      <c r="S262" s="647"/>
      <c r="T262" s="877"/>
      <c r="U262" s="615"/>
      <c r="V262" s="616"/>
      <c r="W262" s="616"/>
      <c r="X262" s="616"/>
      <c r="Y262" s="616"/>
      <c r="Z262" s="616"/>
      <c r="AA262" s="616"/>
      <c r="AB262" s="616"/>
      <c r="AC262" s="616"/>
      <c r="AD262" s="616"/>
      <c r="AE262" s="616"/>
      <c r="AF262" s="616"/>
      <c r="AG262" s="616"/>
      <c r="AH262" s="616"/>
      <c r="AI262" s="616"/>
      <c r="AJ262" s="616"/>
      <c r="AK262" s="616"/>
      <c r="AL262" s="616"/>
      <c r="AM262" s="616"/>
      <c r="AN262" s="617"/>
      <c r="AO262" s="49"/>
      <c r="AP262" s="108"/>
      <c r="AQ262" s="108"/>
    </row>
    <row r="263" spans="1:43" ht="6.75" customHeight="1" thickBot="1" x14ac:dyDescent="0.25">
      <c r="A263" s="524"/>
      <c r="B263" s="536"/>
      <c r="C263" s="536"/>
      <c r="D263" s="536"/>
      <c r="E263" s="536"/>
      <c r="F263" s="536"/>
      <c r="G263" s="536"/>
      <c r="H263" s="536"/>
      <c r="I263" s="536"/>
      <c r="J263" s="536"/>
      <c r="K263" s="536"/>
      <c r="L263" s="536"/>
      <c r="M263" s="536"/>
      <c r="N263" s="536"/>
      <c r="O263" s="536"/>
      <c r="P263" s="536"/>
      <c r="Q263" s="536"/>
      <c r="R263" s="536"/>
      <c r="S263" s="536"/>
      <c r="T263" s="536"/>
      <c r="U263" s="536"/>
      <c r="V263" s="536"/>
      <c r="W263" s="536"/>
      <c r="X263" s="536"/>
      <c r="Y263" s="536"/>
      <c r="Z263" s="536"/>
      <c r="AA263" s="536"/>
      <c r="AB263" s="536"/>
      <c r="AC263" s="536"/>
      <c r="AD263" s="536"/>
      <c r="AE263" s="536"/>
      <c r="AF263" s="536"/>
      <c r="AG263" s="536"/>
      <c r="AH263" s="536"/>
      <c r="AI263" s="536"/>
      <c r="AJ263" s="536"/>
      <c r="AK263" s="536"/>
      <c r="AL263" s="536"/>
      <c r="AM263" s="536"/>
      <c r="AN263" s="536"/>
      <c r="AO263" s="135"/>
    </row>
  </sheetData>
  <sheetProtection algorithmName="SHA-512" hashValue="pixfywK59z3nHLBcODCk+5izlug/sqJ7ZBC3pbhkIJpNeDokrqwkGLTss6DrtZGHut2lUTNrr+J9mo7cTwWX/Q==" saltValue="Ox61den8KIsOiOeILtjxbw==" spinCount="100000" sheet="1" formatCells="0" formatColumns="0" formatRows="0" selectLockedCells="1"/>
  <mergeCells count="300">
    <mergeCell ref="B259:S259"/>
    <mergeCell ref="T259:T262"/>
    <mergeCell ref="U259:AN259"/>
    <mergeCell ref="U260:AN262"/>
    <mergeCell ref="B262:S262"/>
    <mergeCell ref="C207:AN207"/>
    <mergeCell ref="C173:AN173"/>
    <mergeCell ref="C166:AN166"/>
    <mergeCell ref="C255:AN255"/>
    <mergeCell ref="C256:AN256"/>
    <mergeCell ref="C257:AN257"/>
    <mergeCell ref="C258:AN258"/>
    <mergeCell ref="F241:AN243"/>
    <mergeCell ref="E241:E242"/>
    <mergeCell ref="D243:E243"/>
    <mergeCell ref="C242:C243"/>
    <mergeCell ref="B248:AN248"/>
    <mergeCell ref="B240:AN240"/>
    <mergeCell ref="C241:D241"/>
    <mergeCell ref="C244:D244"/>
    <mergeCell ref="F244:AN246"/>
    <mergeCell ref="B244:B246"/>
    <mergeCell ref="E244:E245"/>
    <mergeCell ref="D246:E246"/>
    <mergeCell ref="C245:C246"/>
    <mergeCell ref="J35:N35"/>
    <mergeCell ref="W35:AA35"/>
    <mergeCell ref="AC35:AG35"/>
    <mergeCell ref="AJ131:AN131"/>
    <mergeCell ref="B138:AN138"/>
    <mergeCell ref="E141:AN141"/>
    <mergeCell ref="B94:AN94"/>
    <mergeCell ref="AG40:AN40"/>
    <mergeCell ref="C38:H38"/>
    <mergeCell ref="AJ133:AN133"/>
    <mergeCell ref="B42:AN43"/>
    <mergeCell ref="E58:AN58"/>
    <mergeCell ref="B53:AN53"/>
    <mergeCell ref="AC81:AN81"/>
    <mergeCell ref="B125:AN125"/>
    <mergeCell ref="E108:AN109"/>
    <mergeCell ref="E110:AN111"/>
    <mergeCell ref="E112:AN113"/>
    <mergeCell ref="B115:AN115"/>
    <mergeCell ref="E129:AN129"/>
    <mergeCell ref="AA135:AI135"/>
    <mergeCell ref="I96:M96"/>
    <mergeCell ref="E90:AN90"/>
    <mergeCell ref="B22:U23"/>
    <mergeCell ref="AH29:AJ30"/>
    <mergeCell ref="C28:H28"/>
    <mergeCell ref="C34:H34"/>
    <mergeCell ref="B10:V11"/>
    <mergeCell ref="AI28:AJ28"/>
    <mergeCell ref="B27:U27"/>
    <mergeCell ref="V27:AN27"/>
    <mergeCell ref="J34:N34"/>
    <mergeCell ref="P34:Q34"/>
    <mergeCell ref="AC34:AG34"/>
    <mergeCell ref="AI34:AJ34"/>
    <mergeCell ref="P28:Q28"/>
    <mergeCell ref="B18:AN18"/>
    <mergeCell ref="AL34:AM34"/>
    <mergeCell ref="B25:U25"/>
    <mergeCell ref="O19:P19"/>
    <mergeCell ref="Q19:R19"/>
    <mergeCell ref="B24:U24"/>
    <mergeCell ref="M19:N19"/>
    <mergeCell ref="K19:L19"/>
    <mergeCell ref="S34:T34"/>
    <mergeCell ref="W34:AA34"/>
    <mergeCell ref="A1:AO1"/>
    <mergeCell ref="B5:AN5"/>
    <mergeCell ref="W6:W12"/>
    <mergeCell ref="B7:V8"/>
    <mergeCell ref="E6:T6"/>
    <mergeCell ref="V24:AN24"/>
    <mergeCell ref="V25:AN25"/>
    <mergeCell ref="S19:T19"/>
    <mergeCell ref="U19:V19"/>
    <mergeCell ref="W19:X19"/>
    <mergeCell ref="Y19:Z19"/>
    <mergeCell ref="AA19:AB19"/>
    <mergeCell ref="G3:AN3"/>
    <mergeCell ref="G4:AN4"/>
    <mergeCell ref="B12:V12"/>
    <mergeCell ref="X6:AN6"/>
    <mergeCell ref="B20:K20"/>
    <mergeCell ref="B14:AN14"/>
    <mergeCell ref="V22:AN23"/>
    <mergeCell ref="B9:V9"/>
    <mergeCell ref="X12:AN12"/>
    <mergeCell ref="B13:AN13"/>
    <mergeCell ref="B21:AN21"/>
    <mergeCell ref="B17:AN17"/>
    <mergeCell ref="F44:T44"/>
    <mergeCell ref="B106:AN106"/>
    <mergeCell ref="E114:AN114"/>
    <mergeCell ref="B107:AN107"/>
    <mergeCell ref="D123:F123"/>
    <mergeCell ref="O46:AA46"/>
    <mergeCell ref="AG48:AJ48"/>
    <mergeCell ref="B50:K50"/>
    <mergeCell ref="L50:AM50"/>
    <mergeCell ref="B47:AN47"/>
    <mergeCell ref="B119:AN119"/>
    <mergeCell ref="D117:O117"/>
    <mergeCell ref="Q117:AA117"/>
    <mergeCell ref="B46:N46"/>
    <mergeCell ref="AB46:AN46"/>
    <mergeCell ref="B74:F74"/>
    <mergeCell ref="B78:F81"/>
    <mergeCell ref="R63:U64"/>
    <mergeCell ref="N61:AN61"/>
    <mergeCell ref="N60:AC60"/>
    <mergeCell ref="B57:D58"/>
    <mergeCell ref="E57:AN57"/>
    <mergeCell ref="AD60:AE60"/>
    <mergeCell ref="B70:F73"/>
    <mergeCell ref="B190:AN190"/>
    <mergeCell ref="E196:F196"/>
    <mergeCell ref="C196:D196"/>
    <mergeCell ref="G194:AN194"/>
    <mergeCell ref="E192:F192"/>
    <mergeCell ref="B203:AN203"/>
    <mergeCell ref="C194:D194"/>
    <mergeCell ref="C192:D192"/>
    <mergeCell ref="A107:A123"/>
    <mergeCell ref="B116:AN116"/>
    <mergeCell ref="C199:D199"/>
    <mergeCell ref="G199:AM200"/>
    <mergeCell ref="E194:F194"/>
    <mergeCell ref="E148:AN150"/>
    <mergeCell ref="E151:AN153"/>
    <mergeCell ref="E143:AN143"/>
    <mergeCell ref="E158:AN158"/>
    <mergeCell ref="E160:AN162"/>
    <mergeCell ref="C186:AN186"/>
    <mergeCell ref="C182:AN185"/>
    <mergeCell ref="B95:AN95"/>
    <mergeCell ref="C98:AN98"/>
    <mergeCell ref="U134:Z134"/>
    <mergeCell ref="C178:AN181"/>
    <mergeCell ref="L177:U177"/>
    <mergeCell ref="B175:AN175"/>
    <mergeCell ref="B176:AN176"/>
    <mergeCell ref="B163:AN163"/>
    <mergeCell ref="C170:AN170"/>
    <mergeCell ref="C171:AN171"/>
    <mergeCell ref="B164:AN164"/>
    <mergeCell ref="C168:AN168"/>
    <mergeCell ref="B121:AN121"/>
    <mergeCell ref="U131:Z131"/>
    <mergeCell ref="C134:F134"/>
    <mergeCell ref="M123:O123"/>
    <mergeCell ref="E97:AN97"/>
    <mergeCell ref="B55:AN56"/>
    <mergeCell ref="B157:AN157"/>
    <mergeCell ref="D76:J76"/>
    <mergeCell ref="D68:J68"/>
    <mergeCell ref="B66:AN66"/>
    <mergeCell ref="U68:Y68"/>
    <mergeCell ref="V63:AN65"/>
    <mergeCell ref="B63:N63"/>
    <mergeCell ref="AH60:AI60"/>
    <mergeCell ref="AJ135:AN135"/>
    <mergeCell ref="E103:AN104"/>
    <mergeCell ref="D96:G96"/>
    <mergeCell ref="Z89:AB89"/>
    <mergeCell ref="AD89:AF89"/>
    <mergeCell ref="AH89:AJ89"/>
    <mergeCell ref="AC82:AN84"/>
    <mergeCell ref="G73:AN73"/>
    <mergeCell ref="G81:Q81"/>
    <mergeCell ref="R81:AB81"/>
    <mergeCell ref="E100:AN102"/>
    <mergeCell ref="U133:Z133"/>
    <mergeCell ref="E136:AC136"/>
    <mergeCell ref="B82:F84"/>
    <mergeCell ref="E154:AN154"/>
    <mergeCell ref="B39:U39"/>
    <mergeCell ref="AD32:AK32"/>
    <mergeCell ref="AK35:AN36"/>
    <mergeCell ref="O35:R36"/>
    <mergeCell ref="B33:U33"/>
    <mergeCell ref="C32:H32"/>
    <mergeCell ref="V33:AN33"/>
    <mergeCell ref="S28:T28"/>
    <mergeCell ref="J28:N28"/>
    <mergeCell ref="J29:N29"/>
    <mergeCell ref="J38:Q38"/>
    <mergeCell ref="W28:AA28"/>
    <mergeCell ref="AC29:AG29"/>
    <mergeCell ref="C29:H29"/>
    <mergeCell ref="W29:AA29"/>
    <mergeCell ref="AH35:AJ36"/>
    <mergeCell ref="W38:AB38"/>
    <mergeCell ref="AD38:AK38"/>
    <mergeCell ref="AL28:AM28"/>
    <mergeCell ref="AC28:AG28"/>
    <mergeCell ref="J37:Q37"/>
    <mergeCell ref="AD37:AK37"/>
    <mergeCell ref="S35:U36"/>
    <mergeCell ref="C35:H35"/>
    <mergeCell ref="N48:Q48"/>
    <mergeCell ref="AA134:AI134"/>
    <mergeCell ref="AJ134:AN134"/>
    <mergeCell ref="C131:F131"/>
    <mergeCell ref="B139:AN139"/>
    <mergeCell ref="E145:AN147"/>
    <mergeCell ref="AK29:AN30"/>
    <mergeCell ref="V39:AN39"/>
    <mergeCell ref="AD31:AK31"/>
    <mergeCell ref="W32:AB32"/>
    <mergeCell ref="J31:Q31"/>
    <mergeCell ref="J32:Q32"/>
    <mergeCell ref="C132:F132"/>
    <mergeCell ref="B59:AN59"/>
    <mergeCell ref="AF60:AG60"/>
    <mergeCell ref="O29:Q30"/>
    <mergeCell ref="R29:U30"/>
    <mergeCell ref="G71:K71"/>
    <mergeCell ref="G74:AN74"/>
    <mergeCell ref="V76:Z76"/>
    <mergeCell ref="B85:AN85"/>
    <mergeCell ref="S86:AN88"/>
    <mergeCell ref="E87:O89"/>
    <mergeCell ref="S89:Y89"/>
    <mergeCell ref="AO239:AO253"/>
    <mergeCell ref="C229:AN229"/>
    <mergeCell ref="B247:AN247"/>
    <mergeCell ref="T249:T252"/>
    <mergeCell ref="B252:S252"/>
    <mergeCell ref="U211:AN211"/>
    <mergeCell ref="G192:AN192"/>
    <mergeCell ref="C205:AN205"/>
    <mergeCell ref="C208:AN208"/>
    <mergeCell ref="C238:AN238"/>
    <mergeCell ref="C239:AN239"/>
    <mergeCell ref="C204:AM204"/>
    <mergeCell ref="B227:AN227"/>
    <mergeCell ref="C215:AN215"/>
    <mergeCell ref="B228:AN228"/>
    <mergeCell ref="C206:AN206"/>
    <mergeCell ref="C236:AN236"/>
    <mergeCell ref="B194:B195"/>
    <mergeCell ref="C223:AN223"/>
    <mergeCell ref="C220:AN220"/>
    <mergeCell ref="C221:AN221"/>
    <mergeCell ref="B249:S249"/>
    <mergeCell ref="U249:AN249"/>
    <mergeCell ref="B241:B243"/>
    <mergeCell ref="C235:AN235"/>
    <mergeCell ref="B167:AN167"/>
    <mergeCell ref="C165:AN165"/>
    <mergeCell ref="B225:AN225"/>
    <mergeCell ref="A239:A252"/>
    <mergeCell ref="U250:AN252"/>
    <mergeCell ref="C237:AN237"/>
    <mergeCell ref="R82:AB84"/>
    <mergeCell ref="G82:Q84"/>
    <mergeCell ref="T211:T212"/>
    <mergeCell ref="C219:AN219"/>
    <mergeCell ref="G134:T134"/>
    <mergeCell ref="G132:T132"/>
    <mergeCell ref="AD117:AN117"/>
    <mergeCell ref="U132:Z132"/>
    <mergeCell ref="AA133:AI133"/>
    <mergeCell ref="AA132:AI132"/>
    <mergeCell ref="AJ132:AN132"/>
    <mergeCell ref="G131:T131"/>
    <mergeCell ref="C133:F133"/>
    <mergeCell ref="B127:AN127"/>
    <mergeCell ref="G133:T133"/>
    <mergeCell ref="C169:AN169"/>
    <mergeCell ref="C189:AN189"/>
    <mergeCell ref="L60:L61"/>
    <mergeCell ref="C60:K61"/>
    <mergeCell ref="C230:AN230"/>
    <mergeCell ref="C231:AN231"/>
    <mergeCell ref="C232:AN232"/>
    <mergeCell ref="C233:AN233"/>
    <mergeCell ref="C234:AN234"/>
    <mergeCell ref="C213:AN213"/>
    <mergeCell ref="B211:S211"/>
    <mergeCell ref="C216:AN216"/>
    <mergeCell ref="B209:AN209"/>
    <mergeCell ref="B212:S212"/>
    <mergeCell ref="U212:AN212"/>
    <mergeCell ref="C217:AN217"/>
    <mergeCell ref="C218:AN218"/>
    <mergeCell ref="C172:AN172"/>
    <mergeCell ref="AA131:AI131"/>
    <mergeCell ref="G196:AN197"/>
    <mergeCell ref="E124:F124"/>
    <mergeCell ref="C222:AN222"/>
    <mergeCell ref="D177:I177"/>
    <mergeCell ref="C187:AN187"/>
    <mergeCell ref="C188:AN188"/>
    <mergeCell ref="B156:AN156"/>
  </mergeCells>
  <phoneticPr fontId="0" type="noConversion"/>
  <conditionalFormatting sqref="AJ135:AN135">
    <cfRule type="cellIs" dxfId="9" priority="1" operator="equal">
      <formula>0</formula>
    </cfRule>
  </conditionalFormatting>
  <dataValidations count="1">
    <dataValidation type="whole" allowBlank="1" showInputMessage="1" showErrorMessage="1" error="Wprowadź cyfrę" sqref="G250:H251 J250:K251 M250:P251 G260:H261 J260:K261 M260:P261" xr:uid="{00000000-0002-0000-0000-000000000000}">
      <formula1>0</formula1>
      <formula2>9</formula2>
    </dataValidation>
  </dataValidations>
  <printOptions horizontalCentered="1"/>
  <pageMargins left="0" right="0" top="0" bottom="0.39370078740157483" header="0.31496062992125984" footer="0.31496062992125984"/>
  <pageSetup paperSize="9" scale="75" fitToHeight="0" orientation="portrait" r:id="rId1"/>
  <headerFooter scaleWithDoc="0" alignWithMargins="0"/>
  <rowBreaks count="4" manualBreakCount="4">
    <brk id="65" max="40" man="1"/>
    <brk id="124" max="40" man="1"/>
    <brk id="174" max="40" man="1"/>
    <brk id="226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Q227"/>
  <sheetViews>
    <sheetView zoomScaleNormal="100" zoomScaleSheetLayoutView="130" zoomScalePageLayoutView="90" workbookViewId="0">
      <selection activeCell="B6" sqref="B6:AN6"/>
    </sheetView>
  </sheetViews>
  <sheetFormatPr defaultColWidth="2.85546875" defaultRowHeight="12.75" x14ac:dyDescent="0.2"/>
  <cols>
    <col min="1" max="1" width="2" style="9" customWidth="1"/>
    <col min="2" max="2" width="4.140625" style="9" customWidth="1"/>
    <col min="3" max="3" width="3.140625" style="9" customWidth="1"/>
    <col min="4" max="9" width="3.28515625" style="9" customWidth="1"/>
    <col min="10" max="10" width="3.140625" style="9" customWidth="1"/>
    <col min="11" max="11" width="3.28515625" style="9" customWidth="1"/>
    <col min="12" max="12" width="3.140625" style="9" customWidth="1"/>
    <col min="13" max="13" width="2.85546875" style="9" customWidth="1"/>
    <col min="14" max="14" width="3.28515625" style="9" customWidth="1"/>
    <col min="15" max="15" width="2.85546875" style="9" customWidth="1"/>
    <col min="16" max="17" width="3.140625" style="9" customWidth="1"/>
    <col min="18" max="18" width="3" style="9" customWidth="1"/>
    <col min="19" max="19" width="3.42578125" style="9" customWidth="1"/>
    <col min="20" max="20" width="3.28515625" style="9" customWidth="1"/>
    <col min="21" max="21" width="3.140625" style="9" customWidth="1"/>
    <col min="22" max="22" width="12.28515625" style="9" customWidth="1"/>
    <col min="23" max="24" width="3.140625" style="9" customWidth="1"/>
    <col min="25" max="28" width="3.28515625" style="9" customWidth="1"/>
    <col min="29" max="29" width="3.140625" style="9" customWidth="1"/>
    <col min="30" max="32" width="3.28515625" style="9" customWidth="1"/>
    <col min="33" max="34" width="3.140625" style="9" customWidth="1"/>
    <col min="35" max="35" width="3.42578125" style="9" customWidth="1"/>
    <col min="36" max="36" width="3.28515625" style="9" customWidth="1"/>
    <col min="37" max="38" width="3.140625" style="9" customWidth="1"/>
    <col min="39" max="39" width="3.28515625" style="9" customWidth="1"/>
    <col min="40" max="40" width="6.42578125" style="9" customWidth="1"/>
    <col min="41" max="41" width="2.42578125" style="9" customWidth="1"/>
    <col min="42" max="16384" width="2.85546875" style="9"/>
  </cols>
  <sheetData>
    <row r="1" spans="1:43" ht="14.25" x14ac:dyDescent="0.2">
      <c r="A1" s="946"/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7"/>
      <c r="T1" s="947"/>
      <c r="U1" s="947"/>
      <c r="V1" s="947"/>
      <c r="W1" s="947"/>
      <c r="X1" s="947"/>
      <c r="Y1" s="947"/>
      <c r="Z1" s="947"/>
      <c r="AA1" s="947"/>
      <c r="AB1" s="947"/>
      <c r="AC1" s="947"/>
      <c r="AD1" s="947"/>
      <c r="AE1" s="947"/>
      <c r="AF1" s="947"/>
      <c r="AG1" s="947"/>
      <c r="AH1" s="947"/>
      <c r="AI1" s="947"/>
      <c r="AJ1" s="947"/>
      <c r="AK1" s="947"/>
      <c r="AL1" s="947"/>
      <c r="AM1" s="947"/>
      <c r="AN1" s="947"/>
      <c r="AO1" s="948"/>
      <c r="AP1" s="50"/>
      <c r="AQ1" s="47"/>
    </row>
    <row r="2" spans="1:43" ht="51" customHeight="1" x14ac:dyDescent="0.2">
      <c r="A2" s="949"/>
      <c r="B2" s="945" t="s">
        <v>269</v>
      </c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/>
      <c r="U2" s="945"/>
      <c r="V2" s="945"/>
      <c r="W2" s="945"/>
      <c r="X2" s="945"/>
      <c r="Y2" s="945"/>
      <c r="Z2" s="945"/>
      <c r="AA2" s="945"/>
      <c r="AB2" s="945"/>
      <c r="AC2" s="945"/>
      <c r="AD2" s="945"/>
      <c r="AE2" s="945"/>
      <c r="AF2" s="945"/>
      <c r="AG2" s="945"/>
      <c r="AH2" s="945"/>
      <c r="AI2" s="945"/>
      <c r="AJ2" s="945"/>
      <c r="AK2" s="945"/>
      <c r="AL2" s="945"/>
      <c r="AM2" s="945"/>
      <c r="AN2" s="945"/>
      <c r="AO2" s="937"/>
      <c r="AP2" s="50"/>
      <c r="AQ2" s="47"/>
    </row>
    <row r="3" spans="1:43" ht="60" customHeight="1" x14ac:dyDescent="0.2">
      <c r="A3" s="949"/>
      <c r="B3" s="943" t="s">
        <v>199</v>
      </c>
      <c r="C3" s="943"/>
      <c r="D3" s="943"/>
      <c r="E3" s="943"/>
      <c r="F3" s="943"/>
      <c r="G3" s="943"/>
      <c r="H3" s="943"/>
      <c r="I3" s="943"/>
      <c r="J3" s="943"/>
      <c r="K3" s="943"/>
      <c r="L3" s="943"/>
      <c r="M3" s="943"/>
      <c r="N3" s="943"/>
      <c r="O3" s="943"/>
      <c r="P3" s="943"/>
      <c r="Q3" s="943"/>
      <c r="R3" s="943"/>
      <c r="S3" s="943"/>
      <c r="T3" s="943"/>
      <c r="U3" s="943"/>
      <c r="V3" s="943"/>
      <c r="W3" s="943"/>
      <c r="X3" s="943"/>
      <c r="Y3" s="943"/>
      <c r="Z3" s="943"/>
      <c r="AA3" s="943"/>
      <c r="AB3" s="943"/>
      <c r="AC3" s="943"/>
      <c r="AD3" s="943"/>
      <c r="AE3" s="943"/>
      <c r="AF3" s="943"/>
      <c r="AG3" s="943"/>
      <c r="AH3" s="943"/>
      <c r="AI3" s="943"/>
      <c r="AJ3" s="943"/>
      <c r="AK3" s="943"/>
      <c r="AL3" s="943"/>
      <c r="AM3" s="943"/>
      <c r="AN3" s="943"/>
      <c r="AO3" s="937"/>
      <c r="AP3" s="50"/>
      <c r="AQ3" s="47"/>
    </row>
    <row r="4" spans="1:43" ht="15" thickBot="1" x14ac:dyDescent="0.25">
      <c r="A4" s="335"/>
      <c r="B4" s="950" t="s">
        <v>200</v>
      </c>
      <c r="C4" s="950"/>
      <c r="D4" s="950"/>
      <c r="E4" s="950"/>
      <c r="F4" s="950"/>
      <c r="G4" s="950"/>
      <c r="H4" s="950"/>
      <c r="I4" s="950"/>
      <c r="J4" s="950"/>
      <c r="K4" s="950"/>
      <c r="L4" s="950"/>
      <c r="M4" s="950"/>
      <c r="N4" s="950"/>
      <c r="O4" s="950"/>
      <c r="P4" s="950"/>
      <c r="Q4" s="950"/>
      <c r="R4" s="950"/>
      <c r="S4" s="950"/>
      <c r="T4" s="950"/>
      <c r="U4" s="950"/>
      <c r="V4" s="950"/>
      <c r="W4" s="950"/>
      <c r="X4" s="950"/>
      <c r="Y4" s="950"/>
      <c r="Z4" s="950"/>
      <c r="AA4" s="950"/>
      <c r="AB4" s="950"/>
      <c r="AC4" s="950"/>
      <c r="AD4" s="950"/>
      <c r="AE4" s="950"/>
      <c r="AF4" s="950"/>
      <c r="AG4" s="950"/>
      <c r="AH4" s="950"/>
      <c r="AI4" s="950"/>
      <c r="AJ4" s="950"/>
      <c r="AK4" s="950"/>
      <c r="AL4" s="950"/>
      <c r="AM4" s="950"/>
      <c r="AN4" s="950"/>
      <c r="AO4" s="937"/>
      <c r="AP4" s="50"/>
      <c r="AQ4" s="47"/>
    </row>
    <row r="5" spans="1:43" ht="14.25" x14ac:dyDescent="0.2">
      <c r="A5" s="335"/>
      <c r="B5" s="907" t="s">
        <v>44</v>
      </c>
      <c r="C5" s="908"/>
      <c r="D5" s="908"/>
      <c r="E5" s="908"/>
      <c r="F5" s="908"/>
      <c r="G5" s="908"/>
      <c r="H5" s="908"/>
      <c r="I5" s="908"/>
      <c r="J5" s="908"/>
      <c r="K5" s="908"/>
      <c r="L5" s="908"/>
      <c r="M5" s="908"/>
      <c r="N5" s="908"/>
      <c r="O5" s="908"/>
      <c r="P5" s="908"/>
      <c r="Q5" s="908"/>
      <c r="R5" s="908"/>
      <c r="S5" s="908"/>
      <c r="T5" s="908"/>
      <c r="U5" s="908"/>
      <c r="V5" s="908"/>
      <c r="W5" s="908"/>
      <c r="X5" s="908"/>
      <c r="Y5" s="908"/>
      <c r="Z5" s="908"/>
      <c r="AA5" s="908"/>
      <c r="AB5" s="908"/>
      <c r="AC5" s="908"/>
      <c r="AD5" s="908"/>
      <c r="AE5" s="908"/>
      <c r="AF5" s="908"/>
      <c r="AG5" s="908"/>
      <c r="AH5" s="908"/>
      <c r="AI5" s="908"/>
      <c r="AJ5" s="908"/>
      <c r="AK5" s="908"/>
      <c r="AL5" s="908"/>
      <c r="AM5" s="908"/>
      <c r="AN5" s="909"/>
      <c r="AO5" s="937"/>
      <c r="AP5" s="50"/>
      <c r="AQ5" s="47"/>
    </row>
    <row r="6" spans="1:43" ht="27.75" customHeight="1" x14ac:dyDescent="0.2">
      <c r="A6" s="335"/>
      <c r="B6" s="969"/>
      <c r="C6" s="921"/>
      <c r="D6" s="921"/>
      <c r="E6" s="921"/>
      <c r="F6" s="921"/>
      <c r="G6" s="921"/>
      <c r="H6" s="921"/>
      <c r="I6" s="921"/>
      <c r="J6" s="921"/>
      <c r="K6" s="921"/>
      <c r="L6" s="921"/>
      <c r="M6" s="921"/>
      <c r="N6" s="921"/>
      <c r="O6" s="921"/>
      <c r="P6" s="921"/>
      <c r="Q6" s="921"/>
      <c r="R6" s="921"/>
      <c r="S6" s="921"/>
      <c r="T6" s="921"/>
      <c r="U6" s="921"/>
      <c r="V6" s="921"/>
      <c r="W6" s="921"/>
      <c r="X6" s="921"/>
      <c r="Y6" s="921"/>
      <c r="Z6" s="921"/>
      <c r="AA6" s="921"/>
      <c r="AB6" s="921"/>
      <c r="AC6" s="921"/>
      <c r="AD6" s="921"/>
      <c r="AE6" s="921"/>
      <c r="AF6" s="921"/>
      <c r="AG6" s="921"/>
      <c r="AH6" s="921"/>
      <c r="AI6" s="921"/>
      <c r="AJ6" s="921"/>
      <c r="AK6" s="921"/>
      <c r="AL6" s="921"/>
      <c r="AM6" s="921"/>
      <c r="AN6" s="922"/>
      <c r="AO6" s="937"/>
      <c r="AP6" s="50"/>
      <c r="AQ6" s="47"/>
    </row>
    <row r="7" spans="1:43" ht="5.25" customHeight="1" x14ac:dyDescent="0.2">
      <c r="A7" s="335"/>
      <c r="B7" s="973"/>
      <c r="C7" s="974"/>
      <c r="D7" s="974"/>
      <c r="E7" s="974"/>
      <c r="F7" s="974"/>
      <c r="G7" s="974"/>
      <c r="H7" s="974"/>
      <c r="I7" s="974"/>
      <c r="J7" s="974"/>
      <c r="K7" s="974"/>
      <c r="L7" s="974"/>
      <c r="M7" s="974"/>
      <c r="N7" s="974"/>
      <c r="O7" s="974"/>
      <c r="P7" s="974"/>
      <c r="Q7" s="974"/>
      <c r="R7" s="974"/>
      <c r="S7" s="974"/>
      <c r="T7" s="974"/>
      <c r="U7" s="974"/>
      <c r="V7" s="974"/>
      <c r="W7" s="974"/>
      <c r="X7" s="974"/>
      <c r="Y7" s="974"/>
      <c r="Z7" s="974"/>
      <c r="AA7" s="974"/>
      <c r="AB7" s="974"/>
      <c r="AC7" s="974"/>
      <c r="AD7" s="974"/>
      <c r="AE7" s="974"/>
      <c r="AF7" s="974"/>
      <c r="AG7" s="974"/>
      <c r="AH7" s="974"/>
      <c r="AI7" s="974"/>
      <c r="AJ7" s="974"/>
      <c r="AK7" s="974"/>
      <c r="AL7" s="974"/>
      <c r="AM7" s="974"/>
      <c r="AN7" s="975"/>
      <c r="AO7" s="937"/>
      <c r="AP7" s="50"/>
      <c r="AQ7" s="47"/>
    </row>
    <row r="8" spans="1:43" ht="14.25" x14ac:dyDescent="0.2">
      <c r="A8" s="335"/>
      <c r="B8" s="924" t="s">
        <v>45</v>
      </c>
      <c r="C8" s="925"/>
      <c r="D8" s="925"/>
      <c r="E8" s="925"/>
      <c r="F8" s="925"/>
      <c r="G8" s="925"/>
      <c r="H8" s="925"/>
      <c r="I8" s="925"/>
      <c r="J8" s="925"/>
      <c r="K8" s="925"/>
      <c r="L8" s="925"/>
      <c r="M8" s="925"/>
      <c r="N8" s="925"/>
      <c r="O8" s="925"/>
      <c r="P8" s="925"/>
      <c r="Q8" s="925"/>
      <c r="R8" s="925"/>
      <c r="S8" s="925"/>
      <c r="T8" s="925"/>
      <c r="U8" s="925"/>
      <c r="V8" s="925"/>
      <c r="W8" s="925"/>
      <c r="X8" s="925"/>
      <c r="Y8" s="925"/>
      <c r="Z8" s="925"/>
      <c r="AA8" s="925"/>
      <c r="AB8" s="925"/>
      <c r="AC8" s="925"/>
      <c r="AD8" s="925"/>
      <c r="AE8" s="925"/>
      <c r="AF8" s="925"/>
      <c r="AG8" s="925"/>
      <c r="AH8" s="925"/>
      <c r="AI8" s="925"/>
      <c r="AJ8" s="925"/>
      <c r="AK8" s="925"/>
      <c r="AL8" s="925"/>
      <c r="AM8" s="925"/>
      <c r="AN8" s="972"/>
      <c r="AO8" s="937"/>
      <c r="AP8" s="50"/>
      <c r="AQ8" s="47"/>
    </row>
    <row r="9" spans="1:43" ht="25.5" customHeight="1" x14ac:dyDescent="0.2">
      <c r="A9" s="335"/>
      <c r="B9" s="336"/>
      <c r="C9" s="927"/>
      <c r="D9" s="927"/>
      <c r="E9" s="927"/>
      <c r="F9" s="927"/>
      <c r="G9" s="927"/>
      <c r="H9" s="927"/>
      <c r="I9" s="321"/>
      <c r="J9" s="927"/>
      <c r="K9" s="927"/>
      <c r="L9" s="927"/>
      <c r="M9" s="927"/>
      <c r="N9" s="927"/>
      <c r="O9" s="321"/>
      <c r="P9" s="927"/>
      <c r="Q9" s="927"/>
      <c r="R9" s="321"/>
      <c r="S9" s="927"/>
      <c r="T9" s="927"/>
      <c r="U9" s="321"/>
      <c r="V9" s="321"/>
      <c r="W9" s="321"/>
      <c r="X9" s="321"/>
      <c r="Y9" s="337"/>
      <c r="Z9" s="337"/>
      <c r="AA9" s="338" t="s">
        <v>23</v>
      </c>
      <c r="AB9" s="337"/>
      <c r="AC9" s="337"/>
      <c r="AD9" s="337"/>
      <c r="AE9" s="238"/>
      <c r="AF9" s="921"/>
      <c r="AG9" s="921"/>
      <c r="AH9" s="921"/>
      <c r="AI9" s="921"/>
      <c r="AJ9" s="921"/>
      <c r="AK9" s="921"/>
      <c r="AL9" s="921"/>
      <c r="AM9" s="921"/>
      <c r="AN9" s="339"/>
      <c r="AO9" s="937"/>
      <c r="AP9" s="50"/>
      <c r="AQ9" s="47"/>
    </row>
    <row r="10" spans="1:43" ht="29.25" customHeight="1" x14ac:dyDescent="0.2">
      <c r="A10" s="335"/>
      <c r="B10" s="340"/>
      <c r="C10" s="971" t="s">
        <v>33</v>
      </c>
      <c r="D10" s="971"/>
      <c r="E10" s="971"/>
      <c r="F10" s="971"/>
      <c r="G10" s="971"/>
      <c r="H10" s="971"/>
      <c r="I10" s="341"/>
      <c r="J10" s="971" t="s">
        <v>30</v>
      </c>
      <c r="K10" s="971"/>
      <c r="L10" s="971"/>
      <c r="M10" s="971"/>
      <c r="N10" s="971"/>
      <c r="O10" s="342"/>
      <c r="P10" s="976" t="s">
        <v>34</v>
      </c>
      <c r="Q10" s="976"/>
      <c r="R10" s="342"/>
      <c r="S10" s="976" t="s">
        <v>35</v>
      </c>
      <c r="T10" s="976"/>
      <c r="U10" s="342"/>
      <c r="V10" s="343"/>
      <c r="W10" s="343"/>
      <c r="X10" s="343"/>
      <c r="Y10" s="934" t="s">
        <v>31</v>
      </c>
      <c r="Z10" s="934"/>
      <c r="AA10" s="934"/>
      <c r="AB10" s="934"/>
      <c r="AC10" s="934"/>
      <c r="AD10" s="934"/>
      <c r="AE10" s="341"/>
      <c r="AF10" s="971" t="s">
        <v>32</v>
      </c>
      <c r="AG10" s="971"/>
      <c r="AH10" s="971"/>
      <c r="AI10" s="971"/>
      <c r="AJ10" s="971"/>
      <c r="AK10" s="971"/>
      <c r="AL10" s="971"/>
      <c r="AM10" s="971"/>
      <c r="AN10" s="344"/>
      <c r="AO10" s="937"/>
      <c r="AP10" s="50"/>
      <c r="AQ10" s="47"/>
    </row>
    <row r="11" spans="1:43" ht="6" customHeight="1" x14ac:dyDescent="0.2">
      <c r="A11" s="335"/>
      <c r="B11" s="345"/>
      <c r="C11" s="346"/>
      <c r="D11" s="346"/>
      <c r="E11" s="346"/>
      <c r="F11" s="346"/>
      <c r="G11" s="346"/>
      <c r="H11" s="346"/>
      <c r="I11" s="347"/>
      <c r="J11" s="346"/>
      <c r="K11" s="346"/>
      <c r="L11" s="346"/>
      <c r="M11" s="346"/>
      <c r="N11" s="346"/>
      <c r="O11" s="348"/>
      <c r="P11" s="349"/>
      <c r="Q11" s="349"/>
      <c r="R11" s="348"/>
      <c r="S11" s="349"/>
      <c r="T11" s="349"/>
      <c r="U11" s="348"/>
      <c r="V11" s="350"/>
      <c r="W11" s="350"/>
      <c r="X11" s="350"/>
      <c r="Y11" s="346"/>
      <c r="Z11" s="346"/>
      <c r="AA11" s="346"/>
      <c r="AB11" s="346"/>
      <c r="AC11" s="346"/>
      <c r="AD11" s="346"/>
      <c r="AE11" s="347"/>
      <c r="AF11" s="346"/>
      <c r="AG11" s="346"/>
      <c r="AH11" s="346"/>
      <c r="AI11" s="346"/>
      <c r="AJ11" s="346"/>
      <c r="AK11" s="346"/>
      <c r="AL11" s="346"/>
      <c r="AM11" s="346"/>
      <c r="AN11" s="339"/>
      <c r="AO11" s="937"/>
      <c r="AP11" s="50"/>
      <c r="AQ11" s="47"/>
    </row>
    <row r="12" spans="1:43" ht="30.75" customHeight="1" x14ac:dyDescent="0.2">
      <c r="A12" s="335"/>
      <c r="B12" s="351" t="s">
        <v>225</v>
      </c>
      <c r="C12" s="352"/>
      <c r="D12" s="352"/>
      <c r="E12" s="352"/>
      <c r="F12" s="352"/>
      <c r="G12" s="352"/>
      <c r="H12" s="352"/>
      <c r="I12" s="353"/>
      <c r="J12" s="352"/>
      <c r="K12" s="352"/>
      <c r="L12" s="352"/>
      <c r="M12" s="137"/>
      <c r="N12" s="137"/>
      <c r="O12" s="137"/>
      <c r="P12" s="137"/>
      <c r="Q12" s="137"/>
      <c r="R12" s="137"/>
      <c r="S12" s="137"/>
      <c r="T12" s="215"/>
      <c r="U12" s="137"/>
      <c r="V12" s="216" t="s">
        <v>125</v>
      </c>
      <c r="W12" s="217"/>
      <c r="X12" s="218"/>
      <c r="Y12" s="218"/>
      <c r="Z12" s="346"/>
      <c r="AA12" s="346"/>
      <c r="AB12" s="346"/>
      <c r="AC12" s="346"/>
      <c r="AD12" s="346"/>
      <c r="AE12" s="347"/>
      <c r="AF12" s="346"/>
      <c r="AG12" s="346"/>
      <c r="AH12" s="346"/>
      <c r="AI12" s="346"/>
      <c r="AJ12" s="346"/>
      <c r="AK12" s="346"/>
      <c r="AL12" s="346"/>
      <c r="AM12" s="346"/>
      <c r="AN12" s="339"/>
      <c r="AO12" s="937"/>
      <c r="AP12" s="50"/>
      <c r="AQ12" s="47"/>
    </row>
    <row r="13" spans="1:43" ht="5.25" customHeight="1" x14ac:dyDescent="0.2">
      <c r="A13" s="335"/>
      <c r="B13" s="345"/>
      <c r="C13" s="346"/>
      <c r="D13" s="346"/>
      <c r="E13" s="346"/>
      <c r="F13" s="346"/>
      <c r="G13" s="346"/>
      <c r="H13" s="346"/>
      <c r="I13" s="347"/>
      <c r="J13" s="346"/>
      <c r="K13" s="346"/>
      <c r="L13" s="346"/>
      <c r="M13" s="346"/>
      <c r="N13" s="346"/>
      <c r="O13" s="348"/>
      <c r="P13" s="349"/>
      <c r="Q13" s="349"/>
      <c r="R13" s="348"/>
      <c r="S13" s="349"/>
      <c r="T13" s="349"/>
      <c r="U13" s="348"/>
      <c r="V13" s="350"/>
      <c r="W13" s="350"/>
      <c r="X13" s="350"/>
      <c r="Y13" s="346"/>
      <c r="Z13" s="346"/>
      <c r="AA13" s="346"/>
      <c r="AB13" s="346"/>
      <c r="AC13" s="346"/>
      <c r="AD13" s="346"/>
      <c r="AE13" s="347"/>
      <c r="AF13" s="346"/>
      <c r="AG13" s="346"/>
      <c r="AH13" s="346"/>
      <c r="AI13" s="346"/>
      <c r="AJ13" s="346"/>
      <c r="AK13" s="346"/>
      <c r="AL13" s="346"/>
      <c r="AM13" s="346"/>
      <c r="AN13" s="339"/>
      <c r="AO13" s="937"/>
      <c r="AP13" s="50"/>
      <c r="AQ13" s="47"/>
    </row>
    <row r="14" spans="1:43" ht="4.5" customHeight="1" x14ac:dyDescent="0.2">
      <c r="A14" s="261"/>
      <c r="B14" s="354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  <c r="AA14" s="355"/>
      <c r="AB14" s="355"/>
      <c r="AC14" s="355"/>
      <c r="AD14" s="355"/>
      <c r="AE14" s="355"/>
      <c r="AF14" s="355"/>
      <c r="AG14" s="355"/>
      <c r="AH14" s="355"/>
      <c r="AI14" s="355"/>
      <c r="AJ14" s="355"/>
      <c r="AK14" s="355"/>
      <c r="AL14" s="355"/>
      <c r="AM14" s="355"/>
      <c r="AN14" s="356"/>
      <c r="AO14" s="937"/>
      <c r="AP14" s="50"/>
      <c r="AQ14" s="47"/>
    </row>
    <row r="15" spans="1:43" ht="36.75" customHeight="1" x14ac:dyDescent="0.2">
      <c r="A15" s="335"/>
      <c r="B15" s="942" t="s">
        <v>201</v>
      </c>
      <c r="C15" s="943"/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43"/>
      <c r="Q15" s="943"/>
      <c r="R15" s="943"/>
      <c r="S15" s="943"/>
      <c r="T15" s="943"/>
      <c r="U15" s="943"/>
      <c r="V15" s="943"/>
      <c r="W15" s="943"/>
      <c r="X15" s="943"/>
      <c r="Y15" s="943"/>
      <c r="Z15" s="943"/>
      <c r="AA15" s="943"/>
      <c r="AB15" s="943"/>
      <c r="AC15" s="943"/>
      <c r="AD15" s="943"/>
      <c r="AE15" s="943"/>
      <c r="AF15" s="943"/>
      <c r="AG15" s="943"/>
      <c r="AH15" s="943"/>
      <c r="AI15" s="943"/>
      <c r="AJ15" s="943"/>
      <c r="AK15" s="943"/>
      <c r="AL15" s="943"/>
      <c r="AM15" s="943"/>
      <c r="AN15" s="944"/>
      <c r="AO15" s="937"/>
      <c r="AP15" s="50"/>
      <c r="AQ15" s="47"/>
    </row>
    <row r="16" spans="1:43" ht="4.5" customHeight="1" x14ac:dyDescent="0.2">
      <c r="A16" s="335"/>
      <c r="B16" s="357"/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58"/>
      <c r="AA16" s="358"/>
      <c r="AB16" s="358"/>
      <c r="AC16" s="358"/>
      <c r="AD16" s="358"/>
      <c r="AE16" s="358"/>
      <c r="AF16" s="358"/>
      <c r="AG16" s="358"/>
      <c r="AH16" s="358"/>
      <c r="AI16" s="358"/>
      <c r="AJ16" s="358"/>
      <c r="AK16" s="358"/>
      <c r="AL16" s="358"/>
      <c r="AM16" s="358"/>
      <c r="AN16" s="359"/>
      <c r="AO16" s="937"/>
      <c r="AP16" s="50"/>
      <c r="AQ16" s="47"/>
    </row>
    <row r="17" spans="1:43" ht="16.5" customHeight="1" x14ac:dyDescent="0.2">
      <c r="A17" s="335"/>
      <c r="B17" s="954" t="s">
        <v>97</v>
      </c>
      <c r="C17" s="955"/>
      <c r="D17" s="955"/>
      <c r="E17" s="955"/>
      <c r="F17" s="955"/>
      <c r="G17" s="955"/>
      <c r="H17" s="955"/>
      <c r="I17" s="955"/>
      <c r="J17" s="955"/>
      <c r="K17" s="955"/>
      <c r="L17" s="955"/>
      <c r="M17" s="955"/>
      <c r="N17" s="955"/>
      <c r="O17" s="955"/>
      <c r="P17" s="955"/>
      <c r="Q17" s="955"/>
      <c r="R17" s="955"/>
      <c r="S17" s="955"/>
      <c r="T17" s="955"/>
      <c r="U17" s="955"/>
      <c r="V17" s="955"/>
      <c r="W17" s="955"/>
      <c r="X17" s="955"/>
      <c r="Y17" s="955"/>
      <c r="Z17" s="955"/>
      <c r="AA17" s="955"/>
      <c r="AB17" s="955"/>
      <c r="AC17" s="955"/>
      <c r="AD17" s="955"/>
      <c r="AE17" s="955"/>
      <c r="AF17" s="955"/>
      <c r="AG17" s="955"/>
      <c r="AH17" s="955"/>
      <c r="AI17" s="955"/>
      <c r="AJ17" s="955"/>
      <c r="AK17" s="955"/>
      <c r="AL17" s="955"/>
      <c r="AM17" s="955"/>
      <c r="AN17" s="956"/>
      <c r="AO17" s="937"/>
      <c r="AP17" s="50"/>
      <c r="AQ17" s="47"/>
    </row>
    <row r="18" spans="1:43" ht="14.25" x14ac:dyDescent="0.2">
      <c r="A18" s="335"/>
      <c r="B18" s="980" t="s">
        <v>28</v>
      </c>
      <c r="C18" s="940"/>
      <c r="D18" s="940"/>
      <c r="E18" s="940"/>
      <c r="F18" s="940"/>
      <c r="G18" s="940"/>
      <c r="H18" s="940"/>
      <c r="I18" s="940"/>
      <c r="J18" s="940"/>
      <c r="K18" s="940"/>
      <c r="L18" s="940"/>
      <c r="M18" s="940"/>
      <c r="N18" s="941"/>
      <c r="O18" s="939" t="s">
        <v>24</v>
      </c>
      <c r="P18" s="940"/>
      <c r="Q18" s="940"/>
      <c r="R18" s="940"/>
      <c r="S18" s="940"/>
      <c r="T18" s="940"/>
      <c r="U18" s="940"/>
      <c r="V18" s="940"/>
      <c r="W18" s="940"/>
      <c r="X18" s="940"/>
      <c r="Y18" s="940"/>
      <c r="Z18" s="940"/>
      <c r="AA18" s="941"/>
      <c r="AB18" s="939" t="s">
        <v>25</v>
      </c>
      <c r="AC18" s="940"/>
      <c r="AD18" s="940"/>
      <c r="AE18" s="940"/>
      <c r="AF18" s="940"/>
      <c r="AG18" s="940"/>
      <c r="AH18" s="940"/>
      <c r="AI18" s="940"/>
      <c r="AJ18" s="940"/>
      <c r="AK18" s="940"/>
      <c r="AL18" s="940"/>
      <c r="AM18" s="940"/>
      <c r="AN18" s="968"/>
      <c r="AO18" s="937"/>
      <c r="AP18" s="50"/>
      <c r="AQ18" s="47"/>
    </row>
    <row r="19" spans="1:43" ht="21" customHeight="1" x14ac:dyDescent="0.2">
      <c r="A19" s="335"/>
      <c r="B19" s="969"/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70"/>
      <c r="O19" s="920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70"/>
      <c r="AB19" s="920"/>
      <c r="AC19" s="921"/>
      <c r="AD19" s="921"/>
      <c r="AE19" s="921"/>
      <c r="AF19" s="921"/>
      <c r="AG19" s="921"/>
      <c r="AH19" s="921"/>
      <c r="AI19" s="921"/>
      <c r="AJ19" s="921"/>
      <c r="AK19" s="921"/>
      <c r="AL19" s="921"/>
      <c r="AM19" s="921"/>
      <c r="AN19" s="922"/>
      <c r="AO19" s="937"/>
      <c r="AP19" s="50"/>
      <c r="AQ19" s="47"/>
    </row>
    <row r="20" spans="1:43" ht="5.25" customHeight="1" x14ac:dyDescent="0.2">
      <c r="A20" s="335"/>
      <c r="B20" s="957"/>
      <c r="C20" s="958"/>
      <c r="D20" s="958"/>
      <c r="E20" s="958"/>
      <c r="F20" s="958"/>
      <c r="G20" s="958"/>
      <c r="H20" s="958"/>
      <c r="I20" s="958"/>
      <c r="J20" s="958"/>
      <c r="K20" s="958"/>
      <c r="L20" s="958"/>
      <c r="M20" s="958"/>
      <c r="N20" s="959"/>
      <c r="O20" s="960"/>
      <c r="P20" s="958"/>
      <c r="Q20" s="958"/>
      <c r="R20" s="958"/>
      <c r="S20" s="958"/>
      <c r="T20" s="958"/>
      <c r="U20" s="958"/>
      <c r="V20" s="958"/>
      <c r="W20" s="958"/>
      <c r="X20" s="958"/>
      <c r="Y20" s="958"/>
      <c r="Z20" s="958"/>
      <c r="AA20" s="959"/>
      <c r="AB20" s="960"/>
      <c r="AC20" s="958"/>
      <c r="AD20" s="958"/>
      <c r="AE20" s="958"/>
      <c r="AF20" s="958"/>
      <c r="AG20" s="958"/>
      <c r="AH20" s="958"/>
      <c r="AI20" s="958"/>
      <c r="AJ20" s="958"/>
      <c r="AK20" s="958"/>
      <c r="AL20" s="958"/>
      <c r="AM20" s="958"/>
      <c r="AN20" s="961"/>
      <c r="AO20" s="937"/>
      <c r="AP20" s="50"/>
      <c r="AQ20" s="47"/>
    </row>
    <row r="21" spans="1:43" ht="12" customHeight="1" x14ac:dyDescent="0.2">
      <c r="A21" s="335"/>
      <c r="B21" s="980" t="s">
        <v>26</v>
      </c>
      <c r="C21" s="940"/>
      <c r="D21" s="940"/>
      <c r="E21" s="940"/>
      <c r="F21" s="940"/>
      <c r="G21" s="940"/>
      <c r="H21" s="940"/>
      <c r="I21" s="940"/>
      <c r="J21" s="940"/>
      <c r="K21" s="940"/>
      <c r="L21" s="940"/>
      <c r="M21" s="940"/>
      <c r="N21" s="941"/>
      <c r="O21" s="939" t="s">
        <v>27</v>
      </c>
      <c r="P21" s="940"/>
      <c r="Q21" s="940"/>
      <c r="R21" s="940"/>
      <c r="S21" s="940"/>
      <c r="T21" s="940"/>
      <c r="U21" s="940"/>
      <c r="V21" s="940"/>
      <c r="W21" s="940"/>
      <c r="X21" s="940"/>
      <c r="Y21" s="940"/>
      <c r="Z21" s="940"/>
      <c r="AA21" s="941"/>
      <c r="AB21" s="939" t="s">
        <v>29</v>
      </c>
      <c r="AC21" s="940"/>
      <c r="AD21" s="940"/>
      <c r="AE21" s="940"/>
      <c r="AF21" s="940"/>
      <c r="AG21" s="940"/>
      <c r="AH21" s="940"/>
      <c r="AI21" s="940"/>
      <c r="AJ21" s="940"/>
      <c r="AK21" s="940"/>
      <c r="AL21" s="940"/>
      <c r="AM21" s="940"/>
      <c r="AN21" s="968"/>
      <c r="AO21" s="937"/>
      <c r="AP21" s="50"/>
      <c r="AQ21" s="47"/>
    </row>
    <row r="22" spans="1:43" ht="22.5" customHeight="1" x14ac:dyDescent="0.2">
      <c r="A22" s="335"/>
      <c r="B22" s="969"/>
      <c r="C22" s="921"/>
      <c r="D22" s="921"/>
      <c r="E22" s="921"/>
      <c r="F22" s="921"/>
      <c r="G22" s="921"/>
      <c r="H22" s="921"/>
      <c r="I22" s="921"/>
      <c r="J22" s="921"/>
      <c r="K22" s="921"/>
      <c r="L22" s="921"/>
      <c r="M22" s="921"/>
      <c r="N22" s="970"/>
      <c r="O22" s="920"/>
      <c r="P22" s="921"/>
      <c r="Q22" s="921"/>
      <c r="R22" s="921"/>
      <c r="S22" s="921"/>
      <c r="T22" s="921"/>
      <c r="U22" s="921"/>
      <c r="V22" s="921"/>
      <c r="W22" s="921"/>
      <c r="X22" s="921"/>
      <c r="Y22" s="921"/>
      <c r="Z22" s="921"/>
      <c r="AA22" s="970"/>
      <c r="AB22" s="920"/>
      <c r="AC22" s="921"/>
      <c r="AD22" s="921"/>
      <c r="AE22" s="921"/>
      <c r="AF22" s="921"/>
      <c r="AG22" s="921"/>
      <c r="AH22" s="921"/>
      <c r="AI22" s="921"/>
      <c r="AJ22" s="921"/>
      <c r="AK22" s="921"/>
      <c r="AL22" s="921"/>
      <c r="AM22" s="921"/>
      <c r="AN22" s="922"/>
      <c r="AO22" s="937"/>
      <c r="AP22" s="50"/>
      <c r="AQ22" s="47"/>
    </row>
    <row r="23" spans="1:43" ht="4.5" customHeight="1" x14ac:dyDescent="0.2">
      <c r="A23" s="335"/>
      <c r="B23" s="957"/>
      <c r="C23" s="958"/>
      <c r="D23" s="958"/>
      <c r="E23" s="958"/>
      <c r="F23" s="958"/>
      <c r="G23" s="958"/>
      <c r="H23" s="958"/>
      <c r="I23" s="958"/>
      <c r="J23" s="958"/>
      <c r="K23" s="958"/>
      <c r="L23" s="958"/>
      <c r="M23" s="958"/>
      <c r="N23" s="959"/>
      <c r="O23" s="962"/>
      <c r="P23" s="963"/>
      <c r="Q23" s="963"/>
      <c r="R23" s="963"/>
      <c r="S23" s="963"/>
      <c r="T23" s="963"/>
      <c r="U23" s="963"/>
      <c r="V23" s="963"/>
      <c r="W23" s="963"/>
      <c r="X23" s="963"/>
      <c r="Y23" s="963"/>
      <c r="Z23" s="963"/>
      <c r="AA23" s="964"/>
      <c r="AB23" s="965"/>
      <c r="AC23" s="966"/>
      <c r="AD23" s="966"/>
      <c r="AE23" s="966"/>
      <c r="AF23" s="966"/>
      <c r="AG23" s="966"/>
      <c r="AH23" s="966"/>
      <c r="AI23" s="966"/>
      <c r="AJ23" s="966"/>
      <c r="AK23" s="966"/>
      <c r="AL23" s="966"/>
      <c r="AM23" s="966"/>
      <c r="AN23" s="967"/>
      <c r="AO23" s="937"/>
      <c r="AP23" s="50"/>
      <c r="AQ23" s="47"/>
    </row>
    <row r="24" spans="1:43" ht="5.25" customHeight="1" x14ac:dyDescent="0.2">
      <c r="A24" s="335"/>
      <c r="B24" s="327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1"/>
      <c r="AA24" s="361"/>
      <c r="AB24" s="361"/>
      <c r="AC24" s="360"/>
      <c r="AD24" s="360"/>
      <c r="AE24" s="360"/>
      <c r="AF24" s="360"/>
      <c r="AG24" s="360"/>
      <c r="AH24" s="360"/>
      <c r="AI24" s="360"/>
      <c r="AJ24" s="360"/>
      <c r="AK24" s="360"/>
      <c r="AL24" s="360"/>
      <c r="AM24" s="360"/>
      <c r="AN24" s="328"/>
      <c r="AO24" s="937"/>
      <c r="AP24" s="50"/>
      <c r="AQ24" s="47"/>
    </row>
    <row r="25" spans="1:43" ht="126" customHeight="1" x14ac:dyDescent="0.2">
      <c r="A25" s="335"/>
      <c r="B25" s="942" t="s">
        <v>319</v>
      </c>
      <c r="C25" s="943"/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43"/>
      <c r="Q25" s="943"/>
      <c r="R25" s="943"/>
      <c r="S25" s="943"/>
      <c r="T25" s="943"/>
      <c r="U25" s="943"/>
      <c r="V25" s="943"/>
      <c r="W25" s="943"/>
      <c r="X25" s="943"/>
      <c r="Y25" s="943"/>
      <c r="Z25" s="943"/>
      <c r="AA25" s="943"/>
      <c r="AB25" s="943"/>
      <c r="AC25" s="943"/>
      <c r="AD25" s="943"/>
      <c r="AE25" s="943"/>
      <c r="AF25" s="943"/>
      <c r="AG25" s="943"/>
      <c r="AH25" s="943"/>
      <c r="AI25" s="943"/>
      <c r="AJ25" s="943"/>
      <c r="AK25" s="943"/>
      <c r="AL25" s="943"/>
      <c r="AM25" s="943"/>
      <c r="AN25" s="944"/>
      <c r="AO25" s="937"/>
      <c r="AP25" s="50"/>
      <c r="AQ25" s="47"/>
    </row>
    <row r="26" spans="1:43" s="2" customFormat="1" ht="3" customHeight="1" thickBot="1" x14ac:dyDescent="0.25">
      <c r="A26" s="362"/>
      <c r="B26" s="951"/>
      <c r="C26" s="952"/>
      <c r="D26" s="952"/>
      <c r="E26" s="952"/>
      <c r="F26" s="952"/>
      <c r="G26" s="952"/>
      <c r="H26" s="952"/>
      <c r="I26" s="952"/>
      <c r="J26" s="952"/>
      <c r="K26" s="952"/>
      <c r="L26" s="952"/>
      <c r="M26" s="952"/>
      <c r="N26" s="952"/>
      <c r="O26" s="952"/>
      <c r="P26" s="952"/>
      <c r="Q26" s="952"/>
      <c r="R26" s="952"/>
      <c r="S26" s="952"/>
      <c r="T26" s="952"/>
      <c r="U26" s="952"/>
      <c r="V26" s="952"/>
      <c r="W26" s="952"/>
      <c r="X26" s="952"/>
      <c r="Y26" s="952"/>
      <c r="Z26" s="952"/>
      <c r="AA26" s="952"/>
      <c r="AB26" s="952"/>
      <c r="AC26" s="952"/>
      <c r="AD26" s="952"/>
      <c r="AE26" s="952"/>
      <c r="AF26" s="952"/>
      <c r="AG26" s="952"/>
      <c r="AH26" s="952"/>
      <c r="AI26" s="952"/>
      <c r="AJ26" s="952"/>
      <c r="AK26" s="952"/>
      <c r="AL26" s="952"/>
      <c r="AM26" s="952"/>
      <c r="AN26" s="953"/>
      <c r="AO26" s="937"/>
      <c r="AP26" s="72"/>
      <c r="AQ26" s="363"/>
    </row>
    <row r="27" spans="1:43" s="2" customFormat="1" ht="6" customHeight="1" x14ac:dyDescent="0.2">
      <c r="A27" s="362"/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  <c r="X27" s="364"/>
      <c r="Y27" s="364"/>
      <c r="Z27" s="364"/>
      <c r="AA27" s="364"/>
      <c r="AB27" s="364"/>
      <c r="AC27" s="364"/>
      <c r="AD27" s="364"/>
      <c r="AE27" s="364"/>
      <c r="AF27" s="364"/>
      <c r="AG27" s="364"/>
      <c r="AH27" s="364"/>
      <c r="AI27" s="364"/>
      <c r="AJ27" s="364"/>
      <c r="AK27" s="364"/>
      <c r="AL27" s="364"/>
      <c r="AM27" s="364"/>
      <c r="AN27" s="364"/>
      <c r="AO27" s="937"/>
      <c r="AP27" s="72"/>
      <c r="AQ27" s="363"/>
    </row>
    <row r="28" spans="1:43" s="2" customFormat="1" ht="22.15" customHeight="1" x14ac:dyDescent="0.2">
      <c r="A28" s="362"/>
      <c r="B28" s="756" t="s">
        <v>191</v>
      </c>
      <c r="C28" s="757"/>
      <c r="D28" s="757"/>
      <c r="E28" s="757"/>
      <c r="F28" s="757"/>
      <c r="G28" s="757"/>
      <c r="H28" s="757"/>
      <c r="I28" s="757"/>
      <c r="J28" s="757"/>
      <c r="K28" s="757"/>
      <c r="L28" s="757"/>
      <c r="M28" s="757"/>
      <c r="N28" s="757"/>
      <c r="O28" s="757"/>
      <c r="P28" s="757"/>
      <c r="Q28" s="757"/>
      <c r="R28" s="757"/>
      <c r="S28" s="757"/>
      <c r="T28" s="757"/>
      <c r="U28" s="757"/>
      <c r="V28" s="757"/>
      <c r="W28" s="757"/>
      <c r="X28" s="757"/>
      <c r="Y28" s="757"/>
      <c r="Z28" s="757"/>
      <c r="AA28" s="757"/>
      <c r="AB28" s="757"/>
      <c r="AC28" s="757"/>
      <c r="AD28" s="757"/>
      <c r="AE28" s="757"/>
      <c r="AF28" s="757"/>
      <c r="AG28" s="757"/>
      <c r="AH28" s="757"/>
      <c r="AI28" s="757"/>
      <c r="AJ28" s="757"/>
      <c r="AK28" s="757"/>
      <c r="AL28" s="757"/>
      <c r="AM28" s="757"/>
      <c r="AN28" s="758"/>
      <c r="AO28" s="937"/>
      <c r="AP28" s="72"/>
      <c r="AQ28" s="363"/>
    </row>
    <row r="29" spans="1:43" s="2" customFormat="1" ht="22.15" customHeight="1" x14ac:dyDescent="0.2">
      <c r="A29" s="362"/>
      <c r="B29" s="261" t="s">
        <v>20</v>
      </c>
      <c r="C29" s="137"/>
      <c r="D29" s="598" t="s">
        <v>260</v>
      </c>
      <c r="E29" s="754"/>
      <c r="F29" s="754"/>
      <c r="G29" s="754"/>
      <c r="H29" s="754"/>
      <c r="I29" s="754"/>
      <c r="J29" s="365"/>
      <c r="K29" s="137"/>
      <c r="L29" s="598" t="s">
        <v>261</v>
      </c>
      <c r="M29" s="754"/>
      <c r="N29" s="754"/>
      <c r="O29" s="754"/>
      <c r="P29" s="754"/>
      <c r="Q29" s="754"/>
      <c r="R29" s="754"/>
      <c r="S29" s="754"/>
      <c r="T29" s="754"/>
      <c r="U29" s="754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366"/>
      <c r="AM29" s="366"/>
      <c r="AN29" s="282"/>
      <c r="AO29" s="937"/>
      <c r="AP29" s="72"/>
      <c r="AQ29" s="363"/>
    </row>
    <row r="30" spans="1:43" s="2" customFormat="1" ht="22.15" customHeight="1" x14ac:dyDescent="0.2">
      <c r="A30" s="362"/>
      <c r="B30" s="261"/>
      <c r="C30" s="904" t="s">
        <v>218</v>
      </c>
      <c r="D30" s="904"/>
      <c r="E30" s="904"/>
      <c r="F30" s="904"/>
      <c r="G30" s="904"/>
      <c r="H30" s="904"/>
      <c r="I30" s="904"/>
      <c r="J30" s="904"/>
      <c r="K30" s="904"/>
      <c r="L30" s="904"/>
      <c r="M30" s="904"/>
      <c r="N30" s="904"/>
      <c r="O30" s="904"/>
      <c r="P30" s="904"/>
      <c r="Q30" s="904"/>
      <c r="R30" s="904"/>
      <c r="S30" s="904"/>
      <c r="T30" s="904"/>
      <c r="U30" s="904"/>
      <c r="V30" s="904"/>
      <c r="W30" s="904"/>
      <c r="X30" s="904"/>
      <c r="Y30" s="904"/>
      <c r="Z30" s="904"/>
      <c r="AA30" s="904"/>
      <c r="AB30" s="904"/>
      <c r="AC30" s="904"/>
      <c r="AD30" s="904"/>
      <c r="AE30" s="904"/>
      <c r="AF30" s="904"/>
      <c r="AG30" s="904"/>
      <c r="AH30" s="904"/>
      <c r="AI30" s="904"/>
      <c r="AJ30" s="904"/>
      <c r="AK30" s="904"/>
      <c r="AL30" s="904"/>
      <c r="AM30" s="904"/>
      <c r="AN30" s="753"/>
      <c r="AO30" s="937"/>
      <c r="AP30" s="72"/>
      <c r="AQ30" s="363"/>
    </row>
    <row r="31" spans="1:43" s="2" customFormat="1" ht="24" customHeight="1" x14ac:dyDescent="0.2">
      <c r="A31" s="362"/>
      <c r="B31" s="261"/>
      <c r="C31" s="904"/>
      <c r="D31" s="904"/>
      <c r="E31" s="904"/>
      <c r="F31" s="904"/>
      <c r="G31" s="904"/>
      <c r="H31" s="904"/>
      <c r="I31" s="904"/>
      <c r="J31" s="904"/>
      <c r="K31" s="904"/>
      <c r="L31" s="904"/>
      <c r="M31" s="904"/>
      <c r="N31" s="904"/>
      <c r="O31" s="904"/>
      <c r="P31" s="904"/>
      <c r="Q31" s="904"/>
      <c r="R31" s="904"/>
      <c r="S31" s="904"/>
      <c r="T31" s="904"/>
      <c r="U31" s="904"/>
      <c r="V31" s="904"/>
      <c r="W31" s="904"/>
      <c r="X31" s="904"/>
      <c r="Y31" s="904"/>
      <c r="Z31" s="904"/>
      <c r="AA31" s="904"/>
      <c r="AB31" s="904"/>
      <c r="AC31" s="904"/>
      <c r="AD31" s="904"/>
      <c r="AE31" s="904"/>
      <c r="AF31" s="904"/>
      <c r="AG31" s="904"/>
      <c r="AH31" s="904"/>
      <c r="AI31" s="904"/>
      <c r="AJ31" s="904"/>
      <c r="AK31" s="904"/>
      <c r="AL31" s="904"/>
      <c r="AM31" s="904"/>
      <c r="AN31" s="753"/>
      <c r="AO31" s="937"/>
      <c r="AP31" s="72"/>
      <c r="AQ31" s="363"/>
    </row>
    <row r="32" spans="1:43" s="2" customFormat="1" ht="24" customHeight="1" x14ac:dyDescent="0.2">
      <c r="A32" s="362"/>
      <c r="B32" s="261"/>
      <c r="C32" s="904"/>
      <c r="D32" s="904"/>
      <c r="E32" s="904"/>
      <c r="F32" s="904"/>
      <c r="G32" s="904"/>
      <c r="H32" s="904"/>
      <c r="I32" s="904"/>
      <c r="J32" s="904"/>
      <c r="K32" s="904"/>
      <c r="L32" s="904"/>
      <c r="M32" s="904"/>
      <c r="N32" s="904"/>
      <c r="O32" s="904"/>
      <c r="P32" s="904"/>
      <c r="Q32" s="904"/>
      <c r="R32" s="904"/>
      <c r="S32" s="904"/>
      <c r="T32" s="904"/>
      <c r="U32" s="904"/>
      <c r="V32" s="904"/>
      <c r="W32" s="904"/>
      <c r="X32" s="904"/>
      <c r="Y32" s="904"/>
      <c r="Z32" s="904"/>
      <c r="AA32" s="904"/>
      <c r="AB32" s="904"/>
      <c r="AC32" s="904"/>
      <c r="AD32" s="904"/>
      <c r="AE32" s="904"/>
      <c r="AF32" s="904"/>
      <c r="AG32" s="904"/>
      <c r="AH32" s="904"/>
      <c r="AI32" s="904"/>
      <c r="AJ32" s="904"/>
      <c r="AK32" s="904"/>
      <c r="AL32" s="904"/>
      <c r="AM32" s="904"/>
      <c r="AN32" s="753"/>
      <c r="AO32" s="937"/>
      <c r="AP32" s="72"/>
      <c r="AQ32" s="363"/>
    </row>
    <row r="33" spans="1:43" s="2" customFormat="1" ht="9.75" customHeight="1" x14ac:dyDescent="0.2">
      <c r="A33" s="362"/>
      <c r="B33" s="261"/>
      <c r="C33" s="904"/>
      <c r="D33" s="904"/>
      <c r="E33" s="904"/>
      <c r="F33" s="904"/>
      <c r="G33" s="904"/>
      <c r="H33" s="904"/>
      <c r="I33" s="904"/>
      <c r="J33" s="904"/>
      <c r="K33" s="904"/>
      <c r="L33" s="904"/>
      <c r="M33" s="904"/>
      <c r="N33" s="904"/>
      <c r="O33" s="904"/>
      <c r="P33" s="904"/>
      <c r="Q33" s="904"/>
      <c r="R33" s="904"/>
      <c r="S33" s="904"/>
      <c r="T33" s="904"/>
      <c r="U33" s="904"/>
      <c r="V33" s="904"/>
      <c r="W33" s="904"/>
      <c r="X33" s="904"/>
      <c r="Y33" s="904"/>
      <c r="Z33" s="904"/>
      <c r="AA33" s="904"/>
      <c r="AB33" s="904"/>
      <c r="AC33" s="904"/>
      <c r="AD33" s="904"/>
      <c r="AE33" s="904"/>
      <c r="AF33" s="904"/>
      <c r="AG33" s="904"/>
      <c r="AH33" s="904"/>
      <c r="AI33" s="904"/>
      <c r="AJ33" s="904"/>
      <c r="AK33" s="904"/>
      <c r="AL33" s="904"/>
      <c r="AM33" s="904"/>
      <c r="AN33" s="753"/>
      <c r="AO33" s="937"/>
      <c r="AP33" s="72"/>
      <c r="AQ33" s="363"/>
    </row>
    <row r="34" spans="1:43" s="2" customFormat="1" ht="24" customHeight="1" x14ac:dyDescent="0.2">
      <c r="A34" s="362"/>
      <c r="B34" s="769" t="s">
        <v>224</v>
      </c>
      <c r="C34" s="905"/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5"/>
      <c r="AG34" s="905"/>
      <c r="AH34" s="905"/>
      <c r="AI34" s="905"/>
      <c r="AJ34" s="905"/>
      <c r="AK34" s="905"/>
      <c r="AL34" s="905"/>
      <c r="AM34" s="905"/>
      <c r="AN34" s="603"/>
      <c r="AO34" s="937"/>
      <c r="AP34" s="72"/>
      <c r="AQ34" s="363"/>
    </row>
    <row r="35" spans="1:43" s="2" customFormat="1" ht="18" customHeight="1" x14ac:dyDescent="0.2">
      <c r="A35" s="362"/>
      <c r="B35" s="769"/>
      <c r="C35" s="905"/>
      <c r="D35" s="905"/>
      <c r="E35" s="905"/>
      <c r="F35" s="905"/>
      <c r="G35" s="905"/>
      <c r="H35" s="905"/>
      <c r="I35" s="905"/>
      <c r="J35" s="905"/>
      <c r="K35" s="905"/>
      <c r="L35" s="905"/>
      <c r="M35" s="905"/>
      <c r="N35" s="905"/>
      <c r="O35" s="905"/>
      <c r="P35" s="905"/>
      <c r="Q35" s="905"/>
      <c r="R35" s="905"/>
      <c r="S35" s="905"/>
      <c r="T35" s="905"/>
      <c r="U35" s="905"/>
      <c r="V35" s="905"/>
      <c r="W35" s="905"/>
      <c r="X35" s="905"/>
      <c r="Y35" s="905"/>
      <c r="Z35" s="905"/>
      <c r="AA35" s="905"/>
      <c r="AB35" s="905"/>
      <c r="AC35" s="905"/>
      <c r="AD35" s="905"/>
      <c r="AE35" s="905"/>
      <c r="AF35" s="905"/>
      <c r="AG35" s="905"/>
      <c r="AH35" s="905"/>
      <c r="AI35" s="905"/>
      <c r="AJ35" s="905"/>
      <c r="AK35" s="905"/>
      <c r="AL35" s="905"/>
      <c r="AM35" s="905"/>
      <c r="AN35" s="603"/>
      <c r="AO35" s="937"/>
      <c r="AP35" s="72"/>
      <c r="AQ35" s="363"/>
    </row>
    <row r="36" spans="1:43" s="2" customFormat="1" ht="6" customHeight="1" x14ac:dyDescent="0.2">
      <c r="A36" s="362"/>
      <c r="B36" s="769"/>
      <c r="C36" s="905"/>
      <c r="D36" s="905"/>
      <c r="E36" s="905"/>
      <c r="F36" s="905"/>
      <c r="G36" s="905"/>
      <c r="H36" s="905"/>
      <c r="I36" s="905"/>
      <c r="J36" s="905"/>
      <c r="K36" s="905"/>
      <c r="L36" s="905"/>
      <c r="M36" s="905"/>
      <c r="N36" s="905"/>
      <c r="O36" s="905"/>
      <c r="P36" s="905"/>
      <c r="Q36" s="905"/>
      <c r="R36" s="905"/>
      <c r="S36" s="905"/>
      <c r="T36" s="905"/>
      <c r="U36" s="905"/>
      <c r="V36" s="905"/>
      <c r="W36" s="905"/>
      <c r="X36" s="905"/>
      <c r="Y36" s="905"/>
      <c r="Z36" s="905"/>
      <c r="AA36" s="905"/>
      <c r="AB36" s="905"/>
      <c r="AC36" s="905"/>
      <c r="AD36" s="905"/>
      <c r="AE36" s="905"/>
      <c r="AF36" s="905"/>
      <c r="AG36" s="905"/>
      <c r="AH36" s="905"/>
      <c r="AI36" s="905"/>
      <c r="AJ36" s="905"/>
      <c r="AK36" s="905"/>
      <c r="AL36" s="905"/>
      <c r="AM36" s="905"/>
      <c r="AN36" s="603"/>
      <c r="AO36" s="937"/>
      <c r="AP36" s="72"/>
      <c r="AQ36" s="363"/>
    </row>
    <row r="37" spans="1:43" s="2" customFormat="1" ht="15.75" customHeight="1" x14ac:dyDescent="0.2">
      <c r="A37" s="362"/>
      <c r="B37" s="906"/>
      <c r="C37" s="639"/>
      <c r="D37" s="639"/>
      <c r="E37" s="639"/>
      <c r="F37" s="639"/>
      <c r="G37" s="639"/>
      <c r="H37" s="639"/>
      <c r="I37" s="639"/>
      <c r="J37" s="639"/>
      <c r="K37" s="639"/>
      <c r="L37" s="639"/>
      <c r="M37" s="639"/>
      <c r="N37" s="639"/>
      <c r="O37" s="639"/>
      <c r="P37" s="639"/>
      <c r="Q37" s="639"/>
      <c r="R37" s="639"/>
      <c r="S37" s="639"/>
      <c r="T37" s="639"/>
      <c r="U37" s="639"/>
      <c r="V37" s="639"/>
      <c r="W37" s="639"/>
      <c r="X37" s="639"/>
      <c r="Y37" s="639"/>
      <c r="Z37" s="639"/>
      <c r="AA37" s="639"/>
      <c r="AB37" s="639"/>
      <c r="AC37" s="639"/>
      <c r="AD37" s="639"/>
      <c r="AE37" s="639"/>
      <c r="AF37" s="639"/>
      <c r="AG37" s="639"/>
      <c r="AH37" s="639"/>
      <c r="AI37" s="639"/>
      <c r="AJ37" s="639"/>
      <c r="AK37" s="639"/>
      <c r="AL37" s="639"/>
      <c r="AM37" s="639"/>
      <c r="AN37" s="640"/>
      <c r="AO37" s="937"/>
      <c r="AP37" s="72"/>
      <c r="AQ37" s="363"/>
    </row>
    <row r="38" spans="1:43" s="2" customFormat="1" ht="8.4499999999999993" customHeight="1" x14ac:dyDescent="0.2">
      <c r="A38" s="362"/>
      <c r="B38" s="367"/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  <c r="AE38" s="367"/>
      <c r="AF38" s="367"/>
      <c r="AG38" s="367"/>
      <c r="AH38" s="367"/>
      <c r="AI38" s="367"/>
      <c r="AJ38" s="367"/>
      <c r="AK38" s="367"/>
      <c r="AL38" s="367"/>
      <c r="AM38" s="367"/>
      <c r="AN38" s="367"/>
      <c r="AO38" s="937"/>
      <c r="AP38" s="72"/>
      <c r="AQ38" s="363"/>
    </row>
    <row r="39" spans="1:43" ht="15" thickBot="1" x14ac:dyDescent="0.25">
      <c r="A39" s="368"/>
      <c r="B39" s="950" t="s">
        <v>270</v>
      </c>
      <c r="C39" s="950"/>
      <c r="D39" s="950"/>
      <c r="E39" s="950"/>
      <c r="F39" s="950"/>
      <c r="G39" s="950"/>
      <c r="H39" s="950"/>
      <c r="I39" s="950"/>
      <c r="J39" s="950"/>
      <c r="K39" s="950"/>
      <c r="L39" s="950"/>
      <c r="M39" s="950"/>
      <c r="N39" s="950"/>
      <c r="O39" s="950"/>
      <c r="P39" s="950"/>
      <c r="Q39" s="950"/>
      <c r="R39" s="950"/>
      <c r="S39" s="950"/>
      <c r="T39" s="950"/>
      <c r="U39" s="950"/>
      <c r="V39" s="950"/>
      <c r="W39" s="950"/>
      <c r="X39" s="950"/>
      <c r="Y39" s="950"/>
      <c r="Z39" s="950"/>
      <c r="AA39" s="950"/>
      <c r="AB39" s="950"/>
      <c r="AC39" s="950"/>
      <c r="AD39" s="950"/>
      <c r="AE39" s="950"/>
      <c r="AF39" s="950"/>
      <c r="AG39" s="950"/>
      <c r="AH39" s="950"/>
      <c r="AI39" s="950"/>
      <c r="AJ39" s="950"/>
      <c r="AK39" s="950"/>
      <c r="AL39" s="950"/>
      <c r="AM39" s="950"/>
      <c r="AN39" s="950"/>
      <c r="AO39" s="937"/>
      <c r="AP39" s="50"/>
      <c r="AQ39" s="47"/>
    </row>
    <row r="40" spans="1:43" ht="14.25" customHeight="1" x14ac:dyDescent="0.2">
      <c r="A40" s="368"/>
      <c r="B40" s="907" t="s">
        <v>44</v>
      </c>
      <c r="C40" s="908"/>
      <c r="D40" s="908"/>
      <c r="E40" s="908"/>
      <c r="F40" s="908"/>
      <c r="G40" s="908"/>
      <c r="H40" s="908"/>
      <c r="I40" s="908"/>
      <c r="J40" s="908"/>
      <c r="K40" s="908"/>
      <c r="L40" s="908"/>
      <c r="M40" s="908"/>
      <c r="N40" s="908"/>
      <c r="O40" s="908"/>
      <c r="P40" s="908"/>
      <c r="Q40" s="908"/>
      <c r="R40" s="908"/>
      <c r="S40" s="908"/>
      <c r="T40" s="908"/>
      <c r="U40" s="985"/>
      <c r="V40" s="369"/>
      <c r="W40" s="369"/>
      <c r="X40" s="369"/>
      <c r="Y40" s="369"/>
      <c r="Z40" s="369"/>
      <c r="AA40" s="369"/>
      <c r="AB40" s="369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  <c r="AM40" s="369"/>
      <c r="AN40" s="370"/>
      <c r="AO40" s="937"/>
      <c r="AP40" s="50"/>
      <c r="AQ40" s="47"/>
    </row>
    <row r="41" spans="1:43" ht="27.75" customHeight="1" x14ac:dyDescent="0.2">
      <c r="A41" s="368"/>
      <c r="B41" s="986"/>
      <c r="C41" s="987"/>
      <c r="D41" s="987"/>
      <c r="E41" s="987"/>
      <c r="F41" s="987"/>
      <c r="G41" s="987"/>
      <c r="H41" s="987"/>
      <c r="I41" s="987"/>
      <c r="J41" s="987"/>
      <c r="K41" s="987"/>
      <c r="L41" s="987"/>
      <c r="M41" s="987"/>
      <c r="N41" s="987"/>
      <c r="O41" s="987"/>
      <c r="P41" s="987"/>
      <c r="Q41" s="987"/>
      <c r="R41" s="987"/>
      <c r="S41" s="987"/>
      <c r="T41" s="987"/>
      <c r="U41" s="988"/>
      <c r="V41" s="371"/>
      <c r="W41" s="983"/>
      <c r="X41" s="983"/>
      <c r="Y41" s="264"/>
      <c r="Z41" s="264"/>
      <c r="AA41" s="264"/>
      <c r="AB41" s="264"/>
      <c r="AC41" s="264"/>
      <c r="AD41" s="264"/>
      <c r="AE41" s="264"/>
      <c r="AF41" s="264"/>
      <c r="AG41" s="264"/>
      <c r="AH41" s="372"/>
      <c r="AI41" s="372"/>
      <c r="AJ41" s="372"/>
      <c r="AK41" s="372"/>
      <c r="AL41" s="372"/>
      <c r="AM41" s="372"/>
      <c r="AN41" s="373"/>
      <c r="AO41" s="937"/>
      <c r="AP41" s="50"/>
      <c r="AQ41" s="47"/>
    </row>
    <row r="42" spans="1:43" ht="4.5" customHeight="1" x14ac:dyDescent="0.2">
      <c r="A42" s="368"/>
      <c r="B42" s="973"/>
      <c r="C42" s="974"/>
      <c r="D42" s="974"/>
      <c r="E42" s="974"/>
      <c r="F42" s="974"/>
      <c r="G42" s="974"/>
      <c r="H42" s="974"/>
      <c r="I42" s="974"/>
      <c r="J42" s="974"/>
      <c r="K42" s="974"/>
      <c r="L42" s="974"/>
      <c r="M42" s="974"/>
      <c r="N42" s="974"/>
      <c r="O42" s="974"/>
      <c r="P42" s="974"/>
      <c r="Q42" s="974"/>
      <c r="R42" s="974"/>
      <c r="S42" s="974"/>
      <c r="T42" s="974"/>
      <c r="U42" s="984"/>
      <c r="V42" s="371"/>
      <c r="W42" s="264"/>
      <c r="X42" s="264"/>
      <c r="Y42" s="264"/>
      <c r="Z42" s="264"/>
      <c r="AA42" s="264"/>
      <c r="AB42" s="264"/>
      <c r="AC42" s="264"/>
      <c r="AD42" s="264"/>
      <c r="AE42" s="264"/>
      <c r="AF42" s="374"/>
      <c r="AG42" s="372"/>
      <c r="AH42" s="372"/>
      <c r="AI42" s="372"/>
      <c r="AJ42" s="372"/>
      <c r="AK42" s="372"/>
      <c r="AL42" s="372"/>
      <c r="AM42" s="372"/>
      <c r="AN42" s="373"/>
      <c r="AO42" s="937"/>
      <c r="AP42" s="50"/>
      <c r="AQ42" s="47"/>
    </row>
    <row r="43" spans="1:43" ht="14.25" customHeight="1" x14ac:dyDescent="0.2">
      <c r="A43" s="368"/>
      <c r="B43" s="924" t="s">
        <v>49</v>
      </c>
      <c r="C43" s="925"/>
      <c r="D43" s="925"/>
      <c r="E43" s="925"/>
      <c r="F43" s="925"/>
      <c r="G43" s="925"/>
      <c r="H43" s="925"/>
      <c r="I43" s="925"/>
      <c r="J43" s="925"/>
      <c r="K43" s="925"/>
      <c r="L43" s="925"/>
      <c r="M43" s="925"/>
      <c r="N43" s="925"/>
      <c r="O43" s="925"/>
      <c r="P43" s="925"/>
      <c r="Q43" s="925"/>
      <c r="R43" s="925"/>
      <c r="S43" s="925"/>
      <c r="T43" s="925"/>
      <c r="U43" s="925"/>
      <c r="V43" s="375"/>
      <c r="W43" s="981"/>
      <c r="X43" s="981"/>
      <c r="Y43" s="981"/>
      <c r="Z43" s="981"/>
      <c r="AA43" s="981"/>
      <c r="AB43" s="981"/>
      <c r="AC43" s="981"/>
      <c r="AD43" s="981"/>
      <c r="AE43" s="981"/>
      <c r="AF43" s="981"/>
      <c r="AG43" s="981"/>
      <c r="AH43" s="981"/>
      <c r="AI43" s="981"/>
      <c r="AJ43" s="981"/>
      <c r="AK43" s="981"/>
      <c r="AL43" s="981"/>
      <c r="AM43" s="981"/>
      <c r="AN43" s="982"/>
      <c r="AO43" s="937"/>
      <c r="AP43" s="50"/>
      <c r="AQ43" s="47"/>
    </row>
    <row r="44" spans="1:43" ht="34.5" customHeight="1" x14ac:dyDescent="0.2">
      <c r="A44" s="368"/>
      <c r="B44" s="336"/>
      <c r="C44" s="926"/>
      <c r="D44" s="926"/>
      <c r="E44" s="926"/>
      <c r="F44" s="926"/>
      <c r="G44" s="926"/>
      <c r="H44" s="926"/>
      <c r="I44" s="376"/>
      <c r="J44" s="927"/>
      <c r="K44" s="927"/>
      <c r="L44" s="927"/>
      <c r="M44" s="927"/>
      <c r="N44" s="927"/>
      <c r="O44" s="376"/>
      <c r="P44" s="927"/>
      <c r="Q44" s="927"/>
      <c r="R44" s="376"/>
      <c r="S44" s="927"/>
      <c r="T44" s="927"/>
      <c r="U44" s="377"/>
      <c r="V44" s="375"/>
      <c r="W44" s="981"/>
      <c r="X44" s="981"/>
      <c r="Y44" s="981"/>
      <c r="Z44" s="981"/>
      <c r="AA44" s="981"/>
      <c r="AB44" s="981"/>
      <c r="AC44" s="981"/>
      <c r="AD44" s="981"/>
      <c r="AE44" s="981"/>
      <c r="AF44" s="981"/>
      <c r="AG44" s="981"/>
      <c r="AH44" s="981"/>
      <c r="AI44" s="981"/>
      <c r="AJ44" s="981"/>
      <c r="AK44" s="981"/>
      <c r="AL44" s="981"/>
      <c r="AM44" s="981"/>
      <c r="AN44" s="982"/>
      <c r="AO44" s="937"/>
      <c r="AP44" s="50"/>
      <c r="AQ44" s="47"/>
    </row>
    <row r="45" spans="1:43" ht="12.75" customHeight="1" x14ac:dyDescent="0.2">
      <c r="A45" s="368"/>
      <c r="B45" s="345"/>
      <c r="C45" s="929" t="s">
        <v>33</v>
      </c>
      <c r="D45" s="929"/>
      <c r="E45" s="929"/>
      <c r="F45" s="929"/>
      <c r="G45" s="929"/>
      <c r="H45" s="929"/>
      <c r="I45" s="378"/>
      <c r="J45" s="929" t="s">
        <v>30</v>
      </c>
      <c r="K45" s="929"/>
      <c r="L45" s="929"/>
      <c r="M45" s="929"/>
      <c r="N45" s="929"/>
      <c r="O45" s="379"/>
      <c r="P45" s="930" t="s">
        <v>34</v>
      </c>
      <c r="Q45" s="930"/>
      <c r="R45" s="379"/>
      <c r="S45" s="930" t="s">
        <v>35</v>
      </c>
      <c r="T45" s="930"/>
      <c r="U45" s="380"/>
      <c r="V45" s="375"/>
      <c r="W45" s="918"/>
      <c r="X45" s="918"/>
      <c r="Y45" s="918"/>
      <c r="Z45" s="918"/>
      <c r="AA45" s="918"/>
      <c r="AB45" s="918"/>
      <c r="AC45" s="918"/>
      <c r="AD45" s="918"/>
      <c r="AE45" s="918"/>
      <c r="AF45" s="918"/>
      <c r="AG45" s="918"/>
      <c r="AH45" s="264"/>
      <c r="AI45" s="264"/>
      <c r="AJ45" s="264"/>
      <c r="AK45" s="264"/>
      <c r="AL45" s="264"/>
      <c r="AM45" s="264"/>
      <c r="AN45" s="339"/>
      <c r="AO45" s="937"/>
      <c r="AP45" s="50"/>
      <c r="AQ45" s="47"/>
    </row>
    <row r="46" spans="1:43" x14ac:dyDescent="0.2">
      <c r="A46" s="368"/>
      <c r="B46" s="381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931"/>
      <c r="Q46" s="931"/>
      <c r="R46" s="382"/>
      <c r="S46" s="931"/>
      <c r="T46" s="931"/>
      <c r="U46" s="383"/>
      <c r="V46" s="375"/>
      <c r="W46" s="919"/>
      <c r="X46" s="919"/>
      <c r="Y46" s="919"/>
      <c r="Z46" s="919"/>
      <c r="AA46" s="919"/>
      <c r="AB46" s="919"/>
      <c r="AC46" s="919"/>
      <c r="AD46" s="919"/>
      <c r="AE46" s="919"/>
      <c r="AF46" s="919"/>
      <c r="AG46" s="919"/>
      <c r="AH46" s="374"/>
      <c r="AI46" s="264"/>
      <c r="AJ46" s="384"/>
      <c r="AK46" s="384"/>
      <c r="AL46" s="384"/>
      <c r="AM46" s="384"/>
      <c r="AN46" s="385"/>
      <c r="AO46" s="937"/>
      <c r="AP46" s="50"/>
      <c r="AQ46" s="47"/>
    </row>
    <row r="47" spans="1:43" ht="12.75" customHeight="1" x14ac:dyDescent="0.2">
      <c r="A47" s="368"/>
      <c r="B47" s="381"/>
      <c r="C47" s="923"/>
      <c r="D47" s="923"/>
      <c r="E47" s="935" t="s">
        <v>23</v>
      </c>
      <c r="F47" s="923"/>
      <c r="G47" s="923"/>
      <c r="H47" s="923"/>
      <c r="I47" s="383"/>
      <c r="J47" s="936"/>
      <c r="K47" s="936"/>
      <c r="L47" s="936"/>
      <c r="M47" s="936"/>
      <c r="N47" s="936"/>
      <c r="O47" s="936"/>
      <c r="P47" s="936"/>
      <c r="Q47" s="936"/>
      <c r="R47" s="383"/>
      <c r="S47" s="383"/>
      <c r="T47" s="383"/>
      <c r="U47" s="383"/>
      <c r="V47" s="375"/>
      <c r="W47" s="665" t="s">
        <v>47</v>
      </c>
      <c r="X47" s="665"/>
      <c r="Y47" s="665"/>
      <c r="Z47" s="665"/>
      <c r="AA47" s="665"/>
      <c r="AB47" s="665"/>
      <c r="AC47" s="665"/>
      <c r="AD47" s="665"/>
      <c r="AE47" s="665"/>
      <c r="AF47" s="665"/>
      <c r="AG47" s="665"/>
      <c r="AH47" s="374"/>
      <c r="AI47" s="384"/>
      <c r="AJ47" s="384"/>
      <c r="AK47" s="384"/>
      <c r="AL47" s="384"/>
      <c r="AM47" s="384"/>
      <c r="AN47" s="385"/>
      <c r="AO47" s="937"/>
      <c r="AP47" s="50"/>
      <c r="AQ47" s="47"/>
    </row>
    <row r="48" spans="1:43" ht="11.25" customHeight="1" x14ac:dyDescent="0.2">
      <c r="A48" s="368"/>
      <c r="B48" s="381"/>
      <c r="C48" s="923"/>
      <c r="D48" s="923"/>
      <c r="E48" s="935"/>
      <c r="F48" s="923"/>
      <c r="G48" s="923"/>
      <c r="H48" s="923"/>
      <c r="I48" s="383"/>
      <c r="J48" s="936"/>
      <c r="K48" s="936"/>
      <c r="L48" s="936"/>
      <c r="M48" s="936"/>
      <c r="N48" s="936"/>
      <c r="O48" s="936"/>
      <c r="P48" s="936"/>
      <c r="Q48" s="936"/>
      <c r="R48" s="383"/>
      <c r="S48" s="383"/>
      <c r="T48" s="383"/>
      <c r="U48" s="383"/>
      <c r="V48" s="375"/>
      <c r="W48" s="923"/>
      <c r="X48" s="923"/>
      <c r="Y48" s="923"/>
      <c r="Z48" s="923"/>
      <c r="AA48" s="923"/>
      <c r="AB48" s="923"/>
      <c r="AC48" s="923"/>
      <c r="AD48" s="923"/>
      <c r="AE48" s="923"/>
      <c r="AF48" s="923"/>
      <c r="AG48" s="386"/>
      <c r="AH48" s="374"/>
      <c r="AI48" s="384"/>
      <c r="AJ48" s="384"/>
      <c r="AK48" s="384"/>
      <c r="AL48" s="384"/>
      <c r="AM48" s="384"/>
      <c r="AN48" s="385"/>
      <c r="AO48" s="937"/>
      <c r="AP48" s="50"/>
      <c r="AQ48" s="47"/>
    </row>
    <row r="49" spans="1:43" x14ac:dyDescent="0.2">
      <c r="A49" s="368"/>
      <c r="B49" s="387"/>
      <c r="C49" s="934" t="s">
        <v>31</v>
      </c>
      <c r="D49" s="934"/>
      <c r="E49" s="934"/>
      <c r="F49" s="934"/>
      <c r="G49" s="934"/>
      <c r="H49" s="934"/>
      <c r="I49" s="388"/>
      <c r="J49" s="934" t="s">
        <v>32</v>
      </c>
      <c r="K49" s="934"/>
      <c r="L49" s="934"/>
      <c r="M49" s="934"/>
      <c r="N49" s="934"/>
      <c r="O49" s="934"/>
      <c r="P49" s="934"/>
      <c r="Q49" s="934"/>
      <c r="R49" s="388"/>
      <c r="S49" s="388"/>
      <c r="T49" s="388"/>
      <c r="U49" s="388"/>
      <c r="V49" s="375"/>
      <c r="W49" s="923"/>
      <c r="X49" s="923"/>
      <c r="Y49" s="923"/>
      <c r="Z49" s="923"/>
      <c r="AA49" s="923"/>
      <c r="AB49" s="923"/>
      <c r="AC49" s="923"/>
      <c r="AD49" s="923"/>
      <c r="AE49" s="923"/>
      <c r="AF49" s="923"/>
      <c r="AG49" s="386"/>
      <c r="AH49" s="374"/>
      <c r="AI49" s="384"/>
      <c r="AJ49" s="384"/>
      <c r="AK49" s="384"/>
      <c r="AL49" s="384"/>
      <c r="AM49" s="384"/>
      <c r="AN49" s="385"/>
      <c r="AO49" s="937"/>
      <c r="AP49" s="50"/>
      <c r="AQ49" s="47"/>
    </row>
    <row r="50" spans="1:43" ht="3.75" customHeight="1" x14ac:dyDescent="0.2">
      <c r="A50" s="368"/>
      <c r="B50" s="389"/>
      <c r="C50" s="374"/>
      <c r="D50" s="374"/>
      <c r="E50" s="374"/>
      <c r="F50" s="374"/>
      <c r="G50" s="374"/>
      <c r="H50" s="374"/>
      <c r="I50" s="390"/>
      <c r="J50" s="374"/>
      <c r="K50" s="374"/>
      <c r="L50" s="374"/>
      <c r="M50" s="374"/>
      <c r="N50" s="374"/>
      <c r="O50" s="374"/>
      <c r="P50" s="374"/>
      <c r="Q50" s="374"/>
      <c r="R50" s="390"/>
      <c r="S50" s="390"/>
      <c r="T50" s="390"/>
      <c r="U50" s="390"/>
      <c r="V50" s="371"/>
      <c r="W50" s="923"/>
      <c r="X50" s="923"/>
      <c r="Y50" s="923"/>
      <c r="Z50" s="923"/>
      <c r="AA50" s="923"/>
      <c r="AB50" s="923"/>
      <c r="AC50" s="923"/>
      <c r="AD50" s="923"/>
      <c r="AE50" s="923"/>
      <c r="AF50" s="923"/>
      <c r="AG50" s="264"/>
      <c r="AH50" s="374"/>
      <c r="AI50" s="384"/>
      <c r="AJ50" s="384"/>
      <c r="AK50" s="384"/>
      <c r="AL50" s="384"/>
      <c r="AM50" s="384"/>
      <c r="AN50" s="385"/>
      <c r="AO50" s="937"/>
      <c r="AP50" s="50"/>
      <c r="AQ50" s="47"/>
    </row>
    <row r="51" spans="1:43" ht="12.75" customHeight="1" x14ac:dyDescent="0.2">
      <c r="A51" s="368"/>
      <c r="B51" s="260"/>
      <c r="C51" s="933"/>
      <c r="D51" s="933"/>
      <c r="E51" s="933"/>
      <c r="F51" s="933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0"/>
      <c r="V51" s="371"/>
      <c r="W51" s="665" t="s">
        <v>48</v>
      </c>
      <c r="X51" s="665"/>
      <c r="Y51" s="665"/>
      <c r="Z51" s="665"/>
      <c r="AA51" s="665"/>
      <c r="AB51" s="665"/>
      <c r="AC51" s="665"/>
      <c r="AD51" s="665"/>
      <c r="AE51" s="665"/>
      <c r="AF51" s="665"/>
      <c r="AG51" s="386"/>
      <c r="AH51" s="374"/>
      <c r="AI51" s="384"/>
      <c r="AJ51" s="384"/>
      <c r="AK51" s="384"/>
      <c r="AL51" s="384"/>
      <c r="AM51" s="384"/>
      <c r="AN51" s="385"/>
      <c r="AO51" s="937"/>
      <c r="AP51" s="50"/>
      <c r="AQ51" s="47"/>
    </row>
    <row r="52" spans="1:43" ht="48" customHeight="1" x14ac:dyDescent="0.35">
      <c r="A52" s="368"/>
      <c r="B52" s="260"/>
      <c r="C52" s="932"/>
      <c r="D52" s="932"/>
      <c r="E52" s="932"/>
      <c r="F52" s="932"/>
      <c r="G52" s="391"/>
      <c r="H52" s="932"/>
      <c r="I52" s="932"/>
      <c r="J52" s="932"/>
      <c r="K52" s="932"/>
      <c r="L52" s="932"/>
      <c r="M52" s="932"/>
      <c r="N52" s="932"/>
      <c r="O52" s="932"/>
      <c r="P52" s="932"/>
      <c r="Q52" s="932"/>
      <c r="R52" s="932"/>
      <c r="S52" s="932"/>
      <c r="T52" s="932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339"/>
      <c r="AO52" s="937"/>
      <c r="AP52" s="50"/>
      <c r="AQ52" s="47"/>
    </row>
    <row r="53" spans="1:43" ht="15" customHeight="1" thickBot="1" x14ac:dyDescent="0.25">
      <c r="A53" s="368"/>
      <c r="B53" s="392"/>
      <c r="C53" s="928" t="s">
        <v>46</v>
      </c>
      <c r="D53" s="928"/>
      <c r="E53" s="928"/>
      <c r="F53" s="928"/>
      <c r="G53" s="393"/>
      <c r="H53" s="928" t="s">
        <v>43</v>
      </c>
      <c r="I53" s="928"/>
      <c r="J53" s="928"/>
      <c r="K53" s="928"/>
      <c r="L53" s="928"/>
      <c r="M53" s="928"/>
      <c r="N53" s="928"/>
      <c r="O53" s="928"/>
      <c r="P53" s="928"/>
      <c r="Q53" s="928"/>
      <c r="R53" s="928"/>
      <c r="S53" s="928"/>
      <c r="T53" s="928"/>
      <c r="U53" s="393"/>
      <c r="V53" s="393"/>
      <c r="W53" s="393"/>
      <c r="X53" s="393"/>
      <c r="Y53" s="393"/>
      <c r="Z53" s="393"/>
      <c r="AA53" s="393"/>
      <c r="AB53" s="393"/>
      <c r="AC53" s="393"/>
      <c r="AD53" s="393"/>
      <c r="AE53" s="393"/>
      <c r="AF53" s="393"/>
      <c r="AG53" s="393"/>
      <c r="AH53" s="393"/>
      <c r="AI53" s="393"/>
      <c r="AJ53" s="393"/>
      <c r="AK53" s="393"/>
      <c r="AL53" s="393"/>
      <c r="AM53" s="393"/>
      <c r="AN53" s="394"/>
      <c r="AO53" s="937"/>
      <c r="AP53" s="50"/>
      <c r="AQ53" s="47"/>
    </row>
    <row r="54" spans="1:43" ht="3" customHeight="1" x14ac:dyDescent="0.2">
      <c r="A54" s="368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937"/>
      <c r="AP54" s="50"/>
      <c r="AQ54" s="47"/>
    </row>
    <row r="55" spans="1:43" x14ac:dyDescent="0.2">
      <c r="A55" s="368"/>
      <c r="B55" s="938" t="s">
        <v>108</v>
      </c>
      <c r="C55" s="938"/>
      <c r="D55" s="938"/>
      <c r="E55" s="938"/>
      <c r="F55" s="938"/>
      <c r="G55" s="938"/>
      <c r="H55" s="938"/>
      <c r="I55" s="938"/>
      <c r="J55" s="938"/>
      <c r="K55" s="938"/>
      <c r="L55" s="938"/>
      <c r="M55" s="938"/>
      <c r="N55" s="938"/>
      <c r="O55" s="938"/>
      <c r="P55" s="938"/>
      <c r="Q55" s="938"/>
      <c r="R55" s="938"/>
      <c r="S55" s="938"/>
      <c r="T55" s="938"/>
      <c r="U55" s="938"/>
      <c r="V55" s="938"/>
      <c r="W55" s="938"/>
      <c r="X55" s="938"/>
      <c r="Y55" s="938"/>
      <c r="Z55" s="938"/>
      <c r="AA55" s="938"/>
      <c r="AB55" s="938"/>
      <c r="AC55" s="938"/>
      <c r="AD55" s="938"/>
      <c r="AE55" s="938"/>
      <c r="AF55" s="938"/>
      <c r="AG55" s="938"/>
      <c r="AH55" s="938"/>
      <c r="AI55" s="938"/>
      <c r="AJ55" s="938"/>
      <c r="AK55" s="938"/>
      <c r="AL55" s="938"/>
      <c r="AM55" s="938"/>
      <c r="AN55" s="938"/>
      <c r="AO55" s="937"/>
      <c r="AP55" s="50"/>
      <c r="AQ55" s="47"/>
    </row>
    <row r="56" spans="1:43" ht="9" customHeight="1" x14ac:dyDescent="0.2">
      <c r="A56" s="738"/>
      <c r="B56" s="395"/>
      <c r="C56" s="395"/>
      <c r="D56" s="395"/>
      <c r="E56" s="395"/>
      <c r="F56" s="395"/>
      <c r="G56" s="395"/>
      <c r="H56" s="395"/>
      <c r="I56" s="395"/>
      <c r="J56" s="395"/>
      <c r="K56" s="395"/>
      <c r="L56" s="395"/>
      <c r="M56" s="395"/>
      <c r="N56" s="395"/>
      <c r="O56" s="395"/>
      <c r="P56" s="395"/>
      <c r="Q56" s="395"/>
      <c r="R56" s="395"/>
      <c r="S56" s="395"/>
      <c r="T56" s="395"/>
      <c r="U56" s="395"/>
      <c r="V56" s="395"/>
      <c r="W56" s="395"/>
      <c r="X56" s="395"/>
      <c r="Y56" s="395"/>
      <c r="Z56" s="395"/>
      <c r="AA56" s="395"/>
      <c r="AB56" s="395"/>
      <c r="AC56" s="395"/>
      <c r="AD56" s="395"/>
      <c r="AE56" s="395"/>
      <c r="AF56" s="395"/>
      <c r="AG56" s="395"/>
      <c r="AH56" s="395"/>
      <c r="AI56" s="395"/>
      <c r="AJ56" s="395"/>
      <c r="AK56" s="395"/>
      <c r="AL56" s="395"/>
      <c r="AM56" s="395"/>
      <c r="AN56" s="395"/>
      <c r="AO56" s="396"/>
      <c r="AP56" s="50"/>
      <c r="AQ56" s="47"/>
    </row>
    <row r="57" spans="1:43" ht="14.25" x14ac:dyDescent="0.2">
      <c r="A57" s="989"/>
      <c r="B57" s="910" t="s">
        <v>118</v>
      </c>
      <c r="C57" s="911"/>
      <c r="D57" s="911"/>
      <c r="E57" s="911"/>
      <c r="F57" s="911"/>
      <c r="G57" s="911"/>
      <c r="H57" s="911"/>
      <c r="I57" s="911"/>
      <c r="J57" s="911"/>
      <c r="K57" s="911"/>
      <c r="L57" s="911"/>
      <c r="M57" s="911"/>
      <c r="N57" s="911"/>
      <c r="O57" s="911"/>
      <c r="P57" s="911"/>
      <c r="Q57" s="911"/>
      <c r="R57" s="911"/>
      <c r="S57" s="911"/>
      <c r="T57" s="911"/>
      <c r="U57" s="911"/>
      <c r="V57" s="911"/>
      <c r="W57" s="911"/>
      <c r="X57" s="911"/>
      <c r="Y57" s="911"/>
      <c r="Z57" s="911"/>
      <c r="AA57" s="911"/>
      <c r="AB57" s="911"/>
      <c r="AC57" s="911"/>
      <c r="AD57" s="911"/>
      <c r="AE57" s="911"/>
      <c r="AF57" s="911"/>
      <c r="AG57" s="911"/>
      <c r="AH57" s="911"/>
      <c r="AI57" s="911"/>
      <c r="AJ57" s="911"/>
      <c r="AK57" s="911"/>
      <c r="AL57" s="911"/>
      <c r="AM57" s="911"/>
      <c r="AN57" s="912"/>
      <c r="AO57" s="990"/>
      <c r="AP57" s="47"/>
      <c r="AQ57" s="47"/>
    </row>
    <row r="58" spans="1:43" ht="65.25" customHeight="1" x14ac:dyDescent="0.2">
      <c r="A58" s="989"/>
      <c r="B58" s="913" t="s">
        <v>113</v>
      </c>
      <c r="C58" s="914"/>
      <c r="D58" s="914"/>
      <c r="E58" s="914"/>
      <c r="F58" s="914"/>
      <c r="G58" s="914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914"/>
      <c r="V58" s="914"/>
      <c r="W58" s="914"/>
      <c r="X58" s="914"/>
      <c r="Y58" s="914"/>
      <c r="Z58" s="914"/>
      <c r="AA58" s="914"/>
      <c r="AB58" s="914"/>
      <c r="AC58" s="914"/>
      <c r="AD58" s="914"/>
      <c r="AE58" s="914"/>
      <c r="AF58" s="914"/>
      <c r="AG58" s="914"/>
      <c r="AH58" s="914"/>
      <c r="AI58" s="914"/>
      <c r="AJ58" s="914"/>
      <c r="AK58" s="914"/>
      <c r="AL58" s="914"/>
      <c r="AM58" s="914"/>
      <c r="AN58" s="915"/>
      <c r="AO58" s="990"/>
      <c r="AP58" s="47"/>
      <c r="AQ58" s="47"/>
    </row>
    <row r="59" spans="1:43" ht="30" customHeight="1" x14ac:dyDescent="0.2">
      <c r="A59" s="989"/>
      <c r="B59" s="397" t="s">
        <v>20</v>
      </c>
      <c r="C59" s="916" t="s">
        <v>114</v>
      </c>
      <c r="D59" s="916"/>
      <c r="E59" s="916"/>
      <c r="F59" s="916"/>
      <c r="G59" s="916"/>
      <c r="H59" s="916"/>
      <c r="I59" s="916"/>
      <c r="J59" s="916"/>
      <c r="K59" s="916"/>
      <c r="L59" s="916"/>
      <c r="M59" s="916"/>
      <c r="N59" s="916"/>
      <c r="O59" s="916"/>
      <c r="P59" s="916"/>
      <c r="Q59" s="916"/>
      <c r="R59" s="916"/>
      <c r="S59" s="916"/>
      <c r="T59" s="916"/>
      <c r="U59" s="916"/>
      <c r="V59" s="916"/>
      <c r="W59" s="916"/>
      <c r="X59" s="916"/>
      <c r="Y59" s="916"/>
      <c r="Z59" s="916"/>
      <c r="AA59" s="916"/>
      <c r="AB59" s="916"/>
      <c r="AC59" s="916"/>
      <c r="AD59" s="916"/>
      <c r="AE59" s="916"/>
      <c r="AF59" s="916"/>
      <c r="AG59" s="916"/>
      <c r="AH59" s="916"/>
      <c r="AI59" s="916"/>
      <c r="AJ59" s="916"/>
      <c r="AK59" s="916"/>
      <c r="AL59" s="916"/>
      <c r="AM59" s="916"/>
      <c r="AN59" s="917"/>
      <c r="AO59" s="990"/>
      <c r="AP59" s="47"/>
      <c r="AQ59" s="47"/>
    </row>
    <row r="60" spans="1:43" ht="31.5" customHeight="1" x14ac:dyDescent="0.2">
      <c r="A60" s="989"/>
      <c r="B60" s="397" t="s">
        <v>100</v>
      </c>
      <c r="C60" s="916" t="s">
        <v>119</v>
      </c>
      <c r="D60" s="916"/>
      <c r="E60" s="916"/>
      <c r="F60" s="916"/>
      <c r="G60" s="916"/>
      <c r="H60" s="916"/>
      <c r="I60" s="916"/>
      <c r="J60" s="916"/>
      <c r="K60" s="916"/>
      <c r="L60" s="916"/>
      <c r="M60" s="916"/>
      <c r="N60" s="916"/>
      <c r="O60" s="916"/>
      <c r="P60" s="916"/>
      <c r="Q60" s="916"/>
      <c r="R60" s="916"/>
      <c r="S60" s="916"/>
      <c r="T60" s="916"/>
      <c r="U60" s="916"/>
      <c r="V60" s="916"/>
      <c r="W60" s="916"/>
      <c r="X60" s="916"/>
      <c r="Y60" s="916"/>
      <c r="Z60" s="916"/>
      <c r="AA60" s="916"/>
      <c r="AB60" s="916"/>
      <c r="AC60" s="916"/>
      <c r="AD60" s="916"/>
      <c r="AE60" s="916"/>
      <c r="AF60" s="916"/>
      <c r="AG60" s="916"/>
      <c r="AH60" s="916"/>
      <c r="AI60" s="916"/>
      <c r="AJ60" s="916"/>
      <c r="AK60" s="916"/>
      <c r="AL60" s="916"/>
      <c r="AM60" s="916"/>
      <c r="AN60" s="917"/>
      <c r="AO60" s="990"/>
      <c r="AP60" s="47"/>
      <c r="AQ60" s="47"/>
    </row>
    <row r="61" spans="1:43" ht="48" customHeight="1" x14ac:dyDescent="0.2">
      <c r="A61" s="989"/>
      <c r="B61" s="397" t="s">
        <v>22</v>
      </c>
      <c r="C61" s="916" t="s">
        <v>120</v>
      </c>
      <c r="D61" s="916"/>
      <c r="E61" s="916"/>
      <c r="F61" s="916"/>
      <c r="G61" s="916"/>
      <c r="H61" s="916"/>
      <c r="I61" s="916"/>
      <c r="J61" s="916"/>
      <c r="K61" s="916"/>
      <c r="L61" s="916"/>
      <c r="M61" s="916"/>
      <c r="N61" s="916"/>
      <c r="O61" s="916"/>
      <c r="P61" s="916"/>
      <c r="Q61" s="916"/>
      <c r="R61" s="916"/>
      <c r="S61" s="916"/>
      <c r="T61" s="916"/>
      <c r="U61" s="916"/>
      <c r="V61" s="916"/>
      <c r="W61" s="916"/>
      <c r="X61" s="916"/>
      <c r="Y61" s="916"/>
      <c r="Z61" s="916"/>
      <c r="AA61" s="916"/>
      <c r="AB61" s="916"/>
      <c r="AC61" s="916"/>
      <c r="AD61" s="916"/>
      <c r="AE61" s="916"/>
      <c r="AF61" s="916"/>
      <c r="AG61" s="916"/>
      <c r="AH61" s="916"/>
      <c r="AI61" s="916"/>
      <c r="AJ61" s="916"/>
      <c r="AK61" s="916"/>
      <c r="AL61" s="916"/>
      <c r="AM61" s="916"/>
      <c r="AN61" s="917"/>
      <c r="AO61" s="990"/>
      <c r="AP61" s="47"/>
      <c r="AQ61" s="47"/>
    </row>
    <row r="62" spans="1:43" ht="39" customHeight="1" x14ac:dyDescent="0.2">
      <c r="A62" s="989"/>
      <c r="B62" s="397" t="s">
        <v>98</v>
      </c>
      <c r="C62" s="916" t="s">
        <v>325</v>
      </c>
      <c r="D62" s="916"/>
      <c r="E62" s="916"/>
      <c r="F62" s="916"/>
      <c r="G62" s="916"/>
      <c r="H62" s="916"/>
      <c r="I62" s="916"/>
      <c r="J62" s="916"/>
      <c r="K62" s="916"/>
      <c r="L62" s="916"/>
      <c r="M62" s="916"/>
      <c r="N62" s="916"/>
      <c r="O62" s="916"/>
      <c r="P62" s="916"/>
      <c r="Q62" s="916"/>
      <c r="R62" s="916"/>
      <c r="S62" s="916"/>
      <c r="T62" s="916"/>
      <c r="U62" s="916"/>
      <c r="V62" s="916"/>
      <c r="W62" s="916"/>
      <c r="X62" s="916"/>
      <c r="Y62" s="916"/>
      <c r="Z62" s="916"/>
      <c r="AA62" s="916"/>
      <c r="AB62" s="916"/>
      <c r="AC62" s="916"/>
      <c r="AD62" s="916"/>
      <c r="AE62" s="916"/>
      <c r="AF62" s="916"/>
      <c r="AG62" s="916"/>
      <c r="AH62" s="916"/>
      <c r="AI62" s="916"/>
      <c r="AJ62" s="916"/>
      <c r="AK62" s="916"/>
      <c r="AL62" s="916"/>
      <c r="AM62" s="916"/>
      <c r="AN62" s="917"/>
      <c r="AO62" s="990"/>
      <c r="AP62" s="47"/>
      <c r="AQ62" s="47"/>
    </row>
    <row r="63" spans="1:43" ht="67.5" customHeight="1" x14ac:dyDescent="0.2">
      <c r="A63" s="989"/>
      <c r="B63" s="397" t="s">
        <v>101</v>
      </c>
      <c r="C63" s="916" t="s">
        <v>202</v>
      </c>
      <c r="D63" s="916"/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916"/>
      <c r="T63" s="916"/>
      <c r="U63" s="916"/>
      <c r="V63" s="916"/>
      <c r="W63" s="916"/>
      <c r="X63" s="916"/>
      <c r="Y63" s="916"/>
      <c r="Z63" s="916"/>
      <c r="AA63" s="916"/>
      <c r="AB63" s="916"/>
      <c r="AC63" s="916"/>
      <c r="AD63" s="916"/>
      <c r="AE63" s="916"/>
      <c r="AF63" s="916"/>
      <c r="AG63" s="916"/>
      <c r="AH63" s="916"/>
      <c r="AI63" s="916"/>
      <c r="AJ63" s="916"/>
      <c r="AK63" s="916"/>
      <c r="AL63" s="916"/>
      <c r="AM63" s="916"/>
      <c r="AN63" s="917"/>
      <c r="AO63" s="990"/>
      <c r="AP63" s="47"/>
      <c r="AQ63" s="47"/>
    </row>
    <row r="64" spans="1:43" ht="48" customHeight="1" x14ac:dyDescent="0.2">
      <c r="A64" s="989"/>
      <c r="B64" s="397" t="s">
        <v>102</v>
      </c>
      <c r="C64" s="916" t="s">
        <v>116</v>
      </c>
      <c r="D64" s="916"/>
      <c r="E64" s="916"/>
      <c r="F64" s="916"/>
      <c r="G64" s="916"/>
      <c r="H64" s="916"/>
      <c r="I64" s="916"/>
      <c r="J64" s="916"/>
      <c r="K64" s="916"/>
      <c r="L64" s="916"/>
      <c r="M64" s="916"/>
      <c r="N64" s="916"/>
      <c r="O64" s="916"/>
      <c r="P64" s="916"/>
      <c r="Q64" s="916"/>
      <c r="R64" s="916"/>
      <c r="S64" s="916"/>
      <c r="T64" s="916"/>
      <c r="U64" s="916"/>
      <c r="V64" s="916"/>
      <c r="W64" s="916"/>
      <c r="X64" s="916"/>
      <c r="Y64" s="916"/>
      <c r="Z64" s="916"/>
      <c r="AA64" s="916"/>
      <c r="AB64" s="916"/>
      <c r="AC64" s="916"/>
      <c r="AD64" s="916"/>
      <c r="AE64" s="916"/>
      <c r="AF64" s="916"/>
      <c r="AG64" s="916"/>
      <c r="AH64" s="916"/>
      <c r="AI64" s="916"/>
      <c r="AJ64" s="916"/>
      <c r="AK64" s="916"/>
      <c r="AL64" s="916"/>
      <c r="AM64" s="916"/>
      <c r="AN64" s="917"/>
      <c r="AO64" s="990"/>
      <c r="AP64" s="47"/>
      <c r="AQ64" s="47"/>
    </row>
    <row r="65" spans="1:43" ht="93.75" customHeight="1" x14ac:dyDescent="0.2">
      <c r="A65" s="989"/>
      <c r="B65" s="397" t="s">
        <v>103</v>
      </c>
      <c r="C65" s="916" t="s">
        <v>192</v>
      </c>
      <c r="D65" s="916"/>
      <c r="E65" s="916"/>
      <c r="F65" s="916"/>
      <c r="G65" s="916"/>
      <c r="H65" s="916"/>
      <c r="I65" s="916"/>
      <c r="J65" s="916"/>
      <c r="K65" s="916"/>
      <c r="L65" s="916"/>
      <c r="M65" s="916"/>
      <c r="N65" s="916"/>
      <c r="O65" s="916"/>
      <c r="P65" s="916"/>
      <c r="Q65" s="916"/>
      <c r="R65" s="916"/>
      <c r="S65" s="916"/>
      <c r="T65" s="916"/>
      <c r="U65" s="916"/>
      <c r="V65" s="916"/>
      <c r="W65" s="916"/>
      <c r="X65" s="916"/>
      <c r="Y65" s="916"/>
      <c r="Z65" s="916"/>
      <c r="AA65" s="916"/>
      <c r="AB65" s="916"/>
      <c r="AC65" s="916"/>
      <c r="AD65" s="916"/>
      <c r="AE65" s="916"/>
      <c r="AF65" s="916"/>
      <c r="AG65" s="916"/>
      <c r="AH65" s="916"/>
      <c r="AI65" s="916"/>
      <c r="AJ65" s="916"/>
      <c r="AK65" s="916"/>
      <c r="AL65" s="916"/>
      <c r="AM65" s="916"/>
      <c r="AN65" s="917"/>
      <c r="AO65" s="990"/>
      <c r="AP65" s="47"/>
      <c r="AQ65" s="47"/>
    </row>
    <row r="66" spans="1:43" ht="33.75" customHeight="1" x14ac:dyDescent="0.2">
      <c r="A66" s="989"/>
      <c r="B66" s="397" t="s">
        <v>104</v>
      </c>
      <c r="C66" s="916" t="s">
        <v>326</v>
      </c>
      <c r="D66" s="916"/>
      <c r="E66" s="916"/>
      <c r="F66" s="916"/>
      <c r="G66" s="916"/>
      <c r="H66" s="916"/>
      <c r="I66" s="916"/>
      <c r="J66" s="916"/>
      <c r="K66" s="916"/>
      <c r="L66" s="916"/>
      <c r="M66" s="916"/>
      <c r="N66" s="916"/>
      <c r="O66" s="916"/>
      <c r="P66" s="916"/>
      <c r="Q66" s="916"/>
      <c r="R66" s="916"/>
      <c r="S66" s="916"/>
      <c r="T66" s="916"/>
      <c r="U66" s="916"/>
      <c r="V66" s="916"/>
      <c r="W66" s="916"/>
      <c r="X66" s="916"/>
      <c r="Y66" s="916"/>
      <c r="Z66" s="916"/>
      <c r="AA66" s="916"/>
      <c r="AB66" s="916"/>
      <c r="AC66" s="916"/>
      <c r="AD66" s="916"/>
      <c r="AE66" s="916"/>
      <c r="AF66" s="916"/>
      <c r="AG66" s="916"/>
      <c r="AH66" s="916"/>
      <c r="AI66" s="916"/>
      <c r="AJ66" s="916"/>
      <c r="AK66" s="916"/>
      <c r="AL66" s="916"/>
      <c r="AM66" s="916"/>
      <c r="AN66" s="917"/>
      <c r="AO66" s="990"/>
      <c r="AP66" s="47"/>
      <c r="AQ66" s="47"/>
    </row>
    <row r="67" spans="1:43" ht="30.75" customHeight="1" x14ac:dyDescent="0.2">
      <c r="A67" s="989"/>
      <c r="B67" s="397" t="s">
        <v>107</v>
      </c>
      <c r="C67" s="916" t="s">
        <v>173</v>
      </c>
      <c r="D67" s="916"/>
      <c r="E67" s="916"/>
      <c r="F67" s="916"/>
      <c r="G67" s="916"/>
      <c r="H67" s="916"/>
      <c r="I67" s="916"/>
      <c r="J67" s="916"/>
      <c r="K67" s="916"/>
      <c r="L67" s="916"/>
      <c r="M67" s="916"/>
      <c r="N67" s="916"/>
      <c r="O67" s="916"/>
      <c r="P67" s="916"/>
      <c r="Q67" s="916"/>
      <c r="R67" s="916"/>
      <c r="S67" s="916"/>
      <c r="T67" s="916"/>
      <c r="U67" s="916"/>
      <c r="V67" s="916"/>
      <c r="W67" s="916"/>
      <c r="X67" s="916"/>
      <c r="Y67" s="916"/>
      <c r="Z67" s="916"/>
      <c r="AA67" s="916"/>
      <c r="AB67" s="916"/>
      <c r="AC67" s="916"/>
      <c r="AD67" s="916"/>
      <c r="AE67" s="916"/>
      <c r="AF67" s="916"/>
      <c r="AG67" s="916"/>
      <c r="AH67" s="916"/>
      <c r="AI67" s="916"/>
      <c r="AJ67" s="916"/>
      <c r="AK67" s="916"/>
      <c r="AL67" s="916"/>
      <c r="AM67" s="916"/>
      <c r="AN67" s="917"/>
      <c r="AO67" s="990"/>
      <c r="AP67" s="47"/>
      <c r="AQ67" s="47"/>
    </row>
    <row r="68" spans="1:43" ht="81" customHeight="1" x14ac:dyDescent="0.2">
      <c r="A68" s="989"/>
      <c r="B68" s="398" t="s">
        <v>105</v>
      </c>
      <c r="C68" s="993" t="s">
        <v>320</v>
      </c>
      <c r="D68" s="993"/>
      <c r="E68" s="993"/>
      <c r="F68" s="993"/>
      <c r="G68" s="993"/>
      <c r="H68" s="993"/>
      <c r="I68" s="993"/>
      <c r="J68" s="993"/>
      <c r="K68" s="993"/>
      <c r="L68" s="993"/>
      <c r="M68" s="993"/>
      <c r="N68" s="993"/>
      <c r="O68" s="993"/>
      <c r="P68" s="993"/>
      <c r="Q68" s="993"/>
      <c r="R68" s="993"/>
      <c r="S68" s="993"/>
      <c r="T68" s="993"/>
      <c r="U68" s="993"/>
      <c r="V68" s="993"/>
      <c r="W68" s="993"/>
      <c r="X68" s="993"/>
      <c r="Y68" s="993"/>
      <c r="Z68" s="993"/>
      <c r="AA68" s="993"/>
      <c r="AB68" s="993"/>
      <c r="AC68" s="993"/>
      <c r="AD68" s="993"/>
      <c r="AE68" s="993"/>
      <c r="AF68" s="993"/>
      <c r="AG68" s="993"/>
      <c r="AH68" s="993"/>
      <c r="AI68" s="993"/>
      <c r="AJ68" s="993"/>
      <c r="AK68" s="993"/>
      <c r="AL68" s="993"/>
      <c r="AM68" s="993"/>
      <c r="AN68" s="994"/>
      <c r="AO68" s="990"/>
      <c r="AP68" s="47"/>
      <c r="AQ68" s="47"/>
    </row>
    <row r="69" spans="1:43" ht="30.75" customHeight="1" x14ac:dyDescent="0.2">
      <c r="A69" s="989"/>
      <c r="B69" s="399"/>
      <c r="C69" s="400"/>
      <c r="D69" s="400"/>
      <c r="E69" s="400"/>
      <c r="F69" s="400"/>
      <c r="G69" s="400"/>
      <c r="H69" s="400"/>
      <c r="I69" s="400"/>
      <c r="J69" s="400"/>
      <c r="K69" s="400"/>
      <c r="L69" s="400"/>
      <c r="M69" s="400"/>
      <c r="N69" s="400"/>
      <c r="O69" s="400"/>
      <c r="P69" s="400"/>
      <c r="Q69" s="400"/>
      <c r="R69" s="400"/>
      <c r="S69" s="400"/>
      <c r="T69" s="400"/>
      <c r="U69" s="400"/>
      <c r="V69" s="400"/>
      <c r="W69" s="400"/>
      <c r="X69" s="400"/>
      <c r="Y69" s="400"/>
      <c r="Z69" s="400"/>
      <c r="AA69" s="400"/>
      <c r="AB69" s="400"/>
      <c r="AC69" s="400"/>
      <c r="AD69" s="400"/>
      <c r="AE69" s="400"/>
      <c r="AF69" s="400"/>
      <c r="AG69" s="400"/>
      <c r="AH69" s="400"/>
      <c r="AI69" s="400"/>
      <c r="AJ69" s="400"/>
      <c r="AK69" s="400"/>
      <c r="AL69" s="400"/>
      <c r="AM69" s="400"/>
      <c r="AN69" s="400"/>
      <c r="AO69" s="991"/>
      <c r="AP69" s="47"/>
      <c r="AQ69" s="47"/>
    </row>
    <row r="70" spans="1:43" ht="12.75" customHeight="1" x14ac:dyDescent="0.2">
      <c r="A70" s="989"/>
      <c r="B70" s="992"/>
      <c r="C70" s="992"/>
      <c r="D70" s="992"/>
      <c r="E70" s="992"/>
      <c r="F70" s="992"/>
      <c r="G70" s="992"/>
      <c r="H70" s="992"/>
      <c r="I70" s="992"/>
      <c r="J70" s="992"/>
      <c r="K70" s="992"/>
      <c r="L70" s="992"/>
      <c r="M70" s="992"/>
      <c r="N70" s="992"/>
      <c r="O70" s="992"/>
      <c r="P70" s="992"/>
      <c r="Q70" s="992"/>
      <c r="R70" s="992"/>
      <c r="S70" s="992"/>
      <c r="T70" s="992"/>
      <c r="U70" s="992"/>
      <c r="V70" s="992"/>
      <c r="W70" s="992"/>
      <c r="X70" s="992"/>
      <c r="Y70" s="992"/>
      <c r="Z70" s="992"/>
      <c r="AA70" s="992"/>
      <c r="AB70" s="992"/>
      <c r="AC70" s="992"/>
      <c r="AD70" s="992"/>
      <c r="AE70" s="992"/>
      <c r="AF70" s="992"/>
      <c r="AG70" s="992"/>
      <c r="AH70" s="992"/>
      <c r="AI70" s="992"/>
      <c r="AJ70" s="992"/>
      <c r="AK70" s="992"/>
      <c r="AL70" s="992"/>
      <c r="AM70" s="992"/>
      <c r="AN70" s="992"/>
      <c r="AO70" s="991"/>
      <c r="AP70" s="47"/>
      <c r="AQ70" s="47"/>
    </row>
    <row r="71" spans="1:43" ht="31.5" customHeight="1" x14ac:dyDescent="0.2">
      <c r="A71" s="989"/>
      <c r="B71" s="995" t="s">
        <v>99</v>
      </c>
      <c r="C71" s="996"/>
      <c r="D71" s="996"/>
      <c r="E71" s="996"/>
      <c r="F71" s="996"/>
      <c r="G71" s="996"/>
      <c r="H71" s="996"/>
      <c r="I71" s="996"/>
      <c r="J71" s="996"/>
      <c r="K71" s="996"/>
      <c r="L71" s="996"/>
      <c r="M71" s="996"/>
      <c r="N71" s="996"/>
      <c r="O71" s="996"/>
      <c r="P71" s="996"/>
      <c r="Q71" s="996"/>
      <c r="R71" s="996"/>
      <c r="S71" s="997"/>
      <c r="T71" s="998"/>
      <c r="U71" s="999" t="s">
        <v>271</v>
      </c>
      <c r="V71" s="1000"/>
      <c r="W71" s="1000"/>
      <c r="X71" s="1000"/>
      <c r="Y71" s="1000"/>
      <c r="Z71" s="1000"/>
      <c r="AA71" s="1000"/>
      <c r="AB71" s="1000"/>
      <c r="AC71" s="1000"/>
      <c r="AD71" s="1000"/>
      <c r="AE71" s="1000"/>
      <c r="AF71" s="1000"/>
      <c r="AG71" s="1000"/>
      <c r="AH71" s="1000"/>
      <c r="AI71" s="1000"/>
      <c r="AJ71" s="1000"/>
      <c r="AK71" s="1000"/>
      <c r="AL71" s="1000"/>
      <c r="AM71" s="1000"/>
      <c r="AN71" s="1001"/>
      <c r="AO71" s="990"/>
      <c r="AP71" s="47"/>
      <c r="AQ71" s="47"/>
    </row>
    <row r="72" spans="1:43" ht="27" customHeight="1" x14ac:dyDescent="0.2">
      <c r="A72" s="989"/>
      <c r="B72" s="1011"/>
      <c r="C72" s="1012"/>
      <c r="D72" s="1012"/>
      <c r="E72" s="1012"/>
      <c r="F72" s="1012"/>
      <c r="G72" s="401"/>
      <c r="H72" s="401"/>
      <c r="I72" s="402"/>
      <c r="J72" s="401"/>
      <c r="K72" s="401"/>
      <c r="L72" s="402"/>
      <c r="M72" s="401"/>
      <c r="N72" s="401"/>
      <c r="O72" s="401"/>
      <c r="P72" s="401"/>
      <c r="Q72" s="1012"/>
      <c r="R72" s="1012"/>
      <c r="S72" s="1013"/>
      <c r="T72" s="998"/>
      <c r="U72" s="1005" t="s">
        <v>69</v>
      </c>
      <c r="V72" s="1006"/>
      <c r="W72" s="1006"/>
      <c r="X72" s="1006"/>
      <c r="Y72" s="1006"/>
      <c r="Z72" s="1006"/>
      <c r="AA72" s="1006"/>
      <c r="AB72" s="1006"/>
      <c r="AC72" s="1006"/>
      <c r="AD72" s="1006"/>
      <c r="AE72" s="1006"/>
      <c r="AF72" s="1006"/>
      <c r="AG72" s="1006"/>
      <c r="AH72" s="1006"/>
      <c r="AI72" s="1006"/>
      <c r="AJ72" s="1006"/>
      <c r="AK72" s="1006"/>
      <c r="AL72" s="1006"/>
      <c r="AM72" s="1006"/>
      <c r="AN72" s="1007"/>
      <c r="AO72" s="990"/>
      <c r="AP72" s="47"/>
      <c r="AQ72" s="47"/>
    </row>
    <row r="73" spans="1:43" ht="3" customHeight="1" x14ac:dyDescent="0.2">
      <c r="A73" s="989"/>
      <c r="B73" s="1011"/>
      <c r="C73" s="1012"/>
      <c r="D73" s="1012"/>
      <c r="E73" s="1012"/>
      <c r="F73" s="1012"/>
      <c r="G73" s="1014"/>
      <c r="H73" s="1014"/>
      <c r="I73" s="1014"/>
      <c r="J73" s="1014"/>
      <c r="K73" s="1014"/>
      <c r="L73" s="1014"/>
      <c r="M73" s="1014"/>
      <c r="N73" s="1014"/>
      <c r="O73" s="1014"/>
      <c r="P73" s="1014"/>
      <c r="Q73" s="1012"/>
      <c r="R73" s="1012"/>
      <c r="S73" s="1013"/>
      <c r="T73" s="998"/>
      <c r="U73" s="1005"/>
      <c r="V73" s="1006"/>
      <c r="W73" s="1006"/>
      <c r="X73" s="1006"/>
      <c r="Y73" s="1006"/>
      <c r="Z73" s="1006"/>
      <c r="AA73" s="1006"/>
      <c r="AB73" s="1006"/>
      <c r="AC73" s="1006"/>
      <c r="AD73" s="1006"/>
      <c r="AE73" s="1006"/>
      <c r="AF73" s="1006"/>
      <c r="AG73" s="1006"/>
      <c r="AH73" s="1006"/>
      <c r="AI73" s="1006"/>
      <c r="AJ73" s="1006"/>
      <c r="AK73" s="1006"/>
      <c r="AL73" s="1006"/>
      <c r="AM73" s="1006"/>
      <c r="AN73" s="1007"/>
      <c r="AO73" s="990"/>
      <c r="AP73" s="47"/>
      <c r="AQ73" s="47"/>
    </row>
    <row r="74" spans="1:43" ht="12.75" customHeight="1" x14ac:dyDescent="0.2">
      <c r="A74" s="989"/>
      <c r="B74" s="1002" t="s">
        <v>117</v>
      </c>
      <c r="C74" s="1003"/>
      <c r="D74" s="1003"/>
      <c r="E74" s="1003"/>
      <c r="F74" s="1003"/>
      <c r="G74" s="1003"/>
      <c r="H74" s="1003"/>
      <c r="I74" s="1003"/>
      <c r="J74" s="1003"/>
      <c r="K74" s="1003"/>
      <c r="L74" s="1003"/>
      <c r="M74" s="1003"/>
      <c r="N74" s="1003"/>
      <c r="O74" s="1003"/>
      <c r="P74" s="1003"/>
      <c r="Q74" s="1003"/>
      <c r="R74" s="1003"/>
      <c r="S74" s="1004"/>
      <c r="T74" s="998"/>
      <c r="U74" s="1008"/>
      <c r="V74" s="1009"/>
      <c r="W74" s="1009"/>
      <c r="X74" s="1009"/>
      <c r="Y74" s="1009"/>
      <c r="Z74" s="1009"/>
      <c r="AA74" s="1009"/>
      <c r="AB74" s="1009"/>
      <c r="AC74" s="1009"/>
      <c r="AD74" s="1009"/>
      <c r="AE74" s="1009"/>
      <c r="AF74" s="1009"/>
      <c r="AG74" s="1009"/>
      <c r="AH74" s="1009"/>
      <c r="AI74" s="1009"/>
      <c r="AJ74" s="1009"/>
      <c r="AK74" s="1009"/>
      <c r="AL74" s="1009"/>
      <c r="AM74" s="1009"/>
      <c r="AN74" s="1010"/>
      <c r="AO74" s="990"/>
      <c r="AP74" s="47"/>
      <c r="AQ74" s="47"/>
    </row>
    <row r="75" spans="1:43" ht="14.25" customHeight="1" x14ac:dyDescent="0.2">
      <c r="A75" s="977"/>
      <c r="B75" s="978"/>
      <c r="C75" s="978"/>
      <c r="D75" s="978"/>
      <c r="E75" s="978"/>
      <c r="F75" s="978"/>
      <c r="G75" s="978"/>
      <c r="H75" s="978"/>
      <c r="I75" s="978"/>
      <c r="J75" s="978"/>
      <c r="K75" s="978"/>
      <c r="L75" s="978"/>
      <c r="M75" s="978"/>
      <c r="N75" s="978"/>
      <c r="O75" s="978"/>
      <c r="P75" s="978"/>
      <c r="Q75" s="978"/>
      <c r="R75" s="978"/>
      <c r="S75" s="978"/>
      <c r="T75" s="978"/>
      <c r="U75" s="978"/>
      <c r="V75" s="978"/>
      <c r="W75" s="978"/>
      <c r="X75" s="978"/>
      <c r="Y75" s="978"/>
      <c r="Z75" s="978"/>
      <c r="AA75" s="978"/>
      <c r="AB75" s="978"/>
      <c r="AC75" s="978"/>
      <c r="AD75" s="978"/>
      <c r="AE75" s="978"/>
      <c r="AF75" s="978"/>
      <c r="AG75" s="978"/>
      <c r="AH75" s="978"/>
      <c r="AI75" s="978"/>
      <c r="AJ75" s="978"/>
      <c r="AK75" s="978"/>
      <c r="AL75" s="978"/>
      <c r="AM75" s="978"/>
      <c r="AN75" s="978"/>
      <c r="AO75" s="979"/>
      <c r="AP75" s="47"/>
      <c r="AQ75" s="47"/>
    </row>
    <row r="76" spans="1:43" ht="45.75" customHeight="1" x14ac:dyDescent="0.2">
      <c r="A76" s="403"/>
      <c r="B76" s="404"/>
      <c r="C76" s="405"/>
      <c r="D76" s="405"/>
      <c r="E76" s="406"/>
      <c r="F76" s="406"/>
      <c r="G76" s="406"/>
      <c r="H76" s="406"/>
      <c r="I76" s="406"/>
      <c r="J76" s="406"/>
      <c r="K76" s="406"/>
      <c r="L76" s="406"/>
      <c r="M76" s="406"/>
      <c r="N76" s="406"/>
      <c r="O76" s="406"/>
      <c r="P76" s="406"/>
      <c r="Q76" s="406"/>
      <c r="R76" s="406"/>
      <c r="S76" s="406"/>
      <c r="T76" s="406"/>
      <c r="U76" s="406"/>
      <c r="V76" s="406"/>
      <c r="W76" s="406"/>
      <c r="X76" s="406"/>
      <c r="Y76" s="406"/>
      <c r="Z76" s="406"/>
      <c r="AA76" s="406"/>
      <c r="AB76" s="406"/>
      <c r="AC76" s="406"/>
      <c r="AD76" s="406"/>
      <c r="AE76" s="406"/>
      <c r="AF76" s="406"/>
      <c r="AG76" s="406"/>
      <c r="AH76" s="406"/>
      <c r="AI76" s="406"/>
      <c r="AJ76" s="406"/>
      <c r="AK76" s="406"/>
      <c r="AL76" s="406"/>
      <c r="AM76" s="406"/>
      <c r="AN76" s="406"/>
      <c r="AO76" s="403"/>
      <c r="AP76" s="47"/>
      <c r="AQ76" s="47"/>
    </row>
    <row r="77" spans="1:43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</row>
    <row r="78" spans="1:43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</row>
    <row r="79" spans="1:43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</row>
    <row r="80" spans="1:43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</row>
    <row r="81" spans="1:43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</row>
    <row r="82" spans="1:43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</row>
    <row r="83" spans="1:43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</row>
    <row r="84" spans="1:43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</row>
    <row r="85" spans="1:43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</row>
    <row r="86" spans="1:43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</row>
    <row r="87" spans="1:43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</row>
    <row r="141" ht="12.75" customHeight="1" x14ac:dyDescent="0.2"/>
    <row r="222" spans="3:36" x14ac:dyDescent="0.2"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</row>
    <row r="223" spans="3:36" x14ac:dyDescent="0.2"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</row>
    <row r="224" spans="3:36" x14ac:dyDescent="0.2"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</row>
    <row r="225" spans="3:36" ht="33" customHeight="1" x14ac:dyDescent="0.2"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</row>
    <row r="226" spans="3:36" x14ac:dyDescent="0.2"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</row>
    <row r="227" spans="3:36" ht="39" customHeight="1" x14ac:dyDescent="0.2"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</row>
  </sheetData>
  <sheetProtection algorithmName="SHA-512" hashValue="Gt71V12XZ4UhJ+U0+pUwAw+w7YJh8otxW/XH/uzmoxXU8jc/tvgdD5JFDKmOXJ/aONqK9f+5we/jW2D1EBKUJQ==" saltValue="5man9Fklcxl8GVIOA8Yyvw==" spinCount="100000" sheet="1" formatCells="0" formatRows="0" selectLockedCells="1"/>
  <mergeCells count="124">
    <mergeCell ref="A56:A74"/>
    <mergeCell ref="AO57:AO74"/>
    <mergeCell ref="B70:AN70"/>
    <mergeCell ref="C65:AN65"/>
    <mergeCell ref="C66:AN66"/>
    <mergeCell ref="C68:AN68"/>
    <mergeCell ref="C67:AN67"/>
    <mergeCell ref="B71:S71"/>
    <mergeCell ref="T71:T74"/>
    <mergeCell ref="U71:AN71"/>
    <mergeCell ref="B74:S74"/>
    <mergeCell ref="U72:AN74"/>
    <mergeCell ref="B72:F73"/>
    <mergeCell ref="Q72:S73"/>
    <mergeCell ref="G73:P73"/>
    <mergeCell ref="C60:AN60"/>
    <mergeCell ref="C61:AN61"/>
    <mergeCell ref="C62:AN62"/>
    <mergeCell ref="C63:AN63"/>
    <mergeCell ref="C64:AN64"/>
    <mergeCell ref="A75:AO75"/>
    <mergeCell ref="B18:N18"/>
    <mergeCell ref="O18:AA18"/>
    <mergeCell ref="AB18:AN18"/>
    <mergeCell ref="B21:N21"/>
    <mergeCell ref="W43:AN44"/>
    <mergeCell ref="W41:X41"/>
    <mergeCell ref="B42:U42"/>
    <mergeCell ref="X45:X46"/>
    <mergeCell ref="Y45:Y46"/>
    <mergeCell ref="Z45:Z46"/>
    <mergeCell ref="AA45:AA46"/>
    <mergeCell ref="AB45:AB46"/>
    <mergeCell ref="AC45:AC46"/>
    <mergeCell ref="AD45:AD46"/>
    <mergeCell ref="B40:U40"/>
    <mergeCell ref="B41:U41"/>
    <mergeCell ref="AB19:AN19"/>
    <mergeCell ref="B22:N22"/>
    <mergeCell ref="O22:AA22"/>
    <mergeCell ref="AE45:AE46"/>
    <mergeCell ref="AF45:AF46"/>
    <mergeCell ref="W48:W50"/>
    <mergeCell ref="W47:AG47"/>
    <mergeCell ref="B6:AN6"/>
    <mergeCell ref="B8:AN8"/>
    <mergeCell ref="C9:H9"/>
    <mergeCell ref="J9:N9"/>
    <mergeCell ref="P9:Q9"/>
    <mergeCell ref="S9:T9"/>
    <mergeCell ref="AF9:AM9"/>
    <mergeCell ref="B7:AN7"/>
    <mergeCell ref="C10:H10"/>
    <mergeCell ref="J10:N10"/>
    <mergeCell ref="P10:Q10"/>
    <mergeCell ref="S10:T10"/>
    <mergeCell ref="Y10:AD10"/>
    <mergeCell ref="AO2:AO55"/>
    <mergeCell ref="B55:AN55"/>
    <mergeCell ref="O21:AA21"/>
    <mergeCell ref="B15:AN15"/>
    <mergeCell ref="B2:AN2"/>
    <mergeCell ref="B3:AN3"/>
    <mergeCell ref="A1:AO1"/>
    <mergeCell ref="A2:A3"/>
    <mergeCell ref="B39:AN39"/>
    <mergeCell ref="B26:AN26"/>
    <mergeCell ref="B17:AN17"/>
    <mergeCell ref="B25:AN25"/>
    <mergeCell ref="B20:N20"/>
    <mergeCell ref="O20:AA20"/>
    <mergeCell ref="AB20:AN20"/>
    <mergeCell ref="B23:N23"/>
    <mergeCell ref="O23:AA23"/>
    <mergeCell ref="AB23:AN23"/>
    <mergeCell ref="AB21:AN21"/>
    <mergeCell ref="B19:N19"/>
    <mergeCell ref="O19:AA19"/>
    <mergeCell ref="AF10:AM10"/>
    <mergeCell ref="B4:AN4"/>
    <mergeCell ref="S45:T46"/>
    <mergeCell ref="C51:F52"/>
    <mergeCell ref="C49:H49"/>
    <mergeCell ref="J49:Q49"/>
    <mergeCell ref="C47:C48"/>
    <mergeCell ref="D47:D48"/>
    <mergeCell ref="E47:E48"/>
    <mergeCell ref="F47:F48"/>
    <mergeCell ref="G47:G48"/>
    <mergeCell ref="H47:H48"/>
    <mergeCell ref="J47:Q48"/>
    <mergeCell ref="X48:X50"/>
    <mergeCell ref="H53:T53"/>
    <mergeCell ref="W51:AF51"/>
    <mergeCell ref="Z48:Z50"/>
    <mergeCell ref="AA48:AA50"/>
    <mergeCell ref="AB48:AB50"/>
    <mergeCell ref="AC48:AC50"/>
    <mergeCell ref="AD48:AD50"/>
    <mergeCell ref="AE48:AE50"/>
    <mergeCell ref="B28:AN28"/>
    <mergeCell ref="C30:AN33"/>
    <mergeCell ref="D29:I29"/>
    <mergeCell ref="L29:U29"/>
    <mergeCell ref="B34:AN37"/>
    <mergeCell ref="B5:AN5"/>
    <mergeCell ref="B57:AN57"/>
    <mergeCell ref="B58:AN58"/>
    <mergeCell ref="C59:AN59"/>
    <mergeCell ref="W45:W46"/>
    <mergeCell ref="AG45:AG46"/>
    <mergeCell ref="AB22:AN22"/>
    <mergeCell ref="AF48:AF50"/>
    <mergeCell ref="Y48:Y50"/>
    <mergeCell ref="B43:U43"/>
    <mergeCell ref="C44:H44"/>
    <mergeCell ref="J44:N44"/>
    <mergeCell ref="P44:Q44"/>
    <mergeCell ref="S44:T44"/>
    <mergeCell ref="C53:F53"/>
    <mergeCell ref="C45:H45"/>
    <mergeCell ref="J45:N45"/>
    <mergeCell ref="P45:Q46"/>
    <mergeCell ref="H52:T52"/>
  </mergeCells>
  <dataValidations count="1">
    <dataValidation type="whole" allowBlank="1" showInputMessage="1" showErrorMessage="1" error="Wprowadź cyfrę" sqref="J72:K72 M72:P72 G72:G73 H72" xr:uid="{00000000-0002-0000-0100-000000000000}">
      <formula1>0</formula1>
      <formula2>9</formula2>
    </dataValidation>
  </dataValidations>
  <printOptions horizontalCentered="1"/>
  <pageMargins left="0.23622047244094491" right="0.23622047244094491" top="0.51181102362204722" bottom="0.55118110236220474" header="0.31496062992125984" footer="0.31496062992125984"/>
  <pageSetup paperSize="9" scale="70" fitToHeight="2" orientation="portrait" r:id="rId1"/>
  <headerFooter scaleWithDoc="0" alignWithMargins="0"/>
  <rowBreaks count="1" manualBreakCount="1">
    <brk id="55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P113"/>
  <sheetViews>
    <sheetView topLeftCell="H1" zoomScale="115" zoomScaleNormal="115" zoomScaleSheetLayoutView="100" workbookViewId="0">
      <selection activeCell="H15" sqref="H15:I18"/>
    </sheetView>
  </sheetViews>
  <sheetFormatPr defaultColWidth="9.140625" defaultRowHeight="12.75" outlineLevelRow="1" x14ac:dyDescent="0.2"/>
  <cols>
    <col min="1" max="1" width="0.85546875" style="12" customWidth="1"/>
    <col min="2" max="2" width="7" style="12" customWidth="1"/>
    <col min="3" max="3" width="0.85546875" style="12" customWidth="1"/>
    <col min="4" max="4" width="8.28515625" style="12" customWidth="1"/>
    <col min="5" max="5" width="0.85546875" style="12" customWidth="1"/>
    <col min="6" max="6" width="3.28515625" style="12" customWidth="1"/>
    <col min="7" max="7" width="0.7109375" style="12" customWidth="1"/>
    <col min="8" max="9" width="6.7109375" style="12" customWidth="1"/>
    <col min="10" max="10" width="13.7109375" style="12" customWidth="1"/>
    <col min="11" max="11" width="6.7109375" style="12" customWidth="1"/>
    <col min="12" max="12" width="9.42578125" style="12" customWidth="1"/>
    <col min="13" max="14" width="6.7109375" style="12" customWidth="1"/>
    <col min="15" max="15" width="10" style="12" customWidth="1"/>
    <col min="16" max="19" width="6.7109375" style="12" customWidth="1"/>
    <col min="20" max="20" width="7.85546875" style="12" customWidth="1"/>
    <col min="21" max="21" width="10.28515625" style="12" customWidth="1"/>
    <col min="22" max="24" width="9.140625" style="12"/>
    <col min="25" max="25" width="10.5703125" style="12" bestFit="1" customWidth="1"/>
    <col min="26" max="26" width="12" style="12" customWidth="1"/>
    <col min="27" max="27" width="9.85546875" style="12" bestFit="1" customWidth="1"/>
    <col min="28" max="16384" width="9.140625" style="12"/>
  </cols>
  <sheetData>
    <row r="1" spans="1:26" ht="25.5" customHeight="1" x14ac:dyDescent="0.3">
      <c r="A1" s="407"/>
      <c r="B1" s="1016" t="s">
        <v>178</v>
      </c>
      <c r="C1" s="1016"/>
      <c r="D1" s="1016"/>
      <c r="E1" s="1016"/>
      <c r="F1" s="1016"/>
      <c r="G1" s="407"/>
      <c r="H1" s="560" t="s">
        <v>177</v>
      </c>
      <c r="I1" s="1016" t="s">
        <v>179</v>
      </c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6"/>
      <c r="Y1" s="1016"/>
      <c r="Z1" s="408"/>
    </row>
    <row r="2" spans="1:26" ht="3.75" customHeight="1" x14ac:dyDescent="0.2">
      <c r="A2" s="409"/>
      <c r="B2" s="409"/>
      <c r="C2" s="409"/>
      <c r="D2" s="409"/>
      <c r="E2" s="409"/>
      <c r="F2" s="409"/>
      <c r="G2" s="409"/>
      <c r="H2" s="410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8"/>
    </row>
    <row r="3" spans="1:26" ht="59.25" customHeight="1" x14ac:dyDescent="0.2">
      <c r="A3" s="1017" t="s">
        <v>304</v>
      </c>
      <c r="B3" s="1017"/>
      <c r="C3" s="1017"/>
      <c r="D3" s="1017"/>
      <c r="E3" s="1018" t="s">
        <v>148</v>
      </c>
      <c r="F3" s="1018"/>
      <c r="G3" s="1018"/>
      <c r="H3" s="1018"/>
      <c r="I3" s="1018"/>
      <c r="J3" s="1018"/>
      <c r="K3" s="1018"/>
      <c r="L3" s="1018"/>
      <c r="M3" s="1018"/>
      <c r="N3" s="1018"/>
      <c r="O3" s="1019" t="s">
        <v>174</v>
      </c>
      <c r="P3" s="1019"/>
      <c r="Q3" s="1019"/>
      <c r="R3" s="1019"/>
      <c r="S3" s="1019"/>
      <c r="T3" s="1019"/>
      <c r="U3" s="1019"/>
      <c r="V3" s="1019"/>
      <c r="W3" s="1019"/>
      <c r="X3" s="1019"/>
      <c r="Y3" s="1019"/>
      <c r="Z3" s="408"/>
    </row>
    <row r="4" spans="1:26" ht="3.75" customHeight="1" x14ac:dyDescent="0.2">
      <c r="A4" s="408"/>
      <c r="B4" s="408"/>
      <c r="C4" s="408"/>
      <c r="D4" s="411"/>
      <c r="E4" s="411"/>
      <c r="F4" s="411"/>
      <c r="G4" s="412"/>
      <c r="H4" s="412"/>
      <c r="I4" s="412"/>
      <c r="J4" s="412"/>
      <c r="K4" s="413"/>
      <c r="L4" s="414"/>
      <c r="M4" s="414"/>
      <c r="N4" s="414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08"/>
    </row>
    <row r="5" spans="1:26" ht="21" customHeight="1" x14ac:dyDescent="0.2">
      <c r="A5" s="408"/>
      <c r="B5" s="408"/>
      <c r="C5" s="408"/>
      <c r="D5" s="1020" t="s">
        <v>135</v>
      </c>
      <c r="E5" s="1020"/>
      <c r="F5" s="1020"/>
      <c r="G5" s="1020"/>
      <c r="H5" s="1020"/>
      <c r="I5" s="1020"/>
      <c r="J5" s="1020"/>
      <c r="K5" s="1020"/>
      <c r="L5" s="1020"/>
      <c r="M5" s="1020"/>
      <c r="N5" s="1020"/>
      <c r="O5" s="1020"/>
      <c r="P5" s="1020"/>
      <c r="Q5" s="1020"/>
      <c r="R5" s="1020"/>
      <c r="S5" s="1020"/>
      <c r="T5" s="1020"/>
      <c r="U5" s="1020"/>
      <c r="V5" s="1020"/>
      <c r="W5" s="1020"/>
      <c r="X5" s="1020"/>
      <c r="Y5" s="1020"/>
      <c r="Z5" s="408"/>
    </row>
    <row r="6" spans="1:26" ht="3.75" customHeight="1" x14ac:dyDescent="0.2">
      <c r="A6" s="408"/>
      <c r="B6" s="408"/>
      <c r="C6" s="408"/>
      <c r="D6" s="408"/>
      <c r="E6" s="408"/>
      <c r="F6" s="408"/>
      <c r="G6" s="416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</row>
    <row r="7" spans="1:26" ht="15.75" x14ac:dyDescent="0.2">
      <c r="A7" s="408"/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1015" t="s">
        <v>136</v>
      </c>
      <c r="M7" s="1015"/>
      <c r="N7" s="1015"/>
      <c r="O7" s="1015"/>
      <c r="P7" s="1015"/>
      <c r="Q7" s="1015"/>
      <c r="R7" s="1015"/>
      <c r="S7" s="1015"/>
      <c r="T7" s="1015"/>
      <c r="U7" s="1015"/>
      <c r="V7" s="1015"/>
      <c r="W7" s="1015"/>
      <c r="X7" s="1015"/>
      <c r="Y7" s="408"/>
      <c r="Z7" s="408"/>
    </row>
    <row r="8" spans="1:26" ht="21.75" customHeight="1" x14ac:dyDescent="0.2">
      <c r="A8" s="408"/>
      <c r="B8" s="417"/>
      <c r="C8" s="418"/>
      <c r="D8" s="419"/>
      <c r="E8" s="419"/>
      <c r="F8" s="408"/>
      <c r="G8" s="408"/>
      <c r="H8" s="408"/>
      <c r="I8" s="408"/>
      <c r="J8" s="408"/>
      <c r="K8" s="408"/>
      <c r="L8" s="420"/>
      <c r="M8" s="420"/>
      <c r="N8" s="420"/>
      <c r="O8" s="420"/>
      <c r="P8" s="420"/>
      <c r="Q8" s="420"/>
      <c r="R8" s="420"/>
      <c r="S8" s="420"/>
      <c r="T8" s="420"/>
      <c r="U8" s="421" t="s">
        <v>23</v>
      </c>
      <c r="V8" s="420"/>
      <c r="W8" s="420"/>
      <c r="X8" s="420"/>
      <c r="Y8" s="408"/>
      <c r="Z8" s="408"/>
    </row>
    <row r="9" spans="1:26" ht="2.25" customHeight="1" x14ac:dyDescent="0.2">
      <c r="A9" s="408"/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</row>
    <row r="10" spans="1:26" ht="3" customHeight="1" thickBot="1" x14ac:dyDescent="0.25">
      <c r="A10" s="408"/>
      <c r="B10" s="4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</row>
    <row r="11" spans="1:26" ht="38.25" customHeight="1" x14ac:dyDescent="0.2">
      <c r="A11" s="1025" t="s">
        <v>137</v>
      </c>
      <c r="B11" s="1032"/>
      <c r="C11" s="1022"/>
      <c r="D11" s="1034" t="s">
        <v>185</v>
      </c>
      <c r="E11" s="1035"/>
      <c r="F11" s="1035"/>
      <c r="G11" s="1035"/>
      <c r="H11" s="1035"/>
      <c r="I11" s="1035"/>
      <c r="J11" s="1035"/>
      <c r="K11" s="1035"/>
      <c r="L11" s="1035"/>
      <c r="M11" s="1035"/>
      <c r="N11" s="1035"/>
      <c r="O11" s="1036"/>
      <c r="P11" s="1034" t="s">
        <v>186</v>
      </c>
      <c r="Q11" s="1035"/>
      <c r="R11" s="1035"/>
      <c r="S11" s="1035"/>
      <c r="T11" s="1035"/>
      <c r="U11" s="1037"/>
      <c r="V11" s="1021" t="s">
        <v>272</v>
      </c>
      <c r="W11" s="1022"/>
      <c r="X11" s="1025" t="s">
        <v>138</v>
      </c>
      <c r="Y11" s="1022"/>
      <c r="Z11" s="408"/>
    </row>
    <row r="12" spans="1:26" ht="95.25" customHeight="1" x14ac:dyDescent="0.2">
      <c r="A12" s="1026"/>
      <c r="B12" s="1033"/>
      <c r="C12" s="1024"/>
      <c r="D12" s="1027" t="s">
        <v>273</v>
      </c>
      <c r="E12" s="1028"/>
      <c r="F12" s="1028"/>
      <c r="G12" s="1029"/>
      <c r="H12" s="1030" t="s">
        <v>274</v>
      </c>
      <c r="I12" s="1029"/>
      <c r="J12" s="1030" t="s">
        <v>139</v>
      </c>
      <c r="K12" s="1029"/>
      <c r="L12" s="1030" t="s">
        <v>140</v>
      </c>
      <c r="M12" s="1029"/>
      <c r="N12" s="1030" t="s">
        <v>275</v>
      </c>
      <c r="O12" s="1031"/>
      <c r="P12" s="1027" t="s">
        <v>276</v>
      </c>
      <c r="Q12" s="1029"/>
      <c r="R12" s="1030" t="s">
        <v>140</v>
      </c>
      <c r="S12" s="1029"/>
      <c r="T12" s="1030" t="s">
        <v>277</v>
      </c>
      <c r="U12" s="1029"/>
      <c r="V12" s="1023"/>
      <c r="W12" s="1024"/>
      <c r="X12" s="1026"/>
      <c r="Y12" s="1024"/>
      <c r="Z12" s="408"/>
    </row>
    <row r="13" spans="1:26" ht="56.45" customHeight="1" x14ac:dyDescent="0.2">
      <c r="A13" s="1027">
        <v>1</v>
      </c>
      <c r="B13" s="1028"/>
      <c r="C13" s="1031"/>
      <c r="D13" s="1027">
        <v>2</v>
      </c>
      <c r="E13" s="1028"/>
      <c r="F13" s="1028"/>
      <c r="G13" s="1029"/>
      <c r="H13" s="1030">
        <v>3</v>
      </c>
      <c r="I13" s="1029"/>
      <c r="J13" s="1030" t="s">
        <v>278</v>
      </c>
      <c r="K13" s="1029"/>
      <c r="L13" s="1030" t="s">
        <v>279</v>
      </c>
      <c r="M13" s="1029"/>
      <c r="N13" s="1030">
        <v>6</v>
      </c>
      <c r="O13" s="1031"/>
      <c r="P13" s="1027">
        <v>7</v>
      </c>
      <c r="Q13" s="1029"/>
      <c r="R13" s="1030" t="s">
        <v>280</v>
      </c>
      <c r="S13" s="1029"/>
      <c r="T13" s="1030">
        <v>9</v>
      </c>
      <c r="U13" s="1029"/>
      <c r="V13" s="1030">
        <v>10</v>
      </c>
      <c r="W13" s="1031"/>
      <c r="X13" s="1027" t="s">
        <v>281</v>
      </c>
      <c r="Y13" s="1031"/>
      <c r="Z13" s="408"/>
    </row>
    <row r="14" spans="1:26" s="13" customFormat="1" ht="3" customHeight="1" x14ac:dyDescent="0.2">
      <c r="A14" s="422"/>
      <c r="B14" s="423"/>
      <c r="C14" s="423"/>
      <c r="D14" s="424"/>
      <c r="E14" s="425"/>
      <c r="F14" s="426"/>
      <c r="G14" s="427"/>
      <c r="H14" s="1038"/>
      <c r="I14" s="1039"/>
      <c r="J14" s="1040"/>
      <c r="K14" s="1041"/>
      <c r="L14" s="1041"/>
      <c r="M14" s="1042"/>
      <c r="N14" s="1049"/>
      <c r="O14" s="1050"/>
      <c r="P14" s="1069"/>
      <c r="Q14" s="1041"/>
      <c r="R14" s="1041"/>
      <c r="S14" s="1041"/>
      <c r="T14" s="1041"/>
      <c r="U14" s="1041"/>
      <c r="V14" s="1041"/>
      <c r="W14" s="1070"/>
      <c r="X14" s="1069"/>
      <c r="Y14" s="1070"/>
      <c r="Z14" s="428"/>
    </row>
    <row r="15" spans="1:26" s="13" customFormat="1" ht="3" customHeight="1" x14ac:dyDescent="0.2">
      <c r="A15" s="422"/>
      <c r="B15" s="429"/>
      <c r="C15" s="423"/>
      <c r="D15" s="424"/>
      <c r="E15" s="425"/>
      <c r="F15" s="426"/>
      <c r="G15" s="427"/>
      <c r="H15" s="1051"/>
      <c r="I15" s="1052"/>
      <c r="J15" s="1043"/>
      <c r="K15" s="1044"/>
      <c r="L15" s="1044"/>
      <c r="M15" s="1045"/>
      <c r="N15" s="1057"/>
      <c r="O15" s="1058"/>
      <c r="P15" s="1071"/>
      <c r="Q15" s="1044"/>
      <c r="R15" s="1044"/>
      <c r="S15" s="1044"/>
      <c r="T15" s="1044"/>
      <c r="U15" s="1044"/>
      <c r="V15" s="1044"/>
      <c r="W15" s="1072"/>
      <c r="X15" s="1071"/>
      <c r="Y15" s="1072"/>
      <c r="Z15" s="428"/>
    </row>
    <row r="16" spans="1:26" ht="3" customHeight="1" x14ac:dyDescent="0.2">
      <c r="A16" s="430"/>
      <c r="B16" s="431"/>
      <c r="C16" s="432"/>
      <c r="D16" s="433"/>
      <c r="E16" s="432"/>
      <c r="F16" s="434"/>
      <c r="G16" s="435"/>
      <c r="H16" s="1053"/>
      <c r="I16" s="1054"/>
      <c r="J16" s="1043"/>
      <c r="K16" s="1044"/>
      <c r="L16" s="1044"/>
      <c r="M16" s="1045"/>
      <c r="N16" s="1059"/>
      <c r="O16" s="1060"/>
      <c r="P16" s="1071"/>
      <c r="Q16" s="1044"/>
      <c r="R16" s="1044"/>
      <c r="S16" s="1044"/>
      <c r="T16" s="1044"/>
      <c r="U16" s="1044"/>
      <c r="V16" s="1044"/>
      <c r="W16" s="1072"/>
      <c r="X16" s="1071"/>
      <c r="Y16" s="1072"/>
      <c r="Z16" s="408"/>
    </row>
    <row r="17" spans="1:26" ht="12" customHeight="1" x14ac:dyDescent="0.2">
      <c r="A17" s="436"/>
      <c r="B17" s="437">
        <v>2014</v>
      </c>
      <c r="C17" s="438"/>
      <c r="D17" s="439" t="s">
        <v>74</v>
      </c>
      <c r="E17" s="438"/>
      <c r="F17" s="440"/>
      <c r="G17" s="435"/>
      <c r="H17" s="1053"/>
      <c r="I17" s="1054"/>
      <c r="J17" s="1043"/>
      <c r="K17" s="1044"/>
      <c r="L17" s="1044"/>
      <c r="M17" s="1045"/>
      <c r="N17" s="1059"/>
      <c r="O17" s="1060"/>
      <c r="P17" s="1071"/>
      <c r="Q17" s="1044"/>
      <c r="R17" s="1044"/>
      <c r="S17" s="1044"/>
      <c r="T17" s="1044"/>
      <c r="U17" s="1044"/>
      <c r="V17" s="1044"/>
      <c r="W17" s="1072"/>
      <c r="X17" s="1071"/>
      <c r="Y17" s="1072"/>
      <c r="Z17" s="408"/>
    </row>
    <row r="18" spans="1:26" ht="3" customHeight="1" x14ac:dyDescent="0.2">
      <c r="A18" s="441"/>
      <c r="B18" s="442"/>
      <c r="C18" s="443"/>
      <c r="D18" s="441"/>
      <c r="E18" s="443"/>
      <c r="F18" s="444"/>
      <c r="G18" s="445"/>
      <c r="H18" s="1055"/>
      <c r="I18" s="1056"/>
      <c r="J18" s="1043"/>
      <c r="K18" s="1044"/>
      <c r="L18" s="1044"/>
      <c r="M18" s="1045"/>
      <c r="N18" s="1061"/>
      <c r="O18" s="1062"/>
      <c r="P18" s="1071"/>
      <c r="Q18" s="1044"/>
      <c r="R18" s="1044"/>
      <c r="S18" s="1044"/>
      <c r="T18" s="1044"/>
      <c r="U18" s="1044"/>
      <c r="V18" s="1044"/>
      <c r="W18" s="1072"/>
      <c r="X18" s="1071"/>
      <c r="Y18" s="1072"/>
      <c r="Z18" s="408"/>
    </row>
    <row r="19" spans="1:26" s="13" customFormat="1" ht="3" customHeight="1" x14ac:dyDescent="0.2">
      <c r="A19" s="422"/>
      <c r="B19" s="429"/>
      <c r="C19" s="423"/>
      <c r="D19" s="424"/>
      <c r="E19" s="425"/>
      <c r="F19" s="426"/>
      <c r="G19" s="427"/>
      <c r="H19" s="1051"/>
      <c r="I19" s="1052"/>
      <c r="J19" s="1043"/>
      <c r="K19" s="1044"/>
      <c r="L19" s="1044"/>
      <c r="M19" s="1045"/>
      <c r="N19" s="1057"/>
      <c r="O19" s="1058"/>
      <c r="P19" s="1071"/>
      <c r="Q19" s="1044"/>
      <c r="R19" s="1044"/>
      <c r="S19" s="1044"/>
      <c r="T19" s="1044"/>
      <c r="U19" s="1044"/>
      <c r="V19" s="1044"/>
      <c r="W19" s="1072"/>
      <c r="X19" s="1071"/>
      <c r="Y19" s="1072"/>
      <c r="Z19" s="428"/>
    </row>
    <row r="20" spans="1:26" ht="3" customHeight="1" x14ac:dyDescent="0.2">
      <c r="A20" s="430"/>
      <c r="B20" s="431"/>
      <c r="C20" s="432"/>
      <c r="D20" s="433"/>
      <c r="E20" s="432"/>
      <c r="F20" s="434"/>
      <c r="G20" s="435"/>
      <c r="H20" s="1053"/>
      <c r="I20" s="1054"/>
      <c r="J20" s="1043"/>
      <c r="K20" s="1044"/>
      <c r="L20" s="1044"/>
      <c r="M20" s="1045"/>
      <c r="N20" s="1059"/>
      <c r="O20" s="1060"/>
      <c r="P20" s="1071"/>
      <c r="Q20" s="1044"/>
      <c r="R20" s="1044"/>
      <c r="S20" s="1044"/>
      <c r="T20" s="1044"/>
      <c r="U20" s="1044"/>
      <c r="V20" s="1044"/>
      <c r="W20" s="1072"/>
      <c r="X20" s="1071"/>
      <c r="Y20" s="1072"/>
      <c r="Z20" s="408"/>
    </row>
    <row r="21" spans="1:26" ht="12" customHeight="1" x14ac:dyDescent="0.2">
      <c r="A21" s="436"/>
      <c r="B21" s="437">
        <v>2015</v>
      </c>
      <c r="C21" s="438"/>
      <c r="D21" s="439" t="s">
        <v>74</v>
      </c>
      <c r="E21" s="438"/>
      <c r="F21" s="440"/>
      <c r="G21" s="435"/>
      <c r="H21" s="1053"/>
      <c r="I21" s="1054"/>
      <c r="J21" s="1043"/>
      <c r="K21" s="1044"/>
      <c r="L21" s="1044"/>
      <c r="M21" s="1045"/>
      <c r="N21" s="1059"/>
      <c r="O21" s="1060"/>
      <c r="P21" s="1071"/>
      <c r="Q21" s="1044"/>
      <c r="R21" s="1044"/>
      <c r="S21" s="1044"/>
      <c r="T21" s="1044"/>
      <c r="U21" s="1044"/>
      <c r="V21" s="1044"/>
      <c r="W21" s="1072"/>
      <c r="X21" s="1071"/>
      <c r="Y21" s="1072"/>
      <c r="Z21" s="408"/>
    </row>
    <row r="22" spans="1:26" ht="3" customHeight="1" x14ac:dyDescent="0.2">
      <c r="A22" s="441"/>
      <c r="B22" s="442"/>
      <c r="C22" s="443"/>
      <c r="D22" s="446"/>
      <c r="E22" s="443"/>
      <c r="F22" s="444"/>
      <c r="G22" s="445"/>
      <c r="H22" s="1055"/>
      <c r="I22" s="1056"/>
      <c r="J22" s="1043"/>
      <c r="K22" s="1044"/>
      <c r="L22" s="1044"/>
      <c r="M22" s="1045"/>
      <c r="N22" s="1061"/>
      <c r="O22" s="1062"/>
      <c r="P22" s="1071"/>
      <c r="Q22" s="1044"/>
      <c r="R22" s="1044"/>
      <c r="S22" s="1044"/>
      <c r="T22" s="1044"/>
      <c r="U22" s="1044"/>
      <c r="V22" s="1044"/>
      <c r="W22" s="1072"/>
      <c r="X22" s="1071"/>
      <c r="Y22" s="1072"/>
      <c r="Z22" s="408"/>
    </row>
    <row r="23" spans="1:26" s="13" customFormat="1" ht="3" customHeight="1" x14ac:dyDescent="0.2">
      <c r="A23" s="422"/>
      <c r="B23" s="429"/>
      <c r="C23" s="423"/>
      <c r="D23" s="447"/>
      <c r="E23" s="425"/>
      <c r="F23" s="426"/>
      <c r="G23" s="427"/>
      <c r="H23" s="1051"/>
      <c r="I23" s="1052"/>
      <c r="J23" s="1043"/>
      <c r="K23" s="1044"/>
      <c r="L23" s="1044"/>
      <c r="M23" s="1045"/>
      <c r="N23" s="1057"/>
      <c r="O23" s="1058"/>
      <c r="P23" s="1071"/>
      <c r="Q23" s="1044"/>
      <c r="R23" s="1044"/>
      <c r="S23" s="1044"/>
      <c r="T23" s="1044"/>
      <c r="U23" s="1044"/>
      <c r="V23" s="1044"/>
      <c r="W23" s="1072"/>
      <c r="X23" s="1071"/>
      <c r="Y23" s="1072"/>
      <c r="Z23" s="428"/>
    </row>
    <row r="24" spans="1:26" ht="3" customHeight="1" x14ac:dyDescent="0.2">
      <c r="A24" s="430"/>
      <c r="B24" s="431"/>
      <c r="C24" s="432"/>
      <c r="D24" s="433"/>
      <c r="E24" s="432"/>
      <c r="F24" s="434"/>
      <c r="G24" s="435"/>
      <c r="H24" s="1053"/>
      <c r="I24" s="1054"/>
      <c r="J24" s="1043"/>
      <c r="K24" s="1044"/>
      <c r="L24" s="1044"/>
      <c r="M24" s="1045"/>
      <c r="N24" s="1059"/>
      <c r="O24" s="1060"/>
      <c r="P24" s="1071"/>
      <c r="Q24" s="1044"/>
      <c r="R24" s="1044"/>
      <c r="S24" s="1044"/>
      <c r="T24" s="1044"/>
      <c r="U24" s="1044"/>
      <c r="V24" s="1044"/>
      <c r="W24" s="1072"/>
      <c r="X24" s="1071"/>
      <c r="Y24" s="1072"/>
      <c r="Z24" s="408"/>
    </row>
    <row r="25" spans="1:26" ht="12" customHeight="1" x14ac:dyDescent="0.2">
      <c r="A25" s="436"/>
      <c r="B25" s="437">
        <v>2016</v>
      </c>
      <c r="C25" s="438"/>
      <c r="D25" s="439" t="s">
        <v>74</v>
      </c>
      <c r="E25" s="438"/>
      <c r="F25" s="440"/>
      <c r="G25" s="435"/>
      <c r="H25" s="1053"/>
      <c r="I25" s="1054"/>
      <c r="J25" s="1043"/>
      <c r="K25" s="1044"/>
      <c r="L25" s="1044"/>
      <c r="M25" s="1045"/>
      <c r="N25" s="1059"/>
      <c r="O25" s="1060"/>
      <c r="P25" s="1071"/>
      <c r="Q25" s="1044"/>
      <c r="R25" s="1044"/>
      <c r="S25" s="1044"/>
      <c r="T25" s="1044"/>
      <c r="U25" s="1044"/>
      <c r="V25" s="1044"/>
      <c r="W25" s="1072"/>
      <c r="X25" s="1071"/>
      <c r="Y25" s="1072"/>
      <c r="Z25" s="408"/>
    </row>
    <row r="26" spans="1:26" ht="3" customHeight="1" x14ac:dyDescent="0.2">
      <c r="A26" s="441"/>
      <c r="B26" s="442"/>
      <c r="C26" s="443"/>
      <c r="D26" s="446"/>
      <c r="E26" s="443"/>
      <c r="F26" s="444"/>
      <c r="G26" s="445"/>
      <c r="H26" s="1055"/>
      <c r="I26" s="1056"/>
      <c r="J26" s="1043"/>
      <c r="K26" s="1044"/>
      <c r="L26" s="1044"/>
      <c r="M26" s="1045"/>
      <c r="N26" s="1061"/>
      <c r="O26" s="1062"/>
      <c r="P26" s="1071"/>
      <c r="Q26" s="1044"/>
      <c r="R26" s="1044"/>
      <c r="S26" s="1044"/>
      <c r="T26" s="1044"/>
      <c r="U26" s="1044"/>
      <c r="V26" s="1044"/>
      <c r="W26" s="1072"/>
      <c r="X26" s="1071"/>
      <c r="Y26" s="1072"/>
      <c r="Z26" s="408"/>
    </row>
    <row r="27" spans="1:26" s="13" customFormat="1" ht="3" customHeight="1" x14ac:dyDescent="0.2">
      <c r="A27" s="422"/>
      <c r="B27" s="429"/>
      <c r="C27" s="423"/>
      <c r="D27" s="447"/>
      <c r="E27" s="425"/>
      <c r="F27" s="426"/>
      <c r="G27" s="427"/>
      <c r="H27" s="1051"/>
      <c r="I27" s="1052"/>
      <c r="J27" s="1043"/>
      <c r="K27" s="1044"/>
      <c r="L27" s="1044"/>
      <c r="M27" s="1045"/>
      <c r="N27" s="1057"/>
      <c r="O27" s="1058"/>
      <c r="P27" s="1071"/>
      <c r="Q27" s="1044"/>
      <c r="R27" s="1044"/>
      <c r="S27" s="1044"/>
      <c r="T27" s="1044"/>
      <c r="U27" s="1044"/>
      <c r="V27" s="1044"/>
      <c r="W27" s="1072"/>
      <c r="X27" s="1071"/>
      <c r="Y27" s="1072"/>
      <c r="Z27" s="428"/>
    </row>
    <row r="28" spans="1:26" ht="0.75" customHeight="1" x14ac:dyDescent="0.2">
      <c r="A28" s="430"/>
      <c r="B28" s="431"/>
      <c r="C28" s="432"/>
      <c r="D28" s="433"/>
      <c r="E28" s="432"/>
      <c r="F28" s="434"/>
      <c r="G28" s="435"/>
      <c r="H28" s="1053"/>
      <c r="I28" s="1054"/>
      <c r="J28" s="1043"/>
      <c r="K28" s="1044"/>
      <c r="L28" s="1044"/>
      <c r="M28" s="1045"/>
      <c r="N28" s="1059"/>
      <c r="O28" s="1060"/>
      <c r="P28" s="1071"/>
      <c r="Q28" s="1044"/>
      <c r="R28" s="1044"/>
      <c r="S28" s="1044"/>
      <c r="T28" s="1044"/>
      <c r="U28" s="1044"/>
      <c r="V28" s="1044"/>
      <c r="W28" s="1072"/>
      <c r="X28" s="1071"/>
      <c r="Y28" s="1072"/>
      <c r="Z28" s="408"/>
    </row>
    <row r="29" spans="1:26" ht="12" customHeight="1" x14ac:dyDescent="0.2">
      <c r="A29" s="436"/>
      <c r="B29" s="437">
        <v>2017</v>
      </c>
      <c r="C29" s="438"/>
      <c r="D29" s="439" t="s">
        <v>74</v>
      </c>
      <c r="E29" s="438"/>
      <c r="F29" s="440"/>
      <c r="G29" s="435"/>
      <c r="H29" s="1053"/>
      <c r="I29" s="1054"/>
      <c r="J29" s="1043"/>
      <c r="K29" s="1044"/>
      <c r="L29" s="1044"/>
      <c r="M29" s="1045"/>
      <c r="N29" s="1059"/>
      <c r="O29" s="1060"/>
      <c r="P29" s="1071"/>
      <c r="Q29" s="1044"/>
      <c r="R29" s="1044"/>
      <c r="S29" s="1044"/>
      <c r="T29" s="1044"/>
      <c r="U29" s="1044"/>
      <c r="V29" s="1044"/>
      <c r="W29" s="1072"/>
      <c r="X29" s="1071"/>
      <c r="Y29" s="1072"/>
      <c r="Z29" s="408"/>
    </row>
    <row r="30" spans="1:26" ht="3" customHeight="1" x14ac:dyDescent="0.2">
      <c r="A30" s="441"/>
      <c r="B30" s="442"/>
      <c r="C30" s="443"/>
      <c r="D30" s="446"/>
      <c r="E30" s="443"/>
      <c r="F30" s="444"/>
      <c r="G30" s="445"/>
      <c r="H30" s="1055"/>
      <c r="I30" s="1056"/>
      <c r="J30" s="1043"/>
      <c r="K30" s="1044"/>
      <c r="L30" s="1044"/>
      <c r="M30" s="1045"/>
      <c r="N30" s="1061"/>
      <c r="O30" s="1062"/>
      <c r="P30" s="1071"/>
      <c r="Q30" s="1044"/>
      <c r="R30" s="1044"/>
      <c r="S30" s="1044"/>
      <c r="T30" s="1044"/>
      <c r="U30" s="1044"/>
      <c r="V30" s="1044"/>
      <c r="W30" s="1072"/>
      <c r="X30" s="1071"/>
      <c r="Y30" s="1072"/>
      <c r="Z30" s="408"/>
    </row>
    <row r="31" spans="1:26" s="13" customFormat="1" ht="3" customHeight="1" x14ac:dyDescent="0.2">
      <c r="A31" s="422"/>
      <c r="B31" s="429"/>
      <c r="C31" s="423"/>
      <c r="D31" s="447"/>
      <c r="E31" s="425"/>
      <c r="F31" s="426"/>
      <c r="G31" s="427"/>
      <c r="H31" s="1051"/>
      <c r="I31" s="1052"/>
      <c r="J31" s="1043"/>
      <c r="K31" s="1044"/>
      <c r="L31" s="1044"/>
      <c r="M31" s="1045"/>
      <c r="N31" s="1057"/>
      <c r="O31" s="1058"/>
      <c r="P31" s="1071"/>
      <c r="Q31" s="1044"/>
      <c r="R31" s="1044"/>
      <c r="S31" s="1044"/>
      <c r="T31" s="1044"/>
      <c r="U31" s="1044"/>
      <c r="V31" s="1044"/>
      <c r="W31" s="1072"/>
      <c r="X31" s="1071"/>
      <c r="Y31" s="1072"/>
      <c r="Z31" s="428"/>
    </row>
    <row r="32" spans="1:26" ht="3" customHeight="1" x14ac:dyDescent="0.2">
      <c r="A32" s="430"/>
      <c r="B32" s="431"/>
      <c r="C32" s="432"/>
      <c r="D32" s="433"/>
      <c r="E32" s="432"/>
      <c r="F32" s="434"/>
      <c r="G32" s="435"/>
      <c r="H32" s="1053"/>
      <c r="I32" s="1054"/>
      <c r="J32" s="1043"/>
      <c r="K32" s="1044"/>
      <c r="L32" s="1044"/>
      <c r="M32" s="1045"/>
      <c r="N32" s="1059"/>
      <c r="O32" s="1060"/>
      <c r="P32" s="1071"/>
      <c r="Q32" s="1044"/>
      <c r="R32" s="1044"/>
      <c r="S32" s="1044"/>
      <c r="T32" s="1044"/>
      <c r="U32" s="1044"/>
      <c r="V32" s="1044"/>
      <c r="W32" s="1072"/>
      <c r="X32" s="1071"/>
      <c r="Y32" s="1072"/>
      <c r="Z32" s="408"/>
    </row>
    <row r="33" spans="1:27" ht="12" customHeight="1" x14ac:dyDescent="0.2">
      <c r="A33" s="436"/>
      <c r="B33" s="437">
        <v>2018</v>
      </c>
      <c r="C33" s="438"/>
      <c r="D33" s="439" t="s">
        <v>74</v>
      </c>
      <c r="E33" s="438"/>
      <c r="F33" s="440"/>
      <c r="G33" s="435"/>
      <c r="H33" s="1053"/>
      <c r="I33" s="1054"/>
      <c r="J33" s="1043"/>
      <c r="K33" s="1044"/>
      <c r="L33" s="1044"/>
      <c r="M33" s="1045"/>
      <c r="N33" s="1059"/>
      <c r="O33" s="1060"/>
      <c r="P33" s="1071"/>
      <c r="Q33" s="1044"/>
      <c r="R33" s="1044"/>
      <c r="S33" s="1044"/>
      <c r="T33" s="1044"/>
      <c r="U33" s="1044"/>
      <c r="V33" s="1044"/>
      <c r="W33" s="1072"/>
      <c r="X33" s="1071"/>
      <c r="Y33" s="1072"/>
      <c r="Z33" s="408"/>
    </row>
    <row r="34" spans="1:27" ht="3" customHeight="1" x14ac:dyDescent="0.2">
      <c r="A34" s="441"/>
      <c r="B34" s="442"/>
      <c r="C34" s="443"/>
      <c r="D34" s="446"/>
      <c r="E34" s="443"/>
      <c r="F34" s="444"/>
      <c r="G34" s="445"/>
      <c r="H34" s="1055"/>
      <c r="I34" s="1056"/>
      <c r="J34" s="1043"/>
      <c r="K34" s="1044"/>
      <c r="L34" s="1044"/>
      <c r="M34" s="1045"/>
      <c r="N34" s="1061"/>
      <c r="O34" s="1062"/>
      <c r="P34" s="1073"/>
      <c r="Q34" s="1074"/>
      <c r="R34" s="1074"/>
      <c r="S34" s="1074"/>
      <c r="T34" s="1074"/>
      <c r="U34" s="1074"/>
      <c r="V34" s="1074"/>
      <c r="W34" s="1075"/>
      <c r="X34" s="1071"/>
      <c r="Y34" s="1072"/>
      <c r="Z34" s="408"/>
    </row>
    <row r="35" spans="1:27" s="13" customFormat="1" ht="3" customHeight="1" x14ac:dyDescent="0.2">
      <c r="A35" s="422"/>
      <c r="B35" s="429"/>
      <c r="C35" s="423"/>
      <c r="D35" s="447"/>
      <c r="E35" s="425"/>
      <c r="F35" s="426"/>
      <c r="G35" s="427"/>
      <c r="H35" s="1051"/>
      <c r="I35" s="1052"/>
      <c r="J35" s="1043"/>
      <c r="K35" s="1044"/>
      <c r="L35" s="1044"/>
      <c r="M35" s="1045"/>
      <c r="N35" s="1057"/>
      <c r="O35" s="1058"/>
      <c r="P35" s="1076"/>
      <c r="Q35" s="1077"/>
      <c r="R35" s="1082"/>
      <c r="S35" s="1082"/>
      <c r="T35" s="1063"/>
      <c r="U35" s="1083"/>
      <c r="V35" s="1063"/>
      <c r="W35" s="1064"/>
      <c r="X35" s="1071"/>
      <c r="Y35" s="1072"/>
      <c r="Z35" s="428"/>
    </row>
    <row r="36" spans="1:27" ht="3" customHeight="1" x14ac:dyDescent="0.2">
      <c r="A36" s="430"/>
      <c r="B36" s="431"/>
      <c r="C36" s="432"/>
      <c r="D36" s="433"/>
      <c r="E36" s="432"/>
      <c r="F36" s="434"/>
      <c r="G36" s="435"/>
      <c r="H36" s="1053"/>
      <c r="I36" s="1054"/>
      <c r="J36" s="1043"/>
      <c r="K36" s="1044"/>
      <c r="L36" s="1044"/>
      <c r="M36" s="1045"/>
      <c r="N36" s="1059"/>
      <c r="O36" s="1060"/>
      <c r="P36" s="1078"/>
      <c r="Q36" s="1079"/>
      <c r="R36" s="1082"/>
      <c r="S36" s="1082"/>
      <c r="T36" s="1065"/>
      <c r="U36" s="1084"/>
      <c r="V36" s="1065"/>
      <c r="W36" s="1066"/>
      <c r="X36" s="1071"/>
      <c r="Y36" s="1072"/>
      <c r="Z36" s="408"/>
    </row>
    <row r="37" spans="1:27" ht="12" customHeight="1" x14ac:dyDescent="0.2">
      <c r="A37" s="436"/>
      <c r="B37" s="437">
        <v>2019</v>
      </c>
      <c r="C37" s="438"/>
      <c r="D37" s="439" t="s">
        <v>74</v>
      </c>
      <c r="E37" s="438"/>
      <c r="F37" s="440"/>
      <c r="G37" s="435"/>
      <c r="H37" s="1053"/>
      <c r="I37" s="1054"/>
      <c r="J37" s="1043"/>
      <c r="K37" s="1044"/>
      <c r="L37" s="1044"/>
      <c r="M37" s="1045"/>
      <c r="N37" s="1059"/>
      <c r="O37" s="1060"/>
      <c r="P37" s="1078"/>
      <c r="Q37" s="1079"/>
      <c r="R37" s="1082"/>
      <c r="S37" s="1082"/>
      <c r="T37" s="1065"/>
      <c r="U37" s="1084"/>
      <c r="V37" s="1065"/>
      <c r="W37" s="1066"/>
      <c r="X37" s="1071"/>
      <c r="Y37" s="1072"/>
      <c r="Z37" s="408"/>
    </row>
    <row r="38" spans="1:27" ht="3" customHeight="1" x14ac:dyDescent="0.2">
      <c r="A38" s="441"/>
      <c r="B38" s="442"/>
      <c r="C38" s="443"/>
      <c r="D38" s="446"/>
      <c r="E38" s="443"/>
      <c r="F38" s="444"/>
      <c r="G38" s="445"/>
      <c r="H38" s="1055"/>
      <c r="I38" s="1056"/>
      <c r="J38" s="1043"/>
      <c r="K38" s="1044"/>
      <c r="L38" s="1044"/>
      <c r="M38" s="1045"/>
      <c r="N38" s="1061"/>
      <c r="O38" s="1062"/>
      <c r="P38" s="1080"/>
      <c r="Q38" s="1081"/>
      <c r="R38" s="1082"/>
      <c r="S38" s="1082"/>
      <c r="T38" s="1085"/>
      <c r="U38" s="1086"/>
      <c r="V38" s="1085"/>
      <c r="W38" s="1087"/>
      <c r="X38" s="1071"/>
      <c r="Y38" s="1072"/>
      <c r="Z38" s="408"/>
    </row>
    <row r="39" spans="1:27" s="13" customFormat="1" ht="3" customHeight="1" x14ac:dyDescent="0.2">
      <c r="A39" s="422"/>
      <c r="B39" s="429"/>
      <c r="C39" s="423"/>
      <c r="D39" s="447"/>
      <c r="E39" s="425"/>
      <c r="F39" s="426"/>
      <c r="G39" s="427"/>
      <c r="H39" s="1051"/>
      <c r="I39" s="1052"/>
      <c r="J39" s="1043"/>
      <c r="K39" s="1044"/>
      <c r="L39" s="1044"/>
      <c r="M39" s="1045"/>
      <c r="N39" s="1057"/>
      <c r="O39" s="1058"/>
      <c r="P39" s="1076"/>
      <c r="Q39" s="1077"/>
      <c r="R39" s="1082"/>
      <c r="S39" s="1082"/>
      <c r="T39" s="1063"/>
      <c r="U39" s="1083"/>
      <c r="V39" s="1063"/>
      <c r="W39" s="1064"/>
      <c r="X39" s="1071"/>
      <c r="Y39" s="1072"/>
      <c r="Z39" s="428"/>
    </row>
    <row r="40" spans="1:27" ht="3" customHeight="1" x14ac:dyDescent="0.2">
      <c r="A40" s="430"/>
      <c r="B40" s="431"/>
      <c r="C40" s="432"/>
      <c r="D40" s="433"/>
      <c r="E40" s="432"/>
      <c r="F40" s="434"/>
      <c r="G40" s="435"/>
      <c r="H40" s="1053"/>
      <c r="I40" s="1054"/>
      <c r="J40" s="1043"/>
      <c r="K40" s="1044"/>
      <c r="L40" s="1044"/>
      <c r="M40" s="1045"/>
      <c r="N40" s="1059"/>
      <c r="O40" s="1060"/>
      <c r="P40" s="1078"/>
      <c r="Q40" s="1079"/>
      <c r="R40" s="1082"/>
      <c r="S40" s="1082"/>
      <c r="T40" s="1065"/>
      <c r="U40" s="1084"/>
      <c r="V40" s="1065"/>
      <c r="W40" s="1066"/>
      <c r="X40" s="1071"/>
      <c r="Y40" s="1072"/>
      <c r="Z40" s="408"/>
    </row>
    <row r="41" spans="1:27" ht="12" customHeight="1" x14ac:dyDescent="0.2">
      <c r="A41" s="436"/>
      <c r="B41" s="437">
        <v>2020</v>
      </c>
      <c r="C41" s="438"/>
      <c r="D41" s="439" t="s">
        <v>74</v>
      </c>
      <c r="E41" s="438"/>
      <c r="F41" s="440"/>
      <c r="G41" s="435"/>
      <c r="H41" s="1053"/>
      <c r="I41" s="1054"/>
      <c r="J41" s="1043"/>
      <c r="K41" s="1044"/>
      <c r="L41" s="1044"/>
      <c r="M41" s="1045"/>
      <c r="N41" s="1059"/>
      <c r="O41" s="1060"/>
      <c r="P41" s="1078"/>
      <c r="Q41" s="1079"/>
      <c r="R41" s="1082"/>
      <c r="S41" s="1082"/>
      <c r="T41" s="1065"/>
      <c r="U41" s="1084"/>
      <c r="V41" s="1065"/>
      <c r="W41" s="1066"/>
      <c r="X41" s="1071"/>
      <c r="Y41" s="1072"/>
      <c r="Z41" s="408"/>
    </row>
    <row r="42" spans="1:27" ht="3" customHeight="1" thickBot="1" x14ac:dyDescent="0.25">
      <c r="A42" s="441"/>
      <c r="B42" s="448"/>
      <c r="C42" s="443"/>
      <c r="D42" s="441"/>
      <c r="E42" s="443"/>
      <c r="F42" s="444"/>
      <c r="G42" s="445"/>
      <c r="H42" s="1109"/>
      <c r="I42" s="1110"/>
      <c r="J42" s="1046"/>
      <c r="K42" s="1047"/>
      <c r="L42" s="1047"/>
      <c r="M42" s="1048"/>
      <c r="N42" s="1111"/>
      <c r="O42" s="1112"/>
      <c r="P42" s="1090"/>
      <c r="Q42" s="1091"/>
      <c r="R42" s="1092"/>
      <c r="S42" s="1092"/>
      <c r="T42" s="1067"/>
      <c r="U42" s="1097"/>
      <c r="V42" s="1067"/>
      <c r="W42" s="1068"/>
      <c r="X42" s="1088"/>
      <c r="Y42" s="1089"/>
      <c r="Z42" s="408"/>
    </row>
    <row r="43" spans="1:27" ht="35.25" customHeight="1" thickBot="1" x14ac:dyDescent="0.25">
      <c r="A43" s="449" t="s">
        <v>282</v>
      </c>
      <c r="B43" s="450"/>
      <c r="C43" s="450"/>
      <c r="D43" s="1100" t="str">
        <f>IF(OR(OR(T59="K",T59="P", T59="R"),L45&lt;&gt;""),"","brak/błędne dane")</f>
        <v/>
      </c>
      <c r="E43" s="1101"/>
      <c r="F43" s="1101"/>
      <c r="G43" s="1102"/>
      <c r="H43" s="1103" t="str">
        <f>IF(B55=0,D55,"brak danych")</f>
        <v>brak danych</v>
      </c>
      <c r="I43" s="1104"/>
      <c r="J43" s="1105" t="str">
        <f>IFERROR(IF(J55&gt;0,J55,"brak/błędne dane"),"brak/błędne dane")</f>
        <v>brak/błędne dane</v>
      </c>
      <c r="K43" s="1094"/>
      <c r="L43" s="1105" t="str">
        <f>IFERROR(IF(L55&gt;=0,L55,"brak danych"),"brak/błędne dane")</f>
        <v>brak/błędne dane</v>
      </c>
      <c r="M43" s="1106"/>
      <c r="N43" s="1093" t="str">
        <f>IF(N55=0,O55,"brak/błędne dane")</f>
        <v>brak/błędne dane</v>
      </c>
      <c r="O43" s="1094"/>
      <c r="P43" s="1107" t="str">
        <f>IF(P55=1,Q55,"brak/błędne dane")</f>
        <v>brak/błędne dane</v>
      </c>
      <c r="Q43" s="1108"/>
      <c r="R43" s="1105" t="str">
        <f>IFERROR(IF(R55&gt;0,R55,"brak danych"),"brak/błędne dane")</f>
        <v>brak/błędne dane</v>
      </c>
      <c r="S43" s="1094"/>
      <c r="T43" s="1105" t="str">
        <f>IF(T55=1,U55,"brak/błędne dane")</f>
        <v>brak/błędne dane</v>
      </c>
      <c r="U43" s="1094"/>
      <c r="V43" s="1093">
        <f>V31+V35+V39</f>
        <v>0</v>
      </c>
      <c r="W43" s="1094"/>
      <c r="X43" s="1095" t="str">
        <f>IF(SUM(T61)&gt;0,"błędne dane",IFERROR(IF(X55&lt;0,X55,"brak obniżenia dochodu"),"brak/błędne dane"))</f>
        <v>błędne dane</v>
      </c>
      <c r="Y43" s="1096"/>
      <c r="Z43" s="408"/>
      <c r="AA43" s="14"/>
    </row>
    <row r="44" spans="1:27" s="13" customFormat="1" ht="1.5" customHeight="1" x14ac:dyDescent="0.25">
      <c r="A44" s="428"/>
      <c r="B44" s="451"/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8"/>
    </row>
    <row r="45" spans="1:27" s="8" customFormat="1" ht="15" x14ac:dyDescent="0.25">
      <c r="A45" s="1098" t="s">
        <v>141</v>
      </c>
      <c r="B45" s="1098"/>
      <c r="C45" s="1098"/>
      <c r="D45" s="1098"/>
      <c r="E45" s="1098"/>
      <c r="F45" s="1098"/>
      <c r="G45" s="1098"/>
      <c r="H45" s="1098"/>
      <c r="I45" s="1098"/>
      <c r="J45" s="1098"/>
      <c r="K45" s="1098"/>
      <c r="L45" s="1099"/>
      <c r="M45" s="1099"/>
      <c r="N45" s="1099"/>
      <c r="O45" s="1099"/>
      <c r="P45" s="1099"/>
      <c r="Q45" s="1099"/>
      <c r="R45" s="1098" t="s">
        <v>142</v>
      </c>
      <c r="S45" s="1098"/>
      <c r="T45" s="1098"/>
      <c r="U45" s="1098"/>
      <c r="V45" s="1098"/>
      <c r="W45" s="1098"/>
      <c r="X45" s="1098"/>
      <c r="Y45" s="1098"/>
      <c r="Z45" s="452"/>
    </row>
    <row r="46" spans="1:27" s="8" customFormat="1" ht="15" customHeight="1" x14ac:dyDescent="0.25">
      <c r="A46" s="1125" t="s">
        <v>143</v>
      </c>
      <c r="B46" s="1125"/>
      <c r="C46" s="1125"/>
      <c r="D46" s="1125"/>
      <c r="E46" s="1125"/>
      <c r="F46" s="1125"/>
      <c r="G46" s="1125"/>
      <c r="H46" s="1125"/>
      <c r="I46" s="1125"/>
      <c r="J46" s="1125"/>
      <c r="K46" s="1125"/>
      <c r="L46" s="1125"/>
      <c r="M46" s="1125"/>
      <c r="N46" s="1125"/>
      <c r="O46" s="1125"/>
      <c r="P46" s="1125"/>
      <c r="Q46" s="1125"/>
      <c r="R46" s="1125"/>
      <c r="S46" s="1125"/>
      <c r="T46" s="1125"/>
      <c r="U46" s="1125"/>
      <c r="V46" s="1125"/>
      <c r="W46" s="1125"/>
      <c r="X46" s="1125"/>
      <c r="Y46" s="1125"/>
      <c r="Z46" s="452"/>
    </row>
    <row r="47" spans="1:27" ht="15" x14ac:dyDescent="0.25">
      <c r="A47" s="453"/>
      <c r="B47" s="1098" t="s">
        <v>144</v>
      </c>
      <c r="C47" s="1098"/>
      <c r="D47" s="1098"/>
      <c r="E47" s="1098"/>
      <c r="F47" s="1098"/>
      <c r="G47" s="1098"/>
      <c r="H47" s="1098"/>
      <c r="I47" s="1099"/>
      <c r="J47" s="1099"/>
      <c r="K47" s="1099"/>
      <c r="L47" s="1099"/>
      <c r="M47" s="1099"/>
      <c r="N47" s="1099"/>
      <c r="O47" s="1098" t="s">
        <v>145</v>
      </c>
      <c r="P47" s="1098"/>
      <c r="Q47" s="1098"/>
      <c r="R47" s="1098"/>
      <c r="S47" s="1098"/>
      <c r="T47" s="1098"/>
      <c r="U47" s="1098"/>
      <c r="V47" s="1098"/>
      <c r="W47" s="1098"/>
      <c r="X47" s="1098"/>
      <c r="Y47" s="1098"/>
      <c r="Z47" s="408"/>
    </row>
    <row r="48" spans="1:27" x14ac:dyDescent="0.2">
      <c r="A48" s="408"/>
      <c r="B48" s="408" t="s">
        <v>146</v>
      </c>
      <c r="C48" s="408"/>
      <c r="D48" s="408"/>
      <c r="E48" s="408"/>
      <c r="F48" s="408"/>
      <c r="G48" s="408"/>
      <c r="H48" s="408"/>
      <c r="I48" s="408"/>
      <c r="J48" s="408"/>
      <c r="K48" s="408"/>
      <c r="L48" s="408"/>
      <c r="M48" s="408"/>
      <c r="N48" s="408"/>
      <c r="O48" s="408"/>
      <c r="P48" s="408"/>
      <c r="Q48" s="408"/>
      <c r="R48" s="408"/>
      <c r="S48" s="408"/>
      <c r="T48" s="408"/>
      <c r="U48" s="408"/>
      <c r="V48" s="408"/>
      <c r="W48" s="408"/>
      <c r="X48" s="408"/>
      <c r="Y48" s="408"/>
      <c r="Z48" s="408"/>
    </row>
    <row r="49" spans="1:40" ht="17.25" hidden="1" outlineLevel="1" x14ac:dyDescent="0.3">
      <c r="A49" s="408"/>
      <c r="B49" s="408"/>
      <c r="C49" s="408"/>
      <c r="D49" s="454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5"/>
      <c r="Y49" s="455"/>
      <c r="Z49" s="408"/>
    </row>
    <row r="50" spans="1:40" s="16" customFormat="1" ht="17.25" hidden="1" outlineLevel="1" x14ac:dyDescent="0.3">
      <c r="A50" s="456"/>
      <c r="B50" s="456"/>
      <c r="C50" s="456"/>
      <c r="D50" s="457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8"/>
      <c r="Y50" s="458"/>
      <c r="Z50" s="456"/>
      <c r="AA50" s="15"/>
    </row>
    <row r="51" spans="1:40" s="13" customFormat="1" ht="17.25" hidden="1" customHeight="1" outlineLevel="1" x14ac:dyDescent="0.3">
      <c r="A51" s="459"/>
      <c r="B51" s="459"/>
      <c r="C51" s="459"/>
      <c r="D51" s="460"/>
      <c r="E51" s="461"/>
      <c r="F51" s="461"/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1"/>
      <c r="R51" s="461"/>
      <c r="S51" s="461"/>
      <c r="T51" s="461"/>
      <c r="U51" s="461"/>
      <c r="V51" s="461"/>
      <c r="W51" s="461"/>
      <c r="X51" s="461"/>
      <c r="Y51" s="461"/>
      <c r="Z51" s="459"/>
      <c r="AA51" s="17"/>
    </row>
    <row r="52" spans="1:40" s="13" customFormat="1" ht="17.25" hidden="1" customHeight="1" outlineLevel="1" x14ac:dyDescent="0.25">
      <c r="A52" s="459"/>
      <c r="B52" s="462"/>
      <c r="C52" s="463"/>
      <c r="D52" s="462"/>
      <c r="E52" s="464"/>
      <c r="F52" s="462"/>
      <c r="G52" s="462"/>
      <c r="H52" s="462"/>
      <c r="I52" s="462"/>
      <c r="J52" s="465"/>
      <c r="K52" s="466"/>
      <c r="L52" s="466"/>
      <c r="M52" s="466"/>
      <c r="N52" s="466"/>
      <c r="O52" s="466"/>
      <c r="P52" s="466"/>
      <c r="Q52" s="466"/>
      <c r="R52" s="466"/>
      <c r="S52" s="466"/>
      <c r="T52" s="466"/>
      <c r="U52" s="466"/>
      <c r="V52" s="466"/>
      <c r="W52" s="466"/>
      <c r="X52" s="466"/>
      <c r="Y52" s="466"/>
      <c r="Z52" s="467" t="s">
        <v>147</v>
      </c>
      <c r="AA52" s="17"/>
    </row>
    <row r="53" spans="1:40" s="13" customFormat="1" ht="17.25" hidden="1" customHeight="1" outlineLevel="1" thickBot="1" x14ac:dyDescent="0.3">
      <c r="A53" s="459"/>
      <c r="B53" s="462"/>
      <c r="C53" s="463"/>
      <c r="D53" s="462"/>
      <c r="E53" s="464"/>
      <c r="F53" s="462"/>
      <c r="G53" s="462"/>
      <c r="H53" s="462"/>
      <c r="I53" s="462"/>
      <c r="J53" s="468"/>
      <c r="K53" s="468"/>
      <c r="L53" s="468"/>
      <c r="M53" s="468"/>
      <c r="N53" s="468"/>
      <c r="O53" s="468"/>
      <c r="P53" s="468"/>
      <c r="Q53" s="468"/>
      <c r="R53" s="468"/>
      <c r="S53" s="468"/>
      <c r="T53" s="468"/>
      <c r="U53" s="468"/>
      <c r="V53" s="468"/>
      <c r="W53" s="468"/>
      <c r="X53" s="468"/>
      <c r="Y53" s="468"/>
      <c r="Z53" s="467" t="s">
        <v>148</v>
      </c>
      <c r="AA53" s="17"/>
      <c r="AN53" s="12"/>
    </row>
    <row r="54" spans="1:40" s="13" customFormat="1" ht="17.25" hidden="1" customHeight="1" outlineLevel="1" thickBot="1" x14ac:dyDescent="0.25">
      <c r="A54" s="459"/>
      <c r="B54" s="469">
        <f>((UPPER(F17)="X")*(H15&lt;&gt;"")+((UPPER(F21)="X"))*(H19&lt;&gt;""))+((UPPER(F25)="X")*(H23&lt;&gt;""))+((UPPER(F29)="X")*(H27&lt;&gt;""))+((UPPER(F33)="X")*(H31&lt;&gt;""))+((UPPER(F37)="X")*(H35&lt;&gt;""))+((UPPER(F41)="X")*(H39&lt;&gt;""))</f>
        <v>0</v>
      </c>
      <c r="C54" s="459"/>
      <c r="D54" s="459"/>
      <c r="E54" s="459"/>
      <c r="F54" s="459"/>
      <c r="G54" s="459"/>
      <c r="H54" s="459"/>
      <c r="I54" s="459"/>
      <c r="J54" s="459"/>
      <c r="K54" s="459"/>
      <c r="L54" s="459"/>
      <c r="M54" s="459"/>
      <c r="N54" s="470">
        <f>((UPPER(F17)="X")*(N15&lt;&gt;"")+((UPPER(F21)="X"))*(N19&lt;&gt;""))+((UPPER(F25)="X")*(N23&lt;&gt;""))+((UPPER(F29)="X")*(N27&lt;&gt;""))+((UPPER(F33)="X")*(N31&lt;&gt;""))+((UPPER(F37)="X")*(N35&lt;&gt;""))+((UPPER(F41)="X")*(N39&lt;&gt;""))</f>
        <v>0</v>
      </c>
      <c r="O54" s="459"/>
      <c r="P54" s="459"/>
      <c r="Q54" s="459"/>
      <c r="R54" s="459"/>
      <c r="S54" s="459"/>
      <c r="T54" s="459"/>
      <c r="U54" s="459"/>
      <c r="V54" s="459"/>
      <c r="W54" s="459"/>
      <c r="X54" s="459"/>
      <c r="Y54" s="459"/>
      <c r="Z54" s="467" t="s">
        <v>162</v>
      </c>
      <c r="AA54" s="17"/>
      <c r="AN54" s="12"/>
    </row>
    <row r="55" spans="1:40" s="13" customFormat="1" ht="17.25" hidden="1" customHeight="1" outlineLevel="1" thickBot="1" x14ac:dyDescent="0.25">
      <c r="A55" s="459"/>
      <c r="B55" s="469">
        <f>IF(L45&lt;&gt;"",0,B54-3)</f>
        <v>-3</v>
      </c>
      <c r="C55" s="459"/>
      <c r="D55" s="471">
        <f>IF(L72="",((UPPER(F17)="X")*H15+((UPPER(F21)="X"))*H19)+((UPPER(F25)="X")*H23)+((UPPER(F29)="X")*H27)+((UPPER(F33)="X")*H31)+((UPPER(F37)="X")*H35)+((UPPER(F41)="X")*H39),SUM(H14:H39))</f>
        <v>0</v>
      </c>
      <c r="E55" s="459"/>
      <c r="F55" s="459"/>
      <c r="G55" s="459"/>
      <c r="H55" s="459"/>
      <c r="I55" s="459"/>
      <c r="J55" s="459" t="e">
        <f>ROUND(IF(L45&lt;&gt;"",H43/(I47-L45+1)*(((LEFT(E3,1)="K")*90)+((LEFT(E3,1)="P")*180)+((LEFT(E3,1)="R")*365)),H43/3),2)</f>
        <v>#VALUE!</v>
      </c>
      <c r="K55" s="459"/>
      <c r="L55" s="459" t="e">
        <f>ROUND(N43/H43,2)</f>
        <v>#VALUE!</v>
      </c>
      <c r="M55" s="459"/>
      <c r="N55" s="470">
        <f>IF(L45&lt;&gt;"",0,N54-3)</f>
        <v>-3</v>
      </c>
      <c r="O55" s="459">
        <f>IF(L72="",((UPPER(F17)="X")*N15+((UPPER(F21)="X"))*N19)+((UPPER(F25)="X")*N23)+((UPPER(F29)="X")*N27)+((UPPER(F33)="X")*N31)+((UPPER(F37)="X")*N35)+((UPPER(F41)="X")*N39),SUM(N14:N39))</f>
        <v>0</v>
      </c>
      <c r="P55" s="459">
        <f>COUNT(P35:Q42)</f>
        <v>0</v>
      </c>
      <c r="Q55" s="459">
        <f>P35+P39</f>
        <v>0</v>
      </c>
      <c r="R55" s="1123" t="e">
        <f>ROUND(T43/P43,2)</f>
        <v>#VALUE!</v>
      </c>
      <c r="S55" s="1123"/>
      <c r="T55" s="459">
        <f>COUNT(T35:U42)</f>
        <v>0</v>
      </c>
      <c r="U55" s="459">
        <f>T35+T39</f>
        <v>0</v>
      </c>
      <c r="V55" s="459"/>
      <c r="W55" s="459"/>
      <c r="X55" s="459" t="e">
        <f>M68*R43-I68*L43+V43</f>
        <v>#VALUE!</v>
      </c>
      <c r="Y55" s="459"/>
      <c r="Z55" s="467" t="s">
        <v>196</v>
      </c>
      <c r="AA55" s="17"/>
      <c r="AN55" s="12"/>
    </row>
    <row r="56" spans="1:40" s="13" customFormat="1" ht="45.75" hidden="1" customHeight="1" outlineLevel="1" x14ac:dyDescent="0.2">
      <c r="A56" s="459"/>
      <c r="B56" s="472" t="s">
        <v>149</v>
      </c>
      <c r="C56" s="473"/>
      <c r="D56" s="474" t="s">
        <v>150</v>
      </c>
      <c r="E56" s="473"/>
      <c r="F56" s="473"/>
      <c r="G56" s="473"/>
      <c r="H56" s="459"/>
      <c r="I56" s="459"/>
      <c r="J56" s="475" t="s">
        <v>151</v>
      </c>
      <c r="K56" s="459"/>
      <c r="L56" s="476" t="s">
        <v>152</v>
      </c>
      <c r="M56" s="459"/>
      <c r="N56" s="477" t="s">
        <v>149</v>
      </c>
      <c r="O56" s="478" t="s">
        <v>153</v>
      </c>
      <c r="P56" s="459"/>
      <c r="Q56" s="459"/>
      <c r="R56" s="459"/>
      <c r="S56" s="476" t="s">
        <v>154</v>
      </c>
      <c r="T56" s="459"/>
      <c r="U56" s="459"/>
      <c r="V56" s="459"/>
      <c r="W56" s="459"/>
      <c r="X56" s="477" t="s">
        <v>155</v>
      </c>
      <c r="Y56" s="459"/>
      <c r="Z56" s="467" t="s">
        <v>195</v>
      </c>
      <c r="AA56" s="17"/>
      <c r="AN56" s="12"/>
    </row>
    <row r="57" spans="1:40" s="13" customFormat="1" ht="17.25" hidden="1" customHeight="1" outlineLevel="1" thickBot="1" x14ac:dyDescent="0.25">
      <c r="A57" s="459"/>
      <c r="B57" s="459"/>
      <c r="C57" s="459"/>
      <c r="D57" s="459"/>
      <c r="E57" s="459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P57" s="459"/>
      <c r="Q57" s="459"/>
      <c r="R57" s="459"/>
      <c r="S57" s="459"/>
      <c r="T57" s="459"/>
      <c r="U57" s="459"/>
      <c r="V57" s="459"/>
      <c r="W57" s="459"/>
      <c r="X57" s="459"/>
      <c r="Y57" s="459"/>
      <c r="Z57" s="467" t="s">
        <v>194</v>
      </c>
      <c r="AA57" s="17"/>
      <c r="AN57" s="12"/>
    </row>
    <row r="58" spans="1:40" ht="17.25" hidden="1" customHeight="1" outlineLevel="1" thickBot="1" x14ac:dyDescent="0.25">
      <c r="A58" s="467"/>
      <c r="B58" s="479" t="s">
        <v>156</v>
      </c>
      <c r="C58" s="480"/>
      <c r="D58" s="480"/>
      <c r="E58" s="480"/>
      <c r="F58" s="480"/>
      <c r="G58" s="480"/>
      <c r="H58" s="480"/>
      <c r="I58" s="480"/>
      <c r="J58" s="480"/>
      <c r="K58" s="480"/>
      <c r="L58" s="480"/>
      <c r="M58" s="480"/>
      <c r="N58" s="480"/>
      <c r="O58" s="481"/>
      <c r="P58" s="467"/>
      <c r="Q58" s="467"/>
      <c r="R58" s="467"/>
      <c r="S58" s="467"/>
      <c r="T58" s="1121" t="s">
        <v>157</v>
      </c>
      <c r="U58" s="1121"/>
      <c r="V58" s="467"/>
      <c r="W58" s="467"/>
      <c r="X58" s="467"/>
      <c r="Y58" s="467"/>
      <c r="Z58" s="467"/>
      <c r="AA58" s="18"/>
    </row>
    <row r="59" spans="1:40" ht="17.25" hidden="1" customHeight="1" outlineLevel="1" thickBot="1" x14ac:dyDescent="0.25">
      <c r="A59" s="467"/>
      <c r="B59" s="482"/>
      <c r="C59" s="483"/>
      <c r="D59" s="483"/>
      <c r="E59" s="483"/>
      <c r="F59" s="483"/>
      <c r="G59" s="483"/>
      <c r="H59" s="483"/>
      <c r="I59" s="483"/>
      <c r="J59" s="483"/>
      <c r="K59" s="483"/>
      <c r="L59" s="483"/>
      <c r="M59" s="483"/>
      <c r="N59" s="483"/>
      <c r="O59" s="484"/>
      <c r="P59" s="467"/>
      <c r="Q59" s="467"/>
      <c r="R59" s="467"/>
      <c r="S59" s="467"/>
      <c r="T59" s="469" t="s">
        <v>193</v>
      </c>
      <c r="U59" s="485"/>
      <c r="V59" s="467"/>
      <c r="W59" s="467"/>
      <c r="X59" s="467"/>
      <c r="Y59" s="467"/>
      <c r="Z59" s="467"/>
      <c r="AA59" s="18"/>
    </row>
    <row r="60" spans="1:40" ht="17.25" hidden="1" customHeight="1" outlineLevel="1" thickBot="1" x14ac:dyDescent="0.25">
      <c r="A60" s="467"/>
      <c r="B60" s="482"/>
      <c r="C60" s="483"/>
      <c r="D60" s="483"/>
      <c r="E60" s="483"/>
      <c r="F60" s="483"/>
      <c r="G60" s="483"/>
      <c r="H60" s="483"/>
      <c r="I60" s="486" t="s">
        <v>158</v>
      </c>
      <c r="J60" s="483"/>
      <c r="K60" s="483"/>
      <c r="L60" s="483"/>
      <c r="M60" s="487" t="s">
        <v>159</v>
      </c>
      <c r="N60" s="483"/>
      <c r="O60" s="484"/>
      <c r="P60" s="467"/>
      <c r="Q60" s="467"/>
      <c r="R60" s="467"/>
      <c r="S60" s="467"/>
      <c r="T60" s="1121" t="s">
        <v>160</v>
      </c>
      <c r="U60" s="1121"/>
      <c r="V60" s="467"/>
      <c r="W60" s="467"/>
      <c r="X60" s="467"/>
      <c r="Y60" s="467"/>
      <c r="Z60" s="467"/>
      <c r="AA60" s="18"/>
    </row>
    <row r="61" spans="1:40" ht="17.25" hidden="1" customHeight="1" outlineLevel="1" thickBot="1" x14ac:dyDescent="0.25">
      <c r="A61" s="467"/>
      <c r="B61" s="482"/>
      <c r="C61" s="483"/>
      <c r="D61" s="483"/>
      <c r="E61" s="483"/>
      <c r="F61" s="483"/>
      <c r="G61" s="483"/>
      <c r="H61" s="483"/>
      <c r="I61" s="488" t="str">
        <f>J43</f>
        <v>brak/błędne dane</v>
      </c>
      <c r="J61" s="483"/>
      <c r="K61" s="483"/>
      <c r="L61" s="483"/>
      <c r="M61" s="489" t="str">
        <f>P43</f>
        <v>brak/błędne dane</v>
      </c>
      <c r="N61" s="483"/>
      <c r="O61" s="484"/>
      <c r="P61" s="467"/>
      <c r="Q61" s="467"/>
      <c r="R61" s="467"/>
      <c r="S61" s="467"/>
      <c r="T61" s="469">
        <f>IFERROR(SEARCH("dane",D43&amp;H43&amp;J43&amp;L43&amp;N43&amp;P43&amp;R43&amp;T43&amp;V43),"0")</f>
        <v>24</v>
      </c>
      <c r="U61" s="485"/>
      <c r="V61" s="467"/>
      <c r="W61" s="467"/>
      <c r="X61" s="467"/>
      <c r="Y61" s="467"/>
      <c r="Z61" s="467"/>
      <c r="AA61" s="18"/>
    </row>
    <row r="62" spans="1:40" ht="17.25" hidden="1" customHeight="1" outlineLevel="1" x14ac:dyDescent="0.2">
      <c r="A62" s="467"/>
      <c r="B62" s="482"/>
      <c r="C62" s="483"/>
      <c r="D62" s="483"/>
      <c r="E62" s="483"/>
      <c r="F62" s="483"/>
      <c r="G62" s="483"/>
      <c r="H62" s="483"/>
      <c r="I62" s="486"/>
      <c r="J62" s="483"/>
      <c r="K62" s="483"/>
      <c r="L62" s="483"/>
      <c r="M62" s="487"/>
      <c r="N62" s="483"/>
      <c r="O62" s="484"/>
      <c r="P62" s="467"/>
      <c r="Q62" s="467"/>
      <c r="R62" s="467"/>
      <c r="S62" s="467"/>
      <c r="T62" s="467"/>
      <c r="U62" s="467"/>
      <c r="V62" s="467"/>
      <c r="W62" s="467"/>
      <c r="X62" s="467"/>
      <c r="Y62" s="467"/>
      <c r="Z62" s="467"/>
      <c r="AA62" s="18"/>
    </row>
    <row r="63" spans="1:40" ht="17.25" hidden="1" customHeight="1" outlineLevel="1" x14ac:dyDescent="0.2">
      <c r="A63" s="467"/>
      <c r="B63" s="482"/>
      <c r="C63" s="483"/>
      <c r="D63" s="483"/>
      <c r="E63" s="483"/>
      <c r="F63" s="483"/>
      <c r="G63" s="483"/>
      <c r="H63" s="483"/>
      <c r="I63" s="486"/>
      <c r="J63" s="483"/>
      <c r="K63" s="490" t="s">
        <v>161</v>
      </c>
      <c r="L63" s="483"/>
      <c r="M63" s="487"/>
      <c r="N63" s="483"/>
      <c r="O63" s="484"/>
      <c r="P63" s="467"/>
      <c r="Q63" s="467"/>
      <c r="R63" s="467"/>
      <c r="S63" s="467"/>
      <c r="T63" s="467"/>
      <c r="U63" s="467"/>
      <c r="V63" s="467"/>
      <c r="W63" s="467"/>
      <c r="X63" s="467"/>
      <c r="Y63" s="467"/>
      <c r="Z63" s="467"/>
      <c r="AA63" s="18"/>
    </row>
    <row r="64" spans="1:40" ht="17.25" hidden="1" customHeight="1" outlineLevel="1" x14ac:dyDescent="0.2">
      <c r="A64" s="467"/>
      <c r="B64" s="482"/>
      <c r="C64" s="483"/>
      <c r="D64" s="483"/>
      <c r="E64" s="483"/>
      <c r="F64" s="483"/>
      <c r="G64" s="483"/>
      <c r="H64" s="483"/>
      <c r="I64" s="486"/>
      <c r="J64" s="483"/>
      <c r="K64" s="483" t="e">
        <f>IF(ABS(M61-I61)&gt;MAX(M61,I61)*10/100,1,0)</f>
        <v>#VALUE!</v>
      </c>
      <c r="L64" s="483"/>
      <c r="M64" s="487"/>
      <c r="N64" s="483"/>
      <c r="O64" s="484"/>
      <c r="P64" s="467"/>
      <c r="Q64" s="467"/>
      <c r="R64" s="467"/>
      <c r="S64" s="467"/>
      <c r="T64" s="467"/>
      <c r="U64" s="467"/>
      <c r="V64" s="467"/>
      <c r="W64" s="467"/>
      <c r="X64" s="467"/>
      <c r="Y64" s="467"/>
      <c r="Z64" s="467"/>
      <c r="AA64" s="18"/>
    </row>
    <row r="65" spans="1:42" ht="17.25" hidden="1" customHeight="1" outlineLevel="1" x14ac:dyDescent="0.2">
      <c r="A65" s="467"/>
      <c r="B65" s="482"/>
      <c r="C65" s="483"/>
      <c r="D65" s="483"/>
      <c r="E65" s="483"/>
      <c r="F65" s="483"/>
      <c r="G65" s="483"/>
      <c r="H65" s="483"/>
      <c r="I65" s="486"/>
      <c r="J65" s="483"/>
      <c r="K65" s="483"/>
      <c r="L65" s="483"/>
      <c r="M65" s="487"/>
      <c r="N65" s="483"/>
      <c r="O65" s="484"/>
      <c r="P65" s="467"/>
      <c r="Q65" s="467"/>
      <c r="R65" s="467"/>
      <c r="S65" s="467"/>
      <c r="T65" s="467"/>
      <c r="U65" s="467"/>
      <c r="V65" s="467"/>
      <c r="W65" s="467"/>
      <c r="X65" s="467"/>
      <c r="Y65" s="467"/>
      <c r="Z65" s="467"/>
      <c r="AA65" s="18"/>
    </row>
    <row r="66" spans="1:42" ht="17.25" hidden="1" customHeight="1" outlineLevel="1" x14ac:dyDescent="0.2">
      <c r="A66" s="467"/>
      <c r="B66" s="482"/>
      <c r="C66" s="483"/>
      <c r="D66" s="483"/>
      <c r="E66" s="483"/>
      <c r="F66" s="483"/>
      <c r="G66" s="483"/>
      <c r="H66" s="483"/>
      <c r="I66" s="491" t="s">
        <v>163</v>
      </c>
      <c r="J66" s="483"/>
      <c r="K66" s="483"/>
      <c r="L66" s="483"/>
      <c r="M66" s="492" t="s">
        <v>164</v>
      </c>
      <c r="N66" s="483"/>
      <c r="O66" s="484"/>
      <c r="P66" s="467"/>
      <c r="Q66" s="467"/>
      <c r="R66" s="467"/>
      <c r="S66" s="467"/>
      <c r="T66" s="467"/>
      <c r="U66" s="467"/>
      <c r="V66" s="467"/>
      <c r="W66" s="467"/>
      <c r="X66" s="467"/>
      <c r="Y66" s="467"/>
      <c r="Z66" s="467"/>
      <c r="AA66" s="18"/>
    </row>
    <row r="67" spans="1:42" ht="17.25" hidden="1" customHeight="1" outlineLevel="1" x14ac:dyDescent="0.2">
      <c r="A67" s="467"/>
      <c r="B67" s="482"/>
      <c r="C67" s="483"/>
      <c r="D67" s="483"/>
      <c r="E67" s="483"/>
      <c r="F67" s="483"/>
      <c r="G67" s="483"/>
      <c r="H67" s="483"/>
      <c r="I67" s="486"/>
      <c r="J67" s="483"/>
      <c r="K67" s="483"/>
      <c r="L67" s="483"/>
      <c r="M67" s="487"/>
      <c r="N67" s="483"/>
      <c r="O67" s="484"/>
      <c r="P67" s="467"/>
      <c r="Q67" s="467"/>
      <c r="R67" s="467"/>
      <c r="S67" s="467"/>
      <c r="T67" s="467"/>
      <c r="U67" s="467"/>
      <c r="V67" s="467"/>
      <c r="W67" s="467"/>
      <c r="X67" s="467"/>
      <c r="Y67" s="467"/>
      <c r="Z67" s="467"/>
      <c r="AA67" s="18"/>
    </row>
    <row r="68" spans="1:42" ht="17.25" hidden="1" customHeight="1" outlineLevel="1" thickBot="1" x14ac:dyDescent="0.25">
      <c r="A68" s="467"/>
      <c r="B68" s="493"/>
      <c r="C68" s="494"/>
      <c r="D68" s="494"/>
      <c r="E68" s="494"/>
      <c r="F68" s="494"/>
      <c r="G68" s="494"/>
      <c r="H68" s="494"/>
      <c r="I68" s="495" t="e">
        <f>ROUND(IF(AND(K64,I61&gt;M61),M61+MAX(I61,M61)*10/100,I61),2)</f>
        <v>#VALUE!</v>
      </c>
      <c r="J68" s="496"/>
      <c r="K68" s="496"/>
      <c r="L68" s="496"/>
      <c r="M68" s="497" t="e">
        <f>ROUND(IF(AND(K64,M61&gt;I61),I61+MAX(I61,M61)*10/100,M61),2)</f>
        <v>#VALUE!</v>
      </c>
      <c r="N68" s="496"/>
      <c r="O68" s="498"/>
      <c r="P68" s="467"/>
      <c r="Q68" s="467"/>
      <c r="R68" s="467"/>
      <c r="S68" s="467"/>
      <c r="T68" s="467"/>
      <c r="U68" s="467"/>
      <c r="V68" s="467"/>
      <c r="W68" s="467"/>
      <c r="X68" s="467"/>
      <c r="Y68" s="467"/>
      <c r="Z68" s="467"/>
      <c r="AA68" s="18"/>
    </row>
    <row r="69" spans="1:42" ht="17.25" hidden="1" customHeight="1" outlineLevel="1" x14ac:dyDescent="0.2">
      <c r="A69" s="467"/>
      <c r="B69" s="483"/>
      <c r="C69" s="483"/>
      <c r="D69" s="483"/>
      <c r="E69" s="483"/>
      <c r="F69" s="483"/>
      <c r="G69" s="483"/>
      <c r="H69" s="483"/>
      <c r="I69" s="499"/>
      <c r="J69" s="500"/>
      <c r="K69" s="500"/>
      <c r="L69" s="500"/>
      <c r="M69" s="501"/>
      <c r="N69" s="500"/>
      <c r="O69" s="483"/>
      <c r="P69" s="467"/>
      <c r="Q69" s="467"/>
      <c r="R69" s="467"/>
      <c r="S69" s="467"/>
      <c r="T69" s="467"/>
      <c r="U69" s="467"/>
      <c r="V69" s="467"/>
      <c r="W69" s="467"/>
      <c r="X69" s="467"/>
      <c r="Y69" s="467"/>
      <c r="Z69" s="467"/>
      <c r="AA69" s="18"/>
    </row>
    <row r="70" spans="1:42" ht="17.25" hidden="1" customHeight="1" outlineLevel="1" x14ac:dyDescent="0.2">
      <c r="A70" s="467"/>
      <c r="B70" s="483"/>
      <c r="C70" s="483"/>
      <c r="D70" s="483"/>
      <c r="E70" s="483"/>
      <c r="F70" s="483"/>
      <c r="G70" s="483"/>
      <c r="H70" s="483"/>
      <c r="I70" s="499"/>
      <c r="J70" s="500"/>
      <c r="K70" s="500"/>
      <c r="L70" s="500"/>
      <c r="M70" s="501"/>
      <c r="N70" s="500"/>
      <c r="O70" s="483"/>
      <c r="P70" s="467"/>
      <c r="Q70" s="467"/>
      <c r="R70" s="467"/>
      <c r="S70" s="467"/>
      <c r="T70" s="467"/>
      <c r="U70" s="467"/>
      <c r="V70" s="467"/>
      <c r="W70" s="467"/>
      <c r="X70" s="467"/>
      <c r="Y70" s="467"/>
      <c r="Z70" s="467"/>
      <c r="AA70" s="18"/>
    </row>
    <row r="71" spans="1:42" ht="17.25" hidden="1" customHeight="1" outlineLevel="1" x14ac:dyDescent="0.2">
      <c r="A71" s="467"/>
      <c r="B71" s="467"/>
      <c r="C71" s="467"/>
      <c r="D71" s="467"/>
      <c r="E71" s="467"/>
      <c r="F71" s="467"/>
      <c r="G71" s="467"/>
      <c r="H71" s="467"/>
      <c r="I71" s="467"/>
      <c r="J71" s="467"/>
      <c r="K71" s="467"/>
      <c r="L71" s="467"/>
      <c r="M71" s="467"/>
      <c r="N71" s="467"/>
      <c r="O71" s="467"/>
      <c r="P71" s="467"/>
      <c r="Q71" s="467"/>
      <c r="R71" s="467"/>
      <c r="S71" s="467"/>
      <c r="T71" s="467"/>
      <c r="U71" s="467"/>
      <c r="V71" s="467"/>
      <c r="W71" s="467"/>
      <c r="X71" s="467"/>
      <c r="Y71" s="467"/>
      <c r="Z71" s="467"/>
      <c r="AA71" s="18"/>
    </row>
    <row r="72" spans="1:42" s="16" customFormat="1" ht="17.25" hidden="1" outlineLevel="1" x14ac:dyDescent="0.3">
      <c r="A72" s="456"/>
      <c r="B72" s="456"/>
      <c r="C72" s="456"/>
      <c r="D72" s="457"/>
      <c r="E72" s="458"/>
      <c r="F72" s="458"/>
      <c r="G72" s="458"/>
      <c r="H72" s="458"/>
      <c r="I72" s="458"/>
      <c r="J72" s="458"/>
      <c r="K72" s="458"/>
      <c r="L72" s="458"/>
      <c r="M72" s="458"/>
      <c r="N72" s="458"/>
      <c r="O72" s="458"/>
      <c r="P72" s="458"/>
      <c r="Q72" s="458"/>
      <c r="R72" s="458"/>
      <c r="S72" s="458"/>
      <c r="T72" s="458"/>
      <c r="U72" s="458"/>
      <c r="V72" s="458"/>
      <c r="W72" s="458"/>
      <c r="X72" s="458"/>
      <c r="Y72" s="458"/>
      <c r="Z72" s="456"/>
      <c r="AA72" s="15"/>
    </row>
    <row r="73" spans="1:42" ht="18" hidden="1" customHeight="1" outlineLevel="1" x14ac:dyDescent="0.2">
      <c r="A73" s="408"/>
      <c r="B73" s="408"/>
      <c r="C73" s="408"/>
      <c r="D73" s="408"/>
      <c r="E73" s="408"/>
      <c r="F73" s="408"/>
      <c r="G73" s="408"/>
      <c r="H73" s="408"/>
      <c r="I73" s="408"/>
      <c r="J73" s="408"/>
      <c r="K73" s="408"/>
      <c r="L73" s="408"/>
      <c r="M73" s="408"/>
      <c r="N73" s="408"/>
      <c r="O73" s="408"/>
      <c r="P73" s="408"/>
      <c r="Q73" s="408"/>
      <c r="R73" s="408"/>
      <c r="S73" s="408"/>
      <c r="T73" s="408"/>
      <c r="U73" s="408"/>
      <c r="V73" s="408"/>
      <c r="W73" s="408"/>
      <c r="X73" s="408"/>
      <c r="Y73" s="408"/>
      <c r="Z73" s="408"/>
    </row>
    <row r="74" spans="1:42" ht="5.25" customHeight="1" outlineLevel="1" x14ac:dyDescent="0.2">
      <c r="A74" s="408"/>
      <c r="B74" s="408"/>
      <c r="C74" s="408"/>
      <c r="D74" s="408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8"/>
      <c r="Q74" s="408"/>
      <c r="R74" s="408"/>
      <c r="S74" s="408"/>
      <c r="T74" s="408"/>
      <c r="U74" s="408"/>
      <c r="V74" s="408"/>
      <c r="W74" s="408"/>
      <c r="X74" s="408"/>
      <c r="Y74" s="408"/>
      <c r="Z74" s="408"/>
    </row>
    <row r="75" spans="1:42" ht="27" customHeight="1" outlineLevel="1" x14ac:dyDescent="0.2">
      <c r="A75" s="408"/>
      <c r="B75" s="1126" t="s">
        <v>308</v>
      </c>
      <c r="C75" s="1127"/>
      <c r="D75" s="1127"/>
      <c r="E75" s="1127"/>
      <c r="F75" s="1127"/>
      <c r="G75" s="1127"/>
      <c r="H75" s="1128"/>
      <c r="I75" s="561"/>
      <c r="J75" s="562"/>
      <c r="K75" s="562"/>
      <c r="L75" s="562"/>
      <c r="M75" s="562"/>
      <c r="N75" s="562"/>
      <c r="O75" s="562"/>
      <c r="P75" s="562"/>
      <c r="Q75" s="562"/>
      <c r="R75" s="1129" t="s">
        <v>306</v>
      </c>
      <c r="S75" s="1130"/>
      <c r="T75" s="1130"/>
      <c r="U75" s="1130"/>
      <c r="V75" s="1130"/>
      <c r="W75" s="1130"/>
      <c r="X75" s="1131"/>
      <c r="Y75" s="563"/>
      <c r="Z75" s="521"/>
      <c r="AA75" s="521"/>
      <c r="AB75" s="521"/>
      <c r="AC75" s="521"/>
      <c r="AD75" s="521"/>
      <c r="AE75" s="521"/>
      <c r="AF75" s="521"/>
      <c r="AG75" s="521"/>
      <c r="AH75" s="521"/>
      <c r="AI75" s="521"/>
      <c r="AJ75" s="521"/>
      <c r="AK75" s="521"/>
      <c r="AL75" s="521"/>
      <c r="AM75" s="521"/>
      <c r="AN75" s="521"/>
      <c r="AO75" s="521"/>
      <c r="AP75" s="521"/>
    </row>
    <row r="76" spans="1:42" ht="30.75" customHeight="1" outlineLevel="1" x14ac:dyDescent="0.2">
      <c r="A76" s="408"/>
      <c r="B76" s="584" t="s">
        <v>307</v>
      </c>
      <c r="C76" s="585"/>
      <c r="D76" s="585"/>
      <c r="E76" s="585"/>
      <c r="F76" s="585"/>
      <c r="G76" s="585"/>
      <c r="H76" s="586"/>
      <c r="I76" s="564"/>
      <c r="J76" s="565"/>
      <c r="K76" s="565"/>
      <c r="L76" s="565"/>
      <c r="M76" s="565"/>
      <c r="N76" s="565"/>
      <c r="O76" s="565"/>
      <c r="P76" s="565"/>
      <c r="Q76" s="565"/>
      <c r="R76" s="587" t="s">
        <v>305</v>
      </c>
      <c r="S76" s="588"/>
      <c r="T76" s="588"/>
      <c r="U76" s="588"/>
      <c r="V76" s="588"/>
      <c r="W76" s="588"/>
      <c r="X76" s="589"/>
      <c r="Y76" s="566"/>
      <c r="Z76" s="566"/>
      <c r="AA76" s="566"/>
      <c r="AB76" s="566"/>
      <c r="AC76" s="566"/>
      <c r="AD76" s="566"/>
      <c r="AE76" s="566"/>
      <c r="AF76" s="566"/>
      <c r="AG76" s="566"/>
      <c r="AH76" s="566"/>
      <c r="AI76" s="566"/>
      <c r="AJ76" s="566"/>
      <c r="AK76" s="566"/>
      <c r="AL76" s="566"/>
      <c r="AM76" s="566"/>
      <c r="AN76" s="566"/>
      <c r="AO76" s="566"/>
      <c r="AP76" s="566"/>
    </row>
    <row r="77" spans="1:42" ht="6.75" customHeight="1" outlineLevel="1" x14ac:dyDescent="0.2">
      <c r="A77" s="408"/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8"/>
      <c r="P77" s="408"/>
      <c r="Q77" s="408"/>
      <c r="R77" s="408"/>
      <c r="S77" s="408"/>
      <c r="T77" s="408"/>
      <c r="U77" s="408"/>
      <c r="V77" s="408"/>
      <c r="W77" s="408"/>
      <c r="X77" s="408"/>
      <c r="Y77" s="408"/>
      <c r="Z77" s="408"/>
    </row>
    <row r="78" spans="1:42" ht="5.25" customHeight="1" outlineLevel="1" x14ac:dyDescent="0.2">
      <c r="A78" s="408"/>
      <c r="B78" s="408"/>
      <c r="C78" s="408"/>
      <c r="D78" s="408"/>
      <c r="E78" s="408"/>
      <c r="F78" s="408"/>
      <c r="G78" s="408"/>
      <c r="H78" s="408"/>
      <c r="I78" s="408"/>
      <c r="J78" s="408"/>
      <c r="K78" s="408"/>
      <c r="L78" s="408"/>
      <c r="M78" s="408"/>
      <c r="N78" s="408"/>
      <c r="O78" s="408"/>
      <c r="P78" s="408"/>
      <c r="Q78" s="408"/>
      <c r="R78" s="408"/>
      <c r="S78" s="408"/>
      <c r="T78" s="408"/>
      <c r="U78" s="408"/>
      <c r="V78" s="408"/>
      <c r="W78" s="408"/>
      <c r="X78" s="408"/>
      <c r="Y78" s="408"/>
      <c r="Z78" s="408"/>
    </row>
    <row r="79" spans="1:42" ht="3.75" customHeight="1" x14ac:dyDescent="0.2">
      <c r="A79" s="408"/>
      <c r="B79" s="408"/>
      <c r="C79" s="408"/>
      <c r="D79" s="408"/>
      <c r="E79" s="408"/>
      <c r="F79" s="408"/>
      <c r="G79" s="408"/>
      <c r="H79" s="408"/>
      <c r="I79" s="408"/>
      <c r="J79" s="408"/>
      <c r="K79" s="408"/>
      <c r="L79" s="408"/>
      <c r="M79" s="408"/>
      <c r="N79" s="408"/>
      <c r="O79" s="408"/>
      <c r="P79" s="408"/>
      <c r="Q79" s="408"/>
      <c r="R79" s="408"/>
      <c r="S79" s="408"/>
      <c r="T79" s="408"/>
      <c r="U79" s="408"/>
      <c r="V79" s="408"/>
      <c r="W79" s="408"/>
      <c r="X79" s="408"/>
      <c r="Y79" s="408"/>
      <c r="Z79" s="408"/>
    </row>
    <row r="80" spans="1:42" ht="17.25" customHeight="1" x14ac:dyDescent="0.2">
      <c r="A80" s="1122" t="s">
        <v>165</v>
      </c>
      <c r="B80" s="1122"/>
      <c r="C80" s="1122"/>
      <c r="D80" s="1122"/>
      <c r="E80" s="1122"/>
      <c r="F80" s="1122"/>
      <c r="G80" s="1122"/>
      <c r="H80" s="1122"/>
      <c r="I80" s="1122"/>
      <c r="J80" s="1122"/>
      <c r="K80" s="1122"/>
      <c r="L80" s="1122"/>
      <c r="M80" s="1122"/>
      <c r="N80" s="1122"/>
      <c r="O80" s="1122"/>
      <c r="P80" s="1122"/>
      <c r="Q80" s="1122"/>
      <c r="R80" s="1122"/>
      <c r="S80" s="1122"/>
      <c r="T80" s="1122"/>
      <c r="U80" s="1122"/>
      <c r="V80" s="1122"/>
      <c r="W80" s="1122"/>
      <c r="X80" s="1122"/>
      <c r="Y80" s="1122"/>
      <c r="Z80" s="408"/>
    </row>
    <row r="81" spans="1:38" ht="6.75" customHeight="1" x14ac:dyDescent="0.2">
      <c r="A81" s="408"/>
      <c r="B81" s="408"/>
      <c r="C81" s="408"/>
      <c r="D81" s="502"/>
      <c r="E81" s="502"/>
      <c r="F81" s="408"/>
      <c r="G81" s="408"/>
      <c r="H81" s="408"/>
      <c r="I81" s="408"/>
      <c r="J81" s="408"/>
      <c r="K81" s="408"/>
      <c r="L81" s="408"/>
      <c r="M81" s="408"/>
      <c r="N81" s="408"/>
      <c r="O81" s="408"/>
      <c r="P81" s="408"/>
      <c r="Q81" s="408"/>
      <c r="R81" s="408"/>
      <c r="S81" s="408"/>
      <c r="T81" s="408"/>
      <c r="U81" s="408"/>
      <c r="V81" s="408"/>
      <c r="W81" s="408"/>
      <c r="X81" s="408"/>
      <c r="Y81" s="408"/>
      <c r="Z81" s="408"/>
    </row>
    <row r="82" spans="1:38" ht="18" customHeight="1" x14ac:dyDescent="0.2">
      <c r="A82" s="1114" t="s">
        <v>198</v>
      </c>
      <c r="B82" s="1114"/>
      <c r="C82" s="1114"/>
      <c r="D82" s="1114"/>
      <c r="E82" s="1114"/>
      <c r="F82" s="1114"/>
      <c r="G82" s="1114"/>
      <c r="H82" s="1114"/>
      <c r="I82" s="1114"/>
      <c r="J82" s="1114"/>
      <c r="K82" s="1114"/>
      <c r="L82" s="1114"/>
      <c r="M82" s="1114"/>
      <c r="N82" s="1114"/>
      <c r="O82" s="1114"/>
      <c r="P82" s="1114"/>
      <c r="Q82" s="1114"/>
      <c r="R82" s="1114"/>
      <c r="S82" s="1114"/>
      <c r="T82" s="1114"/>
      <c r="U82" s="1114"/>
      <c r="V82" s="1114"/>
      <c r="W82" s="1114"/>
      <c r="X82" s="1114"/>
      <c r="Y82" s="1114"/>
      <c r="Z82" s="408"/>
    </row>
    <row r="83" spans="1:38" ht="16.5" x14ac:dyDescent="0.2">
      <c r="A83" s="1114" t="s">
        <v>184</v>
      </c>
      <c r="B83" s="1114"/>
      <c r="C83" s="1114"/>
      <c r="D83" s="1114"/>
      <c r="E83" s="1114"/>
      <c r="F83" s="1114"/>
      <c r="G83" s="1114"/>
      <c r="H83" s="1114"/>
      <c r="I83" s="1114"/>
      <c r="J83" s="1114"/>
      <c r="K83" s="1114"/>
      <c r="L83" s="1114"/>
      <c r="M83" s="1114"/>
      <c r="N83" s="1114"/>
      <c r="O83" s="1114"/>
      <c r="P83" s="1114"/>
      <c r="Q83" s="1114"/>
      <c r="R83" s="1114"/>
      <c r="S83" s="1114"/>
      <c r="T83" s="1114"/>
      <c r="U83" s="1114"/>
      <c r="V83" s="1114"/>
      <c r="W83" s="1114"/>
      <c r="X83" s="1114"/>
      <c r="Y83" s="1114"/>
      <c r="Z83" s="408"/>
    </row>
    <row r="84" spans="1:38" ht="5.25" customHeight="1" x14ac:dyDescent="0.3">
      <c r="A84" s="408"/>
      <c r="B84" s="408"/>
      <c r="C84" s="408"/>
      <c r="D84" s="503"/>
      <c r="E84" s="504"/>
      <c r="F84" s="504"/>
      <c r="G84" s="504"/>
      <c r="H84" s="504"/>
      <c r="I84" s="504"/>
      <c r="J84" s="504"/>
      <c r="K84" s="504"/>
      <c r="L84" s="504"/>
      <c r="M84" s="504"/>
      <c r="N84" s="504"/>
      <c r="O84" s="504"/>
      <c r="P84" s="504"/>
      <c r="Q84" s="504"/>
      <c r="R84" s="504"/>
      <c r="S84" s="504"/>
      <c r="T84" s="504"/>
      <c r="U84" s="504"/>
      <c r="V84" s="504"/>
      <c r="W84" s="504"/>
      <c r="X84" s="504"/>
      <c r="Y84" s="504"/>
      <c r="Z84" s="408"/>
    </row>
    <row r="85" spans="1:38" ht="23.25" customHeight="1" x14ac:dyDescent="0.2">
      <c r="A85" s="1124" t="s">
        <v>166</v>
      </c>
      <c r="B85" s="1124"/>
      <c r="C85" s="1124"/>
      <c r="D85" s="1124"/>
      <c r="E85" s="1124"/>
      <c r="F85" s="1124"/>
      <c r="G85" s="1124"/>
      <c r="H85" s="1124"/>
      <c r="I85" s="1124"/>
      <c r="J85" s="1124"/>
      <c r="K85" s="1124"/>
      <c r="L85" s="1124"/>
      <c r="M85" s="1124"/>
      <c r="N85" s="1124"/>
      <c r="O85" s="1124"/>
      <c r="P85" s="1124"/>
      <c r="Q85" s="1124"/>
      <c r="R85" s="1124"/>
      <c r="S85" s="1124"/>
      <c r="T85" s="1124"/>
      <c r="U85" s="1124"/>
      <c r="V85" s="1124"/>
      <c r="W85" s="1124"/>
      <c r="X85" s="1124"/>
      <c r="Y85" s="1124"/>
      <c r="Z85" s="408"/>
    </row>
    <row r="86" spans="1:38" ht="5.25" customHeight="1" x14ac:dyDescent="0.3">
      <c r="A86" s="408"/>
      <c r="B86" s="408"/>
      <c r="C86" s="408"/>
      <c r="D86" s="505"/>
      <c r="E86" s="455"/>
      <c r="F86" s="455"/>
      <c r="G86" s="455"/>
      <c r="H86" s="455"/>
      <c r="I86" s="455"/>
      <c r="J86" s="455"/>
      <c r="K86" s="455"/>
      <c r="L86" s="455"/>
      <c r="M86" s="455"/>
      <c r="N86" s="455"/>
      <c r="O86" s="455"/>
      <c r="P86" s="455"/>
      <c r="Q86" s="455"/>
      <c r="R86" s="455"/>
      <c r="S86" s="455"/>
      <c r="T86" s="455"/>
      <c r="U86" s="455"/>
      <c r="V86" s="455"/>
      <c r="W86" s="455"/>
      <c r="X86" s="455"/>
      <c r="Y86" s="455"/>
      <c r="Z86" s="408"/>
    </row>
    <row r="87" spans="1:38" ht="16.5" x14ac:dyDescent="0.2">
      <c r="A87" s="1122" t="s">
        <v>167</v>
      </c>
      <c r="B87" s="1122"/>
      <c r="C87" s="1122"/>
      <c r="D87" s="1122"/>
      <c r="E87" s="1122"/>
      <c r="F87" s="1122"/>
      <c r="G87" s="1122"/>
      <c r="H87" s="1122"/>
      <c r="I87" s="1122"/>
      <c r="J87" s="1122"/>
      <c r="K87" s="1122"/>
      <c r="L87" s="1122"/>
      <c r="M87" s="1122"/>
      <c r="N87" s="1122"/>
      <c r="O87" s="1122"/>
      <c r="P87" s="1122"/>
      <c r="Q87" s="1122"/>
      <c r="R87" s="1122"/>
      <c r="S87" s="1122"/>
      <c r="T87" s="1122"/>
      <c r="U87" s="1122"/>
      <c r="V87" s="1122"/>
      <c r="W87" s="1122"/>
      <c r="X87" s="1122"/>
      <c r="Y87" s="1122"/>
      <c r="Z87" s="408"/>
    </row>
    <row r="88" spans="1:38" ht="74.25" customHeight="1" x14ac:dyDescent="0.2">
      <c r="A88" s="1114" t="s">
        <v>283</v>
      </c>
      <c r="B88" s="1114"/>
      <c r="C88" s="1114"/>
      <c r="D88" s="1114"/>
      <c r="E88" s="1114"/>
      <c r="F88" s="1114"/>
      <c r="G88" s="1114"/>
      <c r="H88" s="1114"/>
      <c r="I88" s="1114"/>
      <c r="J88" s="1114"/>
      <c r="K88" s="1114"/>
      <c r="L88" s="1114"/>
      <c r="M88" s="1114"/>
      <c r="N88" s="1114"/>
      <c r="O88" s="1114"/>
      <c r="P88" s="1114"/>
      <c r="Q88" s="1114"/>
      <c r="R88" s="1114"/>
      <c r="S88" s="1114"/>
      <c r="T88" s="1114"/>
      <c r="U88" s="1114"/>
      <c r="V88" s="1114"/>
      <c r="W88" s="1114"/>
      <c r="X88" s="1114"/>
      <c r="Y88" s="1114"/>
      <c r="Z88" s="408"/>
      <c r="AA88" s="1113"/>
      <c r="AB88" s="1113"/>
      <c r="AC88" s="1113"/>
      <c r="AD88" s="1113"/>
      <c r="AE88" s="1113"/>
      <c r="AF88" s="1113"/>
      <c r="AG88" s="1113"/>
      <c r="AH88" s="1113"/>
      <c r="AI88" s="1113"/>
      <c r="AJ88" s="1113"/>
      <c r="AK88" s="1113"/>
      <c r="AL88" s="1113"/>
    </row>
    <row r="89" spans="1:38" ht="9.75" customHeight="1" x14ac:dyDescent="0.3">
      <c r="A89" s="408"/>
      <c r="B89" s="408"/>
      <c r="C89" s="408"/>
      <c r="D89" s="505"/>
      <c r="E89" s="455"/>
      <c r="F89" s="455"/>
      <c r="G89" s="455"/>
      <c r="H89" s="455"/>
      <c r="I89" s="455"/>
      <c r="J89" s="455"/>
      <c r="K89" s="455"/>
      <c r="L89" s="455"/>
      <c r="M89" s="455"/>
      <c r="N89" s="455"/>
      <c r="O89" s="455"/>
      <c r="P89" s="455"/>
      <c r="Q89" s="455"/>
      <c r="R89" s="455"/>
      <c r="S89" s="455"/>
      <c r="T89" s="455"/>
      <c r="U89" s="455"/>
      <c r="V89" s="455"/>
      <c r="W89" s="455"/>
      <c r="X89" s="455"/>
      <c r="Y89" s="455"/>
      <c r="Z89" s="408"/>
    </row>
    <row r="90" spans="1:38" ht="73.5" customHeight="1" x14ac:dyDescent="0.2">
      <c r="A90" s="1115" t="s">
        <v>284</v>
      </c>
      <c r="B90" s="1115"/>
      <c r="C90" s="1115"/>
      <c r="D90" s="1115"/>
      <c r="E90" s="1115"/>
      <c r="F90" s="1115"/>
      <c r="G90" s="1115"/>
      <c r="H90" s="1115"/>
      <c r="I90" s="1115"/>
      <c r="J90" s="1115"/>
      <c r="K90" s="1115"/>
      <c r="L90" s="1115"/>
      <c r="M90" s="1115"/>
      <c r="N90" s="1115"/>
      <c r="O90" s="1115"/>
      <c r="P90" s="1115"/>
      <c r="Q90" s="1115"/>
      <c r="R90" s="1115"/>
      <c r="S90" s="1115"/>
      <c r="T90" s="1115"/>
      <c r="U90" s="1115"/>
      <c r="V90" s="1115"/>
      <c r="W90" s="1115"/>
      <c r="X90" s="1115"/>
      <c r="Y90" s="1115"/>
      <c r="Z90" s="408"/>
    </row>
    <row r="91" spans="1:38" ht="17.25" x14ac:dyDescent="0.3">
      <c r="A91" s="408"/>
      <c r="B91" s="408"/>
      <c r="C91" s="408"/>
      <c r="D91" s="454"/>
      <c r="E91" s="455"/>
      <c r="F91" s="455"/>
      <c r="G91" s="455"/>
      <c r="H91" s="455"/>
      <c r="I91" s="455"/>
      <c r="J91" s="455"/>
      <c r="K91" s="455"/>
      <c r="L91" s="455"/>
      <c r="M91" s="455"/>
      <c r="N91" s="455"/>
      <c r="O91" s="455"/>
      <c r="P91" s="455"/>
      <c r="Q91" s="455"/>
      <c r="R91" s="455"/>
      <c r="S91" s="455"/>
      <c r="T91" s="455"/>
      <c r="U91" s="455"/>
      <c r="V91" s="455"/>
      <c r="W91" s="455"/>
      <c r="X91" s="455"/>
      <c r="Y91" s="455"/>
      <c r="Z91" s="408"/>
    </row>
    <row r="92" spans="1:38" ht="69.75" customHeight="1" x14ac:dyDescent="0.2">
      <c r="A92" s="1116" t="s">
        <v>226</v>
      </c>
      <c r="B92" s="1116"/>
      <c r="C92" s="1116"/>
      <c r="D92" s="1116"/>
      <c r="E92" s="1116"/>
      <c r="F92" s="1116"/>
      <c r="G92" s="1116"/>
      <c r="H92" s="1116"/>
      <c r="I92" s="1116"/>
      <c r="J92" s="1116"/>
      <c r="K92" s="1116"/>
      <c r="L92" s="1116"/>
      <c r="M92" s="1116"/>
      <c r="N92" s="1116"/>
      <c r="O92" s="1116"/>
      <c r="P92" s="1116"/>
      <c r="Q92" s="1116"/>
      <c r="R92" s="1116"/>
      <c r="S92" s="1116"/>
      <c r="T92" s="1116"/>
      <c r="U92" s="1116"/>
      <c r="V92" s="1116"/>
      <c r="W92" s="1116"/>
      <c r="X92" s="1116"/>
      <c r="Y92" s="1116"/>
      <c r="Z92" s="408"/>
    </row>
    <row r="93" spans="1:38" ht="7.5" customHeight="1" x14ac:dyDescent="0.2">
      <c r="A93" s="506"/>
      <c r="B93" s="506"/>
      <c r="C93" s="506"/>
      <c r="D93" s="506"/>
      <c r="E93" s="506"/>
      <c r="F93" s="506"/>
      <c r="G93" s="506"/>
      <c r="H93" s="506"/>
      <c r="I93" s="506"/>
      <c r="J93" s="506"/>
      <c r="K93" s="506"/>
      <c r="L93" s="506"/>
      <c r="M93" s="506"/>
      <c r="N93" s="506"/>
      <c r="O93" s="506"/>
      <c r="P93" s="506"/>
      <c r="Q93" s="506"/>
      <c r="R93" s="506"/>
      <c r="S93" s="506"/>
      <c r="T93" s="506"/>
      <c r="U93" s="506"/>
      <c r="V93" s="506"/>
      <c r="W93" s="506"/>
      <c r="X93" s="506"/>
      <c r="Y93" s="506"/>
      <c r="Z93" s="408"/>
    </row>
    <row r="94" spans="1:38" ht="15.75" x14ac:dyDescent="0.2">
      <c r="A94" s="1117" t="s">
        <v>285</v>
      </c>
      <c r="B94" s="1117"/>
      <c r="C94" s="1117"/>
      <c r="D94" s="1117"/>
      <c r="E94" s="1117"/>
      <c r="F94" s="1117"/>
      <c r="G94" s="1117"/>
      <c r="H94" s="1117"/>
      <c r="I94" s="1117"/>
      <c r="J94" s="1117"/>
      <c r="K94" s="1117"/>
      <c r="L94" s="1117"/>
      <c r="M94" s="1117"/>
      <c r="N94" s="1117"/>
      <c r="O94" s="1117"/>
      <c r="P94" s="1117"/>
      <c r="Q94" s="1117"/>
      <c r="R94" s="1117"/>
      <c r="S94" s="1117"/>
      <c r="T94" s="1117"/>
      <c r="U94" s="1117"/>
      <c r="V94" s="1117"/>
      <c r="W94" s="1117"/>
      <c r="X94" s="1117"/>
      <c r="Y94" s="1117"/>
      <c r="Z94" s="408"/>
    </row>
    <row r="95" spans="1:38" ht="15.75" x14ac:dyDescent="0.2">
      <c r="A95" s="1117" t="s">
        <v>286</v>
      </c>
      <c r="B95" s="1117"/>
      <c r="C95" s="1117"/>
      <c r="D95" s="1117"/>
      <c r="E95" s="1117"/>
      <c r="F95" s="1117"/>
      <c r="G95" s="1117"/>
      <c r="H95" s="1117"/>
      <c r="I95" s="1117"/>
      <c r="J95" s="1117"/>
      <c r="K95" s="1117"/>
      <c r="L95" s="1117"/>
      <c r="M95" s="1117"/>
      <c r="N95" s="1117"/>
      <c r="O95" s="1117"/>
      <c r="P95" s="1117"/>
      <c r="Q95" s="1117"/>
      <c r="R95" s="1117"/>
      <c r="S95" s="1117"/>
      <c r="T95" s="1117"/>
      <c r="U95" s="1117"/>
      <c r="V95" s="1117"/>
      <c r="W95" s="1117"/>
      <c r="X95" s="1117"/>
      <c r="Y95" s="1117"/>
      <c r="Z95" s="408"/>
    </row>
    <row r="96" spans="1:38" ht="15.75" x14ac:dyDescent="0.2">
      <c r="A96" s="1117" t="s">
        <v>287</v>
      </c>
      <c r="B96" s="1117"/>
      <c r="C96" s="1117"/>
      <c r="D96" s="1117"/>
      <c r="E96" s="1117"/>
      <c r="F96" s="1117"/>
      <c r="G96" s="1117"/>
      <c r="H96" s="1117"/>
      <c r="I96" s="1117"/>
      <c r="J96" s="1117"/>
      <c r="K96" s="1117"/>
      <c r="L96" s="1117"/>
      <c r="M96" s="1117"/>
      <c r="N96" s="1117"/>
      <c r="O96" s="1117"/>
      <c r="P96" s="1117"/>
      <c r="Q96" s="1117"/>
      <c r="R96" s="1117"/>
      <c r="S96" s="1117"/>
      <c r="T96" s="1117"/>
      <c r="U96" s="1117"/>
      <c r="V96" s="1117"/>
      <c r="W96" s="1117"/>
      <c r="X96" s="1117"/>
      <c r="Y96" s="1117"/>
      <c r="Z96" s="408"/>
    </row>
    <row r="97" spans="1:26" x14ac:dyDescent="0.2">
      <c r="A97" s="1118" t="s">
        <v>288</v>
      </c>
      <c r="B97" s="1118"/>
      <c r="C97" s="1118"/>
      <c r="D97" s="1118"/>
      <c r="E97" s="1118"/>
      <c r="F97" s="1118"/>
      <c r="G97" s="1118"/>
      <c r="H97" s="1118"/>
      <c r="I97" s="1118"/>
      <c r="J97" s="1118"/>
      <c r="K97" s="1118"/>
      <c r="L97" s="1118"/>
      <c r="M97" s="1118"/>
      <c r="N97" s="1118"/>
      <c r="O97" s="1118"/>
      <c r="P97" s="1118"/>
      <c r="Q97" s="1118"/>
      <c r="R97" s="1118"/>
      <c r="S97" s="1118"/>
      <c r="T97" s="1118"/>
      <c r="U97" s="1118"/>
      <c r="V97" s="1118"/>
      <c r="W97" s="1118"/>
      <c r="X97" s="1118"/>
      <c r="Y97" s="1118"/>
      <c r="Z97" s="408"/>
    </row>
    <row r="98" spans="1:26" x14ac:dyDescent="0.2">
      <c r="A98" s="1118" t="s">
        <v>289</v>
      </c>
      <c r="B98" s="1118"/>
      <c r="C98" s="1118"/>
      <c r="D98" s="1118"/>
      <c r="E98" s="1118"/>
      <c r="F98" s="1118"/>
      <c r="G98" s="1118"/>
      <c r="H98" s="1118"/>
      <c r="I98" s="1118"/>
      <c r="J98" s="1118"/>
      <c r="K98" s="1118"/>
      <c r="L98" s="1118"/>
      <c r="M98" s="1118"/>
      <c r="N98" s="1118"/>
      <c r="O98" s="1118"/>
      <c r="P98" s="1118"/>
      <c r="Q98" s="1118"/>
      <c r="R98" s="1118"/>
      <c r="S98" s="1118"/>
      <c r="T98" s="1118"/>
      <c r="U98" s="1118"/>
      <c r="V98" s="1118"/>
      <c r="W98" s="1118"/>
      <c r="X98" s="1118"/>
      <c r="Y98" s="1118"/>
      <c r="Z98" s="408"/>
    </row>
    <row r="99" spans="1:26" ht="41.25" customHeight="1" x14ac:dyDescent="0.2">
      <c r="A99" s="1119" t="s">
        <v>290</v>
      </c>
      <c r="B99" s="1119"/>
      <c r="C99" s="1119"/>
      <c r="D99" s="1119"/>
      <c r="E99" s="1119"/>
      <c r="F99" s="1119"/>
      <c r="G99" s="1119"/>
      <c r="H99" s="1119"/>
      <c r="I99" s="1119"/>
      <c r="J99" s="1119"/>
      <c r="K99" s="1119"/>
      <c r="L99" s="1119"/>
      <c r="M99" s="1119"/>
      <c r="N99" s="1119"/>
      <c r="O99" s="1119"/>
      <c r="P99" s="1119"/>
      <c r="Q99" s="1119"/>
      <c r="R99" s="1119"/>
      <c r="S99" s="1119"/>
      <c r="T99" s="1119"/>
      <c r="U99" s="1119"/>
      <c r="V99" s="1119"/>
      <c r="W99" s="1119"/>
      <c r="X99" s="1119"/>
      <c r="Y99" s="1119"/>
      <c r="Z99" s="408"/>
    </row>
    <row r="100" spans="1:26" ht="15" customHeight="1" x14ac:dyDescent="0.2">
      <c r="A100" s="1120" t="s">
        <v>291</v>
      </c>
      <c r="B100" s="1120"/>
      <c r="C100" s="1120"/>
      <c r="D100" s="1120"/>
      <c r="E100" s="1120"/>
      <c r="F100" s="1120"/>
      <c r="G100" s="1120"/>
      <c r="H100" s="1120"/>
      <c r="I100" s="1120"/>
      <c r="J100" s="1120"/>
      <c r="K100" s="1120"/>
      <c r="L100" s="1120"/>
      <c r="M100" s="1120"/>
      <c r="N100" s="1120"/>
      <c r="O100" s="1120"/>
      <c r="P100" s="1120"/>
      <c r="Q100" s="1120"/>
      <c r="R100" s="1120"/>
      <c r="S100" s="1120"/>
      <c r="T100" s="1120"/>
      <c r="U100" s="1120"/>
      <c r="V100" s="1120"/>
      <c r="W100" s="1120"/>
      <c r="X100" s="1120"/>
      <c r="Y100" s="1120"/>
      <c r="Z100" s="408"/>
    </row>
    <row r="101" spans="1:26" x14ac:dyDescent="0.2">
      <c r="A101" s="408"/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8"/>
      <c r="N101" s="408"/>
      <c r="O101" s="408"/>
      <c r="P101" s="408"/>
      <c r="Q101" s="408"/>
      <c r="R101" s="408"/>
      <c r="S101" s="408"/>
      <c r="T101" s="408"/>
      <c r="U101" s="408"/>
      <c r="V101" s="408"/>
      <c r="W101" s="408"/>
      <c r="X101" s="408"/>
      <c r="Y101" s="408"/>
      <c r="Z101" s="408"/>
    </row>
    <row r="102" spans="1:26" ht="14.25" customHeight="1" x14ac:dyDescent="0.2">
      <c r="A102" s="408"/>
      <c r="B102" s="408"/>
      <c r="C102" s="408"/>
      <c r="D102" s="408"/>
      <c r="E102" s="408"/>
      <c r="F102" s="408"/>
      <c r="G102" s="408"/>
      <c r="H102" s="408"/>
      <c r="I102" s="408"/>
      <c r="J102" s="408"/>
      <c r="K102" s="408"/>
      <c r="L102" s="408"/>
      <c r="M102" s="408"/>
      <c r="N102" s="408"/>
      <c r="O102" s="408"/>
      <c r="P102" s="408"/>
      <c r="Q102" s="408"/>
      <c r="R102" s="408"/>
      <c r="S102" s="408"/>
      <c r="T102" s="408"/>
      <c r="U102" s="408"/>
      <c r="V102" s="408"/>
      <c r="W102" s="408"/>
      <c r="X102" s="408"/>
      <c r="Y102" s="408"/>
      <c r="Z102" s="408"/>
    </row>
    <row r="103" spans="1:26" ht="6.75" customHeight="1" x14ac:dyDescent="0.2">
      <c r="A103" s="408"/>
      <c r="B103" s="408"/>
      <c r="C103" s="408"/>
      <c r="D103" s="408"/>
      <c r="E103" s="408"/>
      <c r="F103" s="408"/>
      <c r="G103" s="408"/>
      <c r="H103" s="408"/>
      <c r="I103" s="408"/>
      <c r="J103" s="408"/>
      <c r="K103" s="408"/>
      <c r="L103" s="408"/>
      <c r="M103" s="408"/>
      <c r="N103" s="408"/>
      <c r="O103" s="408"/>
      <c r="P103" s="408"/>
      <c r="Q103" s="408"/>
      <c r="R103" s="408"/>
      <c r="S103" s="408"/>
      <c r="T103" s="408"/>
      <c r="U103" s="408"/>
      <c r="V103" s="408"/>
      <c r="W103" s="408"/>
      <c r="X103" s="408"/>
      <c r="Y103" s="408"/>
      <c r="Z103" s="408"/>
    </row>
    <row r="104" spans="1:26" x14ac:dyDescent="0.2">
      <c r="A104" s="408"/>
      <c r="B104" s="408"/>
      <c r="C104" s="408"/>
      <c r="D104" s="408"/>
      <c r="E104" s="408"/>
      <c r="F104" s="408"/>
      <c r="G104" s="408"/>
      <c r="H104" s="408"/>
      <c r="I104" s="408"/>
      <c r="J104" s="408"/>
      <c r="K104" s="408"/>
      <c r="L104" s="408"/>
      <c r="M104" s="408"/>
      <c r="N104" s="408"/>
      <c r="O104" s="408"/>
      <c r="P104" s="408"/>
      <c r="Q104" s="408"/>
      <c r="R104" s="408"/>
      <c r="S104" s="408"/>
      <c r="T104" s="408"/>
      <c r="U104" s="408"/>
      <c r="V104" s="408"/>
      <c r="W104" s="408"/>
      <c r="X104" s="408"/>
      <c r="Y104" s="408"/>
      <c r="Z104" s="408"/>
    </row>
    <row r="105" spans="1:26" x14ac:dyDescent="0.2">
      <c r="A105" s="408"/>
      <c r="B105" s="408"/>
      <c r="C105" s="408"/>
      <c r="D105" s="408"/>
      <c r="E105" s="408"/>
      <c r="F105" s="408"/>
      <c r="G105" s="408"/>
      <c r="H105" s="408"/>
      <c r="I105" s="408"/>
      <c r="J105" s="408"/>
      <c r="K105" s="408"/>
      <c r="L105" s="408"/>
      <c r="M105" s="408"/>
      <c r="N105" s="408"/>
      <c r="O105" s="408"/>
      <c r="P105" s="408"/>
      <c r="Q105" s="408"/>
      <c r="R105" s="408"/>
      <c r="S105" s="408"/>
      <c r="T105" s="408"/>
      <c r="U105" s="408"/>
      <c r="V105" s="408"/>
      <c r="W105" s="408"/>
      <c r="X105" s="408"/>
      <c r="Y105" s="408"/>
      <c r="Z105" s="408"/>
    </row>
    <row r="106" spans="1:26" x14ac:dyDescent="0.2">
      <c r="A106" s="408"/>
      <c r="B106" s="408"/>
      <c r="C106" s="408"/>
      <c r="D106" s="408"/>
      <c r="E106" s="408"/>
      <c r="F106" s="408"/>
      <c r="G106" s="408"/>
      <c r="H106" s="408"/>
      <c r="I106" s="408"/>
      <c r="J106" s="408"/>
      <c r="K106" s="408"/>
      <c r="L106" s="408"/>
      <c r="M106" s="408"/>
      <c r="N106" s="408"/>
      <c r="O106" s="408"/>
      <c r="P106" s="408"/>
      <c r="Q106" s="408"/>
      <c r="R106" s="408"/>
      <c r="S106" s="408"/>
      <c r="T106" s="408"/>
      <c r="U106" s="408"/>
      <c r="V106" s="408"/>
      <c r="W106" s="408"/>
      <c r="X106" s="408"/>
      <c r="Y106" s="408"/>
      <c r="Z106" s="408"/>
    </row>
    <row r="107" spans="1:26" x14ac:dyDescent="0.2">
      <c r="A107" s="408"/>
      <c r="B107" s="408"/>
      <c r="C107" s="408"/>
      <c r="D107" s="408"/>
      <c r="E107" s="408"/>
      <c r="F107" s="408"/>
      <c r="G107" s="408"/>
      <c r="H107" s="408"/>
      <c r="I107" s="408"/>
      <c r="J107" s="408"/>
      <c r="K107" s="408"/>
      <c r="L107" s="408"/>
      <c r="M107" s="408"/>
      <c r="N107" s="408"/>
      <c r="O107" s="408"/>
      <c r="P107" s="408"/>
      <c r="Q107" s="408"/>
      <c r="R107" s="408"/>
      <c r="S107" s="408"/>
      <c r="T107" s="408"/>
      <c r="U107" s="408"/>
      <c r="V107" s="408"/>
      <c r="W107" s="408"/>
      <c r="X107" s="408"/>
      <c r="Y107" s="408"/>
      <c r="Z107" s="408"/>
    </row>
    <row r="108" spans="1:26" x14ac:dyDescent="0.2">
      <c r="A108" s="408"/>
      <c r="B108" s="408"/>
      <c r="C108" s="408"/>
      <c r="D108" s="408"/>
      <c r="E108" s="408"/>
      <c r="F108" s="408"/>
      <c r="G108" s="408"/>
      <c r="H108" s="408"/>
      <c r="I108" s="408"/>
      <c r="J108" s="408"/>
      <c r="K108" s="408"/>
      <c r="L108" s="408"/>
      <c r="M108" s="408"/>
      <c r="N108" s="408"/>
      <c r="O108" s="408"/>
      <c r="P108" s="408"/>
      <c r="Q108" s="408"/>
      <c r="R108" s="408"/>
      <c r="S108" s="408"/>
      <c r="T108" s="408"/>
      <c r="U108" s="408"/>
      <c r="V108" s="408"/>
      <c r="W108" s="408"/>
      <c r="X108" s="408"/>
      <c r="Y108" s="408"/>
      <c r="Z108" s="408"/>
    </row>
    <row r="109" spans="1:26" x14ac:dyDescent="0.2">
      <c r="A109" s="408"/>
      <c r="B109" s="408"/>
      <c r="C109" s="408"/>
      <c r="D109" s="408"/>
      <c r="E109" s="408"/>
      <c r="F109" s="408"/>
      <c r="G109" s="408"/>
      <c r="H109" s="408"/>
      <c r="I109" s="408"/>
      <c r="J109" s="408"/>
      <c r="K109" s="408"/>
      <c r="L109" s="408"/>
      <c r="M109" s="408"/>
      <c r="N109" s="408"/>
      <c r="O109" s="408"/>
      <c r="P109" s="408"/>
      <c r="Q109" s="408"/>
      <c r="R109" s="408"/>
      <c r="S109" s="408"/>
      <c r="T109" s="408"/>
      <c r="U109" s="408"/>
      <c r="V109" s="408"/>
      <c r="W109" s="408"/>
      <c r="X109" s="408"/>
      <c r="Y109" s="408"/>
      <c r="Z109" s="408"/>
    </row>
    <row r="110" spans="1:26" x14ac:dyDescent="0.2">
      <c r="A110" s="408"/>
      <c r="B110" s="408"/>
      <c r="C110" s="408"/>
      <c r="D110" s="408"/>
      <c r="E110" s="408"/>
      <c r="F110" s="408"/>
      <c r="G110" s="408"/>
      <c r="H110" s="408"/>
      <c r="I110" s="408"/>
      <c r="J110" s="408"/>
      <c r="K110" s="408"/>
      <c r="L110" s="408"/>
      <c r="M110" s="408"/>
      <c r="N110" s="408"/>
      <c r="O110" s="408"/>
      <c r="P110" s="408"/>
      <c r="Q110" s="408"/>
      <c r="R110" s="408"/>
      <c r="S110" s="408"/>
      <c r="T110" s="408"/>
      <c r="U110" s="408"/>
      <c r="V110" s="408"/>
      <c r="W110" s="408"/>
      <c r="X110" s="408"/>
      <c r="Y110" s="408"/>
      <c r="Z110" s="408"/>
    </row>
    <row r="111" spans="1:26" x14ac:dyDescent="0.2">
      <c r="A111" s="408"/>
      <c r="B111" s="408"/>
      <c r="C111" s="408"/>
      <c r="D111" s="408"/>
      <c r="E111" s="408"/>
      <c r="F111" s="408"/>
      <c r="G111" s="408"/>
      <c r="H111" s="408"/>
      <c r="I111" s="408"/>
      <c r="J111" s="408"/>
      <c r="K111" s="408"/>
      <c r="L111" s="408"/>
      <c r="M111" s="408"/>
      <c r="N111" s="408"/>
      <c r="O111" s="408"/>
      <c r="P111" s="408"/>
      <c r="Q111" s="408"/>
      <c r="R111" s="408"/>
      <c r="S111" s="408"/>
      <c r="T111" s="408"/>
      <c r="U111" s="408"/>
      <c r="V111" s="408"/>
      <c r="W111" s="408"/>
      <c r="X111" s="408"/>
      <c r="Y111" s="408"/>
      <c r="Z111" s="408"/>
    </row>
    <row r="112" spans="1:26" x14ac:dyDescent="0.2">
      <c r="A112" s="408"/>
      <c r="B112" s="408"/>
      <c r="C112" s="408"/>
      <c r="D112" s="408"/>
      <c r="E112" s="408"/>
      <c r="F112" s="408"/>
      <c r="G112" s="408"/>
      <c r="H112" s="408"/>
      <c r="I112" s="408"/>
      <c r="J112" s="408"/>
      <c r="K112" s="408"/>
      <c r="L112" s="408"/>
      <c r="M112" s="408"/>
      <c r="N112" s="408"/>
      <c r="O112" s="408"/>
      <c r="P112" s="408"/>
      <c r="Q112" s="408"/>
      <c r="R112" s="408"/>
      <c r="S112" s="408"/>
      <c r="T112" s="408"/>
      <c r="U112" s="408"/>
      <c r="V112" s="408"/>
      <c r="W112" s="408"/>
      <c r="X112" s="408"/>
      <c r="Y112" s="408"/>
      <c r="Z112" s="408"/>
    </row>
    <row r="113" spans="1:26" x14ac:dyDescent="0.2">
      <c r="A113" s="408"/>
      <c r="B113" s="408"/>
      <c r="C113" s="408"/>
      <c r="D113" s="408"/>
      <c r="E113" s="408"/>
      <c r="F113" s="408"/>
      <c r="G113" s="408"/>
      <c r="H113" s="408"/>
      <c r="I113" s="408"/>
      <c r="J113" s="408"/>
      <c r="K113" s="408"/>
      <c r="L113" s="408"/>
      <c r="M113" s="408"/>
      <c r="N113" s="408"/>
      <c r="O113" s="408"/>
      <c r="P113" s="408"/>
      <c r="Q113" s="408"/>
      <c r="R113" s="408"/>
      <c r="S113" s="408"/>
      <c r="T113" s="408"/>
      <c r="U113" s="408"/>
      <c r="V113" s="408"/>
      <c r="W113" s="408"/>
      <c r="X113" s="408"/>
      <c r="Y113" s="408"/>
      <c r="Z113" s="408"/>
    </row>
  </sheetData>
  <sheetProtection algorithmName="SHA-512" hashValue="+8j9Ui3BJ8bmavzRxUohGygamckRHz+y2okSoURdfH6YjD5h+Q0VUAoGjX2/ESP7qT2eTvgg2w766OYvOq/PUg==" saltValue="1qOVsACeRm+VzvQKTD2AQg==" spinCount="100000" sheet="1" objects="1" scenarios="1" formatCells="0" formatColumns="0" formatRows="0" selectLockedCells="1"/>
  <mergeCells count="98">
    <mergeCell ref="R76:X76"/>
    <mergeCell ref="A85:Y85"/>
    <mergeCell ref="A87:Y87"/>
    <mergeCell ref="A46:Y46"/>
    <mergeCell ref="B47:H47"/>
    <mergeCell ref="I47:N47"/>
    <mergeCell ref="B75:H75"/>
    <mergeCell ref="B76:H76"/>
    <mergeCell ref="R75:X75"/>
    <mergeCell ref="A98:Y98"/>
    <mergeCell ref="A99:Y99"/>
    <mergeCell ref="A100:Y100"/>
    <mergeCell ref="B1:F1"/>
    <mergeCell ref="A95:Y95"/>
    <mergeCell ref="A96:Y96"/>
    <mergeCell ref="T60:U60"/>
    <mergeCell ref="A80:Y80"/>
    <mergeCell ref="A82:Y82"/>
    <mergeCell ref="A83:Y83"/>
    <mergeCell ref="A97:Y97"/>
    <mergeCell ref="O47:Y47"/>
    <mergeCell ref="R55:S55"/>
    <mergeCell ref="T58:U58"/>
    <mergeCell ref="R43:S43"/>
    <mergeCell ref="T43:U43"/>
    <mergeCell ref="AA88:AL88"/>
    <mergeCell ref="A88:Y88"/>
    <mergeCell ref="A90:Y90"/>
    <mergeCell ref="A92:Y92"/>
    <mergeCell ref="A94:Y94"/>
    <mergeCell ref="V43:W43"/>
    <mergeCell ref="X43:Y43"/>
    <mergeCell ref="T39:U42"/>
    <mergeCell ref="A45:K45"/>
    <mergeCell ref="L45:Q45"/>
    <mergeCell ref="R45:Y45"/>
    <mergeCell ref="D43:G43"/>
    <mergeCell ref="H43:I43"/>
    <mergeCell ref="J43:K43"/>
    <mergeCell ref="L43:M43"/>
    <mergeCell ref="N43:O43"/>
    <mergeCell ref="P43:Q43"/>
    <mergeCell ref="H39:I42"/>
    <mergeCell ref="N39:O42"/>
    <mergeCell ref="V13:W13"/>
    <mergeCell ref="X13:Y13"/>
    <mergeCell ref="V39:W42"/>
    <mergeCell ref="P14:W34"/>
    <mergeCell ref="P35:Q38"/>
    <mergeCell ref="R35:S38"/>
    <mergeCell ref="T35:U38"/>
    <mergeCell ref="V35:W38"/>
    <mergeCell ref="X14:Y42"/>
    <mergeCell ref="P39:Q42"/>
    <mergeCell ref="R39:S42"/>
    <mergeCell ref="H14:I14"/>
    <mergeCell ref="J14:M42"/>
    <mergeCell ref="N14:O14"/>
    <mergeCell ref="H15:I18"/>
    <mergeCell ref="N15:O18"/>
    <mergeCell ref="H19:I22"/>
    <mergeCell ref="N19:O22"/>
    <mergeCell ref="H23:I26"/>
    <mergeCell ref="N23:O26"/>
    <mergeCell ref="H27:I30"/>
    <mergeCell ref="N27:O30"/>
    <mergeCell ref="H31:I34"/>
    <mergeCell ref="N31:O34"/>
    <mergeCell ref="H35:I38"/>
    <mergeCell ref="N35:O38"/>
    <mergeCell ref="N13:O13"/>
    <mergeCell ref="P13:Q13"/>
    <mergeCell ref="A11:C12"/>
    <mergeCell ref="D11:O11"/>
    <mergeCell ref="P11:U11"/>
    <mergeCell ref="R13:S13"/>
    <mergeCell ref="T13:U13"/>
    <mergeCell ref="A13:C13"/>
    <mergeCell ref="D13:G13"/>
    <mergeCell ref="H13:I13"/>
    <mergeCell ref="J13:K13"/>
    <mergeCell ref="L13:M13"/>
    <mergeCell ref="V11:W12"/>
    <mergeCell ref="X11:Y12"/>
    <mergeCell ref="D12:G12"/>
    <mergeCell ref="H12:I12"/>
    <mergeCell ref="J12:K12"/>
    <mergeCell ref="L12:M12"/>
    <mergeCell ref="N12:O12"/>
    <mergeCell ref="P12:Q12"/>
    <mergeCell ref="R12:S12"/>
    <mergeCell ref="T12:U12"/>
    <mergeCell ref="L7:X7"/>
    <mergeCell ref="I1:Y1"/>
    <mergeCell ref="A3:D3"/>
    <mergeCell ref="E3:N3"/>
    <mergeCell ref="O3:Y3"/>
    <mergeCell ref="D5:Y5"/>
  </mergeCells>
  <conditionalFormatting sqref="J43:K43">
    <cfRule type="cellIs" dxfId="8" priority="5" operator="greaterThan">
      <formula>0</formula>
    </cfRule>
    <cfRule type="cellIs" dxfId="7" priority="6" operator="equal">
      <formula>0</formula>
    </cfRule>
  </conditionalFormatting>
  <conditionalFormatting sqref="L43:M43">
    <cfRule type="cellIs" dxfId="6" priority="3" operator="greaterThan">
      <formula>0</formula>
    </cfRule>
    <cfRule type="cellIs" dxfId="5" priority="4" operator="equal">
      <formula>0</formula>
    </cfRule>
  </conditionalFormatting>
  <conditionalFormatting sqref="R43:S43">
    <cfRule type="cellIs" dxfId="4" priority="1" operator="greaterThan">
      <formula>0</formula>
    </cfRule>
    <cfRule type="cellIs" dxfId="3" priority="2" operator="equal">
      <formula>0</formula>
    </cfRule>
  </conditionalFormatting>
  <dataValidations count="5">
    <dataValidation type="whole" operator="greaterThanOrEqual" allowBlank="1" showInputMessage="1" showErrorMessage="1" error="Podaj wartość w sztukach" sqref="H14:I42 P14 P35:Q42" xr:uid="{00000000-0002-0000-0200-000000000000}">
      <formula1>0</formula1>
    </dataValidation>
    <dataValidation type="decimal" operator="greaterThanOrEqual" allowBlank="1" showInputMessage="1" showErrorMessage="1" error="Podaj wartość w PLN" sqref="N14:O42 T35:W42" xr:uid="{00000000-0002-0000-0200-000001000000}">
      <formula1>0</formula1>
    </dataValidation>
    <dataValidation type="date" allowBlank="1" showInputMessage="1" showErrorMessage="1" error="Wprowadzić datę wyłącznie w przypadku gdy jest ona późniejsza niż 16.11.2017" sqref="L45:Q45" xr:uid="{00000000-0002-0000-0200-000002000000}">
      <formula1>43055</formula1>
      <formula2>55154</formula2>
    </dataValidation>
    <dataValidation type="list" allowBlank="1" showInputMessage="1" showErrorMessage="1" sqref="E3:N3" xr:uid="{00000000-0002-0000-0200-000003000000}">
      <formula1>$Z$53:$Z$57</formula1>
    </dataValidation>
    <dataValidation type="list" allowBlank="1" showInputMessage="1" showErrorMessage="1" sqref="F17 F21 F25 F29 F33 F41 F37" xr:uid="{00000000-0002-0000-0200-000004000000}">
      <formula1>"x"</formula1>
    </dataValidation>
  </dataValidations>
  <pageMargins left="0.7" right="0.7" top="0.75" bottom="0.75" header="0.3" footer="0.3"/>
  <pageSetup paperSize="9" scale="74" orientation="landscape" r:id="rId1"/>
  <rowBreaks count="1" manualBreakCount="1">
    <brk id="77" max="24" man="1"/>
  </rowBreaks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7"/>
  <sheetViews>
    <sheetView zoomScale="150" zoomScaleNormal="150" zoomScaleSheetLayoutView="143" workbookViewId="0">
      <selection sqref="A1:I1"/>
    </sheetView>
  </sheetViews>
  <sheetFormatPr defaultRowHeight="12.75" x14ac:dyDescent="0.2"/>
  <cols>
    <col min="1" max="7" width="9.140625" style="9"/>
    <col min="8" max="8" width="5.7109375" style="9" customWidth="1"/>
    <col min="9" max="9" width="33.140625" style="9" customWidth="1"/>
    <col min="10" max="16384" width="9.140625" style="9"/>
  </cols>
  <sheetData>
    <row r="1" spans="1:16" ht="30" customHeight="1" x14ac:dyDescent="0.2">
      <c r="A1" s="1139" t="s">
        <v>126</v>
      </c>
      <c r="B1" s="1139"/>
      <c r="C1" s="1139"/>
      <c r="D1" s="1139"/>
      <c r="E1" s="1139"/>
      <c r="F1" s="1139"/>
      <c r="G1" s="1139"/>
      <c r="H1" s="1139"/>
      <c r="I1" s="1139"/>
      <c r="J1" s="47"/>
    </row>
    <row r="2" spans="1:16" ht="6.75" customHeight="1" x14ac:dyDescent="0.2">
      <c r="A2" s="403"/>
      <c r="B2" s="403"/>
      <c r="C2" s="403"/>
      <c r="D2" s="403"/>
      <c r="E2" s="403"/>
      <c r="F2" s="403"/>
      <c r="G2" s="403"/>
      <c r="H2" s="403"/>
      <c r="I2" s="507"/>
      <c r="J2" s="47"/>
    </row>
    <row r="3" spans="1:16" ht="51" customHeight="1" x14ac:dyDescent="0.25">
      <c r="A3" s="1140" t="s">
        <v>127</v>
      </c>
      <c r="B3" s="1141"/>
      <c r="C3" s="1141"/>
      <c r="D3" s="1141"/>
      <c r="E3" s="1141"/>
      <c r="F3" s="1141"/>
      <c r="G3" s="1141"/>
      <c r="H3" s="1141"/>
      <c r="I3" s="1142"/>
      <c r="J3" s="47"/>
    </row>
    <row r="4" spans="1:16" ht="7.5" customHeight="1" x14ac:dyDescent="0.2">
      <c r="A4" s="508"/>
      <c r="B4" s="509"/>
      <c r="C4" s="509"/>
      <c r="D4" s="509"/>
      <c r="E4" s="509"/>
      <c r="F4" s="509"/>
      <c r="G4" s="509"/>
      <c r="H4" s="509"/>
      <c r="I4" s="510"/>
      <c r="J4" s="47"/>
    </row>
    <row r="5" spans="1:16" ht="2.25" customHeight="1" x14ac:dyDescent="0.2">
      <c r="A5" s="1143"/>
      <c r="B5" s="1144"/>
      <c r="C5" s="1144"/>
      <c r="D5" s="1144"/>
      <c r="E5" s="1144"/>
      <c r="F5" s="1144"/>
      <c r="G5" s="1144"/>
      <c r="H5" s="1144"/>
      <c r="I5" s="1145"/>
      <c r="J5" s="47"/>
    </row>
    <row r="6" spans="1:16" ht="107.25" customHeight="1" x14ac:dyDescent="0.2">
      <c r="A6" s="1136" t="s">
        <v>222</v>
      </c>
      <c r="B6" s="1137"/>
      <c r="C6" s="1137"/>
      <c r="D6" s="1137"/>
      <c r="E6" s="1137"/>
      <c r="F6" s="1137"/>
      <c r="G6" s="1137"/>
      <c r="H6" s="1137"/>
      <c r="I6" s="1138"/>
      <c r="J6" s="47"/>
    </row>
    <row r="7" spans="1:16" ht="55.5" customHeight="1" x14ac:dyDescent="0.2">
      <c r="A7" s="1136" t="s">
        <v>128</v>
      </c>
      <c r="B7" s="1137"/>
      <c r="C7" s="1137"/>
      <c r="D7" s="1137"/>
      <c r="E7" s="1137"/>
      <c r="F7" s="1137"/>
      <c r="G7" s="1137"/>
      <c r="H7" s="1137"/>
      <c r="I7" s="1138"/>
      <c r="J7" s="47"/>
    </row>
    <row r="8" spans="1:16" ht="45" customHeight="1" x14ac:dyDescent="0.2">
      <c r="A8" s="1136" t="s">
        <v>129</v>
      </c>
      <c r="B8" s="1137"/>
      <c r="C8" s="1137"/>
      <c r="D8" s="1137"/>
      <c r="E8" s="1137"/>
      <c r="F8" s="1137"/>
      <c r="G8" s="1137"/>
      <c r="H8" s="1137"/>
      <c r="I8" s="1138"/>
      <c r="J8" s="47"/>
    </row>
    <row r="9" spans="1:16" ht="109.15" customHeight="1" x14ac:dyDescent="0.2">
      <c r="A9" s="889" t="s">
        <v>223</v>
      </c>
      <c r="B9" s="1135"/>
      <c r="C9" s="1135"/>
      <c r="D9" s="1135"/>
      <c r="E9" s="1135"/>
      <c r="F9" s="1135"/>
      <c r="G9" s="1135"/>
      <c r="H9" s="1135"/>
      <c r="I9" s="596"/>
      <c r="J9" s="511"/>
      <c r="K9" s="10"/>
      <c r="L9" s="10"/>
      <c r="M9" s="10"/>
      <c r="N9" s="10"/>
      <c r="O9" s="10"/>
      <c r="P9" s="10"/>
    </row>
    <row r="10" spans="1:16" ht="30" customHeight="1" x14ac:dyDescent="0.2">
      <c r="A10" s="1136" t="s">
        <v>130</v>
      </c>
      <c r="B10" s="1137"/>
      <c r="C10" s="1137"/>
      <c r="D10" s="1137"/>
      <c r="E10" s="1137"/>
      <c r="F10" s="1137"/>
      <c r="G10" s="1137"/>
      <c r="H10" s="1137"/>
      <c r="I10" s="1138"/>
      <c r="J10" s="47"/>
    </row>
    <row r="11" spans="1:16" ht="53.25" customHeight="1" x14ac:dyDescent="0.2">
      <c r="A11" s="1136" t="s">
        <v>131</v>
      </c>
      <c r="B11" s="1137"/>
      <c r="C11" s="1137"/>
      <c r="D11" s="1137"/>
      <c r="E11" s="1137"/>
      <c r="F11" s="1137"/>
      <c r="G11" s="1137"/>
      <c r="H11" s="1137"/>
      <c r="I11" s="1138"/>
      <c r="J11" s="47"/>
    </row>
    <row r="12" spans="1:16" ht="104.25" customHeight="1" x14ac:dyDescent="0.2">
      <c r="A12" s="1136" t="s">
        <v>321</v>
      </c>
      <c r="B12" s="1137"/>
      <c r="C12" s="1137"/>
      <c r="D12" s="1137"/>
      <c r="E12" s="1137"/>
      <c r="F12" s="1137"/>
      <c r="G12" s="1137"/>
      <c r="H12" s="1137"/>
      <c r="I12" s="1138"/>
      <c r="J12" s="512"/>
      <c r="K12" s="11"/>
      <c r="L12" s="11"/>
      <c r="M12" s="11"/>
      <c r="N12" s="11"/>
      <c r="O12" s="11"/>
      <c r="P12" s="11"/>
    </row>
    <row r="13" spans="1:16" ht="27.75" customHeight="1" x14ac:dyDescent="0.2">
      <c r="A13" s="1136" t="s">
        <v>132</v>
      </c>
      <c r="B13" s="1137"/>
      <c r="C13" s="1137"/>
      <c r="D13" s="1137"/>
      <c r="E13" s="1137"/>
      <c r="F13" s="1137"/>
      <c r="G13" s="1137"/>
      <c r="H13" s="1137"/>
      <c r="I13" s="1138"/>
      <c r="J13" s="47"/>
    </row>
    <row r="14" spans="1:16" ht="28.5" customHeight="1" x14ac:dyDescent="0.2">
      <c r="A14" s="1136" t="s">
        <v>133</v>
      </c>
      <c r="B14" s="1137"/>
      <c r="C14" s="1137"/>
      <c r="D14" s="1137"/>
      <c r="E14" s="1137"/>
      <c r="F14" s="1137"/>
      <c r="G14" s="1137"/>
      <c r="H14" s="1137"/>
      <c r="I14" s="1138"/>
      <c r="J14" s="47"/>
    </row>
    <row r="15" spans="1:16" x14ac:dyDescent="0.2">
      <c r="A15" s="1132" t="s">
        <v>134</v>
      </c>
      <c r="B15" s="1133"/>
      <c r="C15" s="1133"/>
      <c r="D15" s="1133"/>
      <c r="E15" s="1133"/>
      <c r="F15" s="1133"/>
      <c r="G15" s="1133"/>
      <c r="H15" s="1133"/>
      <c r="I15" s="1134"/>
      <c r="J15" s="47"/>
    </row>
    <row r="16" spans="1:16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</row>
    <row r="17" spans="1:10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</row>
  </sheetData>
  <sheetProtection algorithmName="SHA-512" hashValue="iCYBMi+NqzAxWK2QYw1Ve6ruIyMa3ga3GhSURIpboVOJGJtW8fQUKcyyYoUqEHrWREjLM5c4hT1ItUb68Jb0Yw==" saltValue="LhmU8Wz27oqu3aUIgx1Yjg==" spinCount="100000" sheet="1" formatCells="0" formatColumns="0" formatRows="0" selectLockedCells="1"/>
  <mergeCells count="13">
    <mergeCell ref="A8:I8"/>
    <mergeCell ref="A1:I1"/>
    <mergeCell ref="A3:I3"/>
    <mergeCell ref="A5:I5"/>
    <mergeCell ref="A6:I6"/>
    <mergeCell ref="A7:I7"/>
    <mergeCell ref="A15:I15"/>
    <mergeCell ref="A9:I9"/>
    <mergeCell ref="A10:I10"/>
    <mergeCell ref="A11:I11"/>
    <mergeCell ref="A12:I12"/>
    <mergeCell ref="A13:I13"/>
    <mergeCell ref="A14:I1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Wniosek</vt:lpstr>
      <vt:lpstr>Załącznik_współposiadacz </vt:lpstr>
      <vt:lpstr>oświadczenie o kw obniżenia (2)</vt:lpstr>
      <vt:lpstr>Zał.  Klauzula informacyjna</vt:lpstr>
      <vt:lpstr>'oświadczenie o kw obniżenia (2)'!Obszar_wydruku</vt:lpstr>
      <vt:lpstr>Wniosek!Obszar_wydruku</vt:lpstr>
      <vt:lpstr>'Zał.  Klauzula informacyjna'!Obszar_wydruku</vt:lpstr>
      <vt:lpstr>'Załącznik_współposiadacz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DWK</cp:lastModifiedBy>
  <cp:lastPrinted>2020-11-23T08:46:21Z</cp:lastPrinted>
  <dcterms:created xsi:type="dcterms:W3CDTF">1997-02-26T13:46:56Z</dcterms:created>
  <dcterms:modified xsi:type="dcterms:W3CDTF">2020-11-26T08:54:43Z</dcterms:modified>
</cp:coreProperties>
</file>