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becki\Desktop\"/>
    </mc:Choice>
  </mc:AlternateContent>
  <bookViews>
    <workbookView xWindow="-120" yWindow="-120" windowWidth="29040" windowHeight="15840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WRBRD'!$E$42</definedName>
  </definedNames>
  <calcPr calcId="152511" iterateDelta="1E-4"/>
</workbook>
</file>

<file path=xl/calcChain.xml><?xml version="1.0" encoding="utf-8"?>
<calcChain xmlns="http://schemas.openxmlformats.org/spreadsheetml/2006/main">
  <c r="C297" i="1" l="1"/>
  <c r="C169" i="1" l="1"/>
</calcChain>
</file>

<file path=xl/sharedStrings.xml><?xml version="1.0" encoding="utf-8"?>
<sst xmlns="http://schemas.openxmlformats.org/spreadsheetml/2006/main" count="1577" uniqueCount="715">
  <si>
    <t>Województwo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</si>
  <si>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</si>
  <si>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</si>
  <si>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</si>
  <si>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</si>
  <si>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</si>
  <si>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</si>
  <si>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</si>
  <si>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</si>
  <si>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</si>
  <si>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</si>
  <si>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</si>
  <si>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</si>
  <si>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</si>
  <si>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</si>
  <si>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</si>
  <si>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</si>
  <si>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</si>
  <si>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</si>
  <si>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</si>
  <si>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</si>
  <si>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</si>
  <si>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</si>
  <si>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</si>
  <si>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Koszt</t>
  </si>
  <si>
    <r>
      <t xml:space="preserve">Odpowiedzialni za realizację
</t>
    </r>
    <r>
      <rPr>
        <i/>
        <sz val="8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</si>
  <si>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8"/>
        <color indexed="8"/>
        <rFont val="Arial"/>
        <family val="2"/>
        <charset val="238"/>
      </rPr>
      <t>(maks. 250 znaków)</t>
    </r>
  </si>
  <si>
    <r>
      <t>Nazwa działania</t>
    </r>
    <r>
      <rPr>
        <b/>
        <sz val="8"/>
        <color indexed="8"/>
        <rFont val="Arial"/>
        <family val="2"/>
        <charset val="238"/>
      </rPr>
      <t xml:space="preserve"> 
</t>
    </r>
    <r>
      <rPr>
        <i/>
        <sz val="8"/>
        <color indexed="8"/>
        <rFont val="Arial"/>
        <family val="2"/>
        <charset val="238"/>
      </rPr>
      <t>(maks. 250 znaków)</t>
    </r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</si>
  <si>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</si>
  <si>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</si>
  <si>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</si>
  <si>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</si>
  <si>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</si>
  <si>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</si>
  <si>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</si>
  <si>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</si>
  <si>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</si>
  <si>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</si>
  <si>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</si>
  <si>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</si>
  <si>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</si>
  <si>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</si>
  <si>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</si>
  <si>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</si>
  <si>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</si>
  <si>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wojeództwa, zgodnie z wymaganiami art. 140j ust. 3 ustawy z dnia 20 czerwca 1997 r. - Prawo o ruchu drogowym (Dz. U. z 2017 r. poz. 1260, z późn. zm.).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</si>
  <si>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środki własne</t>
  </si>
  <si>
    <t>Przebudowa drogi powiatowej nr 3947E ul. Krasickiego w Radomsku</t>
  </si>
  <si>
    <t>Powiat Radomszczański</t>
  </si>
  <si>
    <r>
      <rPr>
        <b/>
        <sz val="10"/>
        <rFont val="Arial"/>
        <family val="2"/>
        <charset val="238"/>
      </rPr>
      <t>Środki budżetu powiatu,RFRD, Miasto Radomsko</t>
    </r>
  </si>
  <si>
    <t>Przebudowa mostu w ciągu drogi powiatowej nr 3918E w km 17+999 w m. Kraszewice</t>
  </si>
  <si>
    <t>Środki budżetu powiatu, Ministerstwo Finansów</t>
  </si>
  <si>
    <t>Przebudowa dróg powiatowych nr 3923E i 3931E ul. Krasickiego w Radomsku</t>
  </si>
  <si>
    <r>
      <rPr>
        <b/>
        <sz val="10"/>
        <rFont val="Arial"/>
        <family val="2"/>
        <charset val="238"/>
      </rPr>
      <t>Środki budżetu powiatu,Program POLSKI ŁAD (III) – PGR</t>
    </r>
  </si>
  <si>
    <t>Przebudowa drogi powiatowej nr 3951E – ul. Piastowska w Radomsku (530 m)</t>
  </si>
  <si>
    <t>Środki budżetu powiatu, Miasto Radomsko, Ministerstwo Finansów</t>
  </si>
  <si>
    <t>Przebudowa ciągu dróg powiatowych nr 3900E, 3901E i 3905E na odcinku Gidle – Zagórze – Kol. Ojrzeń – Podświerk – Cadówek – Brzezinki - Łowicz</t>
  </si>
  <si>
    <t xml:space="preserve">Wypoczynek dzieci i młodzieży. Zimą i latem zgłoszono 2 344 turnusy wypoczynku dla 93 632 uczestników. Na terenie województwa łodzkiego zgłoszono 1 468 turnusów wypoczynku. W ramach nadzoru zrealizowano 112 kontroli. </t>
  </si>
  <si>
    <t>Kuratorium Oświaty w Łodzi</t>
  </si>
  <si>
    <t>nadzór</t>
  </si>
  <si>
    <t>XLIV Ogólnopolski Turniej Bezpieczeństwa w Ruchu Drogowym                                                  dla szkół podstawowych</t>
  </si>
  <si>
    <t>Zarząd Okręgowy Polskiego Związku Motorowego w Łodzi,    Wojewódzki Ośrodek Ruchu Drogowego w Łodzi,      Kuratorium Oświaty w  Łodzi</t>
  </si>
  <si>
    <t>środki z budżetu Kuratorium Oświaty w Łodzi</t>
  </si>
  <si>
    <t>edukacja</t>
  </si>
  <si>
    <t>XXV Ogólnopolski Młodzieżowy Turniej Motoryzacyjny                                                          dla szkół ponadpodstawowych</t>
  </si>
  <si>
    <t>BEZPIECZNE FERIE</t>
  </si>
  <si>
    <t>WITD ŁÓDŹ</t>
  </si>
  <si>
    <t>BUDŻET WŁASNY</t>
  </si>
  <si>
    <t>BEZPIECZNE WAKACJE</t>
  </si>
  <si>
    <t>BEZPIECZNA DROGA DO SZKOŁY - GIMBUS</t>
  </si>
  <si>
    <t>KONTROLA STANU TECHNICZNEGO POJAZDÓW Z UŻYCIEM MOBILNEJ JEDNOSTKI DIAGNOSTYCZNEJ</t>
  </si>
  <si>
    <t>KONTROLE AKCYJNE (ZAKAZY RUCHU, POJAZDY NIENORMATYWNE, PRZEWÓZ OSÓB - PRZEWÓZ Z WYKORZYSTANIEM APLIKACJI, KONTROLA ZEZWOLEŃ W TRANSPORCIE MIĘDZYNARODOWYM)</t>
  </si>
  <si>
    <t>KONTROLE ECR</t>
  </si>
  <si>
    <t>Zakup średnich samochodów ratowniczo-gaśniczych ze zwiększonym potencjałem ratownictwa drogowego dla KP PSP w Łęczycy, 3 szt. KM PSP w Łodzi, KP PSP w Sieradzu</t>
  </si>
  <si>
    <t xml:space="preserve">Wydział Logistyki Komendy Wojewódzkiej PSP w Łodzi </t>
  </si>
  <si>
    <t>Program operacyjny infrastruktura i środowisko 2014 - 2020 (środki unijne).</t>
  </si>
  <si>
    <t>Zakup średnich samochodów ratowniczo-gaśniczych z funkcją cięcia dla KP PSP w Pabianicach, KM PSP w Piotrkowie Trybunalskim</t>
  </si>
  <si>
    <t>Zakup ciężkiego samochodu ratowniczo-gaśniczego ze zwiększonym potencjałem ratownictwa drogowego dla KP PSP w Łasku</t>
  </si>
  <si>
    <t>Zakup ciężkich samochodów ratowniczo-gaśniczych ze zwiększonym potencjałem ratownictwa drogowego dla KM PSP w Piotrkowie Trybunalskim, KM PSP w Łodzi, KP PSP w Kutnie, KP PSP w Wieruszowie</t>
  </si>
  <si>
    <t>Zakup pompy hydraulicznej HOLMATRO R20 PC2 z wężem (KP PSP Poddębice)</t>
  </si>
  <si>
    <t>Własne środki KW PSP w Łodzi</t>
  </si>
  <si>
    <t>Szkolenie z ratownictwa technicznego realizowanego przez KSRG w zakresie podstawowym dla Strażaków Ratowników PSP</t>
  </si>
  <si>
    <t>Ośrodek Szkolenia KW PSP w Łodzi z siedzibą w Sieradzu</t>
  </si>
  <si>
    <t>Wymiana znaków drogowych oraz urządzeń brd</t>
  </si>
  <si>
    <t>PZD Sieradz</t>
  </si>
  <si>
    <t xml:space="preserve"> Odnowienie i naniesienie nowego oznakowania poziomego</t>
  </si>
  <si>
    <t>sys</t>
  </si>
  <si>
    <t>Przebudowa drogi pow. nr 1705E 5 km</t>
  </si>
  <si>
    <t>RFRD i Gmina Burzenin</t>
  </si>
  <si>
    <t>Przebudowa drogi pow. 1733E</t>
  </si>
  <si>
    <t>Polski ład</t>
  </si>
  <si>
    <t>Rozbudowa drogi powiatowej nr 1709E, budowa mostu</t>
  </si>
  <si>
    <t>Dotacja, środki własne, firma PLUKON, Gmina Błaszki</t>
  </si>
  <si>
    <t>Przebudowa drogi pow. 1705E Złoczew – Szklana Huta</t>
  </si>
  <si>
    <t>Polski ład, środki własne, Gmina Złoczew</t>
  </si>
  <si>
    <t>Budowa chodnika ul. Oksińskiego Sieradz</t>
  </si>
  <si>
    <t>Budowa chodnika ul. Kaliska Warta</t>
  </si>
  <si>
    <t>Powierzchniowe utrwalanie nawierzchni 42,900 km</t>
  </si>
  <si>
    <t>Rządowy Fundusz Rozwoju Dróg</t>
  </si>
  <si>
    <t>Ustków gm. Warta – wykonanie zatoki autobusowej i chodnika, oznakowanie poziome</t>
  </si>
  <si>
    <t xml:space="preserve">Remonty chodników w miejscowości Dąbrowa W, Sieradz ul. Polna, </t>
  </si>
  <si>
    <t>Remonty dróg pow. - powierzchniowe utrwalanie 3,300 km</t>
  </si>
  <si>
    <t>Montaż urządzenia bezpieczeństwa ruchu -  płytowy próg zwalniający w ciągu ul. Rawskiej w Skierniewicach</t>
  </si>
  <si>
    <t>Miasto Skierniewice</t>
  </si>
  <si>
    <t>Środki własne</t>
  </si>
  <si>
    <t>Montaż urządzenia bezpieczeństwa ruchu -  płytowy próg zwalniający w ciągu ul. Orkana w Skierniewicach</t>
  </si>
  <si>
    <t>Montaż urządzenia bezpieczeństwa ruchu -  wyniesione skrzyżowanie w formie progu zwalniającego na skrzyżowaniach ul. Poniatowskiego z ul. Jordana i ul. Lipową w Skierniewicach w ramach inwestycji polegającej na przebudowie ul. Poniatowskiego</t>
  </si>
  <si>
    <t>Środki własne – 137 562,34 zł, Środki zewnętrzne 137 562,34 zł</t>
  </si>
  <si>
    <t>Doposażenie przejścia dla pieszych w ul. Kolbego przy skrzyżowaniu z ul. Parowozową w urządzenia bezpieczeństwa ruchu</t>
  </si>
  <si>
    <t xml:space="preserve">Doposażenie przejść dla pieszych na terenie miasta Skierniewice w urządzenia bezpieczeństwa ruchu – montaż sekundników dla pieszych na przejściach sterowanych sygnalizacją świetlną oraz montaż wyświetlaczy prędkości przed przejściami dla pieszych </t>
  </si>
  <si>
    <t>Środki własne – 62668,50 zł, Środki zewnętrzne 348 151,50 zł</t>
  </si>
  <si>
    <t>SPRAWOZDANIE Z DZIAŁAŃ NA RZECZ BEZPIECZEŃSTWA RUCHU DROGOWEGO PODJĘTYCH W 2023 R. W WOJEWÓDZTWIE</t>
  </si>
  <si>
    <t>1. DZIAŁANIA ZREALIZOWANE W ROKU 2023</t>
  </si>
  <si>
    <t>Pogadanki, prelekcje, zajęcia praktyczne w przedszkolach, szkołach wszystkich szczebli na temat przepisów ruchu drogowego i szeroko pojętego bezpieczeństwa niechronionych uczestników ruchu drogowego. Ogółem rozdano ponad 6000 szt. elementów odblaskowych /kamizelki, opaski, zawieszki, worki odblaskowe/.</t>
  </si>
  <si>
    <t>dział BRD i Szkoleń WORD w Łodzi, Komenda Miejska Policji w Łodzi, Komenda Wojewódzka Policji w Łodzi</t>
  </si>
  <si>
    <t>Współorganizacja Ogólnoposkiego Turnieju Motoryzacyjnego na wszystkich szczeblach eliminacje : gminne, szkolne, regionalne, wojewódzkie</t>
  </si>
  <si>
    <t>dział BRD i Szkoleń WORD w Łodzi, Komenda Miejska Policji w Łodzi, Komenda Wojewódzka Policji w Łodzi, ZO PZM, Kuratorium Oświaty w Łodzi</t>
  </si>
  <si>
    <t>Współorganizacja Ogólnoposkiego Turnieju BRD na wszystkich szczeblach eliminacje : gminne, szkolne, powiatowe, wojewódzkie</t>
  </si>
  <si>
    <t>dział BRD i Szkoleń WORD w Łodzi, Komenda Miejska Policji w Łodzi, Komenda Wojewódzka Policji w Łodzi, ZO PZM</t>
  </si>
  <si>
    <t>Działania w zakresie realizacji zajęć z wykorzystaniem mobilnego miasteczka ruchu drogowego</t>
  </si>
  <si>
    <t>dział BRD i Szkoleń WORD w Łodzi</t>
  </si>
  <si>
    <t>Akcje prewencyjno - profilaktyczne adresowane do uczniów szkół podstawowych promujących prawidłowe używanie elementów odblaskowych</t>
  </si>
  <si>
    <t xml:space="preserve">Wakacyne szkolenie dzieci i młodzież o tematyce BRD z wykorzystaniem mobilnego miasteczka ruchu drogowego w ośrodku kolonijnym ZHP w Załęczu Wielkim </t>
  </si>
  <si>
    <t>Zajęcia w szkołach podstawowych dla uczniów ubiegających się o wydaniw karty rowerowej</t>
  </si>
  <si>
    <t>dział BRD i Szkoleń WORD w Łodzi, Komendy Miejskiej Policji w Łodzi, Komendy Wojewódzkiej Policji w Łodzi</t>
  </si>
  <si>
    <t>Zajęcia z wykorzystanie symulatora dachowania i symulatora zderzeń adresowanych do osób pełnoletnich</t>
  </si>
  <si>
    <t>Praprowadzanie egzaminów teoretycznych i praktycznych w szkołach na kartę rowerową dla uczniów szkoły podstawowej</t>
  </si>
  <si>
    <t>dział BRD i Szkoleń,</t>
  </si>
  <si>
    <t>Współudział w ogólnopolskiej akcji policji "odblaski"</t>
  </si>
  <si>
    <t xml:space="preserve">Przeszkolenie i egzamin na kartę rowerową osób niebędących uczniami szkoły podstawowej </t>
  </si>
  <si>
    <t>Środki własne WORD w Łodzi przeznaczone na poprawę bezpieczeństwa w ruchu drogowym, zatwierdzone Uchwałą nr 49/2023 WR BRD w Łodzi z dnia 27 stycznia 2023r.</t>
  </si>
  <si>
    <t xml:space="preserve">Wykonanie oznakowania poziomego na drodze powiatowej Nr 2923E Dalków-Czarnocin-Biskupia Wola (odc.9,21 km) </t>
  </si>
  <si>
    <t xml:space="preserve">Zarząd Dróg Powiatowych w Piotrkowie Trybunalskim </t>
  </si>
  <si>
    <t xml:space="preserve">Środki bieżące Zarządu Dróg Powiatowych                  w Piotrkowie Trybunalskim </t>
  </si>
  <si>
    <t xml:space="preserve">Wykonanie oznakowania poziomego na drodze powiatowej Nr 1522E         w miejscowości Koło  (odc. ok. 1,4 km) </t>
  </si>
  <si>
    <t xml:space="preserve">Wykonanie oznakowania poziomego na drodze powiatowej Nr 1531E         w miejscowości Gościmowice Drugie  (odc. ok. 0,9 km) </t>
  </si>
  <si>
    <t>Odnowienie oznakowania poziomego na drodze powiatowej Nr 1511E Baby - Wolbórz (odc. ok. 9,0 km)</t>
  </si>
  <si>
    <t>Odnowienie oznakowania poziomego na drodze powiatowej Nr 1916E      na odcinku Żachta-Droga Wojewódzka 473 (odc. ok. 7,0 km)</t>
  </si>
  <si>
    <t>Odnowienie oznakowania poziomego na drodze powiatowej Nr 1514E      w miejscowości  Sobakówek (odc. ok. 1,2 km)</t>
  </si>
  <si>
    <t>Wykonanie przebudowy oraz oznakowania drogi powiatowej Nr 3106E w miejscowości Sulejów ul. Klasztorna (oznakowanie poziome, pionowe, przejścia wyniesione)</t>
  </si>
  <si>
    <t>Środki inwestycyjne własne, Gminy Sulejó  oraz dofinansowanie</t>
  </si>
  <si>
    <t>Odnowienie oznakowania poziomego na fragmencie drogi powiatowej 1520E na odcinku: Lubień-Bilska Wola (odc. ok. 4,0 km).</t>
  </si>
  <si>
    <t>Świąteczna akcja "Mikołajki 23" dla dzieci z kliniki pediatrii w Łodzi</t>
  </si>
  <si>
    <t xml:space="preserve">Szkolenie nauczycieli wychowania komunikacyjnego nadającego uprawnienia do egzaminowania uczniów ubiegających się o kartę rowerową, dwa szkolenia </t>
  </si>
  <si>
    <t>Współorganizacja, organizacja i udział w imprezach  masowych, pikników i festynów promujących bezpieczeństwo w ruchu drogowym</t>
  </si>
  <si>
    <r>
      <t xml:space="preserve">,,Młody i odpowiedzialny kierowca’’- debata społeczna w Zespole Szkół Nr 1 w Wieluniu - </t>
    </r>
    <r>
      <rPr>
        <b/>
        <sz val="10"/>
        <color rgb="FF000000"/>
        <rFont val="Arial"/>
        <family val="2"/>
        <charset val="238"/>
      </rPr>
      <t>150 uczestników</t>
    </r>
  </si>
  <si>
    <t>KP Policji w Wieluniu, dyrektor szkoły ponadpodstawowej, Egzaminator WORD w Łodzi, Oddział Terenowy w Sieradzu</t>
  </si>
  <si>
    <r>
      <t xml:space="preserve">Spotkania pt. „Bądź czujny i nie daj się nabrać” oraz „Bezpieczny Senior” dla seniorów w Sieradzu - </t>
    </r>
    <r>
      <rPr>
        <b/>
        <sz val="10"/>
        <color rgb="FF000000"/>
        <rFont val="Arial"/>
        <family val="2"/>
        <charset val="238"/>
      </rPr>
      <t xml:space="preserve"> 160 uczestników</t>
    </r>
  </si>
  <si>
    <t>KP Policji w Sieradzu, Egzaminator WORD w Łodzi, Oddział Terenowy  w Sieradzu</t>
  </si>
  <si>
    <r>
      <t xml:space="preserve">Pogadanka z dziećmi na temat zasad bezpiecznego poruszania się w ruchu drogowym w Niepublicznym przedszkolu Reksio w Sieradzu - </t>
    </r>
    <r>
      <rPr>
        <b/>
        <sz val="10"/>
        <color rgb="FF000000"/>
        <rFont val="Arial"/>
        <family val="2"/>
        <charset val="238"/>
      </rPr>
      <t>30 uczestników</t>
    </r>
  </si>
  <si>
    <t>Egzaminator WORD w Łodzi Oddział Terenowy w Sieradzu</t>
  </si>
  <si>
    <r>
      <t xml:space="preserve">Zajęcia wychowania komunikacyjnego dla dzieci ubiegających się o wydanie karty rowerowej, w formie konsultacji indywidualnych przygotowujących  do sprawdzianu umiejętności - </t>
    </r>
    <r>
      <rPr>
        <b/>
        <sz val="10"/>
        <rFont val="Arial"/>
        <family val="2"/>
        <charset val="238"/>
      </rPr>
      <t xml:space="preserve"> 510 uczestników</t>
    </r>
  </si>
  <si>
    <t xml:space="preserve">Egzaminator WORD w Łodzi Oddział Terenowy w Sieradzu przy współpracy z dyrekcjami szkół </t>
  </si>
  <si>
    <r>
      <t>Przeprowadzenie egzaminów na kartę rowerową dla uczniów szkół podstawowych w Brzeźniu, Janiszewicach, Pątnowie oraz Sieradzu</t>
    </r>
    <r>
      <rPr>
        <b/>
        <sz val="10"/>
        <color rgb="FF000000"/>
        <rFont val="Arial"/>
        <family val="2"/>
        <charset val="238"/>
      </rPr>
      <t xml:space="preserve"> - 205 uczestników</t>
    </r>
  </si>
  <si>
    <r>
      <t xml:space="preserve">Organizacja i współorganizacja Turniejów BRD: Gminnych w Kwaskowie i Goszczanowie, Powiatowego w Sieradzu, Młodzieżowych Turniejów Motoryzacyjnych( region i województwo) - </t>
    </r>
    <r>
      <rPr>
        <b/>
        <sz val="10"/>
        <color rgb="FF000000"/>
        <rFont val="Arial"/>
        <family val="2"/>
        <charset val="238"/>
      </rPr>
      <t>283 uczestników</t>
    </r>
  </si>
  <si>
    <t>Policjanci z KP Policji WRD oraz KWP w Łodzi, główni specjaliści ds. współpracy z organizacjami w zakresie BRD, WORD-u w Łodzi Oddziału Terenowego w Skierniewicach, Piotrkowie Trybunalskim oraz Egzaminator Word w Łodzi Oddział Terenowy w Sieradzu</t>
  </si>
  <si>
    <r>
      <t xml:space="preserve">Udział w konferencji „Młody i Bezpieczny Kierowca” w Łowiczu – wykład + pokaz symulatora dachowania i zderzeń  - </t>
    </r>
    <r>
      <rPr>
        <b/>
        <sz val="10"/>
        <color rgb="FF000000"/>
        <rFont val="Arial"/>
        <family val="2"/>
        <charset val="238"/>
      </rPr>
      <t>150 uczestników</t>
    </r>
  </si>
  <si>
    <t>Egzaminator WORD w Łodzi Oddział Terenowy w Sieradzu, główny specjalista ds. współpracy z organizacjami w zakresie BRD, WORD-u w Łodzi Oddziału Terenowego w Skierniewicach przy współpracy z dyrekcjami szkół oraz policjantami Wydziału Ruchu Drogowego</t>
  </si>
  <si>
    <r>
      <t xml:space="preserve">Udział w imprezie edukacyjno – sportowej „Bezpiecznie na dwóch kołach” w Zduńskiej Woli – wykład + pokaz symulatora dachowania - </t>
    </r>
    <r>
      <rPr>
        <b/>
        <sz val="10"/>
        <color rgb="FF000000"/>
        <rFont val="Arial"/>
        <family val="2"/>
        <charset val="238"/>
      </rPr>
      <t>100 uczestników</t>
    </r>
  </si>
  <si>
    <t>Egzaminator WORD w Łodzi Oddział Terenowy w Sieradzu, przy współpracy z dyrekcjami szkół oraz policjantami KPP w Zduńskiej Woli</t>
  </si>
  <si>
    <r>
      <t xml:space="preserve">Organizacja i współorganizacja Turniejów BRD: Gminnych w Błaszkach i Goszczanowie, Powiatowego w Sieradzu, Młodzieżowych Turniejów Motoryzacyjnych( region i województwo) - </t>
    </r>
    <r>
      <rPr>
        <b/>
        <sz val="10"/>
        <color rgb="FF000000"/>
        <rFont val="Arial"/>
        <family val="2"/>
        <charset val="238"/>
      </rPr>
      <t>283 uczestników</t>
    </r>
  </si>
  <si>
    <t>Policjanci z KP Policji WRD oraz KWP w Łodzi oraz główni specjaliści ds. współpracy z organizacjami               w zakresie BRD, WORD-u w Łodzi, Oddziału Terenowego w Sieradzu, Skierniewicach, Piotrkowie Trybunalskim</t>
  </si>
  <si>
    <r>
      <t xml:space="preserve">Spotkanie informacyjne na temat BRD z uczniami szkoły podstawowej w Skrzynnie - </t>
    </r>
    <r>
      <rPr>
        <b/>
        <sz val="10"/>
        <color rgb="FF000000"/>
        <rFont val="Arial"/>
        <family val="2"/>
        <charset val="238"/>
      </rPr>
      <t>60 uczestników</t>
    </r>
  </si>
  <si>
    <t>Egzaminator WORD w Łodzi Oddział Terenowy w Sieradzu przy współpracy ze strażakami OSP Skrzynno</t>
  </si>
  <si>
    <r>
      <t xml:space="preserve">Współorganizacja zajęć wychowania komunikacyjnego wraz z rowerowym torem przeszkód dla dzieci przebywających na koloniach organizowanych przez Chorągiew Łódzką ZHP w Załęczu Wielkim pod nazwą „Wakacje w Nadwarciańskim Grodzie” - </t>
    </r>
    <r>
      <rPr>
        <b/>
        <sz val="10"/>
        <color rgb="FF000000"/>
        <rFont val="Arial"/>
        <family val="2"/>
        <charset val="238"/>
      </rPr>
      <t>140 uczestników</t>
    </r>
  </si>
  <si>
    <t>Policjantka KMP w Łodzi, główni specjaliści ds. współpracy z organizacjami w zakresie BRD, WORD-u w Łodzi, Oddziału Terenowego w Skierniewicach, oraz Egzaminator Word w Łodzi Odział Terenowy w Sieradzu przy współpracy z bezpośrednimi organizatorami</t>
  </si>
  <si>
    <r>
      <t xml:space="preserve">Symulacja zachowań kierującego z użyciem symulatora dachowania podczas festynu z okazji „Sieradzkiego Pikniku Motocyklowego" - </t>
    </r>
    <r>
      <rPr>
        <b/>
        <sz val="10"/>
        <color rgb="FF000000"/>
        <rFont val="Arial"/>
        <family val="2"/>
        <charset val="238"/>
      </rPr>
      <t>2000 uczestników</t>
    </r>
  </si>
  <si>
    <t>Egzaminator WORD w Łodzi Oddział Terenowy  w Sieradzu</t>
  </si>
  <si>
    <r>
      <t xml:space="preserve"> „Odblaskowe Mikołajki” - </t>
    </r>
    <r>
      <rPr>
        <b/>
        <sz val="10"/>
        <color rgb="FF000000"/>
        <rFont val="Arial"/>
        <family val="2"/>
        <charset val="238"/>
      </rPr>
      <t xml:space="preserve"> 40 uczestników</t>
    </r>
  </si>
  <si>
    <t>Policjanci KPP w Sieradzu,dyrektor szkoły podstawowej nr 8 w Sieradzu, Egzaminator WORD w Łodzi Oddział Terenowy w Sieradzu</t>
  </si>
  <si>
    <r>
      <t xml:space="preserve">„Dzień odblasków”  - </t>
    </r>
    <r>
      <rPr>
        <b/>
        <sz val="10"/>
        <color rgb="FF000000"/>
        <rFont val="Arial"/>
        <family val="2"/>
        <charset val="238"/>
      </rPr>
      <t>30 uczestników</t>
    </r>
  </si>
  <si>
    <t>Policjanci KPP w Sieradzu, Egzaminator WORD w Łodzi Oddział Terenowy w Sieradzu</t>
  </si>
  <si>
    <r>
      <t xml:space="preserve">Współorganizacja „Policyjnej Akademii Bezpieczeństwa”  - konkursu sprawności fizycznej oraz wiedzy o bezpieczeństwie dla dzieci II klas szkół podstawowych - </t>
    </r>
    <r>
      <rPr>
        <b/>
        <sz val="10"/>
        <rFont val="Arial"/>
        <family val="2"/>
        <charset val="238"/>
      </rPr>
      <t>25 uczestników</t>
    </r>
  </si>
  <si>
    <t>Policjanci KPP w Sieradzu,dyrektor szkoły podstawowej nr 10 w Sieradzu, Egzaminator WORD w Łodzi Oddział Terenowy w Sieradzu</t>
  </si>
  <si>
    <t>Prowadziliśmy działania w zakresie realizacji zajęć z wychowania komunikacyjnego z wykorzystaniem mobilnego miasteczka ruchu drogowego. Zrealizowaliśmy kilkanaście wyjazdów z udziałem ok. 400 uczniów klas IV i V szkół podstawowych.</t>
  </si>
  <si>
    <t>WORD Łódź,DOB3 Skierniewice</t>
  </si>
  <si>
    <t>W okresie wrzesień-październik prowadziliśmy wraz z Policją akcję „Odblaskowe pierwszaki”, obejmującą około 250 uczniów klas pierwszych.</t>
  </si>
  <si>
    <t>WORD Łódź,DOB3 Skierniewice wspólnie z Komendami Powiatowymi Policji</t>
  </si>
  <si>
    <t>Współorganizowaliśmy akcje profilaktyczne przy szkołach oraz w miejscach szczególnie uczęszczanych pod wzgledem bezpieczeństwa niechronionych uczestników ruchu drogowego i ich widoczności - ok. 400 osob.</t>
  </si>
  <si>
    <t>Zorganizowaliśmy szereg konkursów o tematyce bezpieczeństwa podczas pikników, w ramach imprez motoryzacyjnych i wydarzeń o szerszym zasięgu. Uczestniczyło w nich ok. 4550 osób.</t>
  </si>
  <si>
    <t>WORD Łódź, DOB3 Skierniewice wspólnie z: Łowickim Klubem Motocyklowym No'16, Komendami Powiatowymi Policji i innymi instutycjami,</t>
  </si>
  <si>
    <t>Współorganizowaliśmy akcję profilaktyczną w szkole średniej obejmującej zajęcia teoretyczne i praktyczne uzmyslawiające zagrożenia w ruchu drogowym pod wpływem środków odurzających. W zajęciach uczestniczyło ok. 400 osob.</t>
  </si>
  <si>
    <t>WORD Łódź,DOB3 Skierniewice, WRD KWP W Łodzi</t>
  </si>
  <si>
    <t>Przeprowadziliśmy w kilku przedszkolach i szkołach pelekcje przed wakacjami na temat bezpieczeństwa podczas letniego wypoczynku dla ok. 250 dzieci i młodzieży.</t>
  </si>
  <si>
    <t>Wspólnie z Łowickim Klubem Motocyklowym No.16 i innymi  instytucjami przeprowadziliśmy kursy kwalifikowanej pierwszej pomocy dla uczniów, osób dorosłych oraz dla motocyklistów. W trzech edycjach zajęć teoretycznych i praktycznych ćwiczeń wzięło udział około 90 osób.</t>
  </si>
  <si>
    <t>WORD Łódź, DOB3 Skierniewice wspólnie z: Łowickim Klubem Motocyklowym No'16, KPP, PSP</t>
  </si>
  <si>
    <t>Prelekcje, pogadanki i zajęcia praktyczne w przedszkolach, szkołach podstawowych i ponadpodstawowych nt. znajomości i przestrzegania przepisów ruchu drogowego (przekazano elementy edukacyjne i odblaskowe).</t>
  </si>
  <si>
    <t>dział BRD i Szkoleń, Komendy Policji: w Piotrkowie Tryb., Opocznie, Tomaszowie Maz., Radomsku, Bełchatowie, Komenda Wojewódzka Policji w Łodzi.</t>
  </si>
  <si>
    <t>Organizacja konkursów i turniejów o tematyce popularyzującej BRD dla uczniów przedszkoli, szkół podstawowych i ponadpodstawowych (przekazano elementy edukacyjne i odblaskowe).</t>
  </si>
  <si>
    <t>dział BRD i Szkoleń., przedszkola i szkoły z terenu działania WORD wŁodzi OT w Piotrkowie Tryb.(5 powiatów).</t>
  </si>
  <si>
    <t>Akcje prewencyjne: „Bądźmy bezpieczni”, „Na drodze patrz i słuchaj”, "Bezpieczna droga do szkoły", „Bądź widoczny”, „Świeć przykładem”, podczas których popularyzowano bezpieczeństwo w ruchu drogowym i rozdawano elementy edukacyjne i odblaskowe.</t>
  </si>
  <si>
    <t>dział BRD i Szkoleń, Szkoły i Komendy Policji z terenu działania WORD w Łodzi OT w Piotrkowie Tryb.</t>
  </si>
  <si>
    <t>Organizacja i współorganizacja pikników, festynów i innych imprez masowych. Popularyzowano bezpieczeństwo w ruchu drogowym, rozdawano elementy odblaskowe i wykorzystywano symulator dachowania.</t>
  </si>
  <si>
    <t>Akcje na stacji diagnostycznej WORD w Łodzi OT w Piotrkowie Tryb.: "„TWOJE ŚWIATŁA – NASZE BEZPIECZEŃSTWO”. Popularyzowano sprawność pojazdów wpływające bezpośrednio na bezpieczeństwo uczestników ruchu drogowego i rozdawano elementy odblaskowe.</t>
  </si>
  <si>
    <t>diagności WORD w Łodzi, dział BRD i Szkoleń,</t>
  </si>
  <si>
    <t>Uczestnictwo w egzaminach na kartę rowerową</t>
  </si>
  <si>
    <t xml:space="preserve">Szkolenia dla nauczycieli wychowania komunikacyjnego. </t>
  </si>
  <si>
    <t>dział BRD i Szkoleń, szkoły z terenu działania WORD w Łodzi OT w Piotrkowie Tryb.</t>
  </si>
  <si>
    <t xml:space="preserve">Budowa wyniesionego przejścia dla pieszych w rejonie Zespołu Szkół m. Wójcin ul. Wieluńska  droga powiatowa        nr 4510E.           </t>
  </si>
  <si>
    <t>Powiatowy Zarząd Dróg w Wieruszowie</t>
  </si>
  <si>
    <t>Łódzki Urząd Wojewódzki. Rządowy Program ograniczania przestępczości i aspołecznych zachowań Razem bezpieczniej im. Władysława Stasiaka na lata 2022- 2024"              + środki własne</t>
  </si>
  <si>
    <t xml:space="preserve"> Budowa aktywnego  oznakowania przejścia dla pieszych na drodze powiatowej nr 4710E ul. Wieruszowska m. Lututów</t>
  </si>
  <si>
    <t>Gmina Lututów</t>
  </si>
  <si>
    <t>Modernizacja drogi powiatowej nr 4546E Dymki-Huta</t>
  </si>
  <si>
    <t>Polski Ład</t>
  </si>
  <si>
    <t xml:space="preserve"> Przebudowa drogi powiatowej nr 4545E Lututów-Świątkowice </t>
  </si>
  <si>
    <t xml:space="preserve"> Przebudowa mostu w ciągu drogi powiatowej nr 4713 E nad rzeką Struga Węglewska w miejscowości Węglewice </t>
  </si>
  <si>
    <t>Rezerwa subwencji ogólnej budzetu państwa</t>
  </si>
  <si>
    <t xml:space="preserve">Remont drogi powiatowej nr 4719E Sokolniki - Walichnowy w m. Sokolniki </t>
  </si>
  <si>
    <t>Urzad Marszałkowski Województwa Łódzkiego - grunty rolne + środki własne</t>
  </si>
  <si>
    <t>wybierz z listy</t>
  </si>
  <si>
    <t>Podwójne powierzchniowe utrwalenie dróg powiatowych:    4708E Galewice- Głaz ul. Staszica w m. Galewice; 4713E Jeziorna- Galewice; 4502E Kąty Walichnowskie - Józefów; 4710E Rybka -Augustynów; 4726E Wójcin- Ludwinów</t>
  </si>
  <si>
    <t>Remont drogi  powiatowej 4535E Czarnożyły- Dębina w m. Chojny</t>
  </si>
  <si>
    <t xml:space="preserve">Rządowy Fundusz Rozwoju Dróg </t>
  </si>
  <si>
    <t>Poprawa stanu technicznego dróg powiatowych- 4715E Bolesławiec- Czastary w m. Żdżary</t>
  </si>
  <si>
    <t>Poprawa stanu technicznego dróg powiatowych- 4727E Żdżary- Kamionka w m. Koziołek</t>
  </si>
  <si>
    <t>Remont pobocza w pasie drogi powiatowej nr 4724E w m. Gola na dł. 300m</t>
  </si>
  <si>
    <t xml:space="preserve"> Remont drogi powiatowej nr 4728E Mieleszynek -Żdżary oraz remontu skrzyżowania drogi drogi powiatowej nr 4715E z drogą gminna nr 118103E</t>
  </si>
  <si>
    <t>Działania profilaktyczne na rzecz bezpieczeństwa ruchu drogowego- konkurs o ruchu drogowym</t>
  </si>
  <si>
    <t>KMP w Piotrkowie Trybunalskim</t>
  </si>
  <si>
    <t>Starostwo Powiatowe w Piotrkowie Trybunalskim- zakup nagród dla uczestników</t>
  </si>
  <si>
    <t xml:space="preserve">Działania profilaktyczne na rzecz bezpieczeństwa ruchu drogowego- konkurs o ruchu drogowym </t>
  </si>
  <si>
    <t>WORD w Piotrkowie Trybunalskim</t>
  </si>
  <si>
    <t>Działania profilaktyczne na rzecz bezpieczeństwa ruchu drogowego- "Policyjna Akademia Bezpieczeństwa"- konkurs sprawności fizycznej oraz wiedzy o bezpieczeństwie</t>
  </si>
  <si>
    <t>Działania profilaktyczne na rzecz bezpieczeństwa ruchu drogowego</t>
  </si>
  <si>
    <t xml:space="preserve">
Kontrola prawidłowości zastosowania, wykonania, funkcjonowania i utrzymania wszystkich znaków drogowych na terenie powiatu  tj. 11 gmin/ dwa razy w ciągu roku.
  </t>
  </si>
  <si>
    <t>Wydział Komunikacji</t>
  </si>
  <si>
    <t>Koszty wydziałowe budżet powiatu</t>
  </si>
  <si>
    <t>2.Pracownicy Wydziału oraz Komendy Miejskiej Policji Wydziału Ruchu Drogowego w Piotrkowie Trybunalskim przeprowadzili w dniach 10.08.2023 r. oraz 11.08.2023 r. przegląd oznakowania pionowego i poziomego w okolicach szkół i innych placówek oświatowych na terenie Powiatu Piotrkowskiego.</t>
  </si>
  <si>
    <t>Nakładka jezdni ul. Troczewskiego</t>
  </si>
  <si>
    <t>Urząd Miasta Kutno</t>
  </si>
  <si>
    <t>Srodki własne</t>
  </si>
  <si>
    <t>Nakładka jezdni ul. Królowej Jadwigi</t>
  </si>
  <si>
    <t>Nakładka jezdni ul. Oporowska</t>
  </si>
  <si>
    <t>Kutno ul. Zamoyskiego - nowe przejście dla pieszych wraz z odcinkiem chodnika</t>
  </si>
  <si>
    <t>Kutno, skrzyżowanie ul. Sobieskiego i ul. Bema - 2 przejścia wraz z odcinkiem chodnika</t>
  </si>
  <si>
    <t>Kutno ul. Maczka - modernizacja chodnika wraz z budową peronu autobusowego</t>
  </si>
  <si>
    <t>Kutno ul. Tarnowskiego - modernizacja chodnika</t>
  </si>
  <si>
    <t>Kutno ul. Żwirki i Wigury- modernizacja chodnika</t>
  </si>
  <si>
    <t>Kutno ul. Sowińskiego - modernizacja chodnika</t>
  </si>
  <si>
    <t>Kutno ul. Wyszyńskiego - modernizacja chodnika</t>
  </si>
  <si>
    <t>Inwestycja pn.: ,,Remint dróg gminnych na terenie Gminy Dabrowice"</t>
  </si>
  <si>
    <t>UG Dąbrowice</t>
  </si>
  <si>
    <t>Rządowy Fundusz Polski Ład -</t>
  </si>
  <si>
    <t>Wykonanie pobocza drogiw m. Pasieka w ramach przebudowy drogi powiatowej Nr 2123E</t>
  </si>
  <si>
    <t>UG Żychlin</t>
  </si>
  <si>
    <t>Remont drogi powiatowej Nr 2184E Stanisławów -Mnich</t>
  </si>
  <si>
    <t>UG OPORÓW</t>
  </si>
  <si>
    <t>Remont pozostłych dróg gminnych na długości 22,957 km</t>
  </si>
  <si>
    <t>Środki własne - 1098063,86 zł,                          Polski Ład - 4740500,00 zł</t>
  </si>
  <si>
    <t>Remont drogi gminnej w m. Jurków Drugi</t>
  </si>
  <si>
    <t>Dotacja z Urzędu Marszałkowskiego Województwa Łódzkiego - 125040,00 zł; pozostałe środki własne</t>
  </si>
  <si>
    <t xml:space="preserve">Modernizacja drogi powiatowej: Nr 2178E, Nr 2179E. Modernizacja dróg gminnych Nr 102408E, Nr 102407E, Nr102403E, Nr 102402E. Modernizacja dróg wewnetrznych w m. Aleksandrów i Klonowiec Stary </t>
  </si>
  <si>
    <t>UG Strzelce</t>
  </si>
  <si>
    <t>5417018,75 zł. - program Polski Ład, wkład własny - 69981,25 zł.</t>
  </si>
  <si>
    <t>Gmina Krośniewice nie realizowała inwestycji drogowych związanych z BRD</t>
  </si>
  <si>
    <t>UM Krośniewice</t>
  </si>
  <si>
    <t>Przebudowa drogi gminnej w m. Annetów, Bedlno Kamieniec, Janów, Stradzew, Józefów, Żeronice. Modernizacja drogi gminnej w m. Wewiórz, Plecka Dąbrowa</t>
  </si>
  <si>
    <t>UG Bedlno</t>
  </si>
  <si>
    <t>Rządowy Fundusz Polski Ład-</t>
  </si>
  <si>
    <t xml:space="preserve">Remont drogi w m. Kazimierku </t>
  </si>
  <si>
    <t>Remont drogi gminnej w m. Kamilew</t>
  </si>
  <si>
    <t>Program ,,Budowa i modernizacja dróg dojazdowych do gruntów rolnych"</t>
  </si>
  <si>
    <t>Modernizacja drogi w m. Dębowa Góra</t>
  </si>
  <si>
    <t>Profilowanie i zagęszczanie podłoża oraz wykonanie nawierzchi z kruszywa łamanego na drogach w m. Wola Kałkowa, Pniewo, Orłów Parcel, Zleszyn, Bedlno</t>
  </si>
  <si>
    <t>Remont dróg gminnych  przy użyciu Destruktu - 4200mb.</t>
  </si>
  <si>
    <t>UG Krzyżanów</t>
  </si>
  <si>
    <t>Wykonanie nakładki drogi gminnej w m. Julianów</t>
  </si>
  <si>
    <t>Dofinansowanie z RFRDL - 50%, pozostale 50% to środki własne</t>
  </si>
  <si>
    <t>Budowa drogi  gminnej w m. Kaszewy Dworne</t>
  </si>
  <si>
    <t>Dofinansowanie z UM woj.. Łódzkiego</t>
  </si>
  <si>
    <t xml:space="preserve">Przebudowa dróg gminnych w m. Kaszewy Kolonia, Kaszewy Dworne, Julianów, Micin, Marcinów, Wojciechowice Małe                                                             </t>
  </si>
  <si>
    <t>Środki własne + Rządowy Fundusz Polski Ład</t>
  </si>
  <si>
    <t>Rozbudowa i przebudowa drogi gminnej Nr 102595E, budowa brakujących fragmentów ścieżki pieszo-rowerowej i przejścia dla pieszych</t>
  </si>
  <si>
    <t>UG Kutno</t>
  </si>
  <si>
    <t>Przebudowa drogi dojazdowej w m. Sieciechów</t>
  </si>
  <si>
    <t xml:space="preserve"> Fundusz Ochrony Gruntów Rolnych - 135310,00 zł. Pozostała kwota - środki własne</t>
  </si>
  <si>
    <t>Rozbudowa i przebudowa drogi gminnej Nr 102281E</t>
  </si>
  <si>
    <t>UG Łanięta</t>
  </si>
  <si>
    <t>Dofinansowanie z UM woj.Łódzkiego, Środki własne</t>
  </si>
  <si>
    <t>Rozbudowa i przebudowa drogi gminnej Nr 102254E</t>
  </si>
  <si>
    <t>Rządowy Fundusz Polski Ład, Środki własne</t>
  </si>
  <si>
    <t>Remont 9460,50 mb dróg i budowa 1105mb chodników</t>
  </si>
  <si>
    <t>UG Nowe Ostrowy</t>
  </si>
  <si>
    <t>Dofinansowanie z Rządowego Funduszu Polski Ład 7 220 000,00zł,                                        Środki własne 1 404 373,76 zł</t>
  </si>
  <si>
    <t>system brd</t>
  </si>
  <si>
    <t>Wykonanie remontu drogi powiatowej Nr 2138E na dł. 390 mb</t>
  </si>
  <si>
    <t>Starostwo Powiatowe w Kutnie</t>
  </si>
  <si>
    <t xml:space="preserve">środki własne </t>
  </si>
  <si>
    <t>Wykonanie remontu drogi powiatowej Nr 2165E na dł. 5978 mb</t>
  </si>
  <si>
    <t>dofinansowanie RFRD - 1404265,00 zł, środki własne - 1404266,16 zł.</t>
  </si>
  <si>
    <t>Wykonanie remontu drogi powiatowej Nr 2140E na dł. 2497 mb</t>
  </si>
  <si>
    <t>Środki własne -22899,23 zł,                              Rządowy Fundusz Polski Ład- 1122062,46 zł</t>
  </si>
  <si>
    <t>Wykonanie remontu drogi powiatowej Nr 2124E na dł. 1000 mb</t>
  </si>
  <si>
    <t>Środki własne - 102950,52 zł. Dofinansowanie z RFRD - 259082,00 zł.</t>
  </si>
  <si>
    <t>Modernizacja  drogi Nr 2168E -  dł. 1740mb.</t>
  </si>
  <si>
    <t>Środki własne - 393459,01 zł. Dofinansowanie z RFRD - 486411,00 zł.</t>
  </si>
  <si>
    <t xml:space="preserve">Remont drogi powiatowej Nr 2179E </t>
  </si>
  <si>
    <t>Remont drogi do MOS w Żychlinie</t>
  </si>
  <si>
    <t xml:space="preserve"> środki własne </t>
  </si>
  <si>
    <r>
      <t xml:space="preserve">Kontrola  </t>
    </r>
    <r>
      <rPr>
        <b/>
        <sz val="12"/>
        <color theme="1"/>
        <rFont val="Arial"/>
        <family val="2"/>
        <charset val="238"/>
      </rPr>
      <t>Stacji Diagnostycznych</t>
    </r>
    <r>
      <rPr>
        <sz val="12"/>
        <color theme="1"/>
        <rFont val="Arial"/>
        <family val="2"/>
        <charset val="238"/>
      </rPr>
      <t xml:space="preserve"> na terenie powiatu kutnowskiego, sprawdzenie zgodności stacji z wymaganiami, prawidłowość wykonywania badań technicznych pojazdów oraz prawidłowość prowadzenia wymaganej dokumentacji.</t>
    </r>
  </si>
  <si>
    <r>
      <t xml:space="preserve">Kontrola  </t>
    </r>
    <r>
      <rPr>
        <b/>
        <sz val="12"/>
        <color theme="1"/>
        <rFont val="Arial"/>
        <family val="2"/>
        <charset val="238"/>
      </rPr>
      <t xml:space="preserve">Ośrodków Szkolenia Kierowców </t>
    </r>
    <r>
      <rPr>
        <sz val="12"/>
        <color theme="1"/>
        <rFont val="Arial"/>
        <family val="2"/>
        <charset val="238"/>
      </rPr>
      <t>na terenie powiatu kutnowskiego</t>
    </r>
  </si>
  <si>
    <t xml:space="preserve">Kontrola prawidłowości zastosowania, wykonania, funkcjonowania i utrzymania znaków drogowych, urządzeń sygnalizacji świetlnej i dźwiękowej oraz urządzeń bezpieczeństwa ruchu drogowego umieszczonych na drogach powiatowych i gminnych, </t>
  </si>
  <si>
    <t>Starosta Kutnowski</t>
  </si>
  <si>
    <t>Ogólnopolskie działania policyjne : Niechronieni uczestnicy ruchu drogowego, Prędkość, Pieszy, Gimbus,Pasy, Rowerzysta i bezpieczny przejazd rowerowy, Bezpieczny przejazd kolejowy,</t>
  </si>
  <si>
    <t>Wydział Ruchu Drogowego KPP w Kutnie</t>
  </si>
  <si>
    <t>Ogólnopolskie działania policyjne; Tachospeed, Kierujący - pieszy, Bezpiecznie do szkoły, Przewóz zwierząt, Motocykliści, Smog, Speed</t>
  </si>
  <si>
    <t>Projekt zmiany stałej organizacji ruchu: Jana Pawła II/Obywatelska i Braterska wyznaczenie drogi dla pieszych i rowerów</t>
  </si>
  <si>
    <t>Zarząd Dróg i Transportu (zrealizowane)</t>
  </si>
  <si>
    <t>Budżet Zarządu Dróg i Transportu</t>
  </si>
  <si>
    <t>Projekt zmiany stałej organizacji ruchu: Rudzka/Cienista wyznaczenie przejazdu rowerowego</t>
  </si>
  <si>
    <t xml:space="preserve">Projekt zmiany stałej organizacji ruchu: Paderewskiego wyznaczenie drogi dla pieszych i rowerów i przejazdu rowerowego </t>
  </si>
  <si>
    <t>Zarząd Dróg i Transportu (realizacja w 2024 r.)</t>
  </si>
  <si>
    <t>Projekt zmiany stałej organizacji ruchu: Chłędowskiego wyznaczenie kontra ruchu rowerowego</t>
  </si>
  <si>
    <t>Projekt zmiany stałej organizacji ruchu: Wysockiego wyznaczenie kontra ruchu rowerowego</t>
  </si>
  <si>
    <t>Projekt zmiany stałej organizacji ruchu: Plac Kościelny wyznaczenie kontra ruchu rowerowego</t>
  </si>
  <si>
    <t>Projekt zmiany stałej organizacji ruchu: Nowomiejska wyznaczenie drogi dla pieszych i rowerów komunikującego nowowybudowane ciągi rowerowe wzdłuż ul. Północnej</t>
  </si>
  <si>
    <t>Projekt zmiany stałej organizacji ruchu: Jeziorna wyznaczenie kontra ruchu rowerowego wraz ze zmianą organizacji ruchu w obrębie osiedla Radogoszcz Zachód</t>
  </si>
  <si>
    <t>Projekt zmiany stałej organizacji ruchu: Mackiewicza wyznaczenie kontra ruchu rowerowego</t>
  </si>
  <si>
    <t>Projekt zmiany stałej organizacji ruchu: Wyznaczenie dróg dla pieszych i rowerów w obrębie skrzyżowania ul. Strykowskiej z ul. Inflancką</t>
  </si>
  <si>
    <t>Projekt zmiany stałej organizacji ruchu: Zmiana organizacji ruchu w ciągu ul. Wojska Polskiego od ul. Strykowskiej do ul. Śnieżnej, która wprowadza dwukierunkowy ruch rowerowy po stronie południowej</t>
  </si>
  <si>
    <t>Projekt zmiany stałej organizacji ruchu: Aktualizacja, doznakowanie istniejących oraz wyznaczenie nowych dróg dla pieszych i rowerów oraz dróg rowerowych w ciągu ul. Aleksandrowskiej</t>
  </si>
  <si>
    <t>Projekt zmiany stałej organizacji ruchu: Wyznaczenie pasów rowerowych wzdłuż ul. Brukowej</t>
  </si>
  <si>
    <t>Projekt zmiany stałej organizacji ruchu: Wyznaczenie pasów rowerowych wzdłuż ul. św. Teresy od Dzieciątka Jezus</t>
  </si>
  <si>
    <t>Projekt zmiany stałej organizacji ruchu: Wyznaczenie nowej drogi rowerowej na ul. Rewolucji od ul. Kilińskiego do pl. Pokoju</t>
  </si>
  <si>
    <t>Zarząd Inwestycji Miejskich (zrealizowane)</t>
  </si>
  <si>
    <t>Budżet Urzędu Miasta Łodzi</t>
  </si>
  <si>
    <t>Projekt zmiany stałej organizacji ruchu: Wyznaczenie miejsc dla osób niepełnosprawnych m.in. na ul.: Czytelniczej 21, Kossaka 18, Tuwima 17a, Rydla, Kmicica 11, Piasta Kołodzieja</t>
  </si>
  <si>
    <t>Projekt zmiany stałej organizacji ruchu: Farna, Brójecka, Dowborczyków, Dubois wyznaczenie przejścia dla pieszych</t>
  </si>
  <si>
    <t>Projekt zmiany stałej organizacji ruchu: Polarna-Lotnicza (kwartał ulic) uspokojenie ruchu tempo 30km/h</t>
  </si>
  <si>
    <t>Projekt zmiany stałej organizacji ruchu: Przestrzenna/Czahary wykonanie linii akustycznych na jezdni</t>
  </si>
  <si>
    <t>Projekt zmiany stałej organizacji ruchu: Wyznaczenie strefy ograniczonej prędkości do 30 km/h na obszarze ograniczonym ulicami: Inflancka, Warszawska, Wycieczkowa</t>
  </si>
  <si>
    <t>Projekt zmiany stałej organizacji ruchu: Uspokojenie ruchu na obszarze osiedla Radogoszcz Zachód</t>
  </si>
  <si>
    <t>Projekt zmiany stałej organizacji ruchu: Uspokojenie ruchu drogowego w obszarze ograniczonym ulicami: Klonowa, Lutomierska Wrześnieńska, Limanowskiego</t>
  </si>
  <si>
    <t>Projekt zmiany stałej organizacji ruchu: Uspokojenie ruchu drogowego na ul. Przepiórczej</t>
  </si>
  <si>
    <t>Projekt zmiany stałej organizacji ruchu: Wykonanie nowego przejścia dla pieszych na skrzyżowaniu ul. Aleksandrowskiej z ul. Klinową</t>
  </si>
  <si>
    <t>Projekt zmiany stałej organizacji ruchu: Poprawa bezpieczeństwa przy Szkole podstawowej nr 202 na ul. Jugosłowiańskiej</t>
  </si>
  <si>
    <t>Projekt zmiany stałej organizacji ruchu: Wykonanie nowego przejścia dla pieszych przy skrzyżowaniu ul. Kowalskiej i ul. Marysińskiej</t>
  </si>
  <si>
    <t>Projekt zmiany stałej organizacji ruchu: Zmiana rozrządu wschodniego wlotu skrzyżowania ul. Dolnej i ul. Zgierskiej</t>
  </si>
  <si>
    <t>Projekt zmiany stałej organizacji ruchu: Zmiana rozrządu północnego wlotu skrzyżowania ul. Zagajnikowej i ul. Inflanckiej</t>
  </si>
  <si>
    <t>Projekt zmiany stałej organizacji ruchu: Zmiana oznakowania poziomego po remoncie nawierzchni południowej jezdni ul. Przybyszewskiego od ronda Sybiraków do ul. Augustów</t>
  </si>
  <si>
    <t>Projekt zmiany stałej organizacji ruchu: Zmiana oznakowania poziomego po remoncie nawierzchni ul. Zakładowej od al. Książąt Polskich do al. Hetmańskiej, w tym wyznaczenie pasów rowerowych od ul. Olechowskiej</t>
  </si>
  <si>
    <t>Projekt zmiany stałej organizacji ruchu: Korekta oznakowania ul. Telefonicznej od ul. Drwęckiej do wiaduktu kolejowego</t>
  </si>
  <si>
    <t>Montaż aktywnych znaków A-21 na Rondzie Sybiraków</t>
  </si>
  <si>
    <t>Montaż aktywnych znaków B-20 oraz A-7 na Rondzie Henryka Pietrzaka</t>
  </si>
  <si>
    <t>Zakup aktywnych znaków A-7</t>
  </si>
  <si>
    <t>Budżet Miejskiej Rady Bezpieczeństwa Ruchu Drogowego</t>
  </si>
  <si>
    <t>Audyt przejść dla pieszych w rejonie placówek edukacyjnych</t>
  </si>
  <si>
    <t>Zarząd Dróg i Transportu
Komenda Miejska Policji</t>
  </si>
  <si>
    <t>-</t>
  </si>
  <si>
    <t>Edukacja w zakresie ruchu drogowego w szkołach (warsztaty edukacyjne)</t>
  </si>
  <si>
    <t>Wydział Edukacji Urzędu Miasta Łodzi (zrealizowane)</t>
  </si>
  <si>
    <t>Zakup odblaskowych plecaków oraz maskotek i breloków</t>
  </si>
  <si>
    <t>Zakup interaktywnego ekranu do nauki ruchu drogowego</t>
  </si>
  <si>
    <t xml:space="preserve">Remont drogi powiatowej nr 1501E w m. Potok 
Dł. 1,1 km.
</t>
  </si>
  <si>
    <t xml:space="preserve">Zarząd Dróg Powiatowych w Opocznie
</t>
  </si>
  <si>
    <t>Rządowy Fundusz Polski Ład: Program Inwestycji Strategicznych i wkład własny Powiatu Opoczyńskiego wpółfinasowany wspólnie z Gminą Mniszków</t>
  </si>
  <si>
    <t>Rozbudowa i przebudowa odcinków dróg powiatowych nr 3112E, 4329E, 3106E, 3111E na terenie powiatu opoczyńskiego                                    Dł. 3,7 km</t>
  </si>
  <si>
    <t>Zarząd Dróg Powiatowych w Opocznie</t>
  </si>
  <si>
    <t>Rządowy Fundusz Polski Ład: Program Inwestycji Strategicznych i wkład własny Powiatu Opoczyńskiego wpółfinasowany wspólnie z Gminą Mniszków, Białaczów, Opoczno oraz Sławno</t>
  </si>
  <si>
    <t xml:space="preserve">Remonty dróg powiatowych nr 3108E, 3114E i 4328E
Dł.  2,48 km
</t>
  </si>
  <si>
    <t>Rządowy Fundusz Rozwoju Dróg i wkład własny Powiatu Opoczyńskiego wpółfinasowany wspólnie z Gminą Mniszków, Opoczno, Drzewica, Tomaszów Maz. oraz Mniszków</t>
  </si>
  <si>
    <t xml:space="preserve">Remont drogi powiatowej nr 3122E w miejscowości Kliny 
Dł. 1,42 km
</t>
  </si>
  <si>
    <t>Rządowy Fundusz Rozwoju Dróg i wkład własny Powiatu Opoczyńskiego wpółfinasowany wspólnie z Gminą Opoczno.</t>
  </si>
  <si>
    <t xml:space="preserve">Przebudowa drogi powiatowej nr 3103E w m. Antoniów 
Dł.  0,68 km.
</t>
  </si>
  <si>
    <t>Środki Województwa Łódzkiego pochodzące z tytułu wyłączenia z produkcji gruntów rolnych i wkład własny Powiatu Opoczyńskiego wpółfinasowany wspólnie z Gminą Opoczno</t>
  </si>
  <si>
    <t xml:space="preserve">Przebudowa drogi powiatowej nr 3110E przez miejscowość Zdżary
Dł.0,48 km
</t>
  </si>
  <si>
    <t>Program Rozwoju Obszarów Wiejskich i wkład własny Powiatu Opoczyńskiego wpółfinasowany wspólnie z Gminą Drzewica</t>
  </si>
  <si>
    <t xml:space="preserve">Remont drogi powiatowej nr 3118E na odcinku Paradyż - Przyłęk- granica gminy Paradyż/Żarnów 
Dł. 6,5 km
</t>
  </si>
  <si>
    <t>Gmina Paradyż</t>
  </si>
  <si>
    <t>Rządowy Fundusz Polski Ład: Program Inwestycji Strategicznych i wkład własny Gminy Paradyż wpółfinasowany wspólnie z Powiatem Opoczyńskim</t>
  </si>
  <si>
    <t xml:space="preserve">Przebudowa drogi powiatowej nr 3140E w miejscowości Studzianna
Dł. 1,3 km
</t>
  </si>
  <si>
    <t>Gmina Poświętne</t>
  </si>
  <si>
    <t>Rządowy Fundusz Polski Ład: Program Inwestycji Strategicznych i wkład własny wpółfinasowany wspólnie Gminy Poświętne z Powiatem Opoczyńskim</t>
  </si>
  <si>
    <t xml:space="preserve">Remont drogi powiatowej nr 3118E na odcinku Paradyż – granica gmin Paradyż/Sławno
Dł. 3,6 km
</t>
  </si>
  <si>
    <t>Rządowy Fundusz Rozwoju Dróg i wkład własny wpółfinasowany wspólnie Gminy Paradyż z Powiatem Opoczyńskim</t>
  </si>
  <si>
    <t xml:space="preserve">Remont drogi powiatowej nr 3120E na odcinku Żarnów-  Pilichowice , 
Dł.  0,675 km 
</t>
  </si>
  <si>
    <t>Gmina Żarnów</t>
  </si>
  <si>
    <t>Rządowy Fundusz Rozwoju Dróg i wkład własny wpółfinasowany wspólnie Gminy Żarnów z Powiatem Opoczyńskim</t>
  </si>
  <si>
    <t>Remont drogi powiatowej nr 3120E na odcinku Żarnów - Pilichowice”             Etap II,  Dł.  1,16 km</t>
  </si>
  <si>
    <t>Rządowy Fundusz Rozwoju Dróg i wkład własny Gminy Żarnówwpółfinasowany wspólnie z Powiatem Opoczyńskim</t>
  </si>
  <si>
    <t xml:space="preserve">Przebudowa drogi powiatowej nr 3102E Miedzna Murowana – Straszowa Wola – Radwan
Dł. 0,7 km
</t>
  </si>
  <si>
    <t>Rządowego Funduszu Inwestycji Lokalnych w ramach wsparcia dla gmin, w których funkcjonowały zlikwidowane Przedsiębiorstwa Gospodarki Rolnej i wkład własny Gminy Żarnów wpółfinasowany wspólnie z Powiatem Opoczyńskim</t>
  </si>
  <si>
    <t xml:space="preserve">Przebudowa drogi powiatowej nr 3102E Miedzna Murowana – Straszowa Wola – Radwan
Dł. 0,8 km
</t>
  </si>
  <si>
    <t>Rządowego Funduszu Polski Ład: Program Inwestycji Strategicznych Edycja 3 PGR i wkład własny Gminy Żarnów  wpółfinasowany wspólnie z Powiatem Opoczyńskim</t>
  </si>
  <si>
    <t>Oznakowanie poziome</t>
  </si>
  <si>
    <t xml:space="preserve">Środki własne </t>
  </si>
  <si>
    <t>Oznakowanie pionowe</t>
  </si>
  <si>
    <t>oświetlenie przejścia dla pieszych w drodze nr 3304E - ul. Wileńska w Pabianicach w ramach zadania pn. "Oświeltlenie przejść dla pieszych w pasie drogowym dróg powiatowych"</t>
  </si>
  <si>
    <t>Zarząd Powiatu Pabianickiego, Wydział Dróg i Mostów</t>
  </si>
  <si>
    <t>środki Powiatu Pabianickiego</t>
  </si>
  <si>
    <t>wykonanie przejścia dla pieszych wraz z peronem dla pieszych na drodze powiatowej nr 3314E w miejscowości Wrząca, gmina Lutomiersk w ramach zadania pn. "Poprawa bezpieczeństwa ruchu drogowego na drogach powiatowych"</t>
  </si>
  <si>
    <t>roboty polegające na wprowadzeniu stałej organizacji ruchu na drodze powiatowej nr 3303E ul. Szkolna w Ksawerowie w ramach zadania pn. "Poprawa bezpieczeństwa ruchu drogowego na drogach powiatowych"</t>
  </si>
  <si>
    <t>doświetlenie przejść dla pieszych, oznakowanie pionowe i poziome wraz z wykonaniem ok. 70 mb chodnika w ramach zadania pn. "Budowa chodnika w drodze powiatowej   nr 4911E w miejscowości Piątkowisko, gmina Pabianice"</t>
  </si>
  <si>
    <t xml:space="preserve">Wymiana oznakowania (tablice i słupki) </t>
  </si>
  <si>
    <t>Powiatowy  Zarząd Dróg i Ttansportu w Łowiczu</t>
  </si>
  <si>
    <t>Środki własne powiatu</t>
  </si>
  <si>
    <t>Odnowienie oznakowania poziomego</t>
  </si>
  <si>
    <t>Poprawa bezpieczeństwa ruchu drogowego w województwie łódzkim na DK42 na odcinku Kolonia Lisowice - Draby
(budowa chodnika, zatoki autobusowej, kanalizacji deszczowej)</t>
  </si>
  <si>
    <t>GDDKiA Oddział w Łodzi</t>
  </si>
  <si>
    <t>KFD</t>
  </si>
  <si>
    <t>Poprawa bezpieczeństwa ruchu drogowego na przejściach dla pieszych na drodze krajowej Nr 45 odcinek Gaszyn – Wieluń: doświetlenie przejść dla pieszych w km 170+745 i 171+430
(doświetlenie dwóch przejść dla pieszych i dwóch znaków aktywnych)</t>
  </si>
  <si>
    <t>Budowa oświetlenia skrzyżowania w ciągu drogi krajowej nr 14 w woj. łódzkim
(oświetlenie skrzyżowania, doświetlenia przejścia dla pieszych, znak aktywny)</t>
  </si>
  <si>
    <t>Zmiana organizacji ruchu na skrzyżowaniu drogi krajowej nr 74 z drogą powiatową 2311E w m. Wincentów</t>
  </si>
  <si>
    <t>budżet</t>
  </si>
  <si>
    <t>Zmiany organizacji ruchu na skrzyżowaniu drogi krajowej nr 14 z drogą powiatową 5129E w m. Dobra</t>
  </si>
  <si>
    <t>Przebudowa i rozbudowa drogi powiatowej nr 4536E Rychłocice - Osjaków - Siemkowice - Pajęczno</t>
  </si>
  <si>
    <t>Powiat Pajęczański</t>
  </si>
  <si>
    <t>Polski Ład, wkład własny Powiatu</t>
  </si>
  <si>
    <t>Rozbudowa drogi powiatowej Nr 3515E w miejscowości Strzelce Wielkie</t>
  </si>
  <si>
    <t xml:space="preserve">Polski Ład, Rządowy Fundusz Rozwoju Dróg, Gmina Strzelce Wielkie, wkład własny Powiatu, </t>
  </si>
  <si>
    <t>Modernizacja infrastruktury drogowej Powiatu Pajęczańskiego</t>
  </si>
  <si>
    <t>Modernizacja drogi powiatowej nr 4526E Kuźnica Strobińska - Obrów w m. Pierzyny Małe</t>
  </si>
  <si>
    <t>Urząd Marszałkowski Województwa Łódzkiego, Gmina Kiełczygłów, wkład własny Powiatu</t>
  </si>
  <si>
    <t>Przebudowa i rozbudowa drogi powiatowej nr 3500E na odcinku Pajęczno - Rząśnia - Będków w miejscowości Pajęczno - Biała wraz z niezbędną infrastrukturą</t>
  </si>
  <si>
    <t>Rządowy Fundusz Rozwoju Dróg, Gmina Pajęczno, Gmina Rząśnia, wkład włsny Powiatu</t>
  </si>
  <si>
    <t>Remont dróg położonych na terenie Powiatu Pajęczańskiego</t>
  </si>
  <si>
    <t>Rządowy Fundusz Rozwoju Dróg, wkład własny Powiatu</t>
  </si>
  <si>
    <t>Zakup i montaż lustra drogowego (Skrzyżowanie dróg Marzęice - Strzelce Wielkie)</t>
  </si>
  <si>
    <t>Jacek Mruszczyk</t>
  </si>
  <si>
    <t xml:space="preserve">
Fundusz sołecki - Sołectwa Strzelce Wielkie</t>
  </si>
  <si>
    <t>Przebudowa drogi dojazdowej do pól w miejscowości Wola Jankowska, Gmina Strzelce Wielkie  o dlugości odcinka 403,29 m</t>
  </si>
  <si>
    <t>Dorota Wołczyńska-Petro</t>
  </si>
  <si>
    <t xml:space="preserve">Urząd Marszałkowski Województwa Łódzkiego
Środki własne Gminy Strzelce Wielkie </t>
  </si>
  <si>
    <t>Remont i modernizacja drogi w miejscowości Glina Mała</t>
  </si>
  <si>
    <t>Gmina Kiełczygłów</t>
  </si>
  <si>
    <t>Fundusz Polski Ład, Gmina Kiełczygłów</t>
  </si>
  <si>
    <t>Remont i modernizacja drogi w miejscowości Obrów</t>
  </si>
  <si>
    <t>Remont i modernizacja drogi w miejscowości Pierzyny Duże-Zalasy</t>
  </si>
  <si>
    <t>Remont i modernizacja drogi w miejscowości Dryganek-Huta</t>
  </si>
  <si>
    <t>Remont i modernizacja drogi w miejscowości Osina Mała</t>
  </si>
  <si>
    <t>Remont i modernizacja drogi w miejscowości Chorzew</t>
  </si>
  <si>
    <t>Remont i modernizacja drogi w miejscowości Tuchań</t>
  </si>
  <si>
    <t>Remont i modernizacja drogi w miejscowości Skoczylasy</t>
  </si>
  <si>
    <t>Remont i modernizacja drogi w miejscowości Beresie Duże</t>
  </si>
  <si>
    <t>Remont i modernizacja drogi w miejscowości Pierzyny Małe</t>
  </si>
  <si>
    <t>Gmina Kiełczygłów, Powiat Pajęczno</t>
  </si>
  <si>
    <t>Rządowy Fundusz Rozwoju Dróg, Powiat Pajęczno, Gmina Kiełczygłów</t>
  </si>
  <si>
    <t>Remont i modernizacja drogi w miejscowości Dryganek Mały</t>
  </si>
  <si>
    <t>Remont i modernizacja drogi w miejscowości Kiełczygłów</t>
  </si>
  <si>
    <t>Fundusz Ochrony Gruntów Rolnych, Gmina Kiełczygłów</t>
  </si>
  <si>
    <t xml:space="preserve"> Oznakowanie pionowe skrzyżowania drogi powiatowej nr 3519E z drogami gminnymi w m. Zamoście, gm. Strzelce Wielkie.</t>
  </si>
  <si>
    <t>Powiatowy Zarząd Dróg w Pajęcznie z/s w Działoszynie, ul. Bugaj 23, 98-355 Działoszyn</t>
  </si>
  <si>
    <t>Powiatowy Zarząd Dróg w Pajęcznie z/s w Działoszynie, ul Bugaj 23, 98-355 Działoszyn</t>
  </si>
  <si>
    <t>Ustawienie oznakowania pionowego D-15 (przystanek autobusowy) na drodze powiatowej nr 4527E w m. Mokre, gm. Siemkowice</t>
  </si>
  <si>
    <t>Powiększenie obszaru na którym będzie obowiązywało ograniczenie prędkości do 40 km/h w m. Niżankowice, droga powiatowa nr 4523E, gm. Działoszyn</t>
  </si>
  <si>
    <t>Stała organizacja ruchu na skrzyżowaniu dróg powiatowych nr 1500E i 3509E w m. Sulmierzyce, gm. Sulmierzyce</t>
  </si>
  <si>
    <t>Ograniczenie prędkości do 60 km/h na drodze powiatowej w m. Sęsów, gm. Działoszyn</t>
  </si>
  <si>
    <t>Wykonanie na drodze powiatowej nr 3501E przejścia dla pieszych (oznakowanie pionowe i poziome) w obrębie skrzyżowania z drogą powiatową nr 4527E w m. Ożegów, ul. Długa,gm. Siemkowice</t>
  </si>
  <si>
    <t>Ograniczenie prędkości do 40 km/h w terenie zabudowanym w m. Bobrowniki i Kapituła, gm. Działoszyn na drodze powiatowej nr 4522E</t>
  </si>
  <si>
    <t>Zamontowanie luster drogowych na drodze powiatowej nr 3500E w m. Biała, gm. Rząśnia</t>
  </si>
  <si>
    <t>Wykonanie oznakowania poziomego cienkowarstwowego drogi powiatowej nr 4536E na odcinku Radoszewice - Siemkowice na dł. 9 km</t>
  </si>
  <si>
    <t>Wykonanie oznakowania poziomego cienkowarstwowego drogi powiatowej nr 4536E w m. Pajeczno, ul. Sienkiewicza na dł. 0,5 km, drogi powiatowej nr 3500E m. Pajeczno, ul. 1 Maja, skrzyżowanie dróg powiatowych nr 1500E i 3509E w Sulmierzycach</t>
  </si>
  <si>
    <t>Remont cząstkowy dróg powiatowych masą na gorąco</t>
  </si>
  <si>
    <t>Kompleksowa modernizacja dróg w Gminie Nowa Brzeźnica, w celu przeciwdziałania wykluczeniu komunikacyjnemu mieszkańców</t>
  </si>
  <si>
    <t>Gmina Nowa Brzeźnica, ul. Kościuszki 103, 98-331 Nowa Brzeźnica</t>
  </si>
  <si>
    <t>Rządowy Fundusz Polski Ład: Program Inwestycji Strategicznych (98%) i Gmina Nowa Brzeźnica (2%)</t>
  </si>
  <si>
    <t>Kompleksowa modernizacja dróg wraz ze zintegrowaną infrastrukturą drogową w Gminie Nowa Brzeźnica</t>
  </si>
  <si>
    <t>Rządowy Fundusz Polski Ład: Program Inwestycji Strategicznych (95%) i Gmina Nowa Brzeźnica (5%)</t>
  </si>
  <si>
    <t>Naprawy dróg gminnych nieutwardzonych o nawierzchni z kruszywa</t>
  </si>
  <si>
    <t>Gmina Nowa Brzeźnica</t>
  </si>
  <si>
    <t>Naprawy ubytków w drogach gminnych masą asfaltową</t>
  </si>
  <si>
    <t>Remont (modernizacja) ul. Cichej w m. Nowe Gajęcie, Gmina Pajęczno</t>
  </si>
  <si>
    <t>Gmina Pajęczno</t>
  </si>
  <si>
    <t>Rządowego Funduszu Rozwoju Dróg oraz Budżet Gminy Pajęczno</t>
  </si>
  <si>
    <t>Przebudowa i remonty dróg na terenie gminy Pajęczno w m. Tuszyn</t>
  </si>
  <si>
    <t>Rządowy Fundusz Polski Ład  oraz Budżet Gminy Pajęczno</t>
  </si>
  <si>
    <t>Przebudowa i remont dróg w gminie Pajęczno - etap II remont pobocza ul. Szkolnej w Makowiskach</t>
  </si>
  <si>
    <t>Przebudowa i remont dróg w gminie Pajęczno - etap III przebudowa drogi gminnej Niwiska Dolne -Grądy</t>
  </si>
  <si>
    <t>Utworzenie przejścia dla pieszych na ul. Przemysłowej w Pajęcznie</t>
  </si>
  <si>
    <t>Budżet Gminy Pajęczno</t>
  </si>
  <si>
    <t>Wykonanie dodatkowego oznakowania skrzyżowania ul. Okólnej z ul. Długą w Pajęcznie</t>
  </si>
  <si>
    <t xml:space="preserve">                                                                                                         Wykonanie progu zwalniającego na ul. Źródelnej w Pajęcznie</t>
  </si>
  <si>
    <t xml:space="preserve">                                                                               Gmina Pajęczno</t>
  </si>
  <si>
    <t>Wykonanie dodatkowego oznakowanie skrzyżowania dróg gminnych w miejscowości Podmurowaniec</t>
  </si>
  <si>
    <t>Wykonanie progu zwalniającego w miejscowości Łężce</t>
  </si>
  <si>
    <t>Remont dróg</t>
  </si>
  <si>
    <t>Miasto i Gmina Działoszyn</t>
  </si>
  <si>
    <t>Budżet Miasta i Gminy Działoszyn</t>
  </si>
  <si>
    <t>Wykonanie nowych nawierzchni asfaltowych</t>
  </si>
  <si>
    <t>Budżet Miasta i Gminy Działoszyn, Budżet Województwa Łódzkiego</t>
  </si>
  <si>
    <t>Wykonanie nowych chodników oraz remont starych</t>
  </si>
  <si>
    <t>Wymiana starych znaków drogowych</t>
  </si>
  <si>
    <t>Montaż nowych znaków drogowych (pionowych)</t>
  </si>
  <si>
    <t>Oświetlenie i wykonanie przejścia dla pieszych na ul. Wyzwolenia w Trębaczewie</t>
  </si>
  <si>
    <t>Zakup i montaż 4 bezpiecznych przejść dla pieszych</t>
  </si>
  <si>
    <t>Budżet Miasta i Gminy Działoszyn , Programu Infrastruktura i Środowisko</t>
  </si>
  <si>
    <t>Wykonanie zjazdu z DK 42 w miejscowości Draby</t>
  </si>
  <si>
    <t>Badanie nośności nawierzchni dróg gminnych</t>
  </si>
  <si>
    <t>Przegląd dróg i mostów w Mieście i Gminie Działoszyn</t>
  </si>
  <si>
    <t>Zimowe utrzymanie dróg</t>
  </si>
  <si>
    <t>Zarząd Dróg Powiatowych w Tomaszowie Mazowieckim</t>
  </si>
  <si>
    <t>82 000,00</t>
  </si>
  <si>
    <t>środki własne Powiatu Tomaszowskiego, środki Gminy Lubochnia</t>
  </si>
  <si>
    <t>Budowa zatoki postojowej w ciągu DP 4324E w m. Będków</t>
  </si>
  <si>
    <t>126 048,63</t>
  </si>
  <si>
    <t>środki własne Powiatu Tomaszowskiego, środki Gminy Będków</t>
  </si>
  <si>
    <t>Rozbudowa skrzyżowania DP 1913E i DP 4303E w miejscowości Wygoda na rondo</t>
  </si>
  <si>
    <t>środki własne Powiatu Tomaszowskiego</t>
  </si>
  <si>
    <t>Budowa zatoki postojowej w ciągu DP 4346E ul. Zacisze i Mazowiecka w Tomaszowie Mazowieckim</t>
  </si>
  <si>
    <t>Modernizacja DP 4328E na odcinku od ul. Zielonej w m. Smardzewice do ul. Głównej w m. Twarda</t>
  </si>
  <si>
    <t>Budowa parkingu w ciągu DP 4342E –    ul. Akacjowa w Tomaszowie Mazowieckim</t>
  </si>
  <si>
    <t>Budowa parkingu w ciągu DP 4346E- ul. Mazowiecka w Tomaszowie Mazowieckim</t>
  </si>
  <si>
    <t xml:space="preserve">Modernizacja DP 4302E w miejscowości Chociw </t>
  </si>
  <si>
    <t>Rozbudowa odcinka DP 4333E ul Dąbrowska w Tomaszowie Mazowieckim</t>
  </si>
  <si>
    <t>środki własne Powiatu Tomaszowskiego, środki Gminy Miasta Tomaszó Mazowiecki</t>
  </si>
  <si>
    <t>Poprawa bezpieczeństwa niechronionych uczestników ruchu na terenie Powiatu Tomaszowskiego</t>
  </si>
  <si>
    <t>Przebudowa chodnika w ciągu DP 1303E w m. Żelechlinek</t>
  </si>
  <si>
    <t>Modernizacja DP 4310E w miejscowości Roszkowa Wola</t>
  </si>
  <si>
    <t>Przebudowa odcinków dróg powiatowych nr 4304E, 4346E, 4313E</t>
  </si>
  <si>
    <t>Rozbudowa DP 1506E wraz z rozbiórką obiektu mostowego i budową przepustu drogowego w miejscowości Prażki na rz. Miazga</t>
  </si>
  <si>
    <t>środki własne Powiatu Tomaszowskiego, środki Gminy Będków, Środki Rezerwy Subwencji Ogólnej</t>
  </si>
  <si>
    <t>Przebudowa DP 4306E na odcinku od drogi wojewódzkiej 726 do miejscowości Bartoszówka</t>
  </si>
  <si>
    <t>Modernizacja DP 4332E w miejscowości Chorzęcin</t>
  </si>
  <si>
    <t>środki własne Powiatu Tomaszowskiego, środki Gminy Tomaszów Mazowiecki</t>
  </si>
  <si>
    <t>Rozbudowa DP 4337E ul. Orzeszkowej w Tomaszowie Mazowieckim</t>
  </si>
  <si>
    <t>Przebudowa: DP 4301E, DP 4304E, przebudowa i rozbudowa DP 1509E oraz budowa kanalizacji deszczowej w ciągu drogi powiatowej nr 4345E</t>
  </si>
  <si>
    <t>środki własne Powiatu Tomaszowskiego, środki Gminy: Będków, Budziszewice, Żelechlinek Gmina Miasto Tomaszów Mazowiecki, środki  Rządowego Funduszu Polsski Ład</t>
  </si>
  <si>
    <t>Przebudowa drogi powiatowej nr 4327E na odcinku od granic miasta do skrzyżowania z ul. Główną w Smardzewicach</t>
  </si>
  <si>
    <t>środki Gminy Tomaszów Mazowiecki, środki Rządowego Funduszu Polski Ład</t>
  </si>
  <si>
    <t>Remont DP 4328E w ramach zadania inwestycyjnego  Modernizacja DP 4328E na odcinku od ul. Szymanówek w Tomaszowie Mazowieckim do ul. Tomanka w Smardzewicach</t>
  </si>
  <si>
    <t>środki własne Powiatu Tomaszowskiego, środki Gminy Tomaszóm Mazowiecki, środki Rządowego Funduszu Rozwoju Dróg</t>
  </si>
  <si>
    <t>Remont DP 4319E na odcinku od ul Przedszkolnej do PGR Niewiadów w m. Ujazd</t>
  </si>
  <si>
    <t>środki własne Powiatu Tomaszowskiego, środki Rządowego Funduszu Rozwoju Dróg</t>
  </si>
  <si>
    <t>Remont ulicy Bohaterów 14 Brygady</t>
  </si>
  <si>
    <t>Zarząd Dróg i Utrzymania Miasta w Tomaszowie Mazowieckim</t>
  </si>
  <si>
    <t>Rządowy Fundusz Rozwoju Dróg i Gmina-Miasto Tomaszów Mazowiecki</t>
  </si>
  <si>
    <t>Bezpieczny pieszy- zwiększenie bezpieczeństwa pieszych i rozój edukacji komunikacyjnej w Tomaszowie Mazowieckim (przejścia dla pieszych Jałowcowa i Stolarska)</t>
  </si>
  <si>
    <t>Urząd Miasta</t>
  </si>
  <si>
    <t>Program operacyjny Infrastruktura i środowisko, Gmina-Miasto</t>
  </si>
  <si>
    <t>Bieżące utrzymanie dróg gminnych, remonty cząstkowe nawierzchni bitumicznych i profilowanie</t>
  </si>
  <si>
    <t>Bużet Zdium</t>
  </si>
  <si>
    <t>Oznakowanie poziome i pionowe</t>
  </si>
  <si>
    <t>Budżet Zdium</t>
  </si>
  <si>
    <t>Utwardzenie ulic  ul. Torowa i Podoba</t>
  </si>
  <si>
    <t>Utwardzenie ulic i chodników na terenie miasta Tomaszowa Maz.</t>
  </si>
  <si>
    <t>Gmina Miasto Tomaszów Mazowiecki</t>
  </si>
  <si>
    <t>Przebudowa odcinka ul. Jałowcowej w Tomaszowie Mazowieckim w systemie projektuj i buduj.</t>
  </si>
  <si>
    <t>Przebudowa ulicy Józefowskiej w Tomaszowie Mazowieckim w systemie projektuj i buduj</t>
  </si>
  <si>
    <t>Dofinansowanie z funduszu Lasów Państwowych</t>
  </si>
  <si>
    <t>Przebudowa ulic: Modrej i Osiedlowej w Tomaszowie Mazowieckim</t>
  </si>
  <si>
    <t>Przebudowa ulicy Niemcewicza w Tomaszowie Mazowieckim</t>
  </si>
  <si>
    <t xml:space="preserve">Dofinansowanie z Rządowego Funduszu Rozwoju Dróg przez Wojewodę Łódzkiego dla Beneficjenta </t>
  </si>
  <si>
    <t>Przebudowa ul. Tomasza Ostrowskiego wraz z odcinkiem ul. Dzieci Polskich w Tomaszowie Mazowieckim</t>
  </si>
  <si>
    <t>Przebudowa dróg gminnych na odcinku Inowłódz - Zakościele - Liciążna – Żądłowice</t>
  </si>
  <si>
    <t>Urząd Gminy Inowłódz - Referat Inwestycji (kierownik Marek Iskierka)</t>
  </si>
  <si>
    <t>Program Rządowy Polski Ład + środki własne</t>
  </si>
  <si>
    <t>Przebudowa drogi gminnej  ul. Hermana w Inowłodzu wraz z budową parkingu</t>
  </si>
  <si>
    <t>Remont drogi gminnej nr 116161E (ul. Wolska w Inowłodzu)</t>
  </si>
  <si>
    <t>Rządowy Fundusz Rozwoju Dróg + środki własne</t>
  </si>
  <si>
    <t>Wykonanie projektu oświetlenia ulicznego przy drodze gminnej dz. nr 237 w Żądłowicach (etap - wykonanie projektu budowlanego)</t>
  </si>
  <si>
    <t>Remont Drogi - ulicy Północnej w m. Ujazd</t>
  </si>
  <si>
    <t>Burmistrz Ujazdu</t>
  </si>
  <si>
    <t>Rządowy Fundusz Polski Ład: Program Inwestycji Strategicznych</t>
  </si>
  <si>
    <t>Remont drogi w miejscowości Szymanów</t>
  </si>
  <si>
    <t xml:space="preserve">Modernizacja drogi powiatowej Rudnik Zacharz nr DP4323E w miejscowości Brzustów i Sługocice </t>
  </si>
  <si>
    <t>Gmina Będków.</t>
  </si>
  <si>
    <t>Polski Ład, Powiat Tomaszowski, Gmina Będków</t>
  </si>
  <si>
    <t>Modernizacja drogi w miejscowości Ewcin - remont drogi o długości 1099,02 m</t>
  </si>
  <si>
    <t>Gmina Będków</t>
  </si>
  <si>
    <t>Polski ład, Gmina Będków</t>
  </si>
  <si>
    <t>Modernizacja drogi gminnej w m Remiszewice - remont drogi o długości 386,22 oraz przebudowa drogi na odcinku 457,84 m</t>
  </si>
  <si>
    <t>Polski Ład, Gmina Będków</t>
  </si>
  <si>
    <t>Modernizacja drogi gminnej w miejscowości Rudnik - przebudowa drogi o długości 999,25m</t>
  </si>
  <si>
    <t>Modernizacja  drogi gminnej w miejscowości Łaknarz - 999,96m</t>
  </si>
  <si>
    <t xml:space="preserve">Modernizacja drogi gmiinnej w Sługocicach - przebudowa na odcinku 964,67 m </t>
  </si>
  <si>
    <t>Modernizacja drogi gminnej w miejscowości Rzeczków - remont drogi na odcinku 354,16m</t>
  </si>
  <si>
    <t>Remont drogi Nowe Mierzno - Nowy Rekawiec</t>
  </si>
  <si>
    <t>Gmina Budziszewice</t>
  </si>
  <si>
    <t>Środki własne Urzędu Gminy: 552 373,06 Dofinansowanie z Rządowego Funduszu Rozwoju Dróg 347 788,00</t>
  </si>
  <si>
    <t>Remont drogi Gmonnej w miejscowości Węgrzynowice Modrzewie (Wilanów)	Gmina Budziszewice	491 721,87 zł	Środki własne Urzędu Gminy: 276 661,87 Dofinansowanie z Budżetu Województwa Łódzkiego 215 060,00	Inżynieria_x000D_
Remont drogi gminnej nr 116059E w miejscowości Agnopol"</t>
  </si>
  <si>
    <t>Środki własne Urzedu Gminy 148 215,00</t>
  </si>
  <si>
    <t>Remont drogi gminnej nr 116052E w miejscowości Adamów</t>
  </si>
  <si>
    <t>Środki własne Urzędu Gminy 20 469,87 Dofinansowanie z Rządowego Funduszu Inwestycji Lokalnych 77 044,97</t>
  </si>
  <si>
    <t>Remont drogi gminnej w miejscowości Admów, Antolin	Gmina Budziszewice	479 567,27 zł	Środki własne Urzędu Gminy 245 067,27 Dofinansowanie z Rządowego Funduszu Rozwoju Dróg 234 500,00	Inżynieria_x000D_
Przedudowa drogi gminnej - ul. Sadowej w miejscowści Budziszewice</t>
  </si>
  <si>
    <t>Środki własne Urzędu Gminy 777 066,03</t>
  </si>
  <si>
    <t>Poprawa infrastruktury drogowej w Gminie Budziszewice koszty poniesine i zadanie wykonanwe w 50%</t>
  </si>
  <si>
    <t>Środki własne urzedu Gminy 189 199,80 Dofinansowanie z Powiatu Tomaszowskiego 900 000,00     Dofinansowanie z Rządowego Funduszu Polski Ład: Program Inwestycji Strategicznych 1 871 282,22</t>
  </si>
  <si>
    <t>Poprawa infrastruktury drogowej w gminie Czerniewice magnesem w rozwoju osadnictwa i turystyki rowerowej</t>
  </si>
  <si>
    <t>Wójt Gminy czerniewice</t>
  </si>
  <si>
    <t>Modernizacja poprzez remont chodnika w ciągu drogi gminnej nr 116255E w miejscowości Lubochnia Górki w ramach projektu pn. Poprawa bezpieczeństwa niechronionych uczestników ruchu na terenie Gminy Lubochnia polegająca na remoncie drogi dla pieszych"</t>
  </si>
  <si>
    <t>UG Lubochnia - Referat Inwestycji, Zamówień Publicznych i Funduszy Inwestycyjnych.</t>
  </si>
  <si>
    <t>Rządowy Fundusz Rozwoju Dróg - 235.553,00 zł; środki własne - pozostałe.</t>
  </si>
  <si>
    <t xml:space="preserve">Przebudowa drogi gminnej nr 116257E w miejscowości Nowy Jasień, gm. Lubochnia </t>
  </si>
  <si>
    <t xml:space="preserve">Środki Lasów Państwowych w ramach funduszu leśnego - 522.359,29 zł; środki własne - pozostałe. </t>
  </si>
  <si>
    <t>Modernizacja drogi gminnej na odcinku Nowy Jasień - Nowy Glinnik</t>
  </si>
  <si>
    <t>Środki z budżetu Województwa Łódzkiego, pochodzące z tytułu wyłączania z produkcji gruntów rolnych - 305.660,00 zł; środki własne - pozostałe.</t>
  </si>
  <si>
    <t>Budowa drogi w m. Henryków w ramach projektu pn. Poprawa infrastruktury drogowej na terenie gminy Lubochnia</t>
  </si>
  <si>
    <t>Środki z Rządowego Funduszu Polski Ład - 1.210.095,46 zł; środki własne - pozostałe.</t>
  </si>
  <si>
    <t>Modernizacja drogi powiatowej nr 1303E Lubochnia-Żelechlinek na terenie Gminy Lubochnia w ramach projektu pn. Poprawa infrastruktury drogowej na terenie gminy Lubochnia</t>
  </si>
  <si>
    <t>Środki z Rządowego Funduszu Polski Ład - 3.792.019,54 zł; dotacja Powiat Tomaszowski - 500.000,00 zł; środki własne - pozostałe.</t>
  </si>
  <si>
    <t>Modernizacja drogi w miejscowości Olszowiec</t>
  </si>
  <si>
    <t>UG Lubochnia - Referat Usług Komunalnych</t>
  </si>
  <si>
    <t>Fundusz Sołecki</t>
  </si>
  <si>
    <t>Remont drogi gminnej Nr 116302E w m. Mikołajów-etap I od km 0+000,00 do km 1+1000,00</t>
  </si>
  <si>
    <t>Gmina Rokiciny</t>
  </si>
  <si>
    <t xml:space="preserve">BUDŻET GMINY +  Środki z programu Rządowy Funduszu Rozwoju Dróg                   ( 446 686,00 zł ) </t>
  </si>
  <si>
    <t>inżynieria</t>
  </si>
  <si>
    <t xml:space="preserve"> Przebudowadrogi gminnej Nr 106270E w msc. Stare  Chrusty  - Etap  II  od  km  1+488,85  do  1+956,00 
</t>
  </si>
  <si>
    <t xml:space="preserve">BUDŻET GMINY +  Środki z Urzędu Marszałkowskiego w ramach środków z Budżetu Województwa Łódzkiego pochodzących z tytułu  wyłączenia z produkcji  gruntów rolnych 306 060,00 zł) </t>
  </si>
  <si>
    <t xml:space="preserve">Remont drogi gminnej nr 116309E ul. Radosnej  wmiejscowości  Rokiciny - Kolonia
</t>
  </si>
  <si>
    <t>Gmina Rokicny</t>
  </si>
  <si>
    <t>Budżet Gminy</t>
  </si>
  <si>
    <t xml:space="preserve">Bieżące utrzymanie dróg </t>
  </si>
  <si>
    <t>Modernizacja drogi gminnej nr 116377E ul. Parkowa w Rzeczycy     o dł. ok. 241 mb.</t>
  </si>
  <si>
    <t>Gmina Rzeczyca z/s w Rzeczycy ul. Tomaszowska 2</t>
  </si>
  <si>
    <t>Dofinansowanie z Rządowego Funduszu Polski Ład Program Inwestycji Startegicznych</t>
  </si>
  <si>
    <t>Przebudowa drogi gminnej nr 116357E w m. Glina o dł.ok.315mb</t>
  </si>
  <si>
    <t>80% PGL Lasy Państwowe , 20% budżet gminy</t>
  </si>
  <si>
    <t>Przbudowa drogi wewnętrznej w m. Gstawów o dł. ok. 500 mb</t>
  </si>
  <si>
    <t>Środki województwa łodzkiego -OGR</t>
  </si>
  <si>
    <t>Zagospodarowanie przestrzeni publicznej w rejonie cmentarza parafalnego w Rzeczycy ( miejsca parkingowe przy ul. Łakowej przed cmentarzem</t>
  </si>
  <si>
    <t>Urzad Marszalkowski Województwa Łodzkiego</t>
  </si>
  <si>
    <t xml:space="preserve">Zakup 3 szt. Luster okrągłych U-18a o średnicy 60 mm, znaków informacyjnych  D-46 – 2 szt. ,  D-47 – 2 szt. oraz elementów bezpieczeństwa ruchu U- 3C; 6 szt. 
</t>
  </si>
  <si>
    <t>środki własne- budżet gminy</t>
  </si>
  <si>
    <t>Utrwalenie powierzchniowe drogi wewnętrznej i publicznej nr 116371E o łącznej długości 720 mb   w m. Bobrowiec</t>
  </si>
  <si>
    <t xml:space="preserve">Budowa ciągu pieszo-rowerowego i ścieżki rowerowej w ciągu drogi powiatowej nr 4328E Tomaszów Mazowiecki - Smardzewice na odcinku od granicy miasta Tomaszów Mazowiecki do ul. Tomanka w miejscowości Smardzewice </t>
  </si>
  <si>
    <t>Gmina Tomaszów Mazowiecki</t>
  </si>
  <si>
    <t xml:space="preserve">1.677.242,96 </t>
  </si>
  <si>
    <t xml:space="preserve">Rządowy Fundusz Polski Ład Program Inwestycji Strategicznych 
Budżet Gminy Tomaszów Mazowiecki </t>
  </si>
  <si>
    <t>Przebudowa odcinka drogi powiatowej nr 4332E Tomaszów Mazowiecki - Wolbórz w miejscowości  Chorzęcin</t>
  </si>
  <si>
    <t xml:space="preserve">1.998.792,70 </t>
  </si>
  <si>
    <t xml:space="preserve">Budżet Województwa Łódzkiwgo - środki pochodzące z tytułu wyłączania z produkcji gruntów rolnych 
Powiat Tomaszowski 
Budżet Gminy Tomaszów Mazowiecki </t>
  </si>
  <si>
    <t>Wykonanie części ścieżki pieszej w celu połączenia ciągu komunikacyjnego pieszego pomiędzy ul. Wodną a ul. Główną w Smardzewicach.</t>
  </si>
  <si>
    <t xml:space="preserve"> 28.321,37 </t>
  </si>
  <si>
    <t xml:space="preserve">Budżet Gminy Tomaszów Mazowiecki </t>
  </si>
  <si>
    <t>Rozbudowa i przebudowa drogi gminnej nr 110530E w miejscowości Jadwigów</t>
  </si>
  <si>
    <t xml:space="preserve">2.344.022,30 </t>
  </si>
  <si>
    <t xml:space="preserve">Środki UE w ramach Programu Rozwoju Obszarów Wiejskich na lata 2014-2020
Budżet Gminy Tomaszów Mazowiecki 
</t>
  </si>
  <si>
    <t xml:space="preserve">Rozbudowa ulicy Klonowej w miejscowości Smardzewice </t>
  </si>
  <si>
    <t xml:space="preserve">4.345.577,12 </t>
  </si>
  <si>
    <t xml:space="preserve">Rządowy Fundusz Polski Ład Program Inwestycji Strategicznych 
Środki UE w ramach RPO WŁ 2014-2020
Budżet Gminy Tomaszów Mazowiecki </t>
  </si>
  <si>
    <t>Wykonanie remontów cząstkowych nawierzchni bitumicznych dróg zarządzanych przez gminę Tomaszów Mazowiecki w roku 2023</t>
  </si>
  <si>
    <t>157.440,00</t>
  </si>
  <si>
    <t>Usługi świadczone równiarką drogową na drogach gminnych pozostających w zarządzie Gminy Tomaszów Mazowiecki w roku 2023</t>
  </si>
  <si>
    <t>46.125,00</t>
  </si>
  <si>
    <t>Dostawa znaków drogowych oraz elementów bezpieczeństwa ruchu drogowego w roku 2023</t>
  </si>
  <si>
    <t>21.053,91</t>
  </si>
  <si>
    <t>Budowa drogi Sokołówka - Żelechlinek</t>
  </si>
  <si>
    <t>Gmina Żelechlinek</t>
  </si>
  <si>
    <t xml:space="preserve">ustawienie oznakowania FLUO przy przedszkolu (żółte tablice odblaskowe ze znakami D-6, T-27 ) na ul. Jana Pawła II w Łasku DP 2315E; </t>
  </si>
  <si>
    <t xml:space="preserve">Powiatowy Zarząd Dróg w Łasku </t>
  </si>
  <si>
    <t xml:space="preserve">środki publiczne - oznakowanie dróg </t>
  </si>
  <si>
    <t>„Remont drogi powiatowej nr 2307E Strumiany – Witoldów na odcinku o długości ok. 1,2 km od drogi wojewódzkiej nr 480 w kierunku Witoldowa” - etap I</t>
  </si>
  <si>
    <t>Powiat Łaski - Wydział Inwestycji, Zamówień Publicznych i Pozyskiwania Środków Zewnetrznych Starostwa Powiatowego w Łasku</t>
  </si>
  <si>
    <t>dotacji ze środków budżetu Województwa Łódzkiego, pochodzących z tytułu wyłączania         
z produkcji gruntów rolnych na zadanie pod nazwą modernizacja drogi dojazdowej 
do gruntów rolnych - FOGR 386 744,73 zł</t>
  </si>
  <si>
    <t>"REMONT DRÓG POWIATOWYCH - ETAP I"</t>
  </si>
  <si>
    <t>Łódzką Specjalną Strefą Ekonomiczną S. A 429.607,45zł                                                      RZĄDOWY FUNDUSZ ROZWOJU DRÓG               1 097 453,00                                                          Adamietz 125 000,00 zł</t>
  </si>
  <si>
    <t>Poprawa bezpieczeństwa i modernizacja odcinków dróg powiatowych nr 4911E, 2308E, 2303E, 4915E, 1907E, 2301E, 2315E, 2316E, 2324E, 2334E, 4912E, 2330E</t>
  </si>
  <si>
    <t>Polski Ład 5 671 120,00                                        RZĄDOWY FUNDUSZ ROZWOJU DRÓG              66 472,29 zł;</t>
  </si>
  <si>
    <t>„BUDOWA CHODNIKÓW PRZY DROGACH POWIATOWYCH POWIATU ŁASKIEGO” (W trakcie trwania)</t>
  </si>
  <si>
    <t>RZĄDOWY FUNDUSZ ROZWOJU DRÓG             1 581 450,00 zł</t>
  </si>
  <si>
    <t>„Przebudowa drogi powiatowej nr 2305E w miejscowości Brodnia Górna”</t>
  </si>
  <si>
    <t>RZĄDOWY FUNDUSZ ROZWOJU DRÓG 4085127,00zł</t>
  </si>
  <si>
    <t>Modernizacja drogi powiatowej nr 3706E Łask-Kwiatkowice</t>
  </si>
  <si>
    <t xml:space="preserve">Gmina Wodzierady 50.000,00zł                       POLSKI ŁAD 2 698 000,00                               RZĄDOWY FUNDUSZ ROZWOJU DRÓG            453 852, 71 </t>
  </si>
  <si>
    <t>Budowa kanalizacji deszczowej w ciągu DP 4324E ul Łódzka w Lubochni</t>
  </si>
  <si>
    <t>12. Remont drogi gminnej publicznej 119169E ulicy Sosnowej i ulicy Wspólnej w miejscowości Szadkowice - Ogrodzim</t>
  </si>
  <si>
    <t>Gmina i Miasto Szadek</t>
  </si>
  <si>
    <t>Rządowy Fundusz Inwestycji Strategicznych: POLSKI ŁAD                                                       Środki własne Gminy i Miasta Szadek</t>
  </si>
  <si>
    <t>13. Przebudowa części drogi gminnej publicznej nr 119167E - ulicy Sadowej w miejscowości Szadkowice - Ogrodzim</t>
  </si>
  <si>
    <t>14. Przebudowa części drogi gminnej nr 119167E - ulicy Sportowej na odcinku od ulicy Spacerowej wzdłuż działki ewidencyjnej gruntu nr 29.</t>
  </si>
  <si>
    <t>15. Przebudowa drogi gminnej publicznej nr 119166E - ulicy Spółdzielczej i ulicy Spokojnej w miejscowości Szadkowice - Ogrodzim</t>
  </si>
  <si>
    <t>Przebudowa drogi gminnej publicznej nr 119171E - ulicy Spacerowej w miejscowości Szadkowice - Ogrodzim</t>
  </si>
  <si>
    <t>Przebudowa drogi gminnej publicznej w miejscowości Boczki, dz. nr ewid. 474 o długości 935 mb.</t>
  </si>
  <si>
    <t>Uzupełnienie wybrakowanego uszkodzonego oznakowania pionowego na drogach gminnych publicznych i wewnętrzynych.</t>
  </si>
  <si>
    <t xml:space="preserve"> środki własne Gminy i Miasta Szadek</t>
  </si>
  <si>
    <t>Odnowienie istniejącego oznakowania poziomego na drogach gminnych publicznych i wewnętrzynych.</t>
  </si>
  <si>
    <t>stanowisko / funkcja</t>
  </si>
  <si>
    <t>nr telefonu</t>
  </si>
  <si>
    <t>adres e-mail</t>
  </si>
  <si>
    <t>imię i nazwisko sekretarza</t>
  </si>
  <si>
    <t>Piotr Romek</t>
  </si>
  <si>
    <t>adres pocztowy</t>
  </si>
  <si>
    <t>adres strony www Wojewódzkiej Rady BRD</t>
  </si>
  <si>
    <t>www.wrbrd.lodzkie.pl</t>
  </si>
  <si>
    <t>Remont drogi gminnej nr 109255E w miejscowości Dąbrówka</t>
  </si>
  <si>
    <t>Bitum” Sp. z.o.o., z siedzibą w 42-700 Lubliniec, Lipie Śląskie ul. Cegielniana 20. C</t>
  </si>
  <si>
    <t>1 295 033,26 zł</t>
  </si>
  <si>
    <t>Rządowy Fundusz Rozwoju Drog 627 652,00 zł, reszta środki własne gminy</t>
  </si>
  <si>
    <t>Przebudowa drogi gminnej nr 101088E oraz dróg wewnętrznych w miejscowości Kuźnica i Nowa Wieś</t>
  </si>
  <si>
    <t>Rządowy Fundusz Polski Ład 2 374 000,00 zł pozostała część środki własne gminy</t>
  </si>
  <si>
    <t>Przebudowa drogi dojazdowej do pól położonej na działce nr 186 , 166 w miejscowości Trzciniec, Katy obręb Marcinów gm. Sulmierzyce</t>
  </si>
  <si>
    <t>,,LARIX’’ Sp. z o. o z siedzibą w Lublińcu ul. Klonowa 11 42-700 Lubliniec</t>
  </si>
  <si>
    <t xml:space="preserve">1 421 847,43 zł </t>
  </si>
  <si>
    <t>Województwo Łódzkie- modernizacja drogi dojazdowej do gruntów rolnych 240.160,00 zł</t>
  </si>
  <si>
    <t>Przebudowa drogi dojazdowej do pól w miejscowości Wola Wydrzyna</t>
  </si>
  <si>
    <t>867.950,03 zł</t>
  </si>
  <si>
    <t>Rządowy Fundusz Polski Ład 717.000,00 zł pozostała część środki własne gminy</t>
  </si>
  <si>
    <t>Rozbudowa drogi gminnej nr 109263W w miejscowości Sulmierzyce</t>
  </si>
  <si>
    <t>HUCZ Sp. z.o.o. Sp.k. z siedzibą w Boronowie, ul. Częstochowska 14, 42 – 283 Boronów</t>
  </si>
  <si>
    <t>4 730 417, 04 zł</t>
  </si>
  <si>
    <t>Rządowy Fundusz Polski Ład 2.960.184,00 zł. łpozostała część środki własne gminy</t>
  </si>
  <si>
    <t>2. STAN BEZPIECZEŃSTWA RUCHU DROGOWEGO NA TERENIE WOJEWÓDZTWA</t>
  </si>
  <si>
    <t>3. Dane kontaktowe osoby odpowiedzialnej za opracowanie sprawozdania</t>
  </si>
  <si>
    <t>imię i nazwisko</t>
  </si>
  <si>
    <t>4. Dane teleadresowe Sekretariatu Wojewódzkiej Rady BRD</t>
  </si>
  <si>
    <t>Dyrektor WORD w Łodzi</t>
  </si>
  <si>
    <t>(42) 637 31 96</t>
  </si>
  <si>
    <t>Spotkajmy się na drogach Powiatu Poddębickiego - budowa, przebudowa i remont dróg powiatowych na terenie Powiatu Poddębickiego. W ramach zadania wykonano nową nawierzchnie jedni, chodników, uzupełniono i wymieniono oznakowanie pionowe, poziome i urządzenia BRD.</t>
  </si>
  <si>
    <t>Powiat Poddębicki</t>
  </si>
  <si>
    <t>budżet Powiatu Poddębickiego /Rządowy Fundusz Polski Ład: Program Inwestycji Strategicznych - edycja I</t>
  </si>
  <si>
    <t>Poprawa życia mieszkańców wsi Góra Bałdrzychowska, gmina Poddębice. W ramach zadania wykonano nową nawierzchnie jezdni, chodników, uzupełniono i wymieniono oznakowanie pionowe, poziome i urządzenia BRD.</t>
  </si>
  <si>
    <t>budżet Powiatu Poddębickiego /Rządowy Fundusz Polski Ład: Program Inwestycji Strategicznych - edycja III PGR</t>
  </si>
  <si>
    <t>budżet Powiatu Poddębickiego /Rządowy Fundusz Polski Ład: Program Inwestycji Strategicznych - edycja II</t>
  </si>
  <si>
    <t>budżet Powiatu Poddębickiego /Rządowy Fundusz Rozwoju Dróg</t>
  </si>
  <si>
    <t>Bohdan Łabecki</t>
  </si>
  <si>
    <t xml:space="preserve"> Specjalista ds. współpracy z organizacjami w zakresie brd</t>
  </si>
  <si>
    <t>48 604 18 28 11</t>
  </si>
  <si>
    <t>b.labecki@word.lodz.pl</t>
  </si>
  <si>
    <t>info@word.lodz.pl</t>
  </si>
  <si>
    <r>
      <t>Przebudowa dróg na terenie gmin Poddębice i Uniejów</t>
    </r>
    <r>
      <rPr>
        <b/>
        <sz val="11"/>
        <color theme="1"/>
        <rFont val="Arial"/>
        <family val="2"/>
        <charset val="238"/>
      </rPr>
      <t>. W ramach zadania wykonano nową nawierzchnie jezdni, chodników, uzupełniono i wymieniono oznakowanie pionowe, poziome i urządzenia BRD.</t>
    </r>
  </si>
  <si>
    <r>
      <t>„Remont dróg powiatowych nr 3705E, nr 3701E, nr 3730E”</t>
    </r>
    <r>
      <rPr>
        <b/>
        <sz val="11"/>
        <color theme="1"/>
        <rFont val="Arial"/>
        <family val="2"/>
        <charset val="238"/>
      </rPr>
      <t xml:space="preserve"> . W ramach zadania wykonano nową nawierzchnie jezdni, uzupełniono i wymieniono oznakowanie pionowe, poziome i urządzenia BRD.</t>
    </r>
  </si>
  <si>
    <r>
      <t>Remont ciągów powiatowych na terenie Gminy Zadzim i Uniejowa.</t>
    </r>
    <r>
      <rPr>
        <b/>
        <sz val="11"/>
        <color theme="1"/>
        <rFont val="Arial"/>
        <family val="2"/>
        <charset val="238"/>
      </rPr>
      <t xml:space="preserve"> W ramach zadania wykonano nową nawierzchnie jezdni, chodników, uzupełniono i wymieniono oznakowanie pionowe, poziome.</t>
    </r>
  </si>
  <si>
    <t>Wojewódzki Ośrodek Ruchu Drogowego w Łodzi, ul. Nowy Józefów 52, 94-406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</si>
</sst>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164" formatCode="#,##0.00\ &quot;zł&quot;"/>
    <numFmt numFmtId="165" formatCode="#,##0.00&quot; zł&quot;"/>
    <numFmt numFmtId="166" formatCode="[$-415]General"/>
  </numFmts>
  <fonts count="2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indexed="8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indexed="64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0"/>
      <color theme="1"/>
      <name val="Verdana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7" fillId="0" borderId="0"/>
    <xf numFmtId="166" fontId="18" fillId="0" borderId="0"/>
    <xf numFmtId="0" fontId="21" fillId="0" borderId="0" applyNumberFormat="0" applyFill="0" applyBorder="0" applyAlignment="0" applyProtection="0"/>
  </cellStyleXfs>
  <cellXfs count="12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0" xfId="0" applyFont="1" applyBorder="1" applyProtection="1">
      <protection locked="0"/>
    </xf>
    <xf numFmtId="0" fontId="0" fillId="0" borderId="0" xfId="0" applyAlignment="1">
      <alignment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 applyProtection="1">
      <alignment horizontal="center" vertical="center" wrapText="1"/>
      <protection locked="0" hidden="1"/>
    </xf>
    <xf numFmtId="0" fontId="0" fillId="0" borderId="0" xfId="0" applyProtection="1">
      <protection locked="0"/>
    </xf>
    <xf numFmtId="0" fontId="12" fillId="0" borderId="2" xfId="0" applyFont="1" applyBorder="1" applyAlignment="1" applyProtection="1">
      <alignment horizontal="center" vertical="center" wrapText="1"/>
      <protection locked="0" hidden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 hidden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 hidden="1"/>
    </xf>
    <xf numFmtId="0" fontId="6" fillId="0" borderId="2" xfId="0" applyFont="1" applyBorder="1" applyAlignment="1" applyProtection="1">
      <alignment horizontal="center" vertical="center" wrapText="1"/>
      <protection locked="0" hidden="1"/>
    </xf>
    <xf numFmtId="0" fontId="10" fillId="0" borderId="0" xfId="0" applyFont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 hidden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164" fontId="5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 hidden="1"/>
    </xf>
    <xf numFmtId="8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5" fontId="10" fillId="0" borderId="2" xfId="0" applyNumberFormat="1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protection locked="0"/>
    </xf>
    <xf numFmtId="165" fontId="10" fillId="0" borderId="2" xfId="0" applyNumberFormat="1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165" fontId="10" fillId="0" borderId="2" xfId="0" applyNumberFormat="1" applyFont="1" applyBorder="1" applyAlignment="1" applyProtection="1">
      <alignment horizontal="center" vertical="top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 hidden="1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9" fillId="0" borderId="0" xfId="0" applyFont="1" applyProtection="1"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165" fontId="10" fillId="0" borderId="12" xfId="0" applyNumberFormat="1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 hidden="1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 hidden="1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14" fillId="0" borderId="0" xfId="1" applyFont="1" applyAlignment="1" applyProtection="1">
      <alignment horizontal="left" vertical="center" wrapText="1"/>
      <protection locked="0"/>
    </xf>
    <xf numFmtId="0" fontId="5" fillId="0" borderId="0" xfId="0" applyFont="1" applyProtection="1">
      <protection locked="0"/>
    </xf>
    <xf numFmtId="164" fontId="5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0" xfId="0" applyFont="1" applyFill="1" applyProtection="1"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164" fontId="20" fillId="0" borderId="0" xfId="0" applyNumberFormat="1" applyFont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right" vertical="center"/>
    </xf>
    <xf numFmtId="0" fontId="4" fillId="2" borderId="0" xfId="0" applyFont="1" applyFill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right" vertical="center"/>
    </xf>
    <xf numFmtId="0" fontId="5" fillId="0" borderId="18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4" fillId="2" borderId="4" xfId="0" applyFont="1" applyFill="1" applyBorder="1" applyAlignment="1" applyProtection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 hidden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 hidden="1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 applyProtection="1">
      <alignment horizontal="center" vertical="center" wrapText="1"/>
      <protection locked="0" hidden="1"/>
    </xf>
    <xf numFmtId="0" fontId="4" fillId="0" borderId="14" xfId="0" applyFont="1" applyBorder="1" applyAlignment="1" applyProtection="1">
      <alignment horizontal="left" wrapText="1"/>
      <protection locked="0"/>
    </xf>
    <xf numFmtId="0" fontId="4" fillId="0" borderId="15" xfId="0" applyFont="1" applyBorder="1" applyAlignment="1" applyProtection="1">
      <alignment horizontal="left" wrapText="1"/>
      <protection locked="0"/>
    </xf>
    <xf numFmtId="0" fontId="21" fillId="0" borderId="16" xfId="4" applyBorder="1" applyAlignment="1" applyProtection="1">
      <alignment horizontal="left" wrapText="1"/>
      <protection locked="0"/>
    </xf>
    <xf numFmtId="0" fontId="4" fillId="0" borderId="16" xfId="0" applyFont="1" applyBorder="1" applyAlignment="1" applyProtection="1">
      <alignment horizontal="left" wrapText="1"/>
      <protection locked="0"/>
    </xf>
    <xf numFmtId="0" fontId="4" fillId="0" borderId="17" xfId="0" applyFont="1" applyBorder="1" applyAlignment="1" applyProtection="1">
      <alignment horizontal="left" wrapText="1"/>
      <protection locked="0"/>
    </xf>
    <xf numFmtId="0" fontId="5" fillId="3" borderId="6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21" xfId="0" applyFont="1" applyFill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wrapText="1"/>
      <protection locked="0"/>
    </xf>
    <xf numFmtId="0" fontId="4" fillId="0" borderId="23" xfId="0" applyFont="1" applyBorder="1" applyAlignment="1" applyProtection="1">
      <alignment horizontal="left" wrapText="1"/>
      <protection locked="0"/>
    </xf>
    <xf numFmtId="0" fontId="5" fillId="3" borderId="7" xfId="0" applyFont="1" applyFill="1" applyBorder="1" applyAlignment="1" applyProtection="1">
      <alignment horizontal="left" vertical="center"/>
    </xf>
    <xf numFmtId="0" fontId="5" fillId="3" borderId="8" xfId="0" applyFont="1" applyFill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top"/>
      <protection locked="0" hidden="1"/>
    </xf>
    <xf numFmtId="0" fontId="6" fillId="0" borderId="4" xfId="0" applyFont="1" applyBorder="1" applyAlignment="1" applyProtection="1">
      <alignment horizontal="center" vertical="top"/>
      <protection locked="0" hidden="1"/>
    </xf>
    <xf numFmtId="0" fontId="6" fillId="0" borderId="9" xfId="0" applyFont="1" applyBorder="1" applyAlignment="1" applyProtection="1">
      <alignment horizontal="center" vertical="top"/>
      <protection locked="0" hidden="1"/>
    </xf>
    <xf numFmtId="0" fontId="21" fillId="0" borderId="4" xfId="4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4" fillId="0" borderId="9" xfId="0" applyFont="1" applyBorder="1" applyAlignment="1" applyProtection="1">
      <alignment horizontal="left" wrapText="1"/>
      <protection locked="0"/>
    </xf>
    <xf numFmtId="3" fontId="4" fillId="0" borderId="22" xfId="0" applyNumberFormat="1" applyFont="1" applyBorder="1" applyAlignment="1" applyProtection="1">
      <alignment horizontal="left" wrapText="1"/>
      <protection locked="0"/>
    </xf>
    <xf numFmtId="0" fontId="5" fillId="3" borderId="5" xfId="0" applyFont="1" applyFill="1" applyBorder="1" applyAlignment="1" applyProtection="1">
      <alignment horizontal="left" vertical="center"/>
    </xf>
    <xf numFmtId="0" fontId="5" fillId="3" borderId="4" xfId="0" applyFont="1" applyFill="1" applyBorder="1" applyAlignment="1" applyProtection="1">
      <alignment horizontal="left" vertical="center"/>
    </xf>
    <xf numFmtId="0" fontId="5" fillId="3" borderId="9" xfId="0" applyFont="1" applyFill="1" applyBorder="1" applyAlignment="1" applyProtection="1">
      <alignment horizontal="left" vertical="center"/>
    </xf>
    <xf numFmtId="0" fontId="21" fillId="0" borderId="22" xfId="4" applyBorder="1" applyAlignment="1" applyProtection="1">
      <alignment horizontal="left" wrapText="1"/>
      <protection locked="0"/>
    </xf>
    <xf numFmtId="0" fontId="5" fillId="0" borderId="2" xfId="0" applyFont="1" applyBorder="1" applyAlignment="1">
      <alignment horizontal="center" vertical="center"/>
    </xf>
    <xf numFmtId="8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Protection="1">
      <protection locked="0"/>
    </xf>
  </cellXfs>
  <cellStyles count="5">
    <cellStyle name="Excel Built-in Normal" xfId="1"/>
    <cellStyle name="Excel Built-in Normal 2" xfId="3"/>
    <cellStyle name="Hiperłącze" xfId="4" builtinId="8"/>
    <cellStyle name="Normalny" xfId="0" builtinId="0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labecki/AppData/Local/Temp/pid-10072/Sprawozdanie%20MRBRD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labecki/AppData/Local/Temp/pid-9836/Sprawozdanie%20WRBRD%20202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Lisiewicz.SPZDWOLA/AppData/Local/Microsoft/Windows/INetCache/Content.Outlook/7LU0RUPE/Kopia%20Inwestycje%20Sprawozdanie%20WRBR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4d_sprawozdanie_z_dzialan_LKO_na_rzecz_BRD_za_2021_rok_20_01_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RE100JP/Desktop/KURATORIUM/WORD_Wojewodzka_Rada_Bezpieczenstwa_Ruchu_Drogowego_19_01_2022/8_sprawozdanie_z_dzialan_LKO_na_rzecz_BRD_za_2020_rok_21_01_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KR%20BRD%20&#321;&#243;d&#37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labecki/AppData/Local/Temp/pid-2776/Sprawozdanie%20WRBRD%20za%202022%20-%20Sierad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kordysiewicz/Desktop/sprawozdanie%20xls%20za%202017%20rok/WORD%20Sieradz%20sprawozdanie%20xls%20za%20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labecki\AppData\Local\Temp\pid-10072\Sprawozdanie%20MRBRD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labecki\AppData\Local\Temp\pid-9836\Sprawozdanie%20WRBRD%20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WRE100JP\Desktop\KURATORIUM\WORD_Wojewodzka_Rada_Bezpieczenstwa_Ruchu_Drogowego_19_01_2022\8_sprawozdanie_z_dzialan_LKO_na_rzecz_BRD_za_2020_rok_21_01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ja wypełnienia ankiety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listy"/>
      <sheetName val="Instrukcja wypełnienia ankie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ja wypełnienia ankiety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ja wypełnienia ankiety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kieta dla WRBRD"/>
      <sheetName val="Listy rozwijalne"/>
      <sheetName val="Arkusz1"/>
      <sheetName val="Instrukcja wypełnienia ankiety"/>
      <sheetName val="listy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word.lodz.pl" TargetMode="External"/><Relationship Id="rId2" Type="http://schemas.openxmlformats.org/officeDocument/2006/relationships/hyperlink" Target="http://www.wrbrd.lodzkie.pl/" TargetMode="External"/><Relationship Id="rId1" Type="http://schemas.openxmlformats.org/officeDocument/2006/relationships/hyperlink" Target="mailto:b.labecki@word.lodz.pl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XFD622"/>
  <sheetViews>
    <sheetView showGridLines="0" tabSelected="1" topLeftCell="A379" zoomScale="83" zoomScaleNormal="83" workbookViewId="0">
      <selection activeCell="C398" sqref="C398"/>
    </sheetView>
  </sheetViews>
  <sheetFormatPr defaultColWidth="0" defaultRowHeight="13.2"/>
  <cols>
    <col min="1" max="1" width="54" style="10" customWidth="1"/>
    <col min="2" max="2" width="40.59765625" style="9" customWidth="1"/>
    <col min="3" max="3" width="30.59765625" style="9" customWidth="1"/>
    <col min="4" max="4" width="40.59765625" style="9" customWidth="1"/>
    <col min="5" max="5" width="19.59765625" style="8" customWidth="1"/>
    <col min="6" max="8" width="19.59765625" style="3" hidden="1" customWidth="1"/>
    <col min="9" max="9" width="24.3984375" style="3" hidden="1" customWidth="1"/>
    <col min="10" max="16384" width="9" style="3" hidden="1"/>
  </cols>
  <sheetData>
    <row r="1" spans="1:1025">
      <c r="A1" s="99" t="s">
        <v>111</v>
      </c>
      <c r="B1" s="100"/>
      <c r="C1" s="100"/>
      <c r="D1" s="100"/>
      <c r="E1" s="101"/>
    </row>
    <row r="2" spans="1:1025" ht="13.8" thickBot="1">
      <c r="A2" s="102" t="s">
        <v>33</v>
      </c>
      <c r="B2" s="103"/>
      <c r="C2" s="103"/>
      <c r="D2" s="103"/>
      <c r="E2" s="104"/>
    </row>
    <row r="3" spans="1:1025">
      <c r="A3" s="92" t="s">
        <v>112</v>
      </c>
      <c r="B3" s="97"/>
      <c r="C3" s="97"/>
      <c r="D3" s="97"/>
      <c r="E3" s="98"/>
    </row>
    <row r="4" spans="1:1025" ht="27.6" customHeight="1">
      <c r="A4" s="4" t="s">
        <v>27</v>
      </c>
      <c r="B4" s="5" t="s">
        <v>25</v>
      </c>
      <c r="C4" s="5" t="s">
        <v>24</v>
      </c>
      <c r="D4" s="5" t="s">
        <v>26</v>
      </c>
      <c r="E4" s="6" t="s">
        <v>17</v>
      </c>
    </row>
    <row r="5" spans="1:1025" customFormat="1" ht="26.4">
      <c r="A5" s="12" t="s">
        <v>47</v>
      </c>
      <c r="B5" s="13" t="s">
        <v>48</v>
      </c>
      <c r="C5" s="14">
        <v>7111222.0700000003</v>
      </c>
      <c r="D5" s="15" t="s">
        <v>49</v>
      </c>
      <c r="E5" s="16" t="s">
        <v>22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</row>
    <row r="6" spans="1:1025" customFormat="1" ht="26.4">
      <c r="A6" s="12" t="s">
        <v>50</v>
      </c>
      <c r="B6" s="13" t="s">
        <v>48</v>
      </c>
      <c r="C6" s="14">
        <v>1291360.75</v>
      </c>
      <c r="D6" s="15" t="s">
        <v>51</v>
      </c>
      <c r="E6" s="16" t="s">
        <v>22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</row>
    <row r="7" spans="1:1025" customFormat="1" ht="26.4">
      <c r="A7" s="12" t="s">
        <v>52</v>
      </c>
      <c r="B7" s="13" t="s">
        <v>48</v>
      </c>
      <c r="C7" s="14">
        <v>3911205.63</v>
      </c>
      <c r="D7" s="15" t="s">
        <v>53</v>
      </c>
      <c r="E7" s="16" t="s">
        <v>22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</row>
    <row r="8" spans="1:1025" customFormat="1" ht="26.4">
      <c r="A8" s="12" t="s">
        <v>54</v>
      </c>
      <c r="B8" s="13" t="s">
        <v>48</v>
      </c>
      <c r="C8" s="14">
        <v>766334.08</v>
      </c>
      <c r="D8" s="15" t="s">
        <v>55</v>
      </c>
      <c r="E8" s="18" t="s">
        <v>22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</row>
    <row r="9" spans="1:1025" customFormat="1" ht="39.6">
      <c r="A9" s="12" t="s">
        <v>56</v>
      </c>
      <c r="B9" s="13" t="s">
        <v>48</v>
      </c>
      <c r="C9" s="14">
        <v>4745723.76</v>
      </c>
      <c r="D9" s="15" t="s">
        <v>51</v>
      </c>
      <c r="E9" s="18" t="s">
        <v>22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</row>
    <row r="10" spans="1:1025" ht="52.8">
      <c r="A10" s="19" t="s">
        <v>57</v>
      </c>
      <c r="B10" s="20" t="s">
        <v>58</v>
      </c>
      <c r="C10" s="21"/>
      <c r="D10" s="22"/>
      <c r="E10" s="23" t="s">
        <v>59</v>
      </c>
    </row>
    <row r="11" spans="1:1025" ht="52.8">
      <c r="A11" s="24" t="s">
        <v>60</v>
      </c>
      <c r="B11" s="25" t="s">
        <v>61</v>
      </c>
      <c r="C11" s="26">
        <v>1173.0899999999999</v>
      </c>
      <c r="D11" s="20" t="s">
        <v>62</v>
      </c>
      <c r="E11" s="23" t="s">
        <v>63</v>
      </c>
    </row>
    <row r="12" spans="1:1025" ht="52.8">
      <c r="A12" s="19" t="s">
        <v>64</v>
      </c>
      <c r="B12" s="20" t="s">
        <v>61</v>
      </c>
      <c r="C12" s="26">
        <v>1486.55</v>
      </c>
      <c r="D12" s="20" t="s">
        <v>62</v>
      </c>
      <c r="E12" s="23" t="s">
        <v>63</v>
      </c>
    </row>
    <row r="13" spans="1:1025">
      <c r="A13" s="19" t="s">
        <v>65</v>
      </c>
      <c r="B13" s="20" t="s">
        <v>66</v>
      </c>
      <c r="C13" s="27"/>
      <c r="D13" s="20" t="s">
        <v>67</v>
      </c>
      <c r="E13" s="28" t="s">
        <v>19</v>
      </c>
    </row>
    <row r="14" spans="1:1025">
      <c r="A14" s="20" t="s">
        <v>68</v>
      </c>
      <c r="B14" s="20" t="s">
        <v>66</v>
      </c>
      <c r="C14" s="26"/>
      <c r="D14" s="20" t="s">
        <v>67</v>
      </c>
      <c r="E14" s="28" t="s">
        <v>19</v>
      </c>
    </row>
    <row r="15" spans="1:1025">
      <c r="A15" s="19" t="s">
        <v>69</v>
      </c>
      <c r="B15" s="20" t="s">
        <v>66</v>
      </c>
      <c r="C15" s="26"/>
      <c r="D15" s="20" t="s">
        <v>67</v>
      </c>
      <c r="E15" s="28" t="s">
        <v>19</v>
      </c>
    </row>
    <row r="16" spans="1:1025" ht="26.4">
      <c r="A16" s="19" t="s">
        <v>70</v>
      </c>
      <c r="B16" s="20" t="s">
        <v>66</v>
      </c>
      <c r="C16" s="26"/>
      <c r="D16" s="20" t="s">
        <v>67</v>
      </c>
      <c r="E16" s="29" t="s">
        <v>19</v>
      </c>
    </row>
    <row r="17" spans="1:5 16384:16384" ht="52.8">
      <c r="A17" s="30" t="s">
        <v>71</v>
      </c>
      <c r="B17" s="20" t="s">
        <v>66</v>
      </c>
      <c r="C17" s="26"/>
      <c r="D17" s="20" t="s">
        <v>67</v>
      </c>
      <c r="E17" s="31" t="s">
        <v>19</v>
      </c>
    </row>
    <row r="18" spans="1:5 16384:16384">
      <c r="A18" s="32" t="s">
        <v>72</v>
      </c>
      <c r="B18" s="20" t="s">
        <v>66</v>
      </c>
      <c r="C18" s="26"/>
      <c r="D18" s="20" t="s">
        <v>67</v>
      </c>
      <c r="E18" s="31" t="s">
        <v>19</v>
      </c>
    </row>
    <row r="19" spans="1:5 16384:16384" ht="39.6">
      <c r="A19" s="19" t="s">
        <v>73</v>
      </c>
      <c r="B19" s="20" t="s">
        <v>74</v>
      </c>
      <c r="C19" s="26">
        <v>8412412.8000000007</v>
      </c>
      <c r="D19" s="20" t="s">
        <v>75</v>
      </c>
      <c r="E19" s="28" t="s">
        <v>21</v>
      </c>
    </row>
    <row r="20" spans="1:5 16384:16384" ht="39.6">
      <c r="A20" s="19" t="s">
        <v>76</v>
      </c>
      <c r="B20" s="20" t="s">
        <v>74</v>
      </c>
      <c r="C20" s="26">
        <v>3311160</v>
      </c>
      <c r="D20" s="20" t="s">
        <v>75</v>
      </c>
      <c r="E20" s="28" t="s">
        <v>21</v>
      </c>
    </row>
    <row r="21" spans="1:5 16384:16384" ht="39.6">
      <c r="A21" s="33" t="s">
        <v>77</v>
      </c>
      <c r="B21" s="20" t="s">
        <v>74</v>
      </c>
      <c r="C21" s="26">
        <v>1584240</v>
      </c>
      <c r="D21" s="20" t="s">
        <v>75</v>
      </c>
      <c r="E21" s="28" t="s">
        <v>21</v>
      </c>
    </row>
    <row r="22" spans="1:5 16384:16384" ht="52.8">
      <c r="A22" s="19" t="s">
        <v>78</v>
      </c>
      <c r="B22" s="20" t="s">
        <v>74</v>
      </c>
      <c r="C22" s="26">
        <v>7516284</v>
      </c>
      <c r="D22" s="20" t="s">
        <v>75</v>
      </c>
      <c r="E22" s="34" t="s">
        <v>21</v>
      </c>
    </row>
    <row r="23" spans="1:5 16384:16384" ht="26.4">
      <c r="A23" s="35" t="s">
        <v>79</v>
      </c>
      <c r="B23" s="36" t="s">
        <v>74</v>
      </c>
      <c r="C23" s="37">
        <v>48650</v>
      </c>
      <c r="D23" s="36" t="s">
        <v>80</v>
      </c>
      <c r="E23" s="38" t="s">
        <v>21</v>
      </c>
    </row>
    <row r="24" spans="1:5 16384:16384" ht="26.4">
      <c r="A24" s="12" t="s">
        <v>81</v>
      </c>
      <c r="B24" s="12" t="s">
        <v>82</v>
      </c>
      <c r="C24" s="39">
        <v>3700.42</v>
      </c>
      <c r="D24" s="12" t="s">
        <v>80</v>
      </c>
      <c r="E24" s="28" t="s">
        <v>21</v>
      </c>
    </row>
    <row r="25" spans="1:5 16384:16384" s="43" customFormat="1">
      <c r="A25" s="40" t="s">
        <v>83</v>
      </c>
      <c r="B25" s="13" t="s">
        <v>84</v>
      </c>
      <c r="C25" s="41">
        <v>105000</v>
      </c>
      <c r="D25" s="42" t="s">
        <v>46</v>
      </c>
      <c r="E25" s="16" t="s">
        <v>22</v>
      </c>
    </row>
    <row r="26" spans="1:5 16384:16384" s="43" customFormat="1">
      <c r="A26" s="13" t="s">
        <v>85</v>
      </c>
      <c r="B26" s="13" t="s">
        <v>84</v>
      </c>
      <c r="C26" s="44">
        <v>115000</v>
      </c>
      <c r="D26" s="13" t="s">
        <v>46</v>
      </c>
      <c r="E26" s="16" t="s">
        <v>22</v>
      </c>
      <c r="XFD26" s="43" t="s">
        <v>86</v>
      </c>
    </row>
    <row r="27" spans="1:5 16384:16384" s="43" customFormat="1">
      <c r="A27" s="40" t="s">
        <v>87</v>
      </c>
      <c r="B27" s="13" t="s">
        <v>84</v>
      </c>
      <c r="C27" s="44">
        <v>13710173</v>
      </c>
      <c r="D27" s="13" t="s">
        <v>88</v>
      </c>
      <c r="E27" s="16" t="s">
        <v>18</v>
      </c>
    </row>
    <row r="28" spans="1:5 16384:16384" s="43" customFormat="1">
      <c r="A28" s="40" t="s">
        <v>89</v>
      </c>
      <c r="B28" s="13" t="s">
        <v>84</v>
      </c>
      <c r="C28" s="44">
        <v>8868975</v>
      </c>
      <c r="D28" s="13" t="s">
        <v>90</v>
      </c>
      <c r="E28" s="18" t="s">
        <v>18</v>
      </c>
    </row>
    <row r="29" spans="1:5 16384:16384" s="43" customFormat="1" ht="26.4">
      <c r="A29" s="42" t="s">
        <v>91</v>
      </c>
      <c r="B29" s="45" t="s">
        <v>84</v>
      </c>
      <c r="C29" s="46">
        <v>16623722</v>
      </c>
      <c r="D29" s="45" t="s">
        <v>92</v>
      </c>
      <c r="E29" s="47" t="s">
        <v>18</v>
      </c>
    </row>
    <row r="30" spans="1:5 16384:16384" s="43" customFormat="1">
      <c r="A30" s="42" t="s">
        <v>93</v>
      </c>
      <c r="B30" s="45" t="s">
        <v>84</v>
      </c>
      <c r="C30" s="46">
        <v>5175699</v>
      </c>
      <c r="D30" s="45" t="s">
        <v>94</v>
      </c>
      <c r="E30" s="47" t="s">
        <v>18</v>
      </c>
    </row>
    <row r="31" spans="1:5 16384:16384" s="43" customFormat="1">
      <c r="A31" s="42" t="s">
        <v>95</v>
      </c>
      <c r="B31" s="45" t="s">
        <v>84</v>
      </c>
      <c r="C31" s="46">
        <v>84867</v>
      </c>
      <c r="D31" s="45" t="s">
        <v>46</v>
      </c>
      <c r="E31" s="47" t="s">
        <v>18</v>
      </c>
    </row>
    <row r="32" spans="1:5 16384:16384" s="43" customFormat="1">
      <c r="A32" s="42" t="s">
        <v>96</v>
      </c>
      <c r="B32" s="45" t="s">
        <v>84</v>
      </c>
      <c r="C32" s="46">
        <v>129317</v>
      </c>
      <c r="D32" s="45" t="s">
        <v>46</v>
      </c>
      <c r="E32" s="47" t="s">
        <v>18</v>
      </c>
    </row>
    <row r="33" spans="1:1025" s="43" customFormat="1">
      <c r="A33" s="42" t="s">
        <v>97</v>
      </c>
      <c r="B33" s="45" t="s">
        <v>84</v>
      </c>
      <c r="C33" s="46">
        <v>4999696</v>
      </c>
      <c r="D33" s="45" t="s">
        <v>98</v>
      </c>
      <c r="E33" s="47" t="s">
        <v>18</v>
      </c>
    </row>
    <row r="34" spans="1:1025" s="43" customFormat="1" ht="26.4">
      <c r="A34" s="42" t="s">
        <v>99</v>
      </c>
      <c r="B34" s="45" t="s">
        <v>84</v>
      </c>
      <c r="C34" s="46">
        <v>377222</v>
      </c>
      <c r="D34" s="45" t="s">
        <v>46</v>
      </c>
      <c r="E34" s="47" t="s">
        <v>22</v>
      </c>
    </row>
    <row r="35" spans="1:1025" s="43" customFormat="1" ht="26.4">
      <c r="A35" s="42" t="s">
        <v>100</v>
      </c>
      <c r="B35" s="45" t="s">
        <v>84</v>
      </c>
      <c r="C35" s="46">
        <v>229732</v>
      </c>
      <c r="D35" s="45" t="s">
        <v>46</v>
      </c>
      <c r="E35" s="47" t="s">
        <v>18</v>
      </c>
    </row>
    <row r="36" spans="1:1025" s="43" customFormat="1">
      <c r="A36" s="48" t="s">
        <v>101</v>
      </c>
      <c r="B36" s="45" t="s">
        <v>84</v>
      </c>
      <c r="C36" s="44">
        <v>221770</v>
      </c>
      <c r="D36" s="45" t="s">
        <v>46</v>
      </c>
      <c r="E36" s="47" t="s">
        <v>18</v>
      </c>
    </row>
    <row r="37" spans="1:1025" customFormat="1" ht="26.4">
      <c r="A37" s="13" t="s">
        <v>102</v>
      </c>
      <c r="B37" s="13" t="s">
        <v>103</v>
      </c>
      <c r="C37" s="44">
        <v>17342.400000000001</v>
      </c>
      <c r="D37" s="13" t="s">
        <v>104</v>
      </c>
      <c r="E37" s="16" t="s">
        <v>18</v>
      </c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49"/>
      <c r="HV37" s="49"/>
      <c r="HW37" s="49"/>
      <c r="HX37" s="49"/>
      <c r="HY37" s="49"/>
      <c r="HZ37" s="49"/>
      <c r="IA37" s="49"/>
      <c r="IB37" s="49"/>
      <c r="IC37" s="49"/>
      <c r="ID37" s="49"/>
      <c r="IE37" s="49"/>
      <c r="IF37" s="49"/>
      <c r="IG37" s="49"/>
      <c r="IH37" s="49"/>
      <c r="II37" s="49"/>
      <c r="IJ37" s="49"/>
      <c r="IK37" s="49"/>
      <c r="IL37" s="49"/>
      <c r="IM37" s="49"/>
      <c r="IN37" s="49"/>
      <c r="IO37" s="49"/>
      <c r="IP37" s="49"/>
      <c r="IQ37" s="49"/>
      <c r="IR37" s="49"/>
      <c r="IS37" s="49"/>
      <c r="IT37" s="49"/>
      <c r="IU37" s="49"/>
      <c r="IV37" s="49"/>
      <c r="IW37" s="49"/>
      <c r="IX37" s="49"/>
      <c r="IY37" s="49"/>
      <c r="IZ37" s="49"/>
      <c r="JA37" s="49"/>
      <c r="JB37" s="49"/>
      <c r="JC37" s="49"/>
      <c r="JD37" s="49"/>
      <c r="JE37" s="49"/>
      <c r="JF37" s="49"/>
      <c r="JG37" s="49"/>
      <c r="JH37" s="49"/>
      <c r="JI37" s="49"/>
      <c r="JJ37" s="49"/>
      <c r="JK37" s="49"/>
      <c r="JL37" s="49"/>
      <c r="JM37" s="49"/>
      <c r="JN37" s="49"/>
      <c r="JO37" s="49"/>
      <c r="JP37" s="49"/>
      <c r="JQ37" s="49"/>
      <c r="JR37" s="49"/>
      <c r="JS37" s="49"/>
      <c r="JT37" s="49"/>
      <c r="JU37" s="49"/>
      <c r="JV37" s="49"/>
      <c r="JW37" s="49"/>
      <c r="JX37" s="49"/>
      <c r="JY37" s="49"/>
      <c r="JZ37" s="49"/>
      <c r="KA37" s="49"/>
      <c r="KB37" s="49"/>
      <c r="KC37" s="49"/>
      <c r="KD37" s="49"/>
      <c r="KE37" s="49"/>
      <c r="KF37" s="49"/>
      <c r="KG37" s="49"/>
      <c r="KH37" s="49"/>
      <c r="KI37" s="49"/>
      <c r="KJ37" s="49"/>
      <c r="KK37" s="49"/>
      <c r="KL37" s="49"/>
      <c r="KM37" s="49"/>
      <c r="KN37" s="49"/>
      <c r="KO37" s="49"/>
      <c r="KP37" s="49"/>
      <c r="KQ37" s="49"/>
      <c r="KR37" s="49"/>
      <c r="KS37" s="49"/>
      <c r="KT37" s="49"/>
      <c r="KU37" s="49"/>
      <c r="KV37" s="49"/>
      <c r="KW37" s="49"/>
      <c r="KX37" s="49"/>
      <c r="KY37" s="49"/>
      <c r="KZ37" s="49"/>
      <c r="LA37" s="49"/>
      <c r="LB37" s="49"/>
      <c r="LC37" s="49"/>
      <c r="LD37" s="49"/>
      <c r="LE37" s="49"/>
      <c r="LF37" s="49"/>
      <c r="LG37" s="49"/>
      <c r="LH37" s="49"/>
      <c r="LI37" s="49"/>
      <c r="LJ37" s="49"/>
      <c r="LK37" s="49"/>
      <c r="LL37" s="49"/>
      <c r="LM37" s="49"/>
      <c r="LN37" s="49"/>
      <c r="LO37" s="49"/>
      <c r="LP37" s="49"/>
      <c r="LQ37" s="49"/>
      <c r="LR37" s="49"/>
      <c r="LS37" s="49"/>
      <c r="LT37" s="49"/>
      <c r="LU37" s="49"/>
      <c r="LV37" s="49"/>
      <c r="LW37" s="49"/>
      <c r="LX37" s="49"/>
      <c r="LY37" s="49"/>
      <c r="LZ37" s="49"/>
      <c r="MA37" s="49"/>
      <c r="MB37" s="49"/>
      <c r="MC37" s="49"/>
      <c r="MD37" s="49"/>
      <c r="ME37" s="49"/>
      <c r="MF37" s="49"/>
      <c r="MG37" s="49"/>
      <c r="MH37" s="49"/>
      <c r="MI37" s="49"/>
      <c r="MJ37" s="49"/>
      <c r="MK37" s="49"/>
      <c r="ML37" s="49"/>
      <c r="MM37" s="49"/>
      <c r="MN37" s="49"/>
      <c r="MO37" s="49"/>
      <c r="MP37" s="49"/>
      <c r="MQ37" s="49"/>
      <c r="MR37" s="49"/>
      <c r="MS37" s="49"/>
      <c r="MT37" s="49"/>
      <c r="MU37" s="49"/>
      <c r="MV37" s="49"/>
      <c r="MW37" s="49"/>
      <c r="MX37" s="49"/>
      <c r="MY37" s="49"/>
      <c r="MZ37" s="49"/>
      <c r="NA37" s="49"/>
      <c r="NB37" s="49"/>
      <c r="NC37" s="49"/>
      <c r="ND37" s="49"/>
      <c r="NE37" s="49"/>
      <c r="NF37" s="49"/>
      <c r="NG37" s="49"/>
      <c r="NH37" s="49"/>
      <c r="NI37" s="49"/>
      <c r="NJ37" s="49"/>
      <c r="NK37" s="49"/>
      <c r="NL37" s="49"/>
      <c r="NM37" s="49"/>
      <c r="NN37" s="49"/>
      <c r="NO37" s="49"/>
      <c r="NP37" s="49"/>
      <c r="NQ37" s="49"/>
      <c r="NR37" s="49"/>
      <c r="NS37" s="49"/>
      <c r="NT37" s="49"/>
      <c r="NU37" s="49"/>
      <c r="NV37" s="49"/>
      <c r="NW37" s="49"/>
      <c r="NX37" s="49"/>
      <c r="NY37" s="49"/>
      <c r="NZ37" s="49"/>
      <c r="OA37" s="49"/>
      <c r="OB37" s="49"/>
      <c r="OC37" s="49"/>
      <c r="OD37" s="49"/>
      <c r="OE37" s="49"/>
      <c r="OF37" s="49"/>
      <c r="OG37" s="49"/>
      <c r="OH37" s="49"/>
      <c r="OI37" s="49"/>
      <c r="OJ37" s="49"/>
      <c r="OK37" s="49"/>
      <c r="OL37" s="49"/>
      <c r="OM37" s="49"/>
      <c r="ON37" s="49"/>
      <c r="OO37" s="49"/>
      <c r="OP37" s="49"/>
      <c r="OQ37" s="49"/>
      <c r="OR37" s="49"/>
      <c r="OS37" s="49"/>
      <c r="OT37" s="49"/>
      <c r="OU37" s="49"/>
      <c r="OV37" s="49"/>
      <c r="OW37" s="49"/>
      <c r="OX37" s="49"/>
      <c r="OY37" s="49"/>
      <c r="OZ37" s="49"/>
      <c r="PA37" s="49"/>
      <c r="PB37" s="49"/>
      <c r="PC37" s="49"/>
      <c r="PD37" s="49"/>
      <c r="PE37" s="49"/>
      <c r="PF37" s="49"/>
      <c r="PG37" s="49"/>
      <c r="PH37" s="49"/>
      <c r="PI37" s="49"/>
      <c r="PJ37" s="49"/>
      <c r="PK37" s="49"/>
      <c r="PL37" s="49"/>
      <c r="PM37" s="49"/>
      <c r="PN37" s="49"/>
      <c r="PO37" s="49"/>
      <c r="PP37" s="49"/>
      <c r="PQ37" s="49"/>
      <c r="PR37" s="49"/>
      <c r="PS37" s="49"/>
      <c r="PT37" s="49"/>
      <c r="PU37" s="49"/>
      <c r="PV37" s="49"/>
      <c r="PW37" s="49"/>
      <c r="PX37" s="49"/>
      <c r="PY37" s="49"/>
      <c r="PZ37" s="49"/>
      <c r="QA37" s="49"/>
      <c r="QB37" s="49"/>
      <c r="QC37" s="49"/>
      <c r="QD37" s="49"/>
      <c r="QE37" s="49"/>
      <c r="QF37" s="49"/>
      <c r="QG37" s="49"/>
      <c r="QH37" s="49"/>
      <c r="QI37" s="49"/>
      <c r="QJ37" s="49"/>
      <c r="QK37" s="49"/>
      <c r="QL37" s="49"/>
      <c r="QM37" s="49"/>
      <c r="QN37" s="49"/>
      <c r="QO37" s="49"/>
      <c r="QP37" s="49"/>
      <c r="QQ37" s="49"/>
      <c r="QR37" s="49"/>
      <c r="QS37" s="49"/>
      <c r="QT37" s="49"/>
      <c r="QU37" s="49"/>
      <c r="QV37" s="49"/>
      <c r="QW37" s="49"/>
      <c r="QX37" s="49"/>
      <c r="QY37" s="49"/>
      <c r="QZ37" s="49"/>
      <c r="RA37" s="49"/>
      <c r="RB37" s="49"/>
      <c r="RC37" s="49"/>
      <c r="RD37" s="49"/>
      <c r="RE37" s="49"/>
      <c r="RF37" s="49"/>
      <c r="RG37" s="49"/>
      <c r="RH37" s="49"/>
      <c r="RI37" s="49"/>
      <c r="RJ37" s="49"/>
      <c r="RK37" s="49"/>
      <c r="RL37" s="49"/>
      <c r="RM37" s="49"/>
      <c r="RN37" s="49"/>
      <c r="RO37" s="49"/>
      <c r="RP37" s="49"/>
      <c r="RQ37" s="49"/>
      <c r="RR37" s="49"/>
      <c r="RS37" s="49"/>
      <c r="RT37" s="49"/>
      <c r="RU37" s="49"/>
      <c r="RV37" s="49"/>
      <c r="RW37" s="49"/>
      <c r="RX37" s="49"/>
      <c r="RY37" s="49"/>
      <c r="RZ37" s="49"/>
      <c r="SA37" s="49"/>
      <c r="SB37" s="49"/>
      <c r="SC37" s="49"/>
      <c r="SD37" s="49"/>
      <c r="SE37" s="49"/>
      <c r="SF37" s="49"/>
      <c r="SG37" s="49"/>
      <c r="SH37" s="49"/>
      <c r="SI37" s="49"/>
      <c r="SJ37" s="49"/>
      <c r="SK37" s="49"/>
      <c r="SL37" s="49"/>
      <c r="SM37" s="49"/>
      <c r="SN37" s="49"/>
      <c r="SO37" s="49"/>
      <c r="SP37" s="49"/>
      <c r="SQ37" s="49"/>
      <c r="SR37" s="49"/>
      <c r="SS37" s="49"/>
      <c r="ST37" s="49"/>
      <c r="SU37" s="49"/>
      <c r="SV37" s="49"/>
      <c r="SW37" s="49"/>
      <c r="SX37" s="49"/>
      <c r="SY37" s="49"/>
      <c r="SZ37" s="49"/>
      <c r="TA37" s="49"/>
      <c r="TB37" s="49"/>
      <c r="TC37" s="49"/>
      <c r="TD37" s="49"/>
      <c r="TE37" s="49"/>
      <c r="TF37" s="49"/>
      <c r="TG37" s="49"/>
      <c r="TH37" s="49"/>
      <c r="TI37" s="49"/>
      <c r="TJ37" s="49"/>
      <c r="TK37" s="49"/>
      <c r="TL37" s="49"/>
      <c r="TM37" s="49"/>
      <c r="TN37" s="49"/>
      <c r="TO37" s="49"/>
      <c r="TP37" s="49"/>
      <c r="TQ37" s="49"/>
      <c r="TR37" s="49"/>
      <c r="TS37" s="49"/>
      <c r="TT37" s="49"/>
      <c r="TU37" s="49"/>
      <c r="TV37" s="49"/>
      <c r="TW37" s="49"/>
      <c r="TX37" s="49"/>
      <c r="TY37" s="49"/>
      <c r="TZ37" s="49"/>
      <c r="UA37" s="49"/>
      <c r="UB37" s="49"/>
      <c r="UC37" s="49"/>
      <c r="UD37" s="49"/>
      <c r="UE37" s="49"/>
      <c r="UF37" s="49"/>
      <c r="UG37" s="49"/>
      <c r="UH37" s="49"/>
      <c r="UI37" s="49"/>
      <c r="UJ37" s="49"/>
      <c r="UK37" s="49"/>
      <c r="UL37" s="49"/>
      <c r="UM37" s="49"/>
      <c r="UN37" s="49"/>
      <c r="UO37" s="49"/>
      <c r="UP37" s="49"/>
      <c r="UQ37" s="49"/>
      <c r="UR37" s="49"/>
      <c r="US37" s="49"/>
      <c r="UT37" s="49"/>
      <c r="UU37" s="49"/>
      <c r="UV37" s="49"/>
      <c r="UW37" s="49"/>
      <c r="UX37" s="49"/>
      <c r="UY37" s="49"/>
      <c r="UZ37" s="49"/>
      <c r="VA37" s="49"/>
      <c r="VB37" s="49"/>
      <c r="VC37" s="49"/>
      <c r="VD37" s="49"/>
      <c r="VE37" s="49"/>
      <c r="VF37" s="49"/>
      <c r="VG37" s="49"/>
      <c r="VH37" s="49"/>
      <c r="VI37" s="49"/>
      <c r="VJ37" s="49"/>
      <c r="VK37" s="49"/>
      <c r="VL37" s="49"/>
      <c r="VM37" s="49"/>
      <c r="VN37" s="49"/>
      <c r="VO37" s="49"/>
      <c r="VP37" s="49"/>
      <c r="VQ37" s="49"/>
      <c r="VR37" s="49"/>
      <c r="VS37" s="49"/>
      <c r="VT37" s="49"/>
      <c r="VU37" s="49"/>
      <c r="VV37" s="49"/>
      <c r="VW37" s="49"/>
      <c r="VX37" s="49"/>
      <c r="VY37" s="49"/>
      <c r="VZ37" s="49"/>
      <c r="WA37" s="49"/>
      <c r="WB37" s="49"/>
      <c r="WC37" s="49"/>
      <c r="WD37" s="49"/>
      <c r="WE37" s="49"/>
      <c r="WF37" s="49"/>
      <c r="WG37" s="49"/>
      <c r="WH37" s="49"/>
      <c r="WI37" s="49"/>
      <c r="WJ37" s="49"/>
      <c r="WK37" s="49"/>
      <c r="WL37" s="49"/>
      <c r="WM37" s="49"/>
      <c r="WN37" s="49"/>
      <c r="WO37" s="49"/>
      <c r="WP37" s="49"/>
      <c r="WQ37" s="49"/>
      <c r="WR37" s="49"/>
      <c r="WS37" s="49"/>
      <c r="WT37" s="49"/>
      <c r="WU37" s="49"/>
      <c r="WV37" s="49"/>
      <c r="WW37" s="49"/>
      <c r="WX37" s="49"/>
      <c r="WY37" s="49"/>
      <c r="WZ37" s="49"/>
      <c r="XA37" s="49"/>
      <c r="XB37" s="49"/>
      <c r="XC37" s="49"/>
      <c r="XD37" s="49"/>
      <c r="XE37" s="49"/>
      <c r="XF37" s="49"/>
      <c r="XG37" s="49"/>
      <c r="XH37" s="49"/>
      <c r="XI37" s="49"/>
      <c r="XJ37" s="49"/>
      <c r="XK37" s="49"/>
      <c r="XL37" s="49"/>
      <c r="XM37" s="49"/>
      <c r="XN37" s="49"/>
      <c r="XO37" s="49"/>
      <c r="XP37" s="49"/>
      <c r="XQ37" s="49"/>
      <c r="XR37" s="49"/>
      <c r="XS37" s="49"/>
      <c r="XT37" s="49"/>
      <c r="XU37" s="49"/>
      <c r="XV37" s="49"/>
      <c r="XW37" s="49"/>
      <c r="XX37" s="49"/>
      <c r="XY37" s="49"/>
      <c r="XZ37" s="49"/>
      <c r="YA37" s="49"/>
      <c r="YB37" s="49"/>
      <c r="YC37" s="49"/>
      <c r="YD37" s="49"/>
      <c r="YE37" s="49"/>
      <c r="YF37" s="49"/>
      <c r="YG37" s="49"/>
      <c r="YH37" s="49"/>
      <c r="YI37" s="49"/>
      <c r="YJ37" s="49"/>
      <c r="YK37" s="49"/>
      <c r="YL37" s="49"/>
      <c r="YM37" s="49"/>
      <c r="YN37" s="49"/>
      <c r="YO37" s="49"/>
      <c r="YP37" s="49"/>
      <c r="YQ37" s="49"/>
      <c r="YR37" s="49"/>
      <c r="YS37" s="49"/>
      <c r="YT37" s="49"/>
      <c r="YU37" s="49"/>
      <c r="YV37" s="49"/>
      <c r="YW37" s="49"/>
      <c r="YX37" s="49"/>
      <c r="YY37" s="49"/>
      <c r="YZ37" s="49"/>
      <c r="ZA37" s="49"/>
      <c r="ZB37" s="49"/>
      <c r="ZC37" s="49"/>
      <c r="ZD37" s="49"/>
      <c r="ZE37" s="49"/>
      <c r="ZF37" s="49"/>
      <c r="ZG37" s="49"/>
      <c r="ZH37" s="49"/>
      <c r="ZI37" s="49"/>
      <c r="ZJ37" s="49"/>
      <c r="ZK37" s="49"/>
      <c r="ZL37" s="49"/>
      <c r="ZM37" s="49"/>
      <c r="ZN37" s="49"/>
      <c r="ZO37" s="49"/>
      <c r="ZP37" s="49"/>
      <c r="ZQ37" s="49"/>
      <c r="ZR37" s="49"/>
      <c r="ZS37" s="49"/>
      <c r="ZT37" s="49"/>
      <c r="ZU37" s="49"/>
      <c r="ZV37" s="49"/>
      <c r="ZW37" s="49"/>
      <c r="ZX37" s="49"/>
      <c r="ZY37" s="49"/>
      <c r="ZZ37" s="49"/>
      <c r="AAA37" s="49"/>
      <c r="AAB37" s="49"/>
      <c r="AAC37" s="49"/>
      <c r="AAD37" s="49"/>
      <c r="AAE37" s="49"/>
      <c r="AAF37" s="49"/>
      <c r="AAG37" s="49"/>
      <c r="AAH37" s="49"/>
      <c r="AAI37" s="49"/>
      <c r="AAJ37" s="49"/>
      <c r="AAK37" s="49"/>
      <c r="AAL37" s="49"/>
      <c r="AAM37" s="49"/>
      <c r="AAN37" s="49"/>
      <c r="AAO37" s="49"/>
      <c r="AAP37" s="49"/>
      <c r="AAQ37" s="49"/>
      <c r="AAR37" s="49"/>
      <c r="AAS37" s="49"/>
      <c r="AAT37" s="49"/>
      <c r="AAU37" s="49"/>
      <c r="AAV37" s="49"/>
      <c r="AAW37" s="49"/>
      <c r="AAX37" s="49"/>
      <c r="AAY37" s="49"/>
      <c r="AAZ37" s="49"/>
      <c r="ABA37" s="49"/>
      <c r="ABB37" s="49"/>
      <c r="ABC37" s="49"/>
      <c r="ABD37" s="49"/>
      <c r="ABE37" s="49"/>
      <c r="ABF37" s="49"/>
      <c r="ABG37" s="49"/>
      <c r="ABH37" s="49"/>
      <c r="ABI37" s="49"/>
      <c r="ABJ37" s="49"/>
      <c r="ABK37" s="49"/>
      <c r="ABL37" s="49"/>
      <c r="ABM37" s="49"/>
      <c r="ABN37" s="49"/>
      <c r="ABO37" s="49"/>
      <c r="ABP37" s="49"/>
      <c r="ABQ37" s="49"/>
      <c r="ABR37" s="49"/>
      <c r="ABS37" s="49"/>
      <c r="ABT37" s="49"/>
      <c r="ABU37" s="49"/>
      <c r="ABV37" s="49"/>
      <c r="ABW37" s="49"/>
      <c r="ABX37" s="49"/>
      <c r="ABY37" s="49"/>
      <c r="ABZ37" s="49"/>
      <c r="ACA37" s="49"/>
      <c r="ACB37" s="49"/>
      <c r="ACC37" s="49"/>
      <c r="ACD37" s="49"/>
      <c r="ACE37" s="49"/>
      <c r="ACF37" s="49"/>
      <c r="ACG37" s="49"/>
      <c r="ACH37" s="49"/>
      <c r="ACI37" s="49"/>
      <c r="ACJ37" s="49"/>
      <c r="ACK37" s="49"/>
      <c r="ACL37" s="49"/>
      <c r="ACM37" s="49"/>
      <c r="ACN37" s="49"/>
      <c r="ACO37" s="49"/>
      <c r="ACP37" s="49"/>
      <c r="ACQ37" s="49"/>
      <c r="ACR37" s="49"/>
      <c r="ACS37" s="49"/>
      <c r="ACT37" s="49"/>
      <c r="ACU37" s="49"/>
      <c r="ACV37" s="49"/>
      <c r="ACW37" s="49"/>
      <c r="ACX37" s="49"/>
      <c r="ACY37" s="49"/>
      <c r="ACZ37" s="49"/>
      <c r="ADA37" s="49"/>
      <c r="ADB37" s="49"/>
      <c r="ADC37" s="49"/>
      <c r="ADD37" s="49"/>
      <c r="ADE37" s="49"/>
      <c r="ADF37" s="49"/>
      <c r="ADG37" s="49"/>
      <c r="ADH37" s="49"/>
      <c r="ADI37" s="49"/>
      <c r="ADJ37" s="49"/>
      <c r="ADK37" s="49"/>
      <c r="ADL37" s="49"/>
      <c r="ADM37" s="49"/>
      <c r="ADN37" s="49"/>
      <c r="ADO37" s="49"/>
      <c r="ADP37" s="49"/>
      <c r="ADQ37" s="49"/>
      <c r="ADR37" s="49"/>
      <c r="ADS37" s="49"/>
      <c r="ADT37" s="49"/>
      <c r="ADU37" s="49"/>
      <c r="ADV37" s="49"/>
      <c r="ADW37" s="49"/>
      <c r="ADX37" s="49"/>
      <c r="ADY37" s="49"/>
      <c r="ADZ37" s="49"/>
      <c r="AEA37" s="49"/>
      <c r="AEB37" s="49"/>
      <c r="AEC37" s="49"/>
      <c r="AED37" s="49"/>
      <c r="AEE37" s="49"/>
      <c r="AEF37" s="49"/>
      <c r="AEG37" s="49"/>
      <c r="AEH37" s="49"/>
      <c r="AEI37" s="49"/>
      <c r="AEJ37" s="49"/>
      <c r="AEK37" s="49"/>
      <c r="AEL37" s="49"/>
      <c r="AEM37" s="49"/>
      <c r="AEN37" s="49"/>
      <c r="AEO37" s="49"/>
      <c r="AEP37" s="49"/>
      <c r="AEQ37" s="49"/>
      <c r="AER37" s="49"/>
      <c r="AES37" s="49"/>
      <c r="AET37" s="49"/>
      <c r="AEU37" s="49"/>
      <c r="AEV37" s="49"/>
      <c r="AEW37" s="49"/>
      <c r="AEX37" s="49"/>
      <c r="AEY37" s="49"/>
      <c r="AEZ37" s="49"/>
      <c r="AFA37" s="49"/>
      <c r="AFB37" s="49"/>
      <c r="AFC37" s="49"/>
      <c r="AFD37" s="49"/>
      <c r="AFE37" s="49"/>
      <c r="AFF37" s="49"/>
      <c r="AFG37" s="49"/>
      <c r="AFH37" s="49"/>
      <c r="AFI37" s="49"/>
      <c r="AFJ37" s="49"/>
      <c r="AFK37" s="49"/>
      <c r="AFL37" s="49"/>
      <c r="AFM37" s="49"/>
      <c r="AFN37" s="49"/>
      <c r="AFO37" s="49"/>
      <c r="AFP37" s="49"/>
      <c r="AFQ37" s="49"/>
      <c r="AFR37" s="49"/>
      <c r="AFS37" s="49"/>
      <c r="AFT37" s="49"/>
      <c r="AFU37" s="49"/>
      <c r="AFV37" s="49"/>
      <c r="AFW37" s="49"/>
      <c r="AFX37" s="49"/>
      <c r="AFY37" s="49"/>
      <c r="AFZ37" s="49"/>
      <c r="AGA37" s="49"/>
      <c r="AGB37" s="49"/>
      <c r="AGC37" s="49"/>
      <c r="AGD37" s="49"/>
      <c r="AGE37" s="49"/>
      <c r="AGF37" s="49"/>
      <c r="AGG37" s="49"/>
      <c r="AGH37" s="49"/>
      <c r="AGI37" s="49"/>
      <c r="AGJ37" s="49"/>
      <c r="AGK37" s="49"/>
      <c r="AGL37" s="49"/>
      <c r="AGM37" s="49"/>
      <c r="AGN37" s="49"/>
      <c r="AGO37" s="49"/>
      <c r="AGP37" s="49"/>
      <c r="AGQ37" s="49"/>
      <c r="AGR37" s="49"/>
      <c r="AGS37" s="49"/>
      <c r="AGT37" s="49"/>
      <c r="AGU37" s="49"/>
      <c r="AGV37" s="49"/>
      <c r="AGW37" s="49"/>
      <c r="AGX37" s="49"/>
      <c r="AGY37" s="49"/>
      <c r="AGZ37" s="49"/>
      <c r="AHA37" s="49"/>
      <c r="AHB37" s="49"/>
      <c r="AHC37" s="49"/>
      <c r="AHD37" s="49"/>
      <c r="AHE37" s="49"/>
      <c r="AHF37" s="49"/>
      <c r="AHG37" s="49"/>
      <c r="AHH37" s="49"/>
      <c r="AHI37" s="49"/>
      <c r="AHJ37" s="49"/>
      <c r="AHK37" s="49"/>
      <c r="AHL37" s="49"/>
      <c r="AHM37" s="49"/>
      <c r="AHN37" s="49"/>
      <c r="AHO37" s="49"/>
      <c r="AHP37" s="49"/>
      <c r="AHQ37" s="49"/>
      <c r="AHR37" s="49"/>
      <c r="AHS37" s="49"/>
      <c r="AHT37" s="49"/>
      <c r="AHU37" s="49"/>
      <c r="AHV37" s="49"/>
      <c r="AHW37" s="49"/>
      <c r="AHX37" s="49"/>
      <c r="AHY37" s="49"/>
      <c r="AHZ37" s="49"/>
      <c r="AIA37" s="49"/>
      <c r="AIB37" s="49"/>
      <c r="AIC37" s="49"/>
      <c r="AID37" s="49"/>
      <c r="AIE37" s="49"/>
      <c r="AIF37" s="49"/>
      <c r="AIG37" s="49"/>
      <c r="AIH37" s="49"/>
      <c r="AII37" s="49"/>
      <c r="AIJ37" s="49"/>
      <c r="AIK37" s="49"/>
      <c r="AIL37" s="49"/>
      <c r="AIM37" s="49"/>
      <c r="AIN37" s="49"/>
      <c r="AIO37" s="49"/>
      <c r="AIP37" s="49"/>
      <c r="AIQ37" s="49"/>
      <c r="AIR37" s="49"/>
      <c r="AIS37" s="49"/>
      <c r="AIT37" s="49"/>
      <c r="AIU37" s="49"/>
      <c r="AIV37" s="49"/>
      <c r="AIW37" s="49"/>
      <c r="AIX37" s="49"/>
      <c r="AIY37" s="49"/>
      <c r="AIZ37" s="49"/>
      <c r="AJA37" s="49"/>
      <c r="AJB37" s="49"/>
      <c r="AJC37" s="49"/>
      <c r="AJD37" s="49"/>
      <c r="AJE37" s="49"/>
      <c r="AJF37" s="49"/>
      <c r="AJG37" s="49"/>
      <c r="AJH37" s="49"/>
      <c r="AJI37" s="49"/>
      <c r="AJJ37" s="49"/>
      <c r="AJK37" s="49"/>
      <c r="AJL37" s="49"/>
      <c r="AJM37" s="49"/>
      <c r="AJN37" s="49"/>
      <c r="AJO37" s="49"/>
      <c r="AJP37" s="49"/>
      <c r="AJQ37" s="49"/>
      <c r="AJR37" s="49"/>
      <c r="AJS37" s="49"/>
      <c r="AJT37" s="49"/>
      <c r="AJU37" s="49"/>
      <c r="AJV37" s="49"/>
      <c r="AJW37" s="49"/>
      <c r="AJX37" s="49"/>
      <c r="AJY37" s="49"/>
      <c r="AJZ37" s="49"/>
      <c r="AKA37" s="49"/>
      <c r="AKB37" s="49"/>
      <c r="AKC37" s="49"/>
      <c r="AKD37" s="49"/>
      <c r="AKE37" s="49"/>
      <c r="AKF37" s="49"/>
      <c r="AKG37" s="49"/>
      <c r="AKH37" s="49"/>
      <c r="AKI37" s="49"/>
      <c r="AKJ37" s="49"/>
      <c r="AKK37" s="49"/>
      <c r="AKL37" s="49"/>
      <c r="AKM37" s="49"/>
      <c r="AKN37" s="49"/>
      <c r="AKO37" s="49"/>
      <c r="AKP37" s="49"/>
      <c r="AKQ37" s="49"/>
      <c r="AKR37" s="49"/>
      <c r="AKS37" s="49"/>
      <c r="AKT37" s="49"/>
      <c r="AKU37" s="49"/>
      <c r="AKV37" s="49"/>
      <c r="AKW37" s="49"/>
      <c r="AKX37" s="49"/>
      <c r="AKY37" s="49"/>
      <c r="AKZ37" s="49"/>
      <c r="ALA37" s="49"/>
      <c r="ALB37" s="49"/>
      <c r="ALC37" s="49"/>
      <c r="ALD37" s="49"/>
      <c r="ALE37" s="49"/>
      <c r="ALF37" s="49"/>
      <c r="ALG37" s="49"/>
      <c r="ALH37" s="49"/>
      <c r="ALI37" s="49"/>
      <c r="ALJ37" s="49"/>
      <c r="ALK37" s="49"/>
      <c r="ALL37" s="49"/>
      <c r="ALM37" s="49"/>
      <c r="ALN37" s="49"/>
      <c r="ALO37" s="49"/>
      <c r="ALP37" s="49"/>
      <c r="ALQ37" s="49"/>
      <c r="ALR37" s="49"/>
      <c r="ALS37" s="49"/>
      <c r="ALT37" s="49"/>
      <c r="ALU37" s="49"/>
      <c r="ALV37" s="49"/>
      <c r="ALW37" s="49"/>
      <c r="ALX37" s="49"/>
      <c r="ALY37" s="49"/>
      <c r="ALZ37" s="49"/>
      <c r="AMA37" s="49"/>
      <c r="AMB37" s="49"/>
      <c r="AMC37" s="49"/>
      <c r="AMD37" s="49"/>
      <c r="AME37" s="49"/>
      <c r="AMF37" s="49"/>
      <c r="AMG37" s="49"/>
      <c r="AMH37" s="49"/>
      <c r="AMI37" s="49"/>
      <c r="AMJ37" s="49"/>
      <c r="AMK37" s="49"/>
    </row>
    <row r="38" spans="1:1025" customFormat="1" ht="26.4">
      <c r="A38" s="13" t="s">
        <v>105</v>
      </c>
      <c r="B38" s="13" t="s">
        <v>103</v>
      </c>
      <c r="C38" s="44">
        <v>12914.35</v>
      </c>
      <c r="D38" s="13" t="s">
        <v>104</v>
      </c>
      <c r="E38" s="16" t="s">
        <v>18</v>
      </c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  <c r="FF38" s="49"/>
      <c r="FG38" s="49"/>
      <c r="FH38" s="49"/>
      <c r="FI38" s="49"/>
      <c r="FJ38" s="49"/>
      <c r="FK38" s="49"/>
      <c r="FL38" s="49"/>
      <c r="FM38" s="49"/>
      <c r="FN38" s="49"/>
      <c r="FO38" s="49"/>
      <c r="FP38" s="49"/>
      <c r="FQ38" s="49"/>
      <c r="FR38" s="49"/>
      <c r="FS38" s="49"/>
      <c r="FT38" s="49"/>
      <c r="FU38" s="49"/>
      <c r="FV38" s="49"/>
      <c r="FW38" s="49"/>
      <c r="FX38" s="49"/>
      <c r="FY38" s="49"/>
      <c r="FZ38" s="49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49"/>
      <c r="GN38" s="49"/>
      <c r="GO38" s="49"/>
      <c r="GP38" s="49"/>
      <c r="GQ38" s="49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49"/>
      <c r="HD38" s="49"/>
      <c r="HE38" s="49"/>
      <c r="HF38" s="49"/>
      <c r="HG38" s="49"/>
      <c r="HH38" s="49"/>
      <c r="HI38" s="49"/>
      <c r="HJ38" s="49"/>
      <c r="HK38" s="49"/>
      <c r="HL38" s="49"/>
      <c r="HM38" s="49"/>
      <c r="HN38" s="49"/>
      <c r="HO38" s="49"/>
      <c r="HP38" s="49"/>
      <c r="HQ38" s="49"/>
      <c r="HR38" s="49"/>
      <c r="HS38" s="49"/>
      <c r="HT38" s="49"/>
      <c r="HU38" s="49"/>
      <c r="HV38" s="49"/>
      <c r="HW38" s="49"/>
      <c r="HX38" s="49"/>
      <c r="HY38" s="49"/>
      <c r="HZ38" s="49"/>
      <c r="IA38" s="49"/>
      <c r="IB38" s="49"/>
      <c r="IC38" s="49"/>
      <c r="ID38" s="49"/>
      <c r="IE38" s="49"/>
      <c r="IF38" s="49"/>
      <c r="IG38" s="49"/>
      <c r="IH38" s="49"/>
      <c r="II38" s="49"/>
      <c r="IJ38" s="49"/>
      <c r="IK38" s="49"/>
      <c r="IL38" s="49"/>
      <c r="IM38" s="49"/>
      <c r="IN38" s="49"/>
      <c r="IO38" s="49"/>
      <c r="IP38" s="49"/>
      <c r="IQ38" s="49"/>
      <c r="IR38" s="49"/>
      <c r="IS38" s="49"/>
      <c r="IT38" s="49"/>
      <c r="IU38" s="49"/>
      <c r="IV38" s="49"/>
      <c r="IW38" s="49"/>
      <c r="IX38" s="49"/>
      <c r="IY38" s="49"/>
      <c r="IZ38" s="49"/>
      <c r="JA38" s="49"/>
      <c r="JB38" s="49"/>
      <c r="JC38" s="49"/>
      <c r="JD38" s="49"/>
      <c r="JE38" s="49"/>
      <c r="JF38" s="49"/>
      <c r="JG38" s="49"/>
      <c r="JH38" s="49"/>
      <c r="JI38" s="49"/>
      <c r="JJ38" s="49"/>
      <c r="JK38" s="49"/>
      <c r="JL38" s="49"/>
      <c r="JM38" s="49"/>
      <c r="JN38" s="49"/>
      <c r="JO38" s="49"/>
      <c r="JP38" s="49"/>
      <c r="JQ38" s="49"/>
      <c r="JR38" s="49"/>
      <c r="JS38" s="49"/>
      <c r="JT38" s="49"/>
      <c r="JU38" s="49"/>
      <c r="JV38" s="49"/>
      <c r="JW38" s="49"/>
      <c r="JX38" s="49"/>
      <c r="JY38" s="49"/>
      <c r="JZ38" s="49"/>
      <c r="KA38" s="49"/>
      <c r="KB38" s="49"/>
      <c r="KC38" s="49"/>
      <c r="KD38" s="49"/>
      <c r="KE38" s="49"/>
      <c r="KF38" s="49"/>
      <c r="KG38" s="49"/>
      <c r="KH38" s="49"/>
      <c r="KI38" s="49"/>
      <c r="KJ38" s="49"/>
      <c r="KK38" s="49"/>
      <c r="KL38" s="49"/>
      <c r="KM38" s="49"/>
      <c r="KN38" s="49"/>
      <c r="KO38" s="49"/>
      <c r="KP38" s="49"/>
      <c r="KQ38" s="49"/>
      <c r="KR38" s="49"/>
      <c r="KS38" s="49"/>
      <c r="KT38" s="49"/>
      <c r="KU38" s="49"/>
      <c r="KV38" s="49"/>
      <c r="KW38" s="49"/>
      <c r="KX38" s="49"/>
      <c r="KY38" s="49"/>
      <c r="KZ38" s="49"/>
      <c r="LA38" s="49"/>
      <c r="LB38" s="49"/>
      <c r="LC38" s="49"/>
      <c r="LD38" s="49"/>
      <c r="LE38" s="49"/>
      <c r="LF38" s="49"/>
      <c r="LG38" s="49"/>
      <c r="LH38" s="49"/>
      <c r="LI38" s="49"/>
      <c r="LJ38" s="49"/>
      <c r="LK38" s="49"/>
      <c r="LL38" s="49"/>
      <c r="LM38" s="49"/>
      <c r="LN38" s="49"/>
      <c r="LO38" s="49"/>
      <c r="LP38" s="49"/>
      <c r="LQ38" s="49"/>
      <c r="LR38" s="49"/>
      <c r="LS38" s="49"/>
      <c r="LT38" s="49"/>
      <c r="LU38" s="49"/>
      <c r="LV38" s="49"/>
      <c r="LW38" s="49"/>
      <c r="LX38" s="49"/>
      <c r="LY38" s="49"/>
      <c r="LZ38" s="49"/>
      <c r="MA38" s="49"/>
      <c r="MB38" s="49"/>
      <c r="MC38" s="49"/>
      <c r="MD38" s="49"/>
      <c r="ME38" s="49"/>
      <c r="MF38" s="49"/>
      <c r="MG38" s="49"/>
      <c r="MH38" s="49"/>
      <c r="MI38" s="49"/>
      <c r="MJ38" s="49"/>
      <c r="MK38" s="49"/>
      <c r="ML38" s="49"/>
      <c r="MM38" s="49"/>
      <c r="MN38" s="49"/>
      <c r="MO38" s="49"/>
      <c r="MP38" s="49"/>
      <c r="MQ38" s="49"/>
      <c r="MR38" s="49"/>
      <c r="MS38" s="49"/>
      <c r="MT38" s="49"/>
      <c r="MU38" s="49"/>
      <c r="MV38" s="49"/>
      <c r="MW38" s="49"/>
      <c r="MX38" s="49"/>
      <c r="MY38" s="49"/>
      <c r="MZ38" s="49"/>
      <c r="NA38" s="49"/>
      <c r="NB38" s="49"/>
      <c r="NC38" s="49"/>
      <c r="ND38" s="49"/>
      <c r="NE38" s="49"/>
      <c r="NF38" s="49"/>
      <c r="NG38" s="49"/>
      <c r="NH38" s="49"/>
      <c r="NI38" s="49"/>
      <c r="NJ38" s="49"/>
      <c r="NK38" s="49"/>
      <c r="NL38" s="49"/>
      <c r="NM38" s="49"/>
      <c r="NN38" s="49"/>
      <c r="NO38" s="49"/>
      <c r="NP38" s="49"/>
      <c r="NQ38" s="49"/>
      <c r="NR38" s="49"/>
      <c r="NS38" s="49"/>
      <c r="NT38" s="49"/>
      <c r="NU38" s="49"/>
      <c r="NV38" s="49"/>
      <c r="NW38" s="49"/>
      <c r="NX38" s="49"/>
      <c r="NY38" s="49"/>
      <c r="NZ38" s="49"/>
      <c r="OA38" s="49"/>
      <c r="OB38" s="49"/>
      <c r="OC38" s="49"/>
      <c r="OD38" s="49"/>
      <c r="OE38" s="49"/>
      <c r="OF38" s="49"/>
      <c r="OG38" s="49"/>
      <c r="OH38" s="49"/>
      <c r="OI38" s="49"/>
      <c r="OJ38" s="49"/>
      <c r="OK38" s="49"/>
      <c r="OL38" s="49"/>
      <c r="OM38" s="49"/>
      <c r="ON38" s="49"/>
      <c r="OO38" s="49"/>
      <c r="OP38" s="49"/>
      <c r="OQ38" s="49"/>
      <c r="OR38" s="49"/>
      <c r="OS38" s="49"/>
      <c r="OT38" s="49"/>
      <c r="OU38" s="49"/>
      <c r="OV38" s="49"/>
      <c r="OW38" s="49"/>
      <c r="OX38" s="49"/>
      <c r="OY38" s="49"/>
      <c r="OZ38" s="49"/>
      <c r="PA38" s="49"/>
      <c r="PB38" s="49"/>
      <c r="PC38" s="49"/>
      <c r="PD38" s="49"/>
      <c r="PE38" s="49"/>
      <c r="PF38" s="49"/>
      <c r="PG38" s="49"/>
      <c r="PH38" s="49"/>
      <c r="PI38" s="49"/>
      <c r="PJ38" s="49"/>
      <c r="PK38" s="49"/>
      <c r="PL38" s="49"/>
      <c r="PM38" s="49"/>
      <c r="PN38" s="49"/>
      <c r="PO38" s="49"/>
      <c r="PP38" s="49"/>
      <c r="PQ38" s="49"/>
      <c r="PR38" s="49"/>
      <c r="PS38" s="49"/>
      <c r="PT38" s="49"/>
      <c r="PU38" s="49"/>
      <c r="PV38" s="49"/>
      <c r="PW38" s="49"/>
      <c r="PX38" s="49"/>
      <c r="PY38" s="49"/>
      <c r="PZ38" s="49"/>
      <c r="QA38" s="49"/>
      <c r="QB38" s="49"/>
      <c r="QC38" s="49"/>
      <c r="QD38" s="49"/>
      <c r="QE38" s="49"/>
      <c r="QF38" s="49"/>
      <c r="QG38" s="49"/>
      <c r="QH38" s="49"/>
      <c r="QI38" s="49"/>
      <c r="QJ38" s="49"/>
      <c r="QK38" s="49"/>
      <c r="QL38" s="49"/>
      <c r="QM38" s="49"/>
      <c r="QN38" s="49"/>
      <c r="QO38" s="49"/>
      <c r="QP38" s="49"/>
      <c r="QQ38" s="49"/>
      <c r="QR38" s="49"/>
      <c r="QS38" s="49"/>
      <c r="QT38" s="49"/>
      <c r="QU38" s="49"/>
      <c r="QV38" s="49"/>
      <c r="QW38" s="49"/>
      <c r="QX38" s="49"/>
      <c r="QY38" s="49"/>
      <c r="QZ38" s="49"/>
      <c r="RA38" s="49"/>
      <c r="RB38" s="49"/>
      <c r="RC38" s="49"/>
      <c r="RD38" s="49"/>
      <c r="RE38" s="49"/>
      <c r="RF38" s="49"/>
      <c r="RG38" s="49"/>
      <c r="RH38" s="49"/>
      <c r="RI38" s="49"/>
      <c r="RJ38" s="49"/>
      <c r="RK38" s="49"/>
      <c r="RL38" s="49"/>
      <c r="RM38" s="49"/>
      <c r="RN38" s="49"/>
      <c r="RO38" s="49"/>
      <c r="RP38" s="49"/>
      <c r="RQ38" s="49"/>
      <c r="RR38" s="49"/>
      <c r="RS38" s="49"/>
      <c r="RT38" s="49"/>
      <c r="RU38" s="49"/>
      <c r="RV38" s="49"/>
      <c r="RW38" s="49"/>
      <c r="RX38" s="49"/>
      <c r="RY38" s="49"/>
      <c r="RZ38" s="49"/>
      <c r="SA38" s="49"/>
      <c r="SB38" s="49"/>
      <c r="SC38" s="49"/>
      <c r="SD38" s="49"/>
      <c r="SE38" s="49"/>
      <c r="SF38" s="49"/>
      <c r="SG38" s="49"/>
      <c r="SH38" s="49"/>
      <c r="SI38" s="49"/>
      <c r="SJ38" s="49"/>
      <c r="SK38" s="49"/>
      <c r="SL38" s="49"/>
      <c r="SM38" s="49"/>
      <c r="SN38" s="49"/>
      <c r="SO38" s="49"/>
      <c r="SP38" s="49"/>
      <c r="SQ38" s="49"/>
      <c r="SR38" s="49"/>
      <c r="SS38" s="49"/>
      <c r="ST38" s="49"/>
      <c r="SU38" s="49"/>
      <c r="SV38" s="49"/>
      <c r="SW38" s="49"/>
      <c r="SX38" s="49"/>
      <c r="SY38" s="49"/>
      <c r="SZ38" s="49"/>
      <c r="TA38" s="49"/>
      <c r="TB38" s="49"/>
      <c r="TC38" s="49"/>
      <c r="TD38" s="49"/>
      <c r="TE38" s="49"/>
      <c r="TF38" s="49"/>
      <c r="TG38" s="49"/>
      <c r="TH38" s="49"/>
      <c r="TI38" s="49"/>
      <c r="TJ38" s="49"/>
      <c r="TK38" s="49"/>
      <c r="TL38" s="49"/>
      <c r="TM38" s="49"/>
      <c r="TN38" s="49"/>
      <c r="TO38" s="49"/>
      <c r="TP38" s="49"/>
      <c r="TQ38" s="49"/>
      <c r="TR38" s="49"/>
      <c r="TS38" s="49"/>
      <c r="TT38" s="49"/>
      <c r="TU38" s="49"/>
      <c r="TV38" s="49"/>
      <c r="TW38" s="49"/>
      <c r="TX38" s="49"/>
      <c r="TY38" s="49"/>
      <c r="TZ38" s="49"/>
      <c r="UA38" s="49"/>
      <c r="UB38" s="49"/>
      <c r="UC38" s="49"/>
      <c r="UD38" s="49"/>
      <c r="UE38" s="49"/>
      <c r="UF38" s="49"/>
      <c r="UG38" s="49"/>
      <c r="UH38" s="49"/>
      <c r="UI38" s="49"/>
      <c r="UJ38" s="49"/>
      <c r="UK38" s="49"/>
      <c r="UL38" s="49"/>
      <c r="UM38" s="49"/>
      <c r="UN38" s="49"/>
      <c r="UO38" s="49"/>
      <c r="UP38" s="49"/>
      <c r="UQ38" s="49"/>
      <c r="UR38" s="49"/>
      <c r="US38" s="49"/>
      <c r="UT38" s="49"/>
      <c r="UU38" s="49"/>
      <c r="UV38" s="49"/>
      <c r="UW38" s="49"/>
      <c r="UX38" s="49"/>
      <c r="UY38" s="49"/>
      <c r="UZ38" s="49"/>
      <c r="VA38" s="49"/>
      <c r="VB38" s="49"/>
      <c r="VC38" s="49"/>
      <c r="VD38" s="49"/>
      <c r="VE38" s="49"/>
      <c r="VF38" s="49"/>
      <c r="VG38" s="49"/>
      <c r="VH38" s="49"/>
      <c r="VI38" s="49"/>
      <c r="VJ38" s="49"/>
      <c r="VK38" s="49"/>
      <c r="VL38" s="49"/>
      <c r="VM38" s="49"/>
      <c r="VN38" s="49"/>
      <c r="VO38" s="49"/>
      <c r="VP38" s="49"/>
      <c r="VQ38" s="49"/>
      <c r="VR38" s="49"/>
      <c r="VS38" s="49"/>
      <c r="VT38" s="49"/>
      <c r="VU38" s="49"/>
      <c r="VV38" s="49"/>
      <c r="VW38" s="49"/>
      <c r="VX38" s="49"/>
      <c r="VY38" s="49"/>
      <c r="VZ38" s="49"/>
      <c r="WA38" s="49"/>
      <c r="WB38" s="49"/>
      <c r="WC38" s="49"/>
      <c r="WD38" s="49"/>
      <c r="WE38" s="49"/>
      <c r="WF38" s="49"/>
      <c r="WG38" s="49"/>
      <c r="WH38" s="49"/>
      <c r="WI38" s="49"/>
      <c r="WJ38" s="49"/>
      <c r="WK38" s="49"/>
      <c r="WL38" s="49"/>
      <c r="WM38" s="49"/>
      <c r="WN38" s="49"/>
      <c r="WO38" s="49"/>
      <c r="WP38" s="49"/>
      <c r="WQ38" s="49"/>
      <c r="WR38" s="49"/>
      <c r="WS38" s="49"/>
      <c r="WT38" s="49"/>
      <c r="WU38" s="49"/>
      <c r="WV38" s="49"/>
      <c r="WW38" s="49"/>
      <c r="WX38" s="49"/>
      <c r="WY38" s="49"/>
      <c r="WZ38" s="49"/>
      <c r="XA38" s="49"/>
      <c r="XB38" s="49"/>
      <c r="XC38" s="49"/>
      <c r="XD38" s="49"/>
      <c r="XE38" s="49"/>
      <c r="XF38" s="49"/>
      <c r="XG38" s="49"/>
      <c r="XH38" s="49"/>
      <c r="XI38" s="49"/>
      <c r="XJ38" s="49"/>
      <c r="XK38" s="49"/>
      <c r="XL38" s="49"/>
      <c r="XM38" s="49"/>
      <c r="XN38" s="49"/>
      <c r="XO38" s="49"/>
      <c r="XP38" s="49"/>
      <c r="XQ38" s="49"/>
      <c r="XR38" s="49"/>
      <c r="XS38" s="49"/>
      <c r="XT38" s="49"/>
      <c r="XU38" s="49"/>
      <c r="XV38" s="49"/>
      <c r="XW38" s="49"/>
      <c r="XX38" s="49"/>
      <c r="XY38" s="49"/>
      <c r="XZ38" s="49"/>
      <c r="YA38" s="49"/>
      <c r="YB38" s="49"/>
      <c r="YC38" s="49"/>
      <c r="YD38" s="49"/>
      <c r="YE38" s="49"/>
      <c r="YF38" s="49"/>
      <c r="YG38" s="49"/>
      <c r="YH38" s="49"/>
      <c r="YI38" s="49"/>
      <c r="YJ38" s="49"/>
      <c r="YK38" s="49"/>
      <c r="YL38" s="49"/>
      <c r="YM38" s="49"/>
      <c r="YN38" s="49"/>
      <c r="YO38" s="49"/>
      <c r="YP38" s="49"/>
      <c r="YQ38" s="49"/>
      <c r="YR38" s="49"/>
      <c r="YS38" s="49"/>
      <c r="YT38" s="49"/>
      <c r="YU38" s="49"/>
      <c r="YV38" s="49"/>
      <c r="YW38" s="49"/>
      <c r="YX38" s="49"/>
      <c r="YY38" s="49"/>
      <c r="YZ38" s="49"/>
      <c r="ZA38" s="49"/>
      <c r="ZB38" s="49"/>
      <c r="ZC38" s="49"/>
      <c r="ZD38" s="49"/>
      <c r="ZE38" s="49"/>
      <c r="ZF38" s="49"/>
      <c r="ZG38" s="49"/>
      <c r="ZH38" s="49"/>
      <c r="ZI38" s="49"/>
      <c r="ZJ38" s="49"/>
      <c r="ZK38" s="49"/>
      <c r="ZL38" s="49"/>
      <c r="ZM38" s="49"/>
      <c r="ZN38" s="49"/>
      <c r="ZO38" s="49"/>
      <c r="ZP38" s="49"/>
      <c r="ZQ38" s="49"/>
      <c r="ZR38" s="49"/>
      <c r="ZS38" s="49"/>
      <c r="ZT38" s="49"/>
      <c r="ZU38" s="49"/>
      <c r="ZV38" s="49"/>
      <c r="ZW38" s="49"/>
      <c r="ZX38" s="49"/>
      <c r="ZY38" s="49"/>
      <c r="ZZ38" s="49"/>
      <c r="AAA38" s="49"/>
      <c r="AAB38" s="49"/>
      <c r="AAC38" s="49"/>
      <c r="AAD38" s="49"/>
      <c r="AAE38" s="49"/>
      <c r="AAF38" s="49"/>
      <c r="AAG38" s="49"/>
      <c r="AAH38" s="49"/>
      <c r="AAI38" s="49"/>
      <c r="AAJ38" s="49"/>
      <c r="AAK38" s="49"/>
      <c r="AAL38" s="49"/>
      <c r="AAM38" s="49"/>
      <c r="AAN38" s="49"/>
      <c r="AAO38" s="49"/>
      <c r="AAP38" s="49"/>
      <c r="AAQ38" s="49"/>
      <c r="AAR38" s="49"/>
      <c r="AAS38" s="49"/>
      <c r="AAT38" s="49"/>
      <c r="AAU38" s="49"/>
      <c r="AAV38" s="49"/>
      <c r="AAW38" s="49"/>
      <c r="AAX38" s="49"/>
      <c r="AAY38" s="49"/>
      <c r="AAZ38" s="49"/>
      <c r="ABA38" s="49"/>
      <c r="ABB38" s="49"/>
      <c r="ABC38" s="49"/>
      <c r="ABD38" s="49"/>
      <c r="ABE38" s="49"/>
      <c r="ABF38" s="49"/>
      <c r="ABG38" s="49"/>
      <c r="ABH38" s="49"/>
      <c r="ABI38" s="49"/>
      <c r="ABJ38" s="49"/>
      <c r="ABK38" s="49"/>
      <c r="ABL38" s="49"/>
      <c r="ABM38" s="49"/>
      <c r="ABN38" s="49"/>
      <c r="ABO38" s="49"/>
      <c r="ABP38" s="49"/>
      <c r="ABQ38" s="49"/>
      <c r="ABR38" s="49"/>
      <c r="ABS38" s="49"/>
      <c r="ABT38" s="49"/>
      <c r="ABU38" s="49"/>
      <c r="ABV38" s="49"/>
      <c r="ABW38" s="49"/>
      <c r="ABX38" s="49"/>
      <c r="ABY38" s="49"/>
      <c r="ABZ38" s="49"/>
      <c r="ACA38" s="49"/>
      <c r="ACB38" s="49"/>
      <c r="ACC38" s="49"/>
      <c r="ACD38" s="49"/>
      <c r="ACE38" s="49"/>
      <c r="ACF38" s="49"/>
      <c r="ACG38" s="49"/>
      <c r="ACH38" s="49"/>
      <c r="ACI38" s="49"/>
      <c r="ACJ38" s="49"/>
      <c r="ACK38" s="49"/>
      <c r="ACL38" s="49"/>
      <c r="ACM38" s="49"/>
      <c r="ACN38" s="49"/>
      <c r="ACO38" s="49"/>
      <c r="ACP38" s="49"/>
      <c r="ACQ38" s="49"/>
      <c r="ACR38" s="49"/>
      <c r="ACS38" s="49"/>
      <c r="ACT38" s="49"/>
      <c r="ACU38" s="49"/>
      <c r="ACV38" s="49"/>
      <c r="ACW38" s="49"/>
      <c r="ACX38" s="49"/>
      <c r="ACY38" s="49"/>
      <c r="ACZ38" s="49"/>
      <c r="ADA38" s="49"/>
      <c r="ADB38" s="49"/>
      <c r="ADC38" s="49"/>
      <c r="ADD38" s="49"/>
      <c r="ADE38" s="49"/>
      <c r="ADF38" s="49"/>
      <c r="ADG38" s="49"/>
      <c r="ADH38" s="49"/>
      <c r="ADI38" s="49"/>
      <c r="ADJ38" s="49"/>
      <c r="ADK38" s="49"/>
      <c r="ADL38" s="49"/>
      <c r="ADM38" s="49"/>
      <c r="ADN38" s="49"/>
      <c r="ADO38" s="49"/>
      <c r="ADP38" s="49"/>
      <c r="ADQ38" s="49"/>
      <c r="ADR38" s="49"/>
      <c r="ADS38" s="49"/>
      <c r="ADT38" s="49"/>
      <c r="ADU38" s="49"/>
      <c r="ADV38" s="49"/>
      <c r="ADW38" s="49"/>
      <c r="ADX38" s="49"/>
      <c r="ADY38" s="49"/>
      <c r="ADZ38" s="49"/>
      <c r="AEA38" s="49"/>
      <c r="AEB38" s="49"/>
      <c r="AEC38" s="49"/>
      <c r="AED38" s="49"/>
      <c r="AEE38" s="49"/>
      <c r="AEF38" s="49"/>
      <c r="AEG38" s="49"/>
      <c r="AEH38" s="49"/>
      <c r="AEI38" s="49"/>
      <c r="AEJ38" s="49"/>
      <c r="AEK38" s="49"/>
      <c r="AEL38" s="49"/>
      <c r="AEM38" s="49"/>
      <c r="AEN38" s="49"/>
      <c r="AEO38" s="49"/>
      <c r="AEP38" s="49"/>
      <c r="AEQ38" s="49"/>
      <c r="AER38" s="49"/>
      <c r="AES38" s="49"/>
      <c r="AET38" s="49"/>
      <c r="AEU38" s="49"/>
      <c r="AEV38" s="49"/>
      <c r="AEW38" s="49"/>
      <c r="AEX38" s="49"/>
      <c r="AEY38" s="49"/>
      <c r="AEZ38" s="49"/>
      <c r="AFA38" s="49"/>
      <c r="AFB38" s="49"/>
      <c r="AFC38" s="49"/>
      <c r="AFD38" s="49"/>
      <c r="AFE38" s="49"/>
      <c r="AFF38" s="49"/>
      <c r="AFG38" s="49"/>
      <c r="AFH38" s="49"/>
      <c r="AFI38" s="49"/>
      <c r="AFJ38" s="49"/>
      <c r="AFK38" s="49"/>
      <c r="AFL38" s="49"/>
      <c r="AFM38" s="49"/>
      <c r="AFN38" s="49"/>
      <c r="AFO38" s="49"/>
      <c r="AFP38" s="49"/>
      <c r="AFQ38" s="49"/>
      <c r="AFR38" s="49"/>
      <c r="AFS38" s="49"/>
      <c r="AFT38" s="49"/>
      <c r="AFU38" s="49"/>
      <c r="AFV38" s="49"/>
      <c r="AFW38" s="49"/>
      <c r="AFX38" s="49"/>
      <c r="AFY38" s="49"/>
      <c r="AFZ38" s="49"/>
      <c r="AGA38" s="49"/>
      <c r="AGB38" s="49"/>
      <c r="AGC38" s="49"/>
      <c r="AGD38" s="49"/>
      <c r="AGE38" s="49"/>
      <c r="AGF38" s="49"/>
      <c r="AGG38" s="49"/>
      <c r="AGH38" s="49"/>
      <c r="AGI38" s="49"/>
      <c r="AGJ38" s="49"/>
      <c r="AGK38" s="49"/>
      <c r="AGL38" s="49"/>
      <c r="AGM38" s="49"/>
      <c r="AGN38" s="49"/>
      <c r="AGO38" s="49"/>
      <c r="AGP38" s="49"/>
      <c r="AGQ38" s="49"/>
      <c r="AGR38" s="49"/>
      <c r="AGS38" s="49"/>
      <c r="AGT38" s="49"/>
      <c r="AGU38" s="49"/>
      <c r="AGV38" s="49"/>
      <c r="AGW38" s="49"/>
      <c r="AGX38" s="49"/>
      <c r="AGY38" s="49"/>
      <c r="AGZ38" s="49"/>
      <c r="AHA38" s="49"/>
      <c r="AHB38" s="49"/>
      <c r="AHC38" s="49"/>
      <c r="AHD38" s="49"/>
      <c r="AHE38" s="49"/>
      <c r="AHF38" s="49"/>
      <c r="AHG38" s="49"/>
      <c r="AHH38" s="49"/>
      <c r="AHI38" s="49"/>
      <c r="AHJ38" s="49"/>
      <c r="AHK38" s="49"/>
      <c r="AHL38" s="49"/>
      <c r="AHM38" s="49"/>
      <c r="AHN38" s="49"/>
      <c r="AHO38" s="49"/>
      <c r="AHP38" s="49"/>
      <c r="AHQ38" s="49"/>
      <c r="AHR38" s="49"/>
      <c r="AHS38" s="49"/>
      <c r="AHT38" s="49"/>
      <c r="AHU38" s="49"/>
      <c r="AHV38" s="49"/>
      <c r="AHW38" s="49"/>
      <c r="AHX38" s="49"/>
      <c r="AHY38" s="49"/>
      <c r="AHZ38" s="49"/>
      <c r="AIA38" s="49"/>
      <c r="AIB38" s="49"/>
      <c r="AIC38" s="49"/>
      <c r="AID38" s="49"/>
      <c r="AIE38" s="49"/>
      <c r="AIF38" s="49"/>
      <c r="AIG38" s="49"/>
      <c r="AIH38" s="49"/>
      <c r="AII38" s="49"/>
      <c r="AIJ38" s="49"/>
      <c r="AIK38" s="49"/>
      <c r="AIL38" s="49"/>
      <c r="AIM38" s="49"/>
      <c r="AIN38" s="49"/>
      <c r="AIO38" s="49"/>
      <c r="AIP38" s="49"/>
      <c r="AIQ38" s="49"/>
      <c r="AIR38" s="49"/>
      <c r="AIS38" s="49"/>
      <c r="AIT38" s="49"/>
      <c r="AIU38" s="49"/>
      <c r="AIV38" s="49"/>
      <c r="AIW38" s="49"/>
      <c r="AIX38" s="49"/>
      <c r="AIY38" s="49"/>
      <c r="AIZ38" s="49"/>
      <c r="AJA38" s="49"/>
      <c r="AJB38" s="49"/>
      <c r="AJC38" s="49"/>
      <c r="AJD38" s="49"/>
      <c r="AJE38" s="49"/>
      <c r="AJF38" s="49"/>
      <c r="AJG38" s="49"/>
      <c r="AJH38" s="49"/>
      <c r="AJI38" s="49"/>
      <c r="AJJ38" s="49"/>
      <c r="AJK38" s="49"/>
      <c r="AJL38" s="49"/>
      <c r="AJM38" s="49"/>
      <c r="AJN38" s="49"/>
      <c r="AJO38" s="49"/>
      <c r="AJP38" s="49"/>
      <c r="AJQ38" s="49"/>
      <c r="AJR38" s="49"/>
      <c r="AJS38" s="49"/>
      <c r="AJT38" s="49"/>
      <c r="AJU38" s="49"/>
      <c r="AJV38" s="49"/>
      <c r="AJW38" s="49"/>
      <c r="AJX38" s="49"/>
      <c r="AJY38" s="49"/>
      <c r="AJZ38" s="49"/>
      <c r="AKA38" s="49"/>
      <c r="AKB38" s="49"/>
      <c r="AKC38" s="49"/>
      <c r="AKD38" s="49"/>
      <c r="AKE38" s="49"/>
      <c r="AKF38" s="49"/>
      <c r="AKG38" s="49"/>
      <c r="AKH38" s="49"/>
      <c r="AKI38" s="49"/>
      <c r="AKJ38" s="49"/>
      <c r="AKK38" s="49"/>
      <c r="AKL38" s="49"/>
      <c r="AKM38" s="49"/>
      <c r="AKN38" s="49"/>
      <c r="AKO38" s="49"/>
      <c r="AKP38" s="49"/>
      <c r="AKQ38" s="49"/>
      <c r="AKR38" s="49"/>
      <c r="AKS38" s="49"/>
      <c r="AKT38" s="49"/>
      <c r="AKU38" s="49"/>
      <c r="AKV38" s="49"/>
      <c r="AKW38" s="49"/>
      <c r="AKX38" s="49"/>
      <c r="AKY38" s="49"/>
      <c r="AKZ38" s="49"/>
      <c r="ALA38" s="49"/>
      <c r="ALB38" s="49"/>
      <c r="ALC38" s="49"/>
      <c r="ALD38" s="49"/>
      <c r="ALE38" s="49"/>
      <c r="ALF38" s="49"/>
      <c r="ALG38" s="49"/>
      <c r="ALH38" s="49"/>
      <c r="ALI38" s="49"/>
      <c r="ALJ38" s="49"/>
      <c r="ALK38" s="49"/>
      <c r="ALL38" s="49"/>
      <c r="ALM38" s="49"/>
      <c r="ALN38" s="49"/>
      <c r="ALO38" s="49"/>
      <c r="ALP38" s="49"/>
      <c r="ALQ38" s="49"/>
      <c r="ALR38" s="49"/>
      <c r="ALS38" s="49"/>
      <c r="ALT38" s="49"/>
      <c r="ALU38" s="49"/>
      <c r="ALV38" s="49"/>
      <c r="ALW38" s="49"/>
      <c r="ALX38" s="49"/>
      <c r="ALY38" s="49"/>
      <c r="ALZ38" s="49"/>
      <c r="AMA38" s="49"/>
      <c r="AMB38" s="49"/>
      <c r="AMC38" s="49"/>
      <c r="AMD38" s="49"/>
      <c r="AME38" s="49"/>
      <c r="AMF38" s="49"/>
      <c r="AMG38" s="49"/>
      <c r="AMH38" s="49"/>
      <c r="AMI38" s="49"/>
      <c r="AMJ38" s="49"/>
      <c r="AMK38" s="49"/>
    </row>
    <row r="39" spans="1:1025" customFormat="1" ht="52.8">
      <c r="A39" s="13" t="s">
        <v>106</v>
      </c>
      <c r="B39" s="13" t="s">
        <v>103</v>
      </c>
      <c r="C39" s="44">
        <v>275124.68</v>
      </c>
      <c r="D39" s="13" t="s">
        <v>107</v>
      </c>
      <c r="E39" s="16" t="s">
        <v>18</v>
      </c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49"/>
      <c r="FK39" s="49"/>
      <c r="FL39" s="49"/>
      <c r="FM39" s="49"/>
      <c r="FN39" s="49"/>
      <c r="FO39" s="49"/>
      <c r="FP39" s="49"/>
      <c r="FQ39" s="49"/>
      <c r="FR39" s="49"/>
      <c r="FS39" s="49"/>
      <c r="FT39" s="49"/>
      <c r="FU39" s="49"/>
      <c r="FV39" s="49"/>
      <c r="FW39" s="49"/>
      <c r="FX39" s="49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  <c r="HK39" s="49"/>
      <c r="HL39" s="49"/>
      <c r="HM39" s="49"/>
      <c r="HN39" s="49"/>
      <c r="HO39" s="49"/>
      <c r="HP39" s="49"/>
      <c r="HQ39" s="49"/>
      <c r="HR39" s="49"/>
      <c r="HS39" s="49"/>
      <c r="HT39" s="49"/>
      <c r="HU39" s="49"/>
      <c r="HV39" s="49"/>
      <c r="HW39" s="49"/>
      <c r="HX39" s="49"/>
      <c r="HY39" s="49"/>
      <c r="HZ39" s="49"/>
      <c r="IA39" s="49"/>
      <c r="IB39" s="49"/>
      <c r="IC39" s="49"/>
      <c r="ID39" s="49"/>
      <c r="IE39" s="49"/>
      <c r="IF39" s="49"/>
      <c r="IG39" s="49"/>
      <c r="IH39" s="49"/>
      <c r="II39" s="49"/>
      <c r="IJ39" s="49"/>
      <c r="IK39" s="49"/>
      <c r="IL39" s="49"/>
      <c r="IM39" s="49"/>
      <c r="IN39" s="49"/>
      <c r="IO39" s="49"/>
      <c r="IP39" s="49"/>
      <c r="IQ39" s="49"/>
      <c r="IR39" s="49"/>
      <c r="IS39" s="49"/>
      <c r="IT39" s="49"/>
      <c r="IU39" s="49"/>
      <c r="IV39" s="49"/>
      <c r="IW39" s="49"/>
      <c r="IX39" s="49"/>
      <c r="IY39" s="49"/>
      <c r="IZ39" s="49"/>
      <c r="JA39" s="49"/>
      <c r="JB39" s="49"/>
      <c r="JC39" s="49"/>
      <c r="JD39" s="49"/>
      <c r="JE39" s="49"/>
      <c r="JF39" s="49"/>
      <c r="JG39" s="49"/>
      <c r="JH39" s="49"/>
      <c r="JI39" s="49"/>
      <c r="JJ39" s="49"/>
      <c r="JK39" s="49"/>
      <c r="JL39" s="49"/>
      <c r="JM39" s="49"/>
      <c r="JN39" s="49"/>
      <c r="JO39" s="49"/>
      <c r="JP39" s="49"/>
      <c r="JQ39" s="49"/>
      <c r="JR39" s="49"/>
      <c r="JS39" s="49"/>
      <c r="JT39" s="49"/>
      <c r="JU39" s="49"/>
      <c r="JV39" s="49"/>
      <c r="JW39" s="49"/>
      <c r="JX39" s="49"/>
      <c r="JY39" s="49"/>
      <c r="JZ39" s="49"/>
      <c r="KA39" s="49"/>
      <c r="KB39" s="49"/>
      <c r="KC39" s="49"/>
      <c r="KD39" s="49"/>
      <c r="KE39" s="49"/>
      <c r="KF39" s="49"/>
      <c r="KG39" s="49"/>
      <c r="KH39" s="49"/>
      <c r="KI39" s="49"/>
      <c r="KJ39" s="49"/>
      <c r="KK39" s="49"/>
      <c r="KL39" s="49"/>
      <c r="KM39" s="49"/>
      <c r="KN39" s="49"/>
      <c r="KO39" s="49"/>
      <c r="KP39" s="49"/>
      <c r="KQ39" s="49"/>
      <c r="KR39" s="49"/>
      <c r="KS39" s="49"/>
      <c r="KT39" s="49"/>
      <c r="KU39" s="49"/>
      <c r="KV39" s="49"/>
      <c r="KW39" s="49"/>
      <c r="KX39" s="49"/>
      <c r="KY39" s="49"/>
      <c r="KZ39" s="49"/>
      <c r="LA39" s="49"/>
      <c r="LB39" s="49"/>
      <c r="LC39" s="49"/>
      <c r="LD39" s="49"/>
      <c r="LE39" s="49"/>
      <c r="LF39" s="49"/>
      <c r="LG39" s="49"/>
      <c r="LH39" s="49"/>
      <c r="LI39" s="49"/>
      <c r="LJ39" s="49"/>
      <c r="LK39" s="49"/>
      <c r="LL39" s="49"/>
      <c r="LM39" s="49"/>
      <c r="LN39" s="49"/>
      <c r="LO39" s="49"/>
      <c r="LP39" s="49"/>
      <c r="LQ39" s="49"/>
      <c r="LR39" s="49"/>
      <c r="LS39" s="49"/>
      <c r="LT39" s="49"/>
      <c r="LU39" s="49"/>
      <c r="LV39" s="49"/>
      <c r="LW39" s="49"/>
      <c r="LX39" s="49"/>
      <c r="LY39" s="49"/>
      <c r="LZ39" s="49"/>
      <c r="MA39" s="49"/>
      <c r="MB39" s="49"/>
      <c r="MC39" s="49"/>
      <c r="MD39" s="49"/>
      <c r="ME39" s="49"/>
      <c r="MF39" s="49"/>
      <c r="MG39" s="49"/>
      <c r="MH39" s="49"/>
      <c r="MI39" s="49"/>
      <c r="MJ39" s="49"/>
      <c r="MK39" s="49"/>
      <c r="ML39" s="49"/>
      <c r="MM39" s="49"/>
      <c r="MN39" s="49"/>
      <c r="MO39" s="49"/>
      <c r="MP39" s="49"/>
      <c r="MQ39" s="49"/>
      <c r="MR39" s="49"/>
      <c r="MS39" s="49"/>
      <c r="MT39" s="49"/>
      <c r="MU39" s="49"/>
      <c r="MV39" s="49"/>
      <c r="MW39" s="49"/>
      <c r="MX39" s="49"/>
      <c r="MY39" s="49"/>
      <c r="MZ39" s="49"/>
      <c r="NA39" s="49"/>
      <c r="NB39" s="49"/>
      <c r="NC39" s="49"/>
      <c r="ND39" s="49"/>
      <c r="NE39" s="49"/>
      <c r="NF39" s="49"/>
      <c r="NG39" s="49"/>
      <c r="NH39" s="49"/>
      <c r="NI39" s="49"/>
      <c r="NJ39" s="49"/>
      <c r="NK39" s="49"/>
      <c r="NL39" s="49"/>
      <c r="NM39" s="49"/>
      <c r="NN39" s="49"/>
      <c r="NO39" s="49"/>
      <c r="NP39" s="49"/>
      <c r="NQ39" s="49"/>
      <c r="NR39" s="49"/>
      <c r="NS39" s="49"/>
      <c r="NT39" s="49"/>
      <c r="NU39" s="49"/>
      <c r="NV39" s="49"/>
      <c r="NW39" s="49"/>
      <c r="NX39" s="49"/>
      <c r="NY39" s="49"/>
      <c r="NZ39" s="49"/>
      <c r="OA39" s="49"/>
      <c r="OB39" s="49"/>
      <c r="OC39" s="49"/>
      <c r="OD39" s="49"/>
      <c r="OE39" s="49"/>
      <c r="OF39" s="49"/>
      <c r="OG39" s="49"/>
      <c r="OH39" s="49"/>
      <c r="OI39" s="49"/>
      <c r="OJ39" s="49"/>
      <c r="OK39" s="49"/>
      <c r="OL39" s="49"/>
      <c r="OM39" s="49"/>
      <c r="ON39" s="49"/>
      <c r="OO39" s="49"/>
      <c r="OP39" s="49"/>
      <c r="OQ39" s="49"/>
      <c r="OR39" s="49"/>
      <c r="OS39" s="49"/>
      <c r="OT39" s="49"/>
      <c r="OU39" s="49"/>
      <c r="OV39" s="49"/>
      <c r="OW39" s="49"/>
      <c r="OX39" s="49"/>
      <c r="OY39" s="49"/>
      <c r="OZ39" s="49"/>
      <c r="PA39" s="49"/>
      <c r="PB39" s="49"/>
      <c r="PC39" s="49"/>
      <c r="PD39" s="49"/>
      <c r="PE39" s="49"/>
      <c r="PF39" s="49"/>
      <c r="PG39" s="49"/>
      <c r="PH39" s="49"/>
      <c r="PI39" s="49"/>
      <c r="PJ39" s="49"/>
      <c r="PK39" s="49"/>
      <c r="PL39" s="49"/>
      <c r="PM39" s="49"/>
      <c r="PN39" s="49"/>
      <c r="PO39" s="49"/>
      <c r="PP39" s="49"/>
      <c r="PQ39" s="49"/>
      <c r="PR39" s="49"/>
      <c r="PS39" s="49"/>
      <c r="PT39" s="49"/>
      <c r="PU39" s="49"/>
      <c r="PV39" s="49"/>
      <c r="PW39" s="49"/>
      <c r="PX39" s="49"/>
      <c r="PY39" s="49"/>
      <c r="PZ39" s="49"/>
      <c r="QA39" s="49"/>
      <c r="QB39" s="49"/>
      <c r="QC39" s="49"/>
      <c r="QD39" s="49"/>
      <c r="QE39" s="49"/>
      <c r="QF39" s="49"/>
      <c r="QG39" s="49"/>
      <c r="QH39" s="49"/>
      <c r="QI39" s="49"/>
      <c r="QJ39" s="49"/>
      <c r="QK39" s="49"/>
      <c r="QL39" s="49"/>
      <c r="QM39" s="49"/>
      <c r="QN39" s="49"/>
      <c r="QO39" s="49"/>
      <c r="QP39" s="49"/>
      <c r="QQ39" s="49"/>
      <c r="QR39" s="49"/>
      <c r="QS39" s="49"/>
      <c r="QT39" s="49"/>
      <c r="QU39" s="49"/>
      <c r="QV39" s="49"/>
      <c r="QW39" s="49"/>
      <c r="QX39" s="49"/>
      <c r="QY39" s="49"/>
      <c r="QZ39" s="49"/>
      <c r="RA39" s="49"/>
      <c r="RB39" s="49"/>
      <c r="RC39" s="49"/>
      <c r="RD39" s="49"/>
      <c r="RE39" s="49"/>
      <c r="RF39" s="49"/>
      <c r="RG39" s="49"/>
      <c r="RH39" s="49"/>
      <c r="RI39" s="49"/>
      <c r="RJ39" s="49"/>
      <c r="RK39" s="49"/>
      <c r="RL39" s="49"/>
      <c r="RM39" s="49"/>
      <c r="RN39" s="49"/>
      <c r="RO39" s="49"/>
      <c r="RP39" s="49"/>
      <c r="RQ39" s="49"/>
      <c r="RR39" s="49"/>
      <c r="RS39" s="49"/>
      <c r="RT39" s="49"/>
      <c r="RU39" s="49"/>
      <c r="RV39" s="49"/>
      <c r="RW39" s="49"/>
      <c r="RX39" s="49"/>
      <c r="RY39" s="49"/>
      <c r="RZ39" s="49"/>
      <c r="SA39" s="49"/>
      <c r="SB39" s="49"/>
      <c r="SC39" s="49"/>
      <c r="SD39" s="49"/>
      <c r="SE39" s="49"/>
      <c r="SF39" s="49"/>
      <c r="SG39" s="49"/>
      <c r="SH39" s="49"/>
      <c r="SI39" s="49"/>
      <c r="SJ39" s="49"/>
      <c r="SK39" s="49"/>
      <c r="SL39" s="49"/>
      <c r="SM39" s="49"/>
      <c r="SN39" s="49"/>
      <c r="SO39" s="49"/>
      <c r="SP39" s="49"/>
      <c r="SQ39" s="49"/>
      <c r="SR39" s="49"/>
      <c r="SS39" s="49"/>
      <c r="ST39" s="49"/>
      <c r="SU39" s="49"/>
      <c r="SV39" s="49"/>
      <c r="SW39" s="49"/>
      <c r="SX39" s="49"/>
      <c r="SY39" s="49"/>
      <c r="SZ39" s="49"/>
      <c r="TA39" s="49"/>
      <c r="TB39" s="49"/>
      <c r="TC39" s="49"/>
      <c r="TD39" s="49"/>
      <c r="TE39" s="49"/>
      <c r="TF39" s="49"/>
      <c r="TG39" s="49"/>
      <c r="TH39" s="49"/>
      <c r="TI39" s="49"/>
      <c r="TJ39" s="49"/>
      <c r="TK39" s="49"/>
      <c r="TL39" s="49"/>
      <c r="TM39" s="49"/>
      <c r="TN39" s="49"/>
      <c r="TO39" s="49"/>
      <c r="TP39" s="49"/>
      <c r="TQ39" s="49"/>
      <c r="TR39" s="49"/>
      <c r="TS39" s="49"/>
      <c r="TT39" s="49"/>
      <c r="TU39" s="49"/>
      <c r="TV39" s="49"/>
      <c r="TW39" s="49"/>
      <c r="TX39" s="49"/>
      <c r="TY39" s="49"/>
      <c r="TZ39" s="49"/>
      <c r="UA39" s="49"/>
      <c r="UB39" s="49"/>
      <c r="UC39" s="49"/>
      <c r="UD39" s="49"/>
      <c r="UE39" s="49"/>
      <c r="UF39" s="49"/>
      <c r="UG39" s="49"/>
      <c r="UH39" s="49"/>
      <c r="UI39" s="49"/>
      <c r="UJ39" s="49"/>
      <c r="UK39" s="49"/>
      <c r="UL39" s="49"/>
      <c r="UM39" s="49"/>
      <c r="UN39" s="49"/>
      <c r="UO39" s="49"/>
      <c r="UP39" s="49"/>
      <c r="UQ39" s="49"/>
      <c r="UR39" s="49"/>
      <c r="US39" s="49"/>
      <c r="UT39" s="49"/>
      <c r="UU39" s="49"/>
      <c r="UV39" s="49"/>
      <c r="UW39" s="49"/>
      <c r="UX39" s="49"/>
      <c r="UY39" s="49"/>
      <c r="UZ39" s="49"/>
      <c r="VA39" s="49"/>
      <c r="VB39" s="49"/>
      <c r="VC39" s="49"/>
      <c r="VD39" s="49"/>
      <c r="VE39" s="49"/>
      <c r="VF39" s="49"/>
      <c r="VG39" s="49"/>
      <c r="VH39" s="49"/>
      <c r="VI39" s="49"/>
      <c r="VJ39" s="49"/>
      <c r="VK39" s="49"/>
      <c r="VL39" s="49"/>
      <c r="VM39" s="49"/>
      <c r="VN39" s="49"/>
      <c r="VO39" s="49"/>
      <c r="VP39" s="49"/>
      <c r="VQ39" s="49"/>
      <c r="VR39" s="49"/>
      <c r="VS39" s="49"/>
      <c r="VT39" s="49"/>
      <c r="VU39" s="49"/>
      <c r="VV39" s="49"/>
      <c r="VW39" s="49"/>
      <c r="VX39" s="49"/>
      <c r="VY39" s="49"/>
      <c r="VZ39" s="49"/>
      <c r="WA39" s="49"/>
      <c r="WB39" s="49"/>
      <c r="WC39" s="49"/>
      <c r="WD39" s="49"/>
      <c r="WE39" s="49"/>
      <c r="WF39" s="49"/>
      <c r="WG39" s="49"/>
      <c r="WH39" s="49"/>
      <c r="WI39" s="49"/>
      <c r="WJ39" s="49"/>
      <c r="WK39" s="49"/>
      <c r="WL39" s="49"/>
      <c r="WM39" s="49"/>
      <c r="WN39" s="49"/>
      <c r="WO39" s="49"/>
      <c r="WP39" s="49"/>
      <c r="WQ39" s="49"/>
      <c r="WR39" s="49"/>
      <c r="WS39" s="49"/>
      <c r="WT39" s="49"/>
      <c r="WU39" s="49"/>
      <c r="WV39" s="49"/>
      <c r="WW39" s="49"/>
      <c r="WX39" s="49"/>
      <c r="WY39" s="49"/>
      <c r="WZ39" s="49"/>
      <c r="XA39" s="49"/>
      <c r="XB39" s="49"/>
      <c r="XC39" s="49"/>
      <c r="XD39" s="49"/>
      <c r="XE39" s="49"/>
      <c r="XF39" s="49"/>
      <c r="XG39" s="49"/>
      <c r="XH39" s="49"/>
      <c r="XI39" s="49"/>
      <c r="XJ39" s="49"/>
      <c r="XK39" s="49"/>
      <c r="XL39" s="49"/>
      <c r="XM39" s="49"/>
      <c r="XN39" s="49"/>
      <c r="XO39" s="49"/>
      <c r="XP39" s="49"/>
      <c r="XQ39" s="49"/>
      <c r="XR39" s="49"/>
      <c r="XS39" s="49"/>
      <c r="XT39" s="49"/>
      <c r="XU39" s="49"/>
      <c r="XV39" s="49"/>
      <c r="XW39" s="49"/>
      <c r="XX39" s="49"/>
      <c r="XY39" s="49"/>
      <c r="XZ39" s="49"/>
      <c r="YA39" s="49"/>
      <c r="YB39" s="49"/>
      <c r="YC39" s="49"/>
      <c r="YD39" s="49"/>
      <c r="YE39" s="49"/>
      <c r="YF39" s="49"/>
      <c r="YG39" s="49"/>
      <c r="YH39" s="49"/>
      <c r="YI39" s="49"/>
      <c r="YJ39" s="49"/>
      <c r="YK39" s="49"/>
      <c r="YL39" s="49"/>
      <c r="YM39" s="49"/>
      <c r="YN39" s="49"/>
      <c r="YO39" s="49"/>
      <c r="YP39" s="49"/>
      <c r="YQ39" s="49"/>
      <c r="YR39" s="49"/>
      <c r="YS39" s="49"/>
      <c r="YT39" s="49"/>
      <c r="YU39" s="49"/>
      <c r="YV39" s="49"/>
      <c r="YW39" s="49"/>
      <c r="YX39" s="49"/>
      <c r="YY39" s="49"/>
      <c r="YZ39" s="49"/>
      <c r="ZA39" s="49"/>
      <c r="ZB39" s="49"/>
      <c r="ZC39" s="49"/>
      <c r="ZD39" s="49"/>
      <c r="ZE39" s="49"/>
      <c r="ZF39" s="49"/>
      <c r="ZG39" s="49"/>
      <c r="ZH39" s="49"/>
      <c r="ZI39" s="49"/>
      <c r="ZJ39" s="49"/>
      <c r="ZK39" s="49"/>
      <c r="ZL39" s="49"/>
      <c r="ZM39" s="49"/>
      <c r="ZN39" s="49"/>
      <c r="ZO39" s="49"/>
      <c r="ZP39" s="49"/>
      <c r="ZQ39" s="49"/>
      <c r="ZR39" s="49"/>
      <c r="ZS39" s="49"/>
      <c r="ZT39" s="49"/>
      <c r="ZU39" s="49"/>
      <c r="ZV39" s="49"/>
      <c r="ZW39" s="49"/>
      <c r="ZX39" s="49"/>
      <c r="ZY39" s="49"/>
      <c r="ZZ39" s="49"/>
      <c r="AAA39" s="49"/>
      <c r="AAB39" s="49"/>
      <c r="AAC39" s="49"/>
      <c r="AAD39" s="49"/>
      <c r="AAE39" s="49"/>
      <c r="AAF39" s="49"/>
      <c r="AAG39" s="49"/>
      <c r="AAH39" s="49"/>
      <c r="AAI39" s="49"/>
      <c r="AAJ39" s="49"/>
      <c r="AAK39" s="49"/>
      <c r="AAL39" s="49"/>
      <c r="AAM39" s="49"/>
      <c r="AAN39" s="49"/>
      <c r="AAO39" s="49"/>
      <c r="AAP39" s="49"/>
      <c r="AAQ39" s="49"/>
      <c r="AAR39" s="49"/>
      <c r="AAS39" s="49"/>
      <c r="AAT39" s="49"/>
      <c r="AAU39" s="49"/>
      <c r="AAV39" s="49"/>
      <c r="AAW39" s="49"/>
      <c r="AAX39" s="49"/>
      <c r="AAY39" s="49"/>
      <c r="AAZ39" s="49"/>
      <c r="ABA39" s="49"/>
      <c r="ABB39" s="49"/>
      <c r="ABC39" s="49"/>
      <c r="ABD39" s="49"/>
      <c r="ABE39" s="49"/>
      <c r="ABF39" s="49"/>
      <c r="ABG39" s="49"/>
      <c r="ABH39" s="49"/>
      <c r="ABI39" s="49"/>
      <c r="ABJ39" s="49"/>
      <c r="ABK39" s="49"/>
      <c r="ABL39" s="49"/>
      <c r="ABM39" s="49"/>
      <c r="ABN39" s="49"/>
      <c r="ABO39" s="49"/>
      <c r="ABP39" s="49"/>
      <c r="ABQ39" s="49"/>
      <c r="ABR39" s="49"/>
      <c r="ABS39" s="49"/>
      <c r="ABT39" s="49"/>
      <c r="ABU39" s="49"/>
      <c r="ABV39" s="49"/>
      <c r="ABW39" s="49"/>
      <c r="ABX39" s="49"/>
      <c r="ABY39" s="49"/>
      <c r="ABZ39" s="49"/>
      <c r="ACA39" s="49"/>
      <c r="ACB39" s="49"/>
      <c r="ACC39" s="49"/>
      <c r="ACD39" s="49"/>
      <c r="ACE39" s="49"/>
      <c r="ACF39" s="49"/>
      <c r="ACG39" s="49"/>
      <c r="ACH39" s="49"/>
      <c r="ACI39" s="49"/>
      <c r="ACJ39" s="49"/>
      <c r="ACK39" s="49"/>
      <c r="ACL39" s="49"/>
      <c r="ACM39" s="49"/>
      <c r="ACN39" s="49"/>
      <c r="ACO39" s="49"/>
      <c r="ACP39" s="49"/>
      <c r="ACQ39" s="49"/>
      <c r="ACR39" s="49"/>
      <c r="ACS39" s="49"/>
      <c r="ACT39" s="49"/>
      <c r="ACU39" s="49"/>
      <c r="ACV39" s="49"/>
      <c r="ACW39" s="49"/>
      <c r="ACX39" s="49"/>
      <c r="ACY39" s="49"/>
      <c r="ACZ39" s="49"/>
      <c r="ADA39" s="49"/>
      <c r="ADB39" s="49"/>
      <c r="ADC39" s="49"/>
      <c r="ADD39" s="49"/>
      <c r="ADE39" s="49"/>
      <c r="ADF39" s="49"/>
      <c r="ADG39" s="49"/>
      <c r="ADH39" s="49"/>
      <c r="ADI39" s="49"/>
      <c r="ADJ39" s="49"/>
      <c r="ADK39" s="49"/>
      <c r="ADL39" s="49"/>
      <c r="ADM39" s="49"/>
      <c r="ADN39" s="49"/>
      <c r="ADO39" s="49"/>
      <c r="ADP39" s="49"/>
      <c r="ADQ39" s="49"/>
      <c r="ADR39" s="49"/>
      <c r="ADS39" s="49"/>
      <c r="ADT39" s="49"/>
      <c r="ADU39" s="49"/>
      <c r="ADV39" s="49"/>
      <c r="ADW39" s="49"/>
      <c r="ADX39" s="49"/>
      <c r="ADY39" s="49"/>
      <c r="ADZ39" s="49"/>
      <c r="AEA39" s="49"/>
      <c r="AEB39" s="49"/>
      <c r="AEC39" s="49"/>
      <c r="AED39" s="49"/>
      <c r="AEE39" s="49"/>
      <c r="AEF39" s="49"/>
      <c r="AEG39" s="49"/>
      <c r="AEH39" s="49"/>
      <c r="AEI39" s="49"/>
      <c r="AEJ39" s="49"/>
      <c r="AEK39" s="49"/>
      <c r="AEL39" s="49"/>
      <c r="AEM39" s="49"/>
      <c r="AEN39" s="49"/>
      <c r="AEO39" s="49"/>
      <c r="AEP39" s="49"/>
      <c r="AEQ39" s="49"/>
      <c r="AER39" s="49"/>
      <c r="AES39" s="49"/>
      <c r="AET39" s="49"/>
      <c r="AEU39" s="49"/>
      <c r="AEV39" s="49"/>
      <c r="AEW39" s="49"/>
      <c r="AEX39" s="49"/>
      <c r="AEY39" s="49"/>
      <c r="AEZ39" s="49"/>
      <c r="AFA39" s="49"/>
      <c r="AFB39" s="49"/>
      <c r="AFC39" s="49"/>
      <c r="AFD39" s="49"/>
      <c r="AFE39" s="49"/>
      <c r="AFF39" s="49"/>
      <c r="AFG39" s="49"/>
      <c r="AFH39" s="49"/>
      <c r="AFI39" s="49"/>
      <c r="AFJ39" s="49"/>
      <c r="AFK39" s="49"/>
      <c r="AFL39" s="49"/>
      <c r="AFM39" s="49"/>
      <c r="AFN39" s="49"/>
      <c r="AFO39" s="49"/>
      <c r="AFP39" s="49"/>
      <c r="AFQ39" s="49"/>
      <c r="AFR39" s="49"/>
      <c r="AFS39" s="49"/>
      <c r="AFT39" s="49"/>
      <c r="AFU39" s="49"/>
      <c r="AFV39" s="49"/>
      <c r="AFW39" s="49"/>
      <c r="AFX39" s="49"/>
      <c r="AFY39" s="49"/>
      <c r="AFZ39" s="49"/>
      <c r="AGA39" s="49"/>
      <c r="AGB39" s="49"/>
      <c r="AGC39" s="49"/>
      <c r="AGD39" s="49"/>
      <c r="AGE39" s="49"/>
      <c r="AGF39" s="49"/>
      <c r="AGG39" s="49"/>
      <c r="AGH39" s="49"/>
      <c r="AGI39" s="49"/>
      <c r="AGJ39" s="49"/>
      <c r="AGK39" s="49"/>
      <c r="AGL39" s="49"/>
      <c r="AGM39" s="49"/>
      <c r="AGN39" s="49"/>
      <c r="AGO39" s="49"/>
      <c r="AGP39" s="49"/>
      <c r="AGQ39" s="49"/>
      <c r="AGR39" s="49"/>
      <c r="AGS39" s="49"/>
      <c r="AGT39" s="49"/>
      <c r="AGU39" s="49"/>
      <c r="AGV39" s="49"/>
      <c r="AGW39" s="49"/>
      <c r="AGX39" s="49"/>
      <c r="AGY39" s="49"/>
      <c r="AGZ39" s="49"/>
      <c r="AHA39" s="49"/>
      <c r="AHB39" s="49"/>
      <c r="AHC39" s="49"/>
      <c r="AHD39" s="49"/>
      <c r="AHE39" s="49"/>
      <c r="AHF39" s="49"/>
      <c r="AHG39" s="49"/>
      <c r="AHH39" s="49"/>
      <c r="AHI39" s="49"/>
      <c r="AHJ39" s="49"/>
      <c r="AHK39" s="49"/>
      <c r="AHL39" s="49"/>
      <c r="AHM39" s="49"/>
      <c r="AHN39" s="49"/>
      <c r="AHO39" s="49"/>
      <c r="AHP39" s="49"/>
      <c r="AHQ39" s="49"/>
      <c r="AHR39" s="49"/>
      <c r="AHS39" s="49"/>
      <c r="AHT39" s="49"/>
      <c r="AHU39" s="49"/>
      <c r="AHV39" s="49"/>
      <c r="AHW39" s="49"/>
      <c r="AHX39" s="49"/>
      <c r="AHY39" s="49"/>
      <c r="AHZ39" s="49"/>
      <c r="AIA39" s="49"/>
      <c r="AIB39" s="49"/>
      <c r="AIC39" s="49"/>
      <c r="AID39" s="49"/>
      <c r="AIE39" s="49"/>
      <c r="AIF39" s="49"/>
      <c r="AIG39" s="49"/>
      <c r="AIH39" s="49"/>
      <c r="AII39" s="49"/>
      <c r="AIJ39" s="49"/>
      <c r="AIK39" s="49"/>
      <c r="AIL39" s="49"/>
      <c r="AIM39" s="49"/>
      <c r="AIN39" s="49"/>
      <c r="AIO39" s="49"/>
      <c r="AIP39" s="49"/>
      <c r="AIQ39" s="49"/>
      <c r="AIR39" s="49"/>
      <c r="AIS39" s="49"/>
      <c r="AIT39" s="49"/>
      <c r="AIU39" s="49"/>
      <c r="AIV39" s="49"/>
      <c r="AIW39" s="49"/>
      <c r="AIX39" s="49"/>
      <c r="AIY39" s="49"/>
      <c r="AIZ39" s="49"/>
      <c r="AJA39" s="49"/>
      <c r="AJB39" s="49"/>
      <c r="AJC39" s="49"/>
      <c r="AJD39" s="49"/>
      <c r="AJE39" s="49"/>
      <c r="AJF39" s="49"/>
      <c r="AJG39" s="49"/>
      <c r="AJH39" s="49"/>
      <c r="AJI39" s="49"/>
      <c r="AJJ39" s="49"/>
      <c r="AJK39" s="49"/>
      <c r="AJL39" s="49"/>
      <c r="AJM39" s="49"/>
      <c r="AJN39" s="49"/>
      <c r="AJO39" s="49"/>
      <c r="AJP39" s="49"/>
      <c r="AJQ39" s="49"/>
      <c r="AJR39" s="49"/>
      <c r="AJS39" s="49"/>
      <c r="AJT39" s="49"/>
      <c r="AJU39" s="49"/>
      <c r="AJV39" s="49"/>
      <c r="AJW39" s="49"/>
      <c r="AJX39" s="49"/>
      <c r="AJY39" s="49"/>
      <c r="AJZ39" s="49"/>
      <c r="AKA39" s="49"/>
      <c r="AKB39" s="49"/>
      <c r="AKC39" s="49"/>
      <c r="AKD39" s="49"/>
      <c r="AKE39" s="49"/>
      <c r="AKF39" s="49"/>
      <c r="AKG39" s="49"/>
      <c r="AKH39" s="49"/>
      <c r="AKI39" s="49"/>
      <c r="AKJ39" s="49"/>
      <c r="AKK39" s="49"/>
      <c r="AKL39" s="49"/>
      <c r="AKM39" s="49"/>
      <c r="AKN39" s="49"/>
      <c r="AKO39" s="49"/>
      <c r="AKP39" s="49"/>
      <c r="AKQ39" s="49"/>
      <c r="AKR39" s="49"/>
      <c r="AKS39" s="49"/>
      <c r="AKT39" s="49"/>
      <c r="AKU39" s="49"/>
      <c r="AKV39" s="49"/>
      <c r="AKW39" s="49"/>
      <c r="AKX39" s="49"/>
      <c r="AKY39" s="49"/>
      <c r="AKZ39" s="49"/>
      <c r="ALA39" s="49"/>
      <c r="ALB39" s="49"/>
      <c r="ALC39" s="49"/>
      <c r="ALD39" s="49"/>
      <c r="ALE39" s="49"/>
      <c r="ALF39" s="49"/>
      <c r="ALG39" s="49"/>
      <c r="ALH39" s="49"/>
      <c r="ALI39" s="49"/>
      <c r="ALJ39" s="49"/>
      <c r="ALK39" s="49"/>
      <c r="ALL39" s="49"/>
      <c r="ALM39" s="49"/>
      <c r="ALN39" s="49"/>
      <c r="ALO39" s="49"/>
      <c r="ALP39" s="49"/>
      <c r="ALQ39" s="49"/>
      <c r="ALR39" s="49"/>
      <c r="ALS39" s="49"/>
      <c r="ALT39" s="49"/>
      <c r="ALU39" s="49"/>
      <c r="ALV39" s="49"/>
      <c r="ALW39" s="49"/>
      <c r="ALX39" s="49"/>
      <c r="ALY39" s="49"/>
      <c r="ALZ39" s="49"/>
      <c r="AMA39" s="49"/>
      <c r="AMB39" s="49"/>
      <c r="AMC39" s="49"/>
      <c r="AMD39" s="49"/>
      <c r="AME39" s="49"/>
      <c r="AMF39" s="49"/>
      <c r="AMG39" s="49"/>
      <c r="AMH39" s="49"/>
      <c r="AMI39" s="49"/>
      <c r="AMJ39" s="49"/>
      <c r="AMK39" s="49"/>
    </row>
    <row r="40" spans="1:1025" customFormat="1" ht="39.6">
      <c r="A40" s="50" t="s">
        <v>108</v>
      </c>
      <c r="B40" s="51" t="s">
        <v>103</v>
      </c>
      <c r="C40" s="52">
        <v>77490</v>
      </c>
      <c r="D40" s="51" t="s">
        <v>104</v>
      </c>
      <c r="E40" s="16" t="s">
        <v>18</v>
      </c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T40" s="49"/>
      <c r="FU40" s="49"/>
      <c r="FV40" s="49"/>
      <c r="FW40" s="49"/>
      <c r="FX40" s="49"/>
      <c r="FY40" s="49"/>
      <c r="FZ40" s="49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49"/>
      <c r="GR40" s="49"/>
      <c r="GS40" s="49"/>
      <c r="GT40" s="49"/>
      <c r="GU40" s="49"/>
      <c r="GV40" s="49"/>
      <c r="GW40" s="49"/>
      <c r="GX40" s="49"/>
      <c r="GY40" s="49"/>
      <c r="GZ40" s="49"/>
      <c r="HA40" s="49"/>
      <c r="HB40" s="49"/>
      <c r="HC40" s="49"/>
      <c r="HD40" s="49"/>
      <c r="HE40" s="49"/>
      <c r="HF40" s="49"/>
      <c r="HG40" s="49"/>
      <c r="HH40" s="49"/>
      <c r="HI40" s="49"/>
      <c r="HJ40" s="49"/>
      <c r="HK40" s="49"/>
      <c r="HL40" s="49"/>
      <c r="HM40" s="49"/>
      <c r="HN40" s="49"/>
      <c r="HO40" s="49"/>
      <c r="HP40" s="49"/>
      <c r="HQ40" s="49"/>
      <c r="HR40" s="49"/>
      <c r="HS40" s="49"/>
      <c r="HT40" s="49"/>
      <c r="HU40" s="49"/>
      <c r="HV40" s="49"/>
      <c r="HW40" s="49"/>
      <c r="HX40" s="49"/>
      <c r="HY40" s="49"/>
      <c r="HZ40" s="49"/>
      <c r="IA40" s="49"/>
      <c r="IB40" s="49"/>
      <c r="IC40" s="49"/>
      <c r="ID40" s="49"/>
      <c r="IE40" s="49"/>
      <c r="IF40" s="49"/>
      <c r="IG40" s="49"/>
      <c r="IH40" s="49"/>
      <c r="II40" s="49"/>
      <c r="IJ40" s="49"/>
      <c r="IK40" s="49"/>
      <c r="IL40" s="49"/>
      <c r="IM40" s="49"/>
      <c r="IN40" s="49"/>
      <c r="IO40" s="49"/>
      <c r="IP40" s="49"/>
      <c r="IQ40" s="49"/>
      <c r="IR40" s="49"/>
      <c r="IS40" s="49"/>
      <c r="IT40" s="49"/>
      <c r="IU40" s="49"/>
      <c r="IV40" s="49"/>
      <c r="IW40" s="49"/>
      <c r="IX40" s="49"/>
      <c r="IY40" s="49"/>
      <c r="IZ40" s="49"/>
      <c r="JA40" s="49"/>
      <c r="JB40" s="49"/>
      <c r="JC40" s="49"/>
      <c r="JD40" s="49"/>
      <c r="JE40" s="49"/>
      <c r="JF40" s="49"/>
      <c r="JG40" s="49"/>
      <c r="JH40" s="49"/>
      <c r="JI40" s="49"/>
      <c r="JJ40" s="49"/>
      <c r="JK40" s="49"/>
      <c r="JL40" s="49"/>
      <c r="JM40" s="49"/>
      <c r="JN40" s="49"/>
      <c r="JO40" s="49"/>
      <c r="JP40" s="49"/>
      <c r="JQ40" s="49"/>
      <c r="JR40" s="49"/>
      <c r="JS40" s="49"/>
      <c r="JT40" s="49"/>
      <c r="JU40" s="49"/>
      <c r="JV40" s="49"/>
      <c r="JW40" s="49"/>
      <c r="JX40" s="49"/>
      <c r="JY40" s="49"/>
      <c r="JZ40" s="49"/>
      <c r="KA40" s="49"/>
      <c r="KB40" s="49"/>
      <c r="KC40" s="49"/>
      <c r="KD40" s="49"/>
      <c r="KE40" s="49"/>
      <c r="KF40" s="49"/>
      <c r="KG40" s="49"/>
      <c r="KH40" s="49"/>
      <c r="KI40" s="49"/>
      <c r="KJ40" s="49"/>
      <c r="KK40" s="49"/>
      <c r="KL40" s="49"/>
      <c r="KM40" s="49"/>
      <c r="KN40" s="49"/>
      <c r="KO40" s="49"/>
      <c r="KP40" s="49"/>
      <c r="KQ40" s="49"/>
      <c r="KR40" s="49"/>
      <c r="KS40" s="49"/>
      <c r="KT40" s="49"/>
      <c r="KU40" s="49"/>
      <c r="KV40" s="49"/>
      <c r="KW40" s="49"/>
      <c r="KX40" s="49"/>
      <c r="KY40" s="49"/>
      <c r="KZ40" s="49"/>
      <c r="LA40" s="49"/>
      <c r="LB40" s="49"/>
      <c r="LC40" s="49"/>
      <c r="LD40" s="49"/>
      <c r="LE40" s="49"/>
      <c r="LF40" s="49"/>
      <c r="LG40" s="49"/>
      <c r="LH40" s="49"/>
      <c r="LI40" s="49"/>
      <c r="LJ40" s="49"/>
      <c r="LK40" s="49"/>
      <c r="LL40" s="49"/>
      <c r="LM40" s="49"/>
      <c r="LN40" s="49"/>
      <c r="LO40" s="49"/>
      <c r="LP40" s="49"/>
      <c r="LQ40" s="49"/>
      <c r="LR40" s="49"/>
      <c r="LS40" s="49"/>
      <c r="LT40" s="49"/>
      <c r="LU40" s="49"/>
      <c r="LV40" s="49"/>
      <c r="LW40" s="49"/>
      <c r="LX40" s="49"/>
      <c r="LY40" s="49"/>
      <c r="LZ40" s="49"/>
      <c r="MA40" s="49"/>
      <c r="MB40" s="49"/>
      <c r="MC40" s="49"/>
      <c r="MD40" s="49"/>
      <c r="ME40" s="49"/>
      <c r="MF40" s="49"/>
      <c r="MG40" s="49"/>
      <c r="MH40" s="49"/>
      <c r="MI40" s="49"/>
      <c r="MJ40" s="49"/>
      <c r="MK40" s="49"/>
      <c r="ML40" s="49"/>
      <c r="MM40" s="49"/>
      <c r="MN40" s="49"/>
      <c r="MO40" s="49"/>
      <c r="MP40" s="49"/>
      <c r="MQ40" s="49"/>
      <c r="MR40" s="49"/>
      <c r="MS40" s="49"/>
      <c r="MT40" s="49"/>
      <c r="MU40" s="49"/>
      <c r="MV40" s="49"/>
      <c r="MW40" s="49"/>
      <c r="MX40" s="49"/>
      <c r="MY40" s="49"/>
      <c r="MZ40" s="49"/>
      <c r="NA40" s="49"/>
      <c r="NB40" s="49"/>
      <c r="NC40" s="49"/>
      <c r="ND40" s="49"/>
      <c r="NE40" s="49"/>
      <c r="NF40" s="49"/>
      <c r="NG40" s="49"/>
      <c r="NH40" s="49"/>
      <c r="NI40" s="49"/>
      <c r="NJ40" s="49"/>
      <c r="NK40" s="49"/>
      <c r="NL40" s="49"/>
      <c r="NM40" s="49"/>
      <c r="NN40" s="49"/>
      <c r="NO40" s="49"/>
      <c r="NP40" s="49"/>
      <c r="NQ40" s="49"/>
      <c r="NR40" s="49"/>
      <c r="NS40" s="49"/>
      <c r="NT40" s="49"/>
      <c r="NU40" s="49"/>
      <c r="NV40" s="49"/>
      <c r="NW40" s="49"/>
      <c r="NX40" s="49"/>
      <c r="NY40" s="49"/>
      <c r="NZ40" s="49"/>
      <c r="OA40" s="49"/>
      <c r="OB40" s="49"/>
      <c r="OC40" s="49"/>
      <c r="OD40" s="49"/>
      <c r="OE40" s="49"/>
      <c r="OF40" s="49"/>
      <c r="OG40" s="49"/>
      <c r="OH40" s="49"/>
      <c r="OI40" s="49"/>
      <c r="OJ40" s="49"/>
      <c r="OK40" s="49"/>
      <c r="OL40" s="49"/>
      <c r="OM40" s="49"/>
      <c r="ON40" s="49"/>
      <c r="OO40" s="49"/>
      <c r="OP40" s="49"/>
      <c r="OQ40" s="49"/>
      <c r="OR40" s="49"/>
      <c r="OS40" s="49"/>
      <c r="OT40" s="49"/>
      <c r="OU40" s="49"/>
      <c r="OV40" s="49"/>
      <c r="OW40" s="49"/>
      <c r="OX40" s="49"/>
      <c r="OY40" s="49"/>
      <c r="OZ40" s="49"/>
      <c r="PA40" s="49"/>
      <c r="PB40" s="49"/>
      <c r="PC40" s="49"/>
      <c r="PD40" s="49"/>
      <c r="PE40" s="49"/>
      <c r="PF40" s="49"/>
      <c r="PG40" s="49"/>
      <c r="PH40" s="49"/>
      <c r="PI40" s="49"/>
      <c r="PJ40" s="49"/>
      <c r="PK40" s="49"/>
      <c r="PL40" s="49"/>
      <c r="PM40" s="49"/>
      <c r="PN40" s="49"/>
      <c r="PO40" s="49"/>
      <c r="PP40" s="49"/>
      <c r="PQ40" s="49"/>
      <c r="PR40" s="49"/>
      <c r="PS40" s="49"/>
      <c r="PT40" s="49"/>
      <c r="PU40" s="49"/>
      <c r="PV40" s="49"/>
      <c r="PW40" s="49"/>
      <c r="PX40" s="49"/>
      <c r="PY40" s="49"/>
      <c r="PZ40" s="49"/>
      <c r="QA40" s="49"/>
      <c r="QB40" s="49"/>
      <c r="QC40" s="49"/>
      <c r="QD40" s="49"/>
      <c r="QE40" s="49"/>
      <c r="QF40" s="49"/>
      <c r="QG40" s="49"/>
      <c r="QH40" s="49"/>
      <c r="QI40" s="49"/>
      <c r="QJ40" s="49"/>
      <c r="QK40" s="49"/>
      <c r="QL40" s="49"/>
      <c r="QM40" s="49"/>
      <c r="QN40" s="49"/>
      <c r="QO40" s="49"/>
      <c r="QP40" s="49"/>
      <c r="QQ40" s="49"/>
      <c r="QR40" s="49"/>
      <c r="QS40" s="49"/>
      <c r="QT40" s="49"/>
      <c r="QU40" s="49"/>
      <c r="QV40" s="49"/>
      <c r="QW40" s="49"/>
      <c r="QX40" s="49"/>
      <c r="QY40" s="49"/>
      <c r="QZ40" s="49"/>
      <c r="RA40" s="49"/>
      <c r="RB40" s="49"/>
      <c r="RC40" s="49"/>
      <c r="RD40" s="49"/>
      <c r="RE40" s="49"/>
      <c r="RF40" s="49"/>
      <c r="RG40" s="49"/>
      <c r="RH40" s="49"/>
      <c r="RI40" s="49"/>
      <c r="RJ40" s="49"/>
      <c r="RK40" s="49"/>
      <c r="RL40" s="49"/>
      <c r="RM40" s="49"/>
      <c r="RN40" s="49"/>
      <c r="RO40" s="49"/>
      <c r="RP40" s="49"/>
      <c r="RQ40" s="49"/>
      <c r="RR40" s="49"/>
      <c r="RS40" s="49"/>
      <c r="RT40" s="49"/>
      <c r="RU40" s="49"/>
      <c r="RV40" s="49"/>
      <c r="RW40" s="49"/>
      <c r="RX40" s="49"/>
      <c r="RY40" s="49"/>
      <c r="RZ40" s="49"/>
      <c r="SA40" s="49"/>
      <c r="SB40" s="49"/>
      <c r="SC40" s="49"/>
      <c r="SD40" s="49"/>
      <c r="SE40" s="49"/>
      <c r="SF40" s="49"/>
      <c r="SG40" s="49"/>
      <c r="SH40" s="49"/>
      <c r="SI40" s="49"/>
      <c r="SJ40" s="49"/>
      <c r="SK40" s="49"/>
      <c r="SL40" s="49"/>
      <c r="SM40" s="49"/>
      <c r="SN40" s="49"/>
      <c r="SO40" s="49"/>
      <c r="SP40" s="49"/>
      <c r="SQ40" s="49"/>
      <c r="SR40" s="49"/>
      <c r="SS40" s="49"/>
      <c r="ST40" s="49"/>
      <c r="SU40" s="49"/>
      <c r="SV40" s="49"/>
      <c r="SW40" s="49"/>
      <c r="SX40" s="49"/>
      <c r="SY40" s="49"/>
      <c r="SZ40" s="49"/>
      <c r="TA40" s="49"/>
      <c r="TB40" s="49"/>
      <c r="TC40" s="49"/>
      <c r="TD40" s="49"/>
      <c r="TE40" s="49"/>
      <c r="TF40" s="49"/>
      <c r="TG40" s="49"/>
      <c r="TH40" s="49"/>
      <c r="TI40" s="49"/>
      <c r="TJ40" s="49"/>
      <c r="TK40" s="49"/>
      <c r="TL40" s="49"/>
      <c r="TM40" s="49"/>
      <c r="TN40" s="49"/>
      <c r="TO40" s="49"/>
      <c r="TP40" s="49"/>
      <c r="TQ40" s="49"/>
      <c r="TR40" s="49"/>
      <c r="TS40" s="49"/>
      <c r="TT40" s="49"/>
      <c r="TU40" s="49"/>
      <c r="TV40" s="49"/>
      <c r="TW40" s="49"/>
      <c r="TX40" s="49"/>
      <c r="TY40" s="49"/>
      <c r="TZ40" s="49"/>
      <c r="UA40" s="49"/>
      <c r="UB40" s="49"/>
      <c r="UC40" s="49"/>
      <c r="UD40" s="49"/>
      <c r="UE40" s="49"/>
      <c r="UF40" s="49"/>
      <c r="UG40" s="49"/>
      <c r="UH40" s="49"/>
      <c r="UI40" s="49"/>
      <c r="UJ40" s="49"/>
      <c r="UK40" s="49"/>
      <c r="UL40" s="49"/>
      <c r="UM40" s="49"/>
      <c r="UN40" s="49"/>
      <c r="UO40" s="49"/>
      <c r="UP40" s="49"/>
      <c r="UQ40" s="49"/>
      <c r="UR40" s="49"/>
      <c r="US40" s="49"/>
      <c r="UT40" s="49"/>
      <c r="UU40" s="49"/>
      <c r="UV40" s="49"/>
      <c r="UW40" s="49"/>
      <c r="UX40" s="49"/>
      <c r="UY40" s="49"/>
      <c r="UZ40" s="49"/>
      <c r="VA40" s="49"/>
      <c r="VB40" s="49"/>
      <c r="VC40" s="49"/>
      <c r="VD40" s="49"/>
      <c r="VE40" s="49"/>
      <c r="VF40" s="49"/>
      <c r="VG40" s="49"/>
      <c r="VH40" s="49"/>
      <c r="VI40" s="49"/>
      <c r="VJ40" s="49"/>
      <c r="VK40" s="49"/>
      <c r="VL40" s="49"/>
      <c r="VM40" s="49"/>
      <c r="VN40" s="49"/>
      <c r="VO40" s="49"/>
      <c r="VP40" s="49"/>
      <c r="VQ40" s="49"/>
      <c r="VR40" s="49"/>
      <c r="VS40" s="49"/>
      <c r="VT40" s="49"/>
      <c r="VU40" s="49"/>
      <c r="VV40" s="49"/>
      <c r="VW40" s="49"/>
      <c r="VX40" s="49"/>
      <c r="VY40" s="49"/>
      <c r="VZ40" s="49"/>
      <c r="WA40" s="49"/>
      <c r="WB40" s="49"/>
      <c r="WC40" s="49"/>
      <c r="WD40" s="49"/>
      <c r="WE40" s="49"/>
      <c r="WF40" s="49"/>
      <c r="WG40" s="49"/>
      <c r="WH40" s="49"/>
      <c r="WI40" s="49"/>
      <c r="WJ40" s="49"/>
      <c r="WK40" s="49"/>
      <c r="WL40" s="49"/>
      <c r="WM40" s="49"/>
      <c r="WN40" s="49"/>
      <c r="WO40" s="49"/>
      <c r="WP40" s="49"/>
      <c r="WQ40" s="49"/>
      <c r="WR40" s="49"/>
      <c r="WS40" s="49"/>
      <c r="WT40" s="49"/>
      <c r="WU40" s="49"/>
      <c r="WV40" s="49"/>
      <c r="WW40" s="49"/>
      <c r="WX40" s="49"/>
      <c r="WY40" s="49"/>
      <c r="WZ40" s="49"/>
      <c r="XA40" s="49"/>
      <c r="XB40" s="49"/>
      <c r="XC40" s="49"/>
      <c r="XD40" s="49"/>
      <c r="XE40" s="49"/>
      <c r="XF40" s="49"/>
      <c r="XG40" s="49"/>
      <c r="XH40" s="49"/>
      <c r="XI40" s="49"/>
      <c r="XJ40" s="49"/>
      <c r="XK40" s="49"/>
      <c r="XL40" s="49"/>
      <c r="XM40" s="49"/>
      <c r="XN40" s="49"/>
      <c r="XO40" s="49"/>
      <c r="XP40" s="49"/>
      <c r="XQ40" s="49"/>
      <c r="XR40" s="49"/>
      <c r="XS40" s="49"/>
      <c r="XT40" s="49"/>
      <c r="XU40" s="49"/>
      <c r="XV40" s="49"/>
      <c r="XW40" s="49"/>
      <c r="XX40" s="49"/>
      <c r="XY40" s="49"/>
      <c r="XZ40" s="49"/>
      <c r="YA40" s="49"/>
      <c r="YB40" s="49"/>
      <c r="YC40" s="49"/>
      <c r="YD40" s="49"/>
      <c r="YE40" s="49"/>
      <c r="YF40" s="49"/>
      <c r="YG40" s="49"/>
      <c r="YH40" s="49"/>
      <c r="YI40" s="49"/>
      <c r="YJ40" s="49"/>
      <c r="YK40" s="49"/>
      <c r="YL40" s="49"/>
      <c r="YM40" s="49"/>
      <c r="YN40" s="49"/>
      <c r="YO40" s="49"/>
      <c r="YP40" s="49"/>
      <c r="YQ40" s="49"/>
      <c r="YR40" s="49"/>
      <c r="YS40" s="49"/>
      <c r="YT40" s="49"/>
      <c r="YU40" s="49"/>
      <c r="YV40" s="49"/>
      <c r="YW40" s="49"/>
      <c r="YX40" s="49"/>
      <c r="YY40" s="49"/>
      <c r="YZ40" s="49"/>
      <c r="ZA40" s="49"/>
      <c r="ZB40" s="49"/>
      <c r="ZC40" s="49"/>
      <c r="ZD40" s="49"/>
      <c r="ZE40" s="49"/>
      <c r="ZF40" s="49"/>
      <c r="ZG40" s="49"/>
      <c r="ZH40" s="49"/>
      <c r="ZI40" s="49"/>
      <c r="ZJ40" s="49"/>
      <c r="ZK40" s="49"/>
      <c r="ZL40" s="49"/>
      <c r="ZM40" s="49"/>
      <c r="ZN40" s="49"/>
      <c r="ZO40" s="49"/>
      <c r="ZP40" s="49"/>
      <c r="ZQ40" s="49"/>
      <c r="ZR40" s="49"/>
      <c r="ZS40" s="49"/>
      <c r="ZT40" s="49"/>
      <c r="ZU40" s="49"/>
      <c r="ZV40" s="49"/>
      <c r="ZW40" s="49"/>
      <c r="ZX40" s="49"/>
      <c r="ZY40" s="49"/>
      <c r="ZZ40" s="49"/>
      <c r="AAA40" s="49"/>
      <c r="AAB40" s="49"/>
      <c r="AAC40" s="49"/>
      <c r="AAD40" s="49"/>
      <c r="AAE40" s="49"/>
      <c r="AAF40" s="49"/>
      <c r="AAG40" s="49"/>
      <c r="AAH40" s="49"/>
      <c r="AAI40" s="49"/>
      <c r="AAJ40" s="49"/>
      <c r="AAK40" s="49"/>
      <c r="AAL40" s="49"/>
      <c r="AAM40" s="49"/>
      <c r="AAN40" s="49"/>
      <c r="AAO40" s="49"/>
      <c r="AAP40" s="49"/>
      <c r="AAQ40" s="49"/>
      <c r="AAR40" s="49"/>
      <c r="AAS40" s="49"/>
      <c r="AAT40" s="49"/>
      <c r="AAU40" s="49"/>
      <c r="AAV40" s="49"/>
      <c r="AAW40" s="49"/>
      <c r="AAX40" s="49"/>
      <c r="AAY40" s="49"/>
      <c r="AAZ40" s="49"/>
      <c r="ABA40" s="49"/>
      <c r="ABB40" s="49"/>
      <c r="ABC40" s="49"/>
      <c r="ABD40" s="49"/>
      <c r="ABE40" s="49"/>
      <c r="ABF40" s="49"/>
      <c r="ABG40" s="49"/>
      <c r="ABH40" s="49"/>
      <c r="ABI40" s="49"/>
      <c r="ABJ40" s="49"/>
      <c r="ABK40" s="49"/>
      <c r="ABL40" s="49"/>
      <c r="ABM40" s="49"/>
      <c r="ABN40" s="49"/>
      <c r="ABO40" s="49"/>
      <c r="ABP40" s="49"/>
      <c r="ABQ40" s="49"/>
      <c r="ABR40" s="49"/>
      <c r="ABS40" s="49"/>
      <c r="ABT40" s="49"/>
      <c r="ABU40" s="49"/>
      <c r="ABV40" s="49"/>
      <c r="ABW40" s="49"/>
      <c r="ABX40" s="49"/>
      <c r="ABY40" s="49"/>
      <c r="ABZ40" s="49"/>
      <c r="ACA40" s="49"/>
      <c r="ACB40" s="49"/>
      <c r="ACC40" s="49"/>
      <c r="ACD40" s="49"/>
      <c r="ACE40" s="49"/>
      <c r="ACF40" s="49"/>
      <c r="ACG40" s="49"/>
      <c r="ACH40" s="49"/>
      <c r="ACI40" s="49"/>
      <c r="ACJ40" s="49"/>
      <c r="ACK40" s="49"/>
      <c r="ACL40" s="49"/>
      <c r="ACM40" s="49"/>
      <c r="ACN40" s="49"/>
      <c r="ACO40" s="49"/>
      <c r="ACP40" s="49"/>
      <c r="ACQ40" s="49"/>
      <c r="ACR40" s="49"/>
      <c r="ACS40" s="49"/>
      <c r="ACT40" s="49"/>
      <c r="ACU40" s="49"/>
      <c r="ACV40" s="49"/>
      <c r="ACW40" s="49"/>
      <c r="ACX40" s="49"/>
      <c r="ACY40" s="49"/>
      <c r="ACZ40" s="49"/>
      <c r="ADA40" s="49"/>
      <c r="ADB40" s="49"/>
      <c r="ADC40" s="49"/>
      <c r="ADD40" s="49"/>
      <c r="ADE40" s="49"/>
      <c r="ADF40" s="49"/>
      <c r="ADG40" s="49"/>
      <c r="ADH40" s="49"/>
      <c r="ADI40" s="49"/>
      <c r="ADJ40" s="49"/>
      <c r="ADK40" s="49"/>
      <c r="ADL40" s="49"/>
      <c r="ADM40" s="49"/>
      <c r="ADN40" s="49"/>
      <c r="ADO40" s="49"/>
      <c r="ADP40" s="49"/>
      <c r="ADQ40" s="49"/>
      <c r="ADR40" s="49"/>
      <c r="ADS40" s="49"/>
      <c r="ADT40" s="49"/>
      <c r="ADU40" s="49"/>
      <c r="ADV40" s="49"/>
      <c r="ADW40" s="49"/>
      <c r="ADX40" s="49"/>
      <c r="ADY40" s="49"/>
      <c r="ADZ40" s="49"/>
      <c r="AEA40" s="49"/>
      <c r="AEB40" s="49"/>
      <c r="AEC40" s="49"/>
      <c r="AED40" s="49"/>
      <c r="AEE40" s="49"/>
      <c r="AEF40" s="49"/>
      <c r="AEG40" s="49"/>
      <c r="AEH40" s="49"/>
      <c r="AEI40" s="49"/>
      <c r="AEJ40" s="49"/>
      <c r="AEK40" s="49"/>
      <c r="AEL40" s="49"/>
      <c r="AEM40" s="49"/>
      <c r="AEN40" s="49"/>
      <c r="AEO40" s="49"/>
      <c r="AEP40" s="49"/>
      <c r="AEQ40" s="49"/>
      <c r="AER40" s="49"/>
      <c r="AES40" s="49"/>
      <c r="AET40" s="49"/>
      <c r="AEU40" s="49"/>
      <c r="AEV40" s="49"/>
      <c r="AEW40" s="49"/>
      <c r="AEX40" s="49"/>
      <c r="AEY40" s="49"/>
      <c r="AEZ40" s="49"/>
      <c r="AFA40" s="49"/>
      <c r="AFB40" s="49"/>
      <c r="AFC40" s="49"/>
      <c r="AFD40" s="49"/>
      <c r="AFE40" s="49"/>
      <c r="AFF40" s="49"/>
      <c r="AFG40" s="49"/>
      <c r="AFH40" s="49"/>
      <c r="AFI40" s="49"/>
      <c r="AFJ40" s="49"/>
      <c r="AFK40" s="49"/>
      <c r="AFL40" s="49"/>
      <c r="AFM40" s="49"/>
      <c r="AFN40" s="49"/>
      <c r="AFO40" s="49"/>
      <c r="AFP40" s="49"/>
      <c r="AFQ40" s="49"/>
      <c r="AFR40" s="49"/>
      <c r="AFS40" s="49"/>
      <c r="AFT40" s="49"/>
      <c r="AFU40" s="49"/>
      <c r="AFV40" s="49"/>
      <c r="AFW40" s="49"/>
      <c r="AFX40" s="49"/>
      <c r="AFY40" s="49"/>
      <c r="AFZ40" s="49"/>
      <c r="AGA40" s="49"/>
      <c r="AGB40" s="49"/>
      <c r="AGC40" s="49"/>
      <c r="AGD40" s="49"/>
      <c r="AGE40" s="49"/>
      <c r="AGF40" s="49"/>
      <c r="AGG40" s="49"/>
      <c r="AGH40" s="49"/>
      <c r="AGI40" s="49"/>
      <c r="AGJ40" s="49"/>
      <c r="AGK40" s="49"/>
      <c r="AGL40" s="49"/>
      <c r="AGM40" s="49"/>
      <c r="AGN40" s="49"/>
      <c r="AGO40" s="49"/>
      <c r="AGP40" s="49"/>
      <c r="AGQ40" s="49"/>
      <c r="AGR40" s="49"/>
      <c r="AGS40" s="49"/>
      <c r="AGT40" s="49"/>
      <c r="AGU40" s="49"/>
      <c r="AGV40" s="49"/>
      <c r="AGW40" s="49"/>
      <c r="AGX40" s="49"/>
      <c r="AGY40" s="49"/>
      <c r="AGZ40" s="49"/>
      <c r="AHA40" s="49"/>
      <c r="AHB40" s="49"/>
      <c r="AHC40" s="49"/>
      <c r="AHD40" s="49"/>
      <c r="AHE40" s="49"/>
      <c r="AHF40" s="49"/>
      <c r="AHG40" s="49"/>
      <c r="AHH40" s="49"/>
      <c r="AHI40" s="49"/>
      <c r="AHJ40" s="49"/>
      <c r="AHK40" s="49"/>
      <c r="AHL40" s="49"/>
      <c r="AHM40" s="49"/>
      <c r="AHN40" s="49"/>
      <c r="AHO40" s="49"/>
      <c r="AHP40" s="49"/>
      <c r="AHQ40" s="49"/>
      <c r="AHR40" s="49"/>
      <c r="AHS40" s="49"/>
      <c r="AHT40" s="49"/>
      <c r="AHU40" s="49"/>
      <c r="AHV40" s="49"/>
      <c r="AHW40" s="49"/>
      <c r="AHX40" s="49"/>
      <c r="AHY40" s="49"/>
      <c r="AHZ40" s="49"/>
      <c r="AIA40" s="49"/>
      <c r="AIB40" s="49"/>
      <c r="AIC40" s="49"/>
      <c r="AID40" s="49"/>
      <c r="AIE40" s="49"/>
      <c r="AIF40" s="49"/>
      <c r="AIG40" s="49"/>
      <c r="AIH40" s="49"/>
      <c r="AII40" s="49"/>
      <c r="AIJ40" s="49"/>
      <c r="AIK40" s="49"/>
      <c r="AIL40" s="49"/>
      <c r="AIM40" s="49"/>
      <c r="AIN40" s="49"/>
      <c r="AIO40" s="49"/>
      <c r="AIP40" s="49"/>
      <c r="AIQ40" s="49"/>
      <c r="AIR40" s="49"/>
      <c r="AIS40" s="49"/>
      <c r="AIT40" s="49"/>
      <c r="AIU40" s="49"/>
      <c r="AIV40" s="49"/>
      <c r="AIW40" s="49"/>
      <c r="AIX40" s="49"/>
      <c r="AIY40" s="49"/>
      <c r="AIZ40" s="49"/>
      <c r="AJA40" s="49"/>
      <c r="AJB40" s="49"/>
      <c r="AJC40" s="49"/>
      <c r="AJD40" s="49"/>
      <c r="AJE40" s="49"/>
      <c r="AJF40" s="49"/>
      <c r="AJG40" s="49"/>
      <c r="AJH40" s="49"/>
      <c r="AJI40" s="49"/>
      <c r="AJJ40" s="49"/>
      <c r="AJK40" s="49"/>
      <c r="AJL40" s="49"/>
      <c r="AJM40" s="49"/>
      <c r="AJN40" s="49"/>
      <c r="AJO40" s="49"/>
      <c r="AJP40" s="49"/>
      <c r="AJQ40" s="49"/>
      <c r="AJR40" s="49"/>
      <c r="AJS40" s="49"/>
      <c r="AJT40" s="49"/>
      <c r="AJU40" s="49"/>
      <c r="AJV40" s="49"/>
      <c r="AJW40" s="49"/>
      <c r="AJX40" s="49"/>
      <c r="AJY40" s="49"/>
      <c r="AJZ40" s="49"/>
      <c r="AKA40" s="49"/>
      <c r="AKB40" s="49"/>
      <c r="AKC40" s="49"/>
      <c r="AKD40" s="49"/>
      <c r="AKE40" s="49"/>
      <c r="AKF40" s="49"/>
      <c r="AKG40" s="49"/>
      <c r="AKH40" s="49"/>
      <c r="AKI40" s="49"/>
      <c r="AKJ40" s="49"/>
      <c r="AKK40" s="49"/>
      <c r="AKL40" s="49"/>
      <c r="AKM40" s="49"/>
      <c r="AKN40" s="49"/>
      <c r="AKO40" s="49"/>
      <c r="AKP40" s="49"/>
      <c r="AKQ40" s="49"/>
      <c r="AKR40" s="49"/>
      <c r="AKS40" s="49"/>
      <c r="AKT40" s="49"/>
      <c r="AKU40" s="49"/>
      <c r="AKV40" s="49"/>
      <c r="AKW40" s="49"/>
      <c r="AKX40" s="49"/>
      <c r="AKY40" s="49"/>
      <c r="AKZ40" s="49"/>
      <c r="ALA40" s="49"/>
      <c r="ALB40" s="49"/>
      <c r="ALC40" s="49"/>
      <c r="ALD40" s="49"/>
      <c r="ALE40" s="49"/>
      <c r="ALF40" s="49"/>
      <c r="ALG40" s="49"/>
      <c r="ALH40" s="49"/>
      <c r="ALI40" s="49"/>
      <c r="ALJ40" s="49"/>
      <c r="ALK40" s="49"/>
      <c r="ALL40" s="49"/>
      <c r="ALM40" s="49"/>
      <c r="ALN40" s="49"/>
      <c r="ALO40" s="49"/>
      <c r="ALP40" s="49"/>
      <c r="ALQ40" s="49"/>
      <c r="ALR40" s="49"/>
      <c r="ALS40" s="49"/>
      <c r="ALT40" s="49"/>
      <c r="ALU40" s="49"/>
      <c r="ALV40" s="49"/>
      <c r="ALW40" s="49"/>
      <c r="ALX40" s="49"/>
      <c r="ALY40" s="49"/>
      <c r="ALZ40" s="49"/>
      <c r="AMA40" s="49"/>
      <c r="AMB40" s="49"/>
      <c r="AMC40" s="49"/>
      <c r="AMD40" s="49"/>
      <c r="AME40" s="49"/>
      <c r="AMF40" s="49"/>
      <c r="AMG40" s="49"/>
      <c r="AMH40" s="49"/>
      <c r="AMI40" s="49"/>
      <c r="AMJ40" s="49"/>
      <c r="AMK40" s="49"/>
    </row>
    <row r="41" spans="1:1025" customFormat="1" ht="52.8">
      <c r="A41" s="53" t="s">
        <v>109</v>
      </c>
      <c r="B41" s="51" t="s">
        <v>103</v>
      </c>
      <c r="C41" s="52">
        <v>410820</v>
      </c>
      <c r="D41" s="51" t="s">
        <v>110</v>
      </c>
      <c r="E41" s="54" t="s">
        <v>18</v>
      </c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S41" s="49"/>
      <c r="FT41" s="49"/>
      <c r="FU41" s="49"/>
      <c r="FV41" s="49"/>
      <c r="FW41" s="49"/>
      <c r="FX41" s="49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  <c r="HK41" s="49"/>
      <c r="HL41" s="49"/>
      <c r="HM41" s="49"/>
      <c r="HN41" s="49"/>
      <c r="HO41" s="49"/>
      <c r="HP41" s="49"/>
      <c r="HQ41" s="49"/>
      <c r="HR41" s="49"/>
      <c r="HS41" s="49"/>
      <c r="HT41" s="49"/>
      <c r="HU41" s="49"/>
      <c r="HV41" s="49"/>
      <c r="HW41" s="49"/>
      <c r="HX41" s="49"/>
      <c r="HY41" s="49"/>
      <c r="HZ41" s="49"/>
      <c r="IA41" s="49"/>
      <c r="IB41" s="49"/>
      <c r="IC41" s="49"/>
      <c r="ID41" s="49"/>
      <c r="IE41" s="49"/>
      <c r="IF41" s="49"/>
      <c r="IG41" s="49"/>
      <c r="IH41" s="49"/>
      <c r="II41" s="49"/>
      <c r="IJ41" s="49"/>
      <c r="IK41" s="49"/>
      <c r="IL41" s="49"/>
      <c r="IM41" s="49"/>
      <c r="IN41" s="49"/>
      <c r="IO41" s="49"/>
      <c r="IP41" s="49"/>
      <c r="IQ41" s="49"/>
      <c r="IR41" s="49"/>
      <c r="IS41" s="49"/>
      <c r="IT41" s="49"/>
      <c r="IU41" s="49"/>
      <c r="IV41" s="49"/>
      <c r="IW41" s="49"/>
      <c r="IX41" s="49"/>
      <c r="IY41" s="49"/>
      <c r="IZ41" s="49"/>
      <c r="JA41" s="49"/>
      <c r="JB41" s="49"/>
      <c r="JC41" s="49"/>
      <c r="JD41" s="49"/>
      <c r="JE41" s="49"/>
      <c r="JF41" s="49"/>
      <c r="JG41" s="49"/>
      <c r="JH41" s="49"/>
      <c r="JI41" s="49"/>
      <c r="JJ41" s="49"/>
      <c r="JK41" s="49"/>
      <c r="JL41" s="49"/>
      <c r="JM41" s="49"/>
      <c r="JN41" s="49"/>
      <c r="JO41" s="49"/>
      <c r="JP41" s="49"/>
      <c r="JQ41" s="49"/>
      <c r="JR41" s="49"/>
      <c r="JS41" s="49"/>
      <c r="JT41" s="49"/>
      <c r="JU41" s="49"/>
      <c r="JV41" s="49"/>
      <c r="JW41" s="49"/>
      <c r="JX41" s="49"/>
      <c r="JY41" s="49"/>
      <c r="JZ41" s="49"/>
      <c r="KA41" s="49"/>
      <c r="KB41" s="49"/>
      <c r="KC41" s="49"/>
      <c r="KD41" s="49"/>
      <c r="KE41" s="49"/>
      <c r="KF41" s="49"/>
      <c r="KG41" s="49"/>
      <c r="KH41" s="49"/>
      <c r="KI41" s="49"/>
      <c r="KJ41" s="49"/>
      <c r="KK41" s="49"/>
      <c r="KL41" s="49"/>
      <c r="KM41" s="49"/>
      <c r="KN41" s="49"/>
      <c r="KO41" s="49"/>
      <c r="KP41" s="49"/>
      <c r="KQ41" s="49"/>
      <c r="KR41" s="49"/>
      <c r="KS41" s="49"/>
      <c r="KT41" s="49"/>
      <c r="KU41" s="49"/>
      <c r="KV41" s="49"/>
      <c r="KW41" s="49"/>
      <c r="KX41" s="49"/>
      <c r="KY41" s="49"/>
      <c r="KZ41" s="49"/>
      <c r="LA41" s="49"/>
      <c r="LB41" s="49"/>
      <c r="LC41" s="49"/>
      <c r="LD41" s="49"/>
      <c r="LE41" s="49"/>
      <c r="LF41" s="49"/>
      <c r="LG41" s="49"/>
      <c r="LH41" s="49"/>
      <c r="LI41" s="49"/>
      <c r="LJ41" s="49"/>
      <c r="LK41" s="49"/>
      <c r="LL41" s="49"/>
      <c r="LM41" s="49"/>
      <c r="LN41" s="49"/>
      <c r="LO41" s="49"/>
      <c r="LP41" s="49"/>
      <c r="LQ41" s="49"/>
      <c r="LR41" s="49"/>
      <c r="LS41" s="49"/>
      <c r="LT41" s="49"/>
      <c r="LU41" s="49"/>
      <c r="LV41" s="49"/>
      <c r="LW41" s="49"/>
      <c r="LX41" s="49"/>
      <c r="LY41" s="49"/>
      <c r="LZ41" s="49"/>
      <c r="MA41" s="49"/>
      <c r="MB41" s="49"/>
      <c r="MC41" s="49"/>
      <c r="MD41" s="49"/>
      <c r="ME41" s="49"/>
      <c r="MF41" s="49"/>
      <c r="MG41" s="49"/>
      <c r="MH41" s="49"/>
      <c r="MI41" s="49"/>
      <c r="MJ41" s="49"/>
      <c r="MK41" s="49"/>
      <c r="ML41" s="49"/>
      <c r="MM41" s="49"/>
      <c r="MN41" s="49"/>
      <c r="MO41" s="49"/>
      <c r="MP41" s="49"/>
      <c r="MQ41" s="49"/>
      <c r="MR41" s="49"/>
      <c r="MS41" s="49"/>
      <c r="MT41" s="49"/>
      <c r="MU41" s="49"/>
      <c r="MV41" s="49"/>
      <c r="MW41" s="49"/>
      <c r="MX41" s="49"/>
      <c r="MY41" s="49"/>
      <c r="MZ41" s="49"/>
      <c r="NA41" s="49"/>
      <c r="NB41" s="49"/>
      <c r="NC41" s="49"/>
      <c r="ND41" s="49"/>
      <c r="NE41" s="49"/>
      <c r="NF41" s="49"/>
      <c r="NG41" s="49"/>
      <c r="NH41" s="49"/>
      <c r="NI41" s="49"/>
      <c r="NJ41" s="49"/>
      <c r="NK41" s="49"/>
      <c r="NL41" s="49"/>
      <c r="NM41" s="49"/>
      <c r="NN41" s="49"/>
      <c r="NO41" s="49"/>
      <c r="NP41" s="49"/>
      <c r="NQ41" s="49"/>
      <c r="NR41" s="49"/>
      <c r="NS41" s="49"/>
      <c r="NT41" s="49"/>
      <c r="NU41" s="49"/>
      <c r="NV41" s="49"/>
      <c r="NW41" s="49"/>
      <c r="NX41" s="49"/>
      <c r="NY41" s="49"/>
      <c r="NZ41" s="49"/>
      <c r="OA41" s="49"/>
      <c r="OB41" s="49"/>
      <c r="OC41" s="49"/>
      <c r="OD41" s="49"/>
      <c r="OE41" s="49"/>
      <c r="OF41" s="49"/>
      <c r="OG41" s="49"/>
      <c r="OH41" s="49"/>
      <c r="OI41" s="49"/>
      <c r="OJ41" s="49"/>
      <c r="OK41" s="49"/>
      <c r="OL41" s="49"/>
      <c r="OM41" s="49"/>
      <c r="ON41" s="49"/>
      <c r="OO41" s="49"/>
      <c r="OP41" s="49"/>
      <c r="OQ41" s="49"/>
      <c r="OR41" s="49"/>
      <c r="OS41" s="49"/>
      <c r="OT41" s="49"/>
      <c r="OU41" s="49"/>
      <c r="OV41" s="49"/>
      <c r="OW41" s="49"/>
      <c r="OX41" s="49"/>
      <c r="OY41" s="49"/>
      <c r="OZ41" s="49"/>
      <c r="PA41" s="49"/>
      <c r="PB41" s="49"/>
      <c r="PC41" s="49"/>
      <c r="PD41" s="49"/>
      <c r="PE41" s="49"/>
      <c r="PF41" s="49"/>
      <c r="PG41" s="49"/>
      <c r="PH41" s="49"/>
      <c r="PI41" s="49"/>
      <c r="PJ41" s="49"/>
      <c r="PK41" s="49"/>
      <c r="PL41" s="49"/>
      <c r="PM41" s="49"/>
      <c r="PN41" s="49"/>
      <c r="PO41" s="49"/>
      <c r="PP41" s="49"/>
      <c r="PQ41" s="49"/>
      <c r="PR41" s="49"/>
      <c r="PS41" s="49"/>
      <c r="PT41" s="49"/>
      <c r="PU41" s="49"/>
      <c r="PV41" s="49"/>
      <c r="PW41" s="49"/>
      <c r="PX41" s="49"/>
      <c r="PY41" s="49"/>
      <c r="PZ41" s="49"/>
      <c r="QA41" s="49"/>
      <c r="QB41" s="49"/>
      <c r="QC41" s="49"/>
      <c r="QD41" s="49"/>
      <c r="QE41" s="49"/>
      <c r="QF41" s="49"/>
      <c r="QG41" s="49"/>
      <c r="QH41" s="49"/>
      <c r="QI41" s="49"/>
      <c r="QJ41" s="49"/>
      <c r="QK41" s="49"/>
      <c r="QL41" s="49"/>
      <c r="QM41" s="49"/>
      <c r="QN41" s="49"/>
      <c r="QO41" s="49"/>
      <c r="QP41" s="49"/>
      <c r="QQ41" s="49"/>
      <c r="QR41" s="49"/>
      <c r="QS41" s="49"/>
      <c r="QT41" s="49"/>
      <c r="QU41" s="49"/>
      <c r="QV41" s="49"/>
      <c r="QW41" s="49"/>
      <c r="QX41" s="49"/>
      <c r="QY41" s="49"/>
      <c r="QZ41" s="49"/>
      <c r="RA41" s="49"/>
      <c r="RB41" s="49"/>
      <c r="RC41" s="49"/>
      <c r="RD41" s="49"/>
      <c r="RE41" s="49"/>
      <c r="RF41" s="49"/>
      <c r="RG41" s="49"/>
      <c r="RH41" s="49"/>
      <c r="RI41" s="49"/>
      <c r="RJ41" s="49"/>
      <c r="RK41" s="49"/>
      <c r="RL41" s="49"/>
      <c r="RM41" s="49"/>
      <c r="RN41" s="49"/>
      <c r="RO41" s="49"/>
      <c r="RP41" s="49"/>
      <c r="RQ41" s="49"/>
      <c r="RR41" s="49"/>
      <c r="RS41" s="49"/>
      <c r="RT41" s="49"/>
      <c r="RU41" s="49"/>
      <c r="RV41" s="49"/>
      <c r="RW41" s="49"/>
      <c r="RX41" s="49"/>
      <c r="RY41" s="49"/>
      <c r="RZ41" s="49"/>
      <c r="SA41" s="49"/>
      <c r="SB41" s="49"/>
      <c r="SC41" s="49"/>
      <c r="SD41" s="49"/>
      <c r="SE41" s="49"/>
      <c r="SF41" s="49"/>
      <c r="SG41" s="49"/>
      <c r="SH41" s="49"/>
      <c r="SI41" s="49"/>
      <c r="SJ41" s="49"/>
      <c r="SK41" s="49"/>
      <c r="SL41" s="49"/>
      <c r="SM41" s="49"/>
      <c r="SN41" s="49"/>
      <c r="SO41" s="49"/>
      <c r="SP41" s="49"/>
      <c r="SQ41" s="49"/>
      <c r="SR41" s="49"/>
      <c r="SS41" s="49"/>
      <c r="ST41" s="49"/>
      <c r="SU41" s="49"/>
      <c r="SV41" s="49"/>
      <c r="SW41" s="49"/>
      <c r="SX41" s="49"/>
      <c r="SY41" s="49"/>
      <c r="SZ41" s="49"/>
      <c r="TA41" s="49"/>
      <c r="TB41" s="49"/>
      <c r="TC41" s="49"/>
      <c r="TD41" s="49"/>
      <c r="TE41" s="49"/>
      <c r="TF41" s="49"/>
      <c r="TG41" s="49"/>
      <c r="TH41" s="49"/>
      <c r="TI41" s="49"/>
      <c r="TJ41" s="49"/>
      <c r="TK41" s="49"/>
      <c r="TL41" s="49"/>
      <c r="TM41" s="49"/>
      <c r="TN41" s="49"/>
      <c r="TO41" s="49"/>
      <c r="TP41" s="49"/>
      <c r="TQ41" s="49"/>
      <c r="TR41" s="49"/>
      <c r="TS41" s="49"/>
      <c r="TT41" s="49"/>
      <c r="TU41" s="49"/>
      <c r="TV41" s="49"/>
      <c r="TW41" s="49"/>
      <c r="TX41" s="49"/>
      <c r="TY41" s="49"/>
      <c r="TZ41" s="49"/>
      <c r="UA41" s="49"/>
      <c r="UB41" s="49"/>
      <c r="UC41" s="49"/>
      <c r="UD41" s="49"/>
      <c r="UE41" s="49"/>
      <c r="UF41" s="49"/>
      <c r="UG41" s="49"/>
      <c r="UH41" s="49"/>
      <c r="UI41" s="49"/>
      <c r="UJ41" s="49"/>
      <c r="UK41" s="49"/>
      <c r="UL41" s="49"/>
      <c r="UM41" s="49"/>
      <c r="UN41" s="49"/>
      <c r="UO41" s="49"/>
      <c r="UP41" s="49"/>
      <c r="UQ41" s="49"/>
      <c r="UR41" s="49"/>
      <c r="US41" s="49"/>
      <c r="UT41" s="49"/>
      <c r="UU41" s="49"/>
      <c r="UV41" s="49"/>
      <c r="UW41" s="49"/>
      <c r="UX41" s="49"/>
      <c r="UY41" s="49"/>
      <c r="UZ41" s="49"/>
      <c r="VA41" s="49"/>
      <c r="VB41" s="49"/>
      <c r="VC41" s="49"/>
      <c r="VD41" s="49"/>
      <c r="VE41" s="49"/>
      <c r="VF41" s="49"/>
      <c r="VG41" s="49"/>
      <c r="VH41" s="49"/>
      <c r="VI41" s="49"/>
      <c r="VJ41" s="49"/>
      <c r="VK41" s="49"/>
      <c r="VL41" s="49"/>
      <c r="VM41" s="49"/>
      <c r="VN41" s="49"/>
      <c r="VO41" s="49"/>
      <c r="VP41" s="49"/>
      <c r="VQ41" s="49"/>
      <c r="VR41" s="49"/>
      <c r="VS41" s="49"/>
      <c r="VT41" s="49"/>
      <c r="VU41" s="49"/>
      <c r="VV41" s="49"/>
      <c r="VW41" s="49"/>
      <c r="VX41" s="49"/>
      <c r="VY41" s="49"/>
      <c r="VZ41" s="49"/>
      <c r="WA41" s="49"/>
      <c r="WB41" s="49"/>
      <c r="WC41" s="49"/>
      <c r="WD41" s="49"/>
      <c r="WE41" s="49"/>
      <c r="WF41" s="49"/>
      <c r="WG41" s="49"/>
      <c r="WH41" s="49"/>
      <c r="WI41" s="49"/>
      <c r="WJ41" s="49"/>
      <c r="WK41" s="49"/>
      <c r="WL41" s="49"/>
      <c r="WM41" s="49"/>
      <c r="WN41" s="49"/>
      <c r="WO41" s="49"/>
      <c r="WP41" s="49"/>
      <c r="WQ41" s="49"/>
      <c r="WR41" s="49"/>
      <c r="WS41" s="49"/>
      <c r="WT41" s="49"/>
      <c r="WU41" s="49"/>
      <c r="WV41" s="49"/>
      <c r="WW41" s="49"/>
      <c r="WX41" s="49"/>
      <c r="WY41" s="49"/>
      <c r="WZ41" s="49"/>
      <c r="XA41" s="49"/>
      <c r="XB41" s="49"/>
      <c r="XC41" s="49"/>
      <c r="XD41" s="49"/>
      <c r="XE41" s="49"/>
      <c r="XF41" s="49"/>
      <c r="XG41" s="49"/>
      <c r="XH41" s="49"/>
      <c r="XI41" s="49"/>
      <c r="XJ41" s="49"/>
      <c r="XK41" s="49"/>
      <c r="XL41" s="49"/>
      <c r="XM41" s="49"/>
      <c r="XN41" s="49"/>
      <c r="XO41" s="49"/>
      <c r="XP41" s="49"/>
      <c r="XQ41" s="49"/>
      <c r="XR41" s="49"/>
      <c r="XS41" s="49"/>
      <c r="XT41" s="49"/>
      <c r="XU41" s="49"/>
      <c r="XV41" s="49"/>
      <c r="XW41" s="49"/>
      <c r="XX41" s="49"/>
      <c r="XY41" s="49"/>
      <c r="XZ41" s="49"/>
      <c r="YA41" s="49"/>
      <c r="YB41" s="49"/>
      <c r="YC41" s="49"/>
      <c r="YD41" s="49"/>
      <c r="YE41" s="49"/>
      <c r="YF41" s="49"/>
      <c r="YG41" s="49"/>
      <c r="YH41" s="49"/>
      <c r="YI41" s="49"/>
      <c r="YJ41" s="49"/>
      <c r="YK41" s="49"/>
      <c r="YL41" s="49"/>
      <c r="YM41" s="49"/>
      <c r="YN41" s="49"/>
      <c r="YO41" s="49"/>
      <c r="YP41" s="49"/>
      <c r="YQ41" s="49"/>
      <c r="YR41" s="49"/>
      <c r="YS41" s="49"/>
      <c r="YT41" s="49"/>
      <c r="YU41" s="49"/>
      <c r="YV41" s="49"/>
      <c r="YW41" s="49"/>
      <c r="YX41" s="49"/>
      <c r="YY41" s="49"/>
      <c r="YZ41" s="49"/>
      <c r="ZA41" s="49"/>
      <c r="ZB41" s="49"/>
      <c r="ZC41" s="49"/>
      <c r="ZD41" s="49"/>
      <c r="ZE41" s="49"/>
      <c r="ZF41" s="49"/>
      <c r="ZG41" s="49"/>
      <c r="ZH41" s="49"/>
      <c r="ZI41" s="49"/>
      <c r="ZJ41" s="49"/>
      <c r="ZK41" s="49"/>
      <c r="ZL41" s="49"/>
      <c r="ZM41" s="49"/>
      <c r="ZN41" s="49"/>
      <c r="ZO41" s="49"/>
      <c r="ZP41" s="49"/>
      <c r="ZQ41" s="49"/>
      <c r="ZR41" s="49"/>
      <c r="ZS41" s="49"/>
      <c r="ZT41" s="49"/>
      <c r="ZU41" s="49"/>
      <c r="ZV41" s="49"/>
      <c r="ZW41" s="49"/>
      <c r="ZX41" s="49"/>
      <c r="ZY41" s="49"/>
      <c r="ZZ41" s="49"/>
      <c r="AAA41" s="49"/>
      <c r="AAB41" s="49"/>
      <c r="AAC41" s="49"/>
      <c r="AAD41" s="49"/>
      <c r="AAE41" s="49"/>
      <c r="AAF41" s="49"/>
      <c r="AAG41" s="49"/>
      <c r="AAH41" s="49"/>
      <c r="AAI41" s="49"/>
      <c r="AAJ41" s="49"/>
      <c r="AAK41" s="49"/>
      <c r="AAL41" s="49"/>
      <c r="AAM41" s="49"/>
      <c r="AAN41" s="49"/>
      <c r="AAO41" s="49"/>
      <c r="AAP41" s="49"/>
      <c r="AAQ41" s="49"/>
      <c r="AAR41" s="49"/>
      <c r="AAS41" s="49"/>
      <c r="AAT41" s="49"/>
      <c r="AAU41" s="49"/>
      <c r="AAV41" s="49"/>
      <c r="AAW41" s="49"/>
      <c r="AAX41" s="49"/>
      <c r="AAY41" s="49"/>
      <c r="AAZ41" s="49"/>
      <c r="ABA41" s="49"/>
      <c r="ABB41" s="49"/>
      <c r="ABC41" s="49"/>
      <c r="ABD41" s="49"/>
      <c r="ABE41" s="49"/>
      <c r="ABF41" s="49"/>
      <c r="ABG41" s="49"/>
      <c r="ABH41" s="49"/>
      <c r="ABI41" s="49"/>
      <c r="ABJ41" s="49"/>
      <c r="ABK41" s="49"/>
      <c r="ABL41" s="49"/>
      <c r="ABM41" s="49"/>
      <c r="ABN41" s="49"/>
      <c r="ABO41" s="49"/>
      <c r="ABP41" s="49"/>
      <c r="ABQ41" s="49"/>
      <c r="ABR41" s="49"/>
      <c r="ABS41" s="49"/>
      <c r="ABT41" s="49"/>
      <c r="ABU41" s="49"/>
      <c r="ABV41" s="49"/>
      <c r="ABW41" s="49"/>
      <c r="ABX41" s="49"/>
      <c r="ABY41" s="49"/>
      <c r="ABZ41" s="49"/>
      <c r="ACA41" s="49"/>
      <c r="ACB41" s="49"/>
      <c r="ACC41" s="49"/>
      <c r="ACD41" s="49"/>
      <c r="ACE41" s="49"/>
      <c r="ACF41" s="49"/>
      <c r="ACG41" s="49"/>
      <c r="ACH41" s="49"/>
      <c r="ACI41" s="49"/>
      <c r="ACJ41" s="49"/>
      <c r="ACK41" s="49"/>
      <c r="ACL41" s="49"/>
      <c r="ACM41" s="49"/>
      <c r="ACN41" s="49"/>
      <c r="ACO41" s="49"/>
      <c r="ACP41" s="49"/>
      <c r="ACQ41" s="49"/>
      <c r="ACR41" s="49"/>
      <c r="ACS41" s="49"/>
      <c r="ACT41" s="49"/>
      <c r="ACU41" s="49"/>
      <c r="ACV41" s="49"/>
      <c r="ACW41" s="49"/>
      <c r="ACX41" s="49"/>
      <c r="ACY41" s="49"/>
      <c r="ACZ41" s="49"/>
      <c r="ADA41" s="49"/>
      <c r="ADB41" s="49"/>
      <c r="ADC41" s="49"/>
      <c r="ADD41" s="49"/>
      <c r="ADE41" s="49"/>
      <c r="ADF41" s="49"/>
      <c r="ADG41" s="49"/>
      <c r="ADH41" s="49"/>
      <c r="ADI41" s="49"/>
      <c r="ADJ41" s="49"/>
      <c r="ADK41" s="49"/>
      <c r="ADL41" s="49"/>
      <c r="ADM41" s="49"/>
      <c r="ADN41" s="49"/>
      <c r="ADO41" s="49"/>
      <c r="ADP41" s="49"/>
      <c r="ADQ41" s="49"/>
      <c r="ADR41" s="49"/>
      <c r="ADS41" s="49"/>
      <c r="ADT41" s="49"/>
      <c r="ADU41" s="49"/>
      <c r="ADV41" s="49"/>
      <c r="ADW41" s="49"/>
      <c r="ADX41" s="49"/>
      <c r="ADY41" s="49"/>
      <c r="ADZ41" s="49"/>
      <c r="AEA41" s="49"/>
      <c r="AEB41" s="49"/>
      <c r="AEC41" s="49"/>
      <c r="AED41" s="49"/>
      <c r="AEE41" s="49"/>
      <c r="AEF41" s="49"/>
      <c r="AEG41" s="49"/>
      <c r="AEH41" s="49"/>
      <c r="AEI41" s="49"/>
      <c r="AEJ41" s="49"/>
      <c r="AEK41" s="49"/>
      <c r="AEL41" s="49"/>
      <c r="AEM41" s="49"/>
      <c r="AEN41" s="49"/>
      <c r="AEO41" s="49"/>
      <c r="AEP41" s="49"/>
      <c r="AEQ41" s="49"/>
      <c r="AER41" s="49"/>
      <c r="AES41" s="49"/>
      <c r="AET41" s="49"/>
      <c r="AEU41" s="49"/>
      <c r="AEV41" s="49"/>
      <c r="AEW41" s="49"/>
      <c r="AEX41" s="49"/>
      <c r="AEY41" s="49"/>
      <c r="AEZ41" s="49"/>
      <c r="AFA41" s="49"/>
      <c r="AFB41" s="49"/>
      <c r="AFC41" s="49"/>
      <c r="AFD41" s="49"/>
      <c r="AFE41" s="49"/>
      <c r="AFF41" s="49"/>
      <c r="AFG41" s="49"/>
      <c r="AFH41" s="49"/>
      <c r="AFI41" s="49"/>
      <c r="AFJ41" s="49"/>
      <c r="AFK41" s="49"/>
      <c r="AFL41" s="49"/>
      <c r="AFM41" s="49"/>
      <c r="AFN41" s="49"/>
      <c r="AFO41" s="49"/>
      <c r="AFP41" s="49"/>
      <c r="AFQ41" s="49"/>
      <c r="AFR41" s="49"/>
      <c r="AFS41" s="49"/>
      <c r="AFT41" s="49"/>
      <c r="AFU41" s="49"/>
      <c r="AFV41" s="49"/>
      <c r="AFW41" s="49"/>
      <c r="AFX41" s="49"/>
      <c r="AFY41" s="49"/>
      <c r="AFZ41" s="49"/>
      <c r="AGA41" s="49"/>
      <c r="AGB41" s="49"/>
      <c r="AGC41" s="49"/>
      <c r="AGD41" s="49"/>
      <c r="AGE41" s="49"/>
      <c r="AGF41" s="49"/>
      <c r="AGG41" s="49"/>
      <c r="AGH41" s="49"/>
      <c r="AGI41" s="49"/>
      <c r="AGJ41" s="49"/>
      <c r="AGK41" s="49"/>
      <c r="AGL41" s="49"/>
      <c r="AGM41" s="49"/>
      <c r="AGN41" s="49"/>
      <c r="AGO41" s="49"/>
      <c r="AGP41" s="49"/>
      <c r="AGQ41" s="49"/>
      <c r="AGR41" s="49"/>
      <c r="AGS41" s="49"/>
      <c r="AGT41" s="49"/>
      <c r="AGU41" s="49"/>
      <c r="AGV41" s="49"/>
      <c r="AGW41" s="49"/>
      <c r="AGX41" s="49"/>
      <c r="AGY41" s="49"/>
      <c r="AGZ41" s="49"/>
      <c r="AHA41" s="49"/>
      <c r="AHB41" s="49"/>
      <c r="AHC41" s="49"/>
      <c r="AHD41" s="49"/>
      <c r="AHE41" s="49"/>
      <c r="AHF41" s="49"/>
      <c r="AHG41" s="49"/>
      <c r="AHH41" s="49"/>
      <c r="AHI41" s="49"/>
      <c r="AHJ41" s="49"/>
      <c r="AHK41" s="49"/>
      <c r="AHL41" s="49"/>
      <c r="AHM41" s="49"/>
      <c r="AHN41" s="49"/>
      <c r="AHO41" s="49"/>
      <c r="AHP41" s="49"/>
      <c r="AHQ41" s="49"/>
      <c r="AHR41" s="49"/>
      <c r="AHS41" s="49"/>
      <c r="AHT41" s="49"/>
      <c r="AHU41" s="49"/>
      <c r="AHV41" s="49"/>
      <c r="AHW41" s="49"/>
      <c r="AHX41" s="49"/>
      <c r="AHY41" s="49"/>
      <c r="AHZ41" s="49"/>
      <c r="AIA41" s="49"/>
      <c r="AIB41" s="49"/>
      <c r="AIC41" s="49"/>
      <c r="AID41" s="49"/>
      <c r="AIE41" s="49"/>
      <c r="AIF41" s="49"/>
      <c r="AIG41" s="49"/>
      <c r="AIH41" s="49"/>
      <c r="AII41" s="49"/>
      <c r="AIJ41" s="49"/>
      <c r="AIK41" s="49"/>
      <c r="AIL41" s="49"/>
      <c r="AIM41" s="49"/>
      <c r="AIN41" s="49"/>
      <c r="AIO41" s="49"/>
      <c r="AIP41" s="49"/>
      <c r="AIQ41" s="49"/>
      <c r="AIR41" s="49"/>
      <c r="AIS41" s="49"/>
      <c r="AIT41" s="49"/>
      <c r="AIU41" s="49"/>
      <c r="AIV41" s="49"/>
      <c r="AIW41" s="49"/>
      <c r="AIX41" s="49"/>
      <c r="AIY41" s="49"/>
      <c r="AIZ41" s="49"/>
      <c r="AJA41" s="49"/>
      <c r="AJB41" s="49"/>
      <c r="AJC41" s="49"/>
      <c r="AJD41" s="49"/>
      <c r="AJE41" s="49"/>
      <c r="AJF41" s="49"/>
      <c r="AJG41" s="49"/>
      <c r="AJH41" s="49"/>
      <c r="AJI41" s="49"/>
      <c r="AJJ41" s="49"/>
      <c r="AJK41" s="49"/>
      <c r="AJL41" s="49"/>
      <c r="AJM41" s="49"/>
      <c r="AJN41" s="49"/>
      <c r="AJO41" s="49"/>
      <c r="AJP41" s="49"/>
      <c r="AJQ41" s="49"/>
      <c r="AJR41" s="49"/>
      <c r="AJS41" s="49"/>
      <c r="AJT41" s="49"/>
      <c r="AJU41" s="49"/>
      <c r="AJV41" s="49"/>
      <c r="AJW41" s="49"/>
      <c r="AJX41" s="49"/>
      <c r="AJY41" s="49"/>
      <c r="AJZ41" s="49"/>
      <c r="AKA41" s="49"/>
      <c r="AKB41" s="49"/>
      <c r="AKC41" s="49"/>
      <c r="AKD41" s="49"/>
      <c r="AKE41" s="49"/>
      <c r="AKF41" s="49"/>
      <c r="AKG41" s="49"/>
      <c r="AKH41" s="49"/>
      <c r="AKI41" s="49"/>
      <c r="AKJ41" s="49"/>
      <c r="AKK41" s="49"/>
      <c r="AKL41" s="49"/>
      <c r="AKM41" s="49"/>
      <c r="AKN41" s="49"/>
      <c r="AKO41" s="49"/>
      <c r="AKP41" s="49"/>
      <c r="AKQ41" s="49"/>
      <c r="AKR41" s="49"/>
      <c r="AKS41" s="49"/>
      <c r="AKT41" s="49"/>
      <c r="AKU41" s="49"/>
      <c r="AKV41" s="49"/>
      <c r="AKW41" s="49"/>
      <c r="AKX41" s="49"/>
      <c r="AKY41" s="49"/>
      <c r="AKZ41" s="49"/>
      <c r="ALA41" s="49"/>
      <c r="ALB41" s="49"/>
      <c r="ALC41" s="49"/>
      <c r="ALD41" s="49"/>
      <c r="ALE41" s="49"/>
      <c r="ALF41" s="49"/>
      <c r="ALG41" s="49"/>
      <c r="ALH41" s="49"/>
      <c r="ALI41" s="49"/>
      <c r="ALJ41" s="49"/>
      <c r="ALK41" s="49"/>
      <c r="ALL41" s="49"/>
      <c r="ALM41" s="49"/>
      <c r="ALN41" s="49"/>
      <c r="ALO41" s="49"/>
      <c r="ALP41" s="49"/>
      <c r="ALQ41" s="49"/>
      <c r="ALR41" s="49"/>
      <c r="ALS41" s="49"/>
      <c r="ALT41" s="49"/>
      <c r="ALU41" s="49"/>
      <c r="ALV41" s="49"/>
      <c r="ALW41" s="49"/>
      <c r="ALX41" s="49"/>
      <c r="ALY41" s="49"/>
      <c r="ALZ41" s="49"/>
      <c r="AMA41" s="49"/>
      <c r="AMB41" s="49"/>
      <c r="AMC41" s="49"/>
      <c r="AMD41" s="49"/>
      <c r="AME41" s="49"/>
      <c r="AMF41" s="49"/>
      <c r="AMG41" s="49"/>
      <c r="AMH41" s="49"/>
      <c r="AMI41" s="49"/>
      <c r="AMJ41" s="49"/>
      <c r="AMK41" s="49"/>
    </row>
    <row r="42" spans="1:1025" ht="79.2">
      <c r="A42" s="55" t="s">
        <v>113</v>
      </c>
      <c r="B42" s="24" t="s">
        <v>114</v>
      </c>
      <c r="C42" s="21"/>
      <c r="D42" s="56" t="s">
        <v>130</v>
      </c>
      <c r="E42" s="57" t="s">
        <v>20</v>
      </c>
    </row>
    <row r="43" spans="1:1025" ht="52.8">
      <c r="A43" s="58" t="s">
        <v>115</v>
      </c>
      <c r="B43" s="24" t="s">
        <v>116</v>
      </c>
      <c r="C43" s="21"/>
      <c r="D43" s="56" t="s">
        <v>130</v>
      </c>
      <c r="E43" s="57" t="s">
        <v>20</v>
      </c>
    </row>
    <row r="44" spans="1:1025" ht="52.8">
      <c r="A44" s="58" t="s">
        <v>117</v>
      </c>
      <c r="B44" s="24" t="s">
        <v>118</v>
      </c>
      <c r="C44" s="21"/>
      <c r="D44" s="56" t="s">
        <v>130</v>
      </c>
      <c r="E44" s="57" t="s">
        <v>20</v>
      </c>
    </row>
    <row r="45" spans="1:1025" ht="52.8">
      <c r="A45" s="59" t="s">
        <v>119</v>
      </c>
      <c r="B45" s="24" t="s">
        <v>120</v>
      </c>
      <c r="C45" s="21"/>
      <c r="D45" s="56" t="s">
        <v>130</v>
      </c>
      <c r="E45" s="57" t="s">
        <v>20</v>
      </c>
    </row>
    <row r="46" spans="1:1025" ht="52.8">
      <c r="A46" s="59" t="s">
        <v>121</v>
      </c>
      <c r="B46" s="24" t="s">
        <v>114</v>
      </c>
      <c r="C46" s="21"/>
      <c r="D46" s="56" t="s">
        <v>130</v>
      </c>
      <c r="E46" s="57" t="s">
        <v>20</v>
      </c>
    </row>
    <row r="47" spans="1:1025" ht="52.8">
      <c r="A47" s="60" t="s">
        <v>122</v>
      </c>
      <c r="B47" s="24" t="s">
        <v>120</v>
      </c>
      <c r="C47" s="21"/>
      <c r="D47" s="56" t="s">
        <v>130</v>
      </c>
      <c r="E47" s="57" t="s">
        <v>20</v>
      </c>
    </row>
    <row r="48" spans="1:1025" ht="52.8">
      <c r="A48" s="59" t="s">
        <v>144</v>
      </c>
      <c r="B48" s="24" t="s">
        <v>120</v>
      </c>
      <c r="C48" s="21"/>
      <c r="D48" s="56" t="s">
        <v>130</v>
      </c>
      <c r="E48" s="57" t="s">
        <v>20</v>
      </c>
    </row>
    <row r="49" spans="1:5" ht="52.8">
      <c r="A49" s="59" t="s">
        <v>123</v>
      </c>
      <c r="B49" s="24" t="s">
        <v>124</v>
      </c>
      <c r="C49" s="21"/>
      <c r="D49" s="56" t="s">
        <v>130</v>
      </c>
      <c r="E49" s="57" t="s">
        <v>20</v>
      </c>
    </row>
    <row r="50" spans="1:5" ht="52.8">
      <c r="A50" s="59" t="s">
        <v>125</v>
      </c>
      <c r="B50" s="24" t="s">
        <v>120</v>
      </c>
      <c r="C50" s="21"/>
      <c r="D50" s="56" t="s">
        <v>130</v>
      </c>
      <c r="E50" s="57" t="s">
        <v>20</v>
      </c>
    </row>
    <row r="51" spans="1:5" ht="52.8">
      <c r="A51" s="59" t="s">
        <v>126</v>
      </c>
      <c r="B51" s="24" t="s">
        <v>114</v>
      </c>
      <c r="C51" s="21"/>
      <c r="D51" s="56" t="s">
        <v>130</v>
      </c>
      <c r="E51" s="57" t="s">
        <v>20</v>
      </c>
    </row>
    <row r="52" spans="1:5" ht="52.8">
      <c r="A52" s="59" t="s">
        <v>128</v>
      </c>
      <c r="B52" s="24" t="s">
        <v>114</v>
      </c>
      <c r="C52" s="21"/>
      <c r="D52" s="56" t="s">
        <v>130</v>
      </c>
      <c r="E52" s="57" t="s">
        <v>20</v>
      </c>
    </row>
    <row r="53" spans="1:5" ht="52.8">
      <c r="A53" s="59" t="s">
        <v>143</v>
      </c>
      <c r="B53" s="24" t="s">
        <v>120</v>
      </c>
      <c r="C53" s="21"/>
      <c r="D53" s="56" t="s">
        <v>130</v>
      </c>
      <c r="E53" s="57" t="s">
        <v>20</v>
      </c>
    </row>
    <row r="54" spans="1:5" ht="52.8">
      <c r="A54" s="59" t="s">
        <v>142</v>
      </c>
      <c r="B54" s="24" t="s">
        <v>120</v>
      </c>
      <c r="C54" s="21"/>
      <c r="D54" s="56" t="s">
        <v>130</v>
      </c>
      <c r="E54" s="57" t="s">
        <v>20</v>
      </c>
    </row>
    <row r="55" spans="1:5" ht="52.8">
      <c r="A55" s="61" t="s">
        <v>129</v>
      </c>
      <c r="B55" s="12" t="s">
        <v>127</v>
      </c>
      <c r="C55" s="27"/>
      <c r="D55" s="56" t="s">
        <v>130</v>
      </c>
      <c r="E55" s="31" t="s">
        <v>20</v>
      </c>
    </row>
    <row r="56" spans="1:5" s="62" customFormat="1" ht="26.4">
      <c r="A56" s="19" t="s">
        <v>131</v>
      </c>
      <c r="B56" s="20" t="s">
        <v>132</v>
      </c>
      <c r="C56" s="26">
        <v>7800</v>
      </c>
      <c r="D56" s="20" t="s">
        <v>133</v>
      </c>
      <c r="E56" s="28" t="s">
        <v>22</v>
      </c>
    </row>
    <row r="57" spans="1:5" s="62" customFormat="1" ht="26.4">
      <c r="A57" s="19" t="s">
        <v>134</v>
      </c>
      <c r="B57" s="20" t="s">
        <v>132</v>
      </c>
      <c r="C57" s="26">
        <v>1200</v>
      </c>
      <c r="D57" s="20" t="s">
        <v>133</v>
      </c>
      <c r="E57" s="28" t="s">
        <v>22</v>
      </c>
    </row>
    <row r="58" spans="1:5" s="62" customFormat="1" ht="39.6">
      <c r="A58" s="19" t="s">
        <v>135</v>
      </c>
      <c r="B58" s="20" t="s">
        <v>132</v>
      </c>
      <c r="C58" s="26">
        <v>760</v>
      </c>
      <c r="D58" s="20" t="s">
        <v>133</v>
      </c>
      <c r="E58" s="28" t="s">
        <v>22</v>
      </c>
    </row>
    <row r="59" spans="1:5" s="62" customFormat="1" ht="26.4">
      <c r="A59" s="20" t="s">
        <v>136</v>
      </c>
      <c r="B59" s="20" t="s">
        <v>132</v>
      </c>
      <c r="C59" s="26">
        <v>7600</v>
      </c>
      <c r="D59" s="20" t="s">
        <v>133</v>
      </c>
      <c r="E59" s="28" t="s">
        <v>22</v>
      </c>
    </row>
    <row r="60" spans="1:5" s="62" customFormat="1" ht="39.6">
      <c r="A60" s="19" t="s">
        <v>137</v>
      </c>
      <c r="B60" s="20" t="s">
        <v>132</v>
      </c>
      <c r="C60" s="26">
        <v>5900</v>
      </c>
      <c r="D60" s="20" t="s">
        <v>133</v>
      </c>
      <c r="E60" s="28" t="s">
        <v>22</v>
      </c>
    </row>
    <row r="61" spans="1:5" s="62" customFormat="1" ht="26.4">
      <c r="A61" s="19" t="s">
        <v>138</v>
      </c>
      <c r="B61" s="20" t="s">
        <v>132</v>
      </c>
      <c r="C61" s="26">
        <v>4600</v>
      </c>
      <c r="D61" s="20" t="s">
        <v>133</v>
      </c>
      <c r="E61" s="29" t="s">
        <v>22</v>
      </c>
    </row>
    <row r="62" spans="1:5" s="62" customFormat="1" ht="39.6">
      <c r="A62" s="30" t="s">
        <v>139</v>
      </c>
      <c r="B62" s="20" t="s">
        <v>132</v>
      </c>
      <c r="C62" s="63">
        <v>21000</v>
      </c>
      <c r="D62" s="20" t="s">
        <v>140</v>
      </c>
      <c r="E62" s="31" t="s">
        <v>22</v>
      </c>
    </row>
    <row r="63" spans="1:5" s="62" customFormat="1" ht="39.6">
      <c r="A63" s="32" t="s">
        <v>141</v>
      </c>
      <c r="B63" s="20" t="s">
        <v>132</v>
      </c>
      <c r="C63" s="26">
        <v>3400</v>
      </c>
      <c r="D63" s="20" t="s">
        <v>133</v>
      </c>
      <c r="E63" s="31" t="s">
        <v>22</v>
      </c>
    </row>
    <row r="64" spans="1:5" ht="52.8">
      <c r="A64" s="30" t="s">
        <v>145</v>
      </c>
      <c r="B64" s="20" t="s">
        <v>146</v>
      </c>
      <c r="C64" s="63"/>
      <c r="D64" s="20" t="s">
        <v>130</v>
      </c>
      <c r="E64" s="31" t="s">
        <v>20</v>
      </c>
    </row>
    <row r="65" spans="1:5" ht="52.8">
      <c r="A65" s="30" t="s">
        <v>147</v>
      </c>
      <c r="B65" s="20" t="s">
        <v>148</v>
      </c>
      <c r="C65" s="63"/>
      <c r="D65" s="20" t="s">
        <v>130</v>
      </c>
      <c r="E65" s="31" t="s">
        <v>20</v>
      </c>
    </row>
    <row r="66" spans="1:5" ht="52.8">
      <c r="A66" s="30" t="s">
        <v>149</v>
      </c>
      <c r="B66" s="20" t="s">
        <v>150</v>
      </c>
      <c r="C66" s="63"/>
      <c r="D66" s="20" t="s">
        <v>130</v>
      </c>
      <c r="E66" s="31" t="s">
        <v>20</v>
      </c>
    </row>
    <row r="67" spans="1:5" ht="52.8">
      <c r="A67" s="30" t="s">
        <v>151</v>
      </c>
      <c r="B67" s="20" t="s">
        <v>152</v>
      </c>
      <c r="C67" s="63"/>
      <c r="D67" s="20" t="s">
        <v>130</v>
      </c>
      <c r="E67" s="31" t="s">
        <v>20</v>
      </c>
    </row>
    <row r="68" spans="1:5" ht="52.8">
      <c r="A68" s="32" t="s">
        <v>153</v>
      </c>
      <c r="B68" s="20" t="s">
        <v>152</v>
      </c>
      <c r="C68" s="26"/>
      <c r="D68" s="20" t="s">
        <v>130</v>
      </c>
      <c r="E68" s="31" t="s">
        <v>20</v>
      </c>
    </row>
    <row r="69" spans="1:5" ht="79.2">
      <c r="A69" s="32" t="s">
        <v>154</v>
      </c>
      <c r="B69" s="20" t="s">
        <v>155</v>
      </c>
      <c r="C69" s="26"/>
      <c r="D69" s="20" t="s">
        <v>130</v>
      </c>
      <c r="E69" s="31" t="s">
        <v>20</v>
      </c>
    </row>
    <row r="70" spans="1:5" ht="79.2">
      <c r="A70" s="32" t="s">
        <v>156</v>
      </c>
      <c r="B70" s="20" t="s">
        <v>157</v>
      </c>
      <c r="C70" s="26"/>
      <c r="D70" s="20" t="s">
        <v>130</v>
      </c>
      <c r="E70" s="31" t="s">
        <v>20</v>
      </c>
    </row>
    <row r="71" spans="1:5" ht="52.8">
      <c r="A71" s="32" t="s">
        <v>158</v>
      </c>
      <c r="B71" s="20" t="s">
        <v>159</v>
      </c>
      <c r="C71" s="26"/>
      <c r="D71" s="20" t="s">
        <v>130</v>
      </c>
      <c r="E71" s="31" t="s">
        <v>20</v>
      </c>
    </row>
    <row r="72" spans="1:5" ht="66">
      <c r="A72" s="32" t="s">
        <v>160</v>
      </c>
      <c r="B72" s="20" t="s">
        <v>161</v>
      </c>
      <c r="C72" s="26"/>
      <c r="D72" s="20" t="s">
        <v>130</v>
      </c>
      <c r="E72" s="31" t="s">
        <v>20</v>
      </c>
    </row>
    <row r="73" spans="1:5" ht="52.8">
      <c r="A73" s="32" t="s">
        <v>162</v>
      </c>
      <c r="B73" s="20" t="s">
        <v>163</v>
      </c>
      <c r="C73" s="26"/>
      <c r="D73" s="20" t="s">
        <v>130</v>
      </c>
      <c r="E73" s="31" t="s">
        <v>20</v>
      </c>
    </row>
    <row r="74" spans="1:5" ht="79.2">
      <c r="A74" s="32" t="s">
        <v>164</v>
      </c>
      <c r="B74" s="20" t="s">
        <v>165</v>
      </c>
      <c r="C74" s="26"/>
      <c r="D74" s="20" t="s">
        <v>130</v>
      </c>
      <c r="E74" s="31" t="s">
        <v>20</v>
      </c>
    </row>
    <row r="75" spans="1:5" ht="52.8">
      <c r="A75" s="32" t="s">
        <v>166</v>
      </c>
      <c r="B75" s="20" t="s">
        <v>167</v>
      </c>
      <c r="C75" s="26"/>
      <c r="D75" s="20" t="s">
        <v>130</v>
      </c>
      <c r="E75" s="31" t="s">
        <v>20</v>
      </c>
    </row>
    <row r="76" spans="1:5" ht="52.8">
      <c r="A76" s="32" t="s">
        <v>168</v>
      </c>
      <c r="B76" s="20" t="s">
        <v>169</v>
      </c>
      <c r="C76" s="26"/>
      <c r="D76" s="20" t="s">
        <v>130</v>
      </c>
      <c r="E76" s="31" t="s">
        <v>20</v>
      </c>
    </row>
    <row r="77" spans="1:5" ht="52.8">
      <c r="A77" s="32" t="s">
        <v>170</v>
      </c>
      <c r="B77" s="20" t="s">
        <v>171</v>
      </c>
      <c r="C77" s="26"/>
      <c r="D77" s="20" t="s">
        <v>130</v>
      </c>
      <c r="E77" s="31" t="s">
        <v>21</v>
      </c>
    </row>
    <row r="78" spans="1:5" ht="52.8">
      <c r="A78" s="32" t="s">
        <v>172</v>
      </c>
      <c r="B78" s="20" t="s">
        <v>173</v>
      </c>
      <c r="C78" s="26"/>
      <c r="D78" s="20" t="s">
        <v>130</v>
      </c>
      <c r="E78" s="31" t="s">
        <v>20</v>
      </c>
    </row>
    <row r="79" spans="1:5" ht="52.8">
      <c r="A79" s="32" t="s">
        <v>174</v>
      </c>
      <c r="B79" s="20" t="s">
        <v>175</v>
      </c>
      <c r="C79" s="26"/>
      <c r="D79" s="20" t="s">
        <v>130</v>
      </c>
      <c r="E79" s="31" t="s">
        <v>20</v>
      </c>
    </row>
    <row r="80" spans="1:5" ht="52.8">
      <c r="A80" s="32" t="s">
        <v>176</v>
      </c>
      <c r="B80" s="20" t="s">
        <v>177</v>
      </c>
      <c r="C80" s="26"/>
      <c r="D80" s="20" t="s">
        <v>130</v>
      </c>
      <c r="E80" s="31" t="s">
        <v>20</v>
      </c>
    </row>
    <row r="81" spans="1:5" ht="52.8">
      <c r="A81" s="32" t="s">
        <v>178</v>
      </c>
      <c r="B81" s="20" t="s">
        <v>177</v>
      </c>
      <c r="C81" s="26"/>
      <c r="D81" s="20" t="s">
        <v>130</v>
      </c>
      <c r="E81" s="31" t="s">
        <v>20</v>
      </c>
    </row>
    <row r="82" spans="1:5" ht="52.8">
      <c r="A82" s="32" t="s">
        <v>179</v>
      </c>
      <c r="B82" s="20" t="s">
        <v>180</v>
      </c>
      <c r="C82" s="26"/>
      <c r="D82" s="20" t="s">
        <v>130</v>
      </c>
      <c r="E82" s="31" t="s">
        <v>20</v>
      </c>
    </row>
    <row r="83" spans="1:5" ht="52.8">
      <c r="A83" s="32" t="s">
        <v>181</v>
      </c>
      <c r="B83" s="20" t="s">
        <v>182</v>
      </c>
      <c r="C83" s="26"/>
      <c r="D83" s="20" t="s">
        <v>130</v>
      </c>
      <c r="E83" s="31" t="s">
        <v>20</v>
      </c>
    </row>
    <row r="84" spans="1:5" ht="52.8">
      <c r="A84" s="32" t="s">
        <v>183</v>
      </c>
      <c r="B84" s="20" t="s">
        <v>175</v>
      </c>
      <c r="C84" s="26"/>
      <c r="D84" s="20" t="s">
        <v>130</v>
      </c>
      <c r="E84" s="31" t="s">
        <v>20</v>
      </c>
    </row>
    <row r="85" spans="1:5" ht="66">
      <c r="A85" s="32" t="s">
        <v>184</v>
      </c>
      <c r="B85" s="20" t="s">
        <v>185</v>
      </c>
      <c r="C85" s="26"/>
      <c r="D85" s="20" t="s">
        <v>130</v>
      </c>
      <c r="E85" s="31" t="s">
        <v>20</v>
      </c>
    </row>
    <row r="86" spans="1:5" ht="52.8">
      <c r="A86" s="32" t="s">
        <v>186</v>
      </c>
      <c r="B86" s="20" t="s">
        <v>187</v>
      </c>
      <c r="C86" s="26"/>
      <c r="D86" s="20" t="s">
        <v>130</v>
      </c>
      <c r="E86" s="31" t="s">
        <v>20</v>
      </c>
    </row>
    <row r="87" spans="1:5" ht="52.8">
      <c r="A87" s="32" t="s">
        <v>188</v>
      </c>
      <c r="B87" s="20" t="s">
        <v>189</v>
      </c>
      <c r="C87" s="26"/>
      <c r="D87" s="20" t="s">
        <v>130</v>
      </c>
      <c r="E87" s="31" t="s">
        <v>20</v>
      </c>
    </row>
    <row r="88" spans="1:5" ht="66">
      <c r="A88" s="32" t="s">
        <v>190</v>
      </c>
      <c r="B88" s="20" t="s">
        <v>191</v>
      </c>
      <c r="C88" s="26"/>
      <c r="D88" s="20" t="s">
        <v>130</v>
      </c>
      <c r="E88" s="31" t="s">
        <v>20</v>
      </c>
    </row>
    <row r="89" spans="1:5" ht="52.8">
      <c r="A89" s="32" t="s">
        <v>192</v>
      </c>
      <c r="B89" s="20" t="s">
        <v>191</v>
      </c>
      <c r="C89" s="26"/>
      <c r="D89" s="20" t="s">
        <v>130</v>
      </c>
      <c r="E89" s="31" t="s">
        <v>20</v>
      </c>
    </row>
    <row r="90" spans="1:5" ht="66">
      <c r="A90" s="32" t="s">
        <v>193</v>
      </c>
      <c r="B90" s="20" t="s">
        <v>194</v>
      </c>
      <c r="C90" s="26"/>
      <c r="D90" s="20" t="s">
        <v>130</v>
      </c>
      <c r="E90" s="31" t="s">
        <v>20</v>
      </c>
    </row>
    <row r="91" spans="1:5" ht="52.8">
      <c r="A91" s="32" t="s">
        <v>195</v>
      </c>
      <c r="B91" s="20" t="s">
        <v>191</v>
      </c>
      <c r="C91" s="26"/>
      <c r="D91" s="20" t="s">
        <v>130</v>
      </c>
      <c r="E91" s="31" t="s">
        <v>20</v>
      </c>
    </row>
    <row r="92" spans="1:5" ht="52.8">
      <c r="A92" s="32" t="s">
        <v>196</v>
      </c>
      <c r="B92" s="20" t="s">
        <v>197</v>
      </c>
      <c r="C92" s="26"/>
      <c r="D92" s="20" t="s">
        <v>130</v>
      </c>
      <c r="E92" s="31" t="s">
        <v>20</v>
      </c>
    </row>
    <row r="93" spans="1:5" ht="66">
      <c r="A93" s="32" t="s">
        <v>198</v>
      </c>
      <c r="B93" s="20" t="s">
        <v>199</v>
      </c>
      <c r="C93" s="26">
        <v>81492.240000000005</v>
      </c>
      <c r="D93" s="20" t="s">
        <v>200</v>
      </c>
      <c r="E93" s="31" t="s">
        <v>22</v>
      </c>
    </row>
    <row r="94" spans="1:5" ht="66">
      <c r="A94" s="32" t="s">
        <v>201</v>
      </c>
      <c r="B94" s="20" t="s">
        <v>202</v>
      </c>
      <c r="C94" s="26">
        <v>93457.86</v>
      </c>
      <c r="D94" s="20" t="s">
        <v>200</v>
      </c>
      <c r="E94" s="31" t="s">
        <v>22</v>
      </c>
    </row>
    <row r="95" spans="1:5">
      <c r="A95" s="32" t="s">
        <v>203</v>
      </c>
      <c r="B95" s="20" t="s">
        <v>199</v>
      </c>
      <c r="C95" s="26">
        <v>2168222.59</v>
      </c>
      <c r="D95" s="20" t="s">
        <v>204</v>
      </c>
      <c r="E95" s="31" t="s">
        <v>22</v>
      </c>
    </row>
    <row r="96" spans="1:5">
      <c r="A96" s="32" t="s">
        <v>205</v>
      </c>
      <c r="B96" s="20" t="s">
        <v>199</v>
      </c>
      <c r="C96" s="26">
        <v>14290071.77</v>
      </c>
      <c r="D96" s="20" t="s">
        <v>204</v>
      </c>
      <c r="E96" s="31" t="s">
        <v>22</v>
      </c>
    </row>
    <row r="97" spans="1:5" ht="26.4">
      <c r="A97" s="32" t="s">
        <v>206</v>
      </c>
      <c r="B97" s="20" t="s">
        <v>199</v>
      </c>
      <c r="C97" s="26">
        <v>4139361.96</v>
      </c>
      <c r="D97" s="20" t="s">
        <v>207</v>
      </c>
      <c r="E97" s="31" t="s">
        <v>22</v>
      </c>
    </row>
    <row r="98" spans="1:5" ht="26.4">
      <c r="A98" s="32" t="s">
        <v>208</v>
      </c>
      <c r="B98" s="20" t="s">
        <v>199</v>
      </c>
      <c r="C98" s="26">
        <v>655042.74</v>
      </c>
      <c r="D98" s="20" t="s">
        <v>209</v>
      </c>
      <c r="E98" s="31" t="s">
        <v>210</v>
      </c>
    </row>
    <row r="99" spans="1:5" ht="52.8">
      <c r="A99" s="32" t="s">
        <v>211</v>
      </c>
      <c r="B99" s="20" t="s">
        <v>199</v>
      </c>
      <c r="C99" s="26">
        <v>442800</v>
      </c>
      <c r="D99" s="20" t="s">
        <v>199</v>
      </c>
      <c r="E99" s="31" t="s">
        <v>22</v>
      </c>
    </row>
    <row r="100" spans="1:5">
      <c r="A100" s="32" t="s">
        <v>212</v>
      </c>
      <c r="B100" s="20" t="s">
        <v>202</v>
      </c>
      <c r="C100" s="26">
        <v>388494.27</v>
      </c>
      <c r="D100" s="20" t="s">
        <v>213</v>
      </c>
      <c r="E100" s="31" t="s">
        <v>22</v>
      </c>
    </row>
    <row r="101" spans="1:5" ht="26.4">
      <c r="A101" s="32" t="s">
        <v>214</v>
      </c>
      <c r="B101" s="20" t="s">
        <v>199</v>
      </c>
      <c r="C101" s="26">
        <v>361620</v>
      </c>
      <c r="D101" s="20" t="s">
        <v>199</v>
      </c>
      <c r="E101" s="31" t="s">
        <v>22</v>
      </c>
    </row>
    <row r="102" spans="1:5" ht="26.4">
      <c r="A102" s="32" t="s">
        <v>215</v>
      </c>
      <c r="B102" s="20" t="s">
        <v>199</v>
      </c>
      <c r="C102" s="26">
        <v>426803.85</v>
      </c>
      <c r="D102" s="20" t="s">
        <v>199</v>
      </c>
      <c r="E102" s="31" t="s">
        <v>210</v>
      </c>
    </row>
    <row r="103" spans="1:5" ht="26.4">
      <c r="A103" s="32" t="s">
        <v>216</v>
      </c>
      <c r="B103" s="20" t="s">
        <v>199</v>
      </c>
      <c r="C103" s="26">
        <v>189666</v>
      </c>
      <c r="D103" s="20" t="s">
        <v>199</v>
      </c>
      <c r="E103" s="31" t="s">
        <v>22</v>
      </c>
    </row>
    <row r="104" spans="1:5" ht="39.6">
      <c r="A104" s="32" t="s">
        <v>217</v>
      </c>
      <c r="B104" s="20" t="s">
        <v>199</v>
      </c>
      <c r="C104" s="26">
        <v>1203013</v>
      </c>
      <c r="D104" s="20" t="s">
        <v>213</v>
      </c>
      <c r="E104" s="31" t="s">
        <v>22</v>
      </c>
    </row>
    <row r="105" spans="1:5" ht="26.4">
      <c r="A105" s="32" t="s">
        <v>218</v>
      </c>
      <c r="B105" s="20" t="s">
        <v>219</v>
      </c>
      <c r="C105" s="26">
        <v>1125</v>
      </c>
      <c r="D105" s="20" t="s">
        <v>220</v>
      </c>
      <c r="E105" s="31" t="s">
        <v>20</v>
      </c>
    </row>
    <row r="106" spans="1:5" ht="26.4">
      <c r="A106" s="32" t="s">
        <v>221</v>
      </c>
      <c r="B106" s="20" t="s">
        <v>222</v>
      </c>
      <c r="C106" s="26">
        <v>460</v>
      </c>
      <c r="D106" s="20" t="s">
        <v>220</v>
      </c>
      <c r="E106" s="31" t="s">
        <v>20</v>
      </c>
    </row>
    <row r="107" spans="1:5" ht="39.6">
      <c r="A107" s="32" t="s">
        <v>223</v>
      </c>
      <c r="B107" s="20" t="s">
        <v>219</v>
      </c>
      <c r="C107" s="26">
        <v>1800</v>
      </c>
      <c r="D107" s="20" t="s">
        <v>220</v>
      </c>
      <c r="E107" s="31" t="s">
        <v>20</v>
      </c>
    </row>
    <row r="108" spans="1:5" ht="26.4">
      <c r="A108" s="32" t="s">
        <v>224</v>
      </c>
      <c r="B108" s="20" t="s">
        <v>219</v>
      </c>
      <c r="C108" s="26">
        <v>2100</v>
      </c>
      <c r="D108" s="20" t="s">
        <v>220</v>
      </c>
      <c r="E108" s="31" t="s">
        <v>20</v>
      </c>
    </row>
    <row r="109" spans="1:5" ht="92.4">
      <c r="A109" s="32" t="s">
        <v>225</v>
      </c>
      <c r="B109" s="20" t="s">
        <v>226</v>
      </c>
      <c r="C109" s="26"/>
      <c r="D109" s="20" t="s">
        <v>227</v>
      </c>
      <c r="E109" s="31" t="s">
        <v>18</v>
      </c>
    </row>
    <row r="110" spans="1:5" ht="66">
      <c r="A110" s="32" t="s">
        <v>228</v>
      </c>
      <c r="B110" s="20" t="s">
        <v>226</v>
      </c>
      <c r="C110" s="26"/>
      <c r="D110" s="20" t="s">
        <v>227</v>
      </c>
      <c r="E110" s="31" t="s">
        <v>19</v>
      </c>
    </row>
    <row r="111" spans="1:5">
      <c r="A111" s="32" t="s">
        <v>229</v>
      </c>
      <c r="B111" s="20" t="s">
        <v>230</v>
      </c>
      <c r="C111" s="26">
        <v>530047.1</v>
      </c>
      <c r="D111" s="20" t="s">
        <v>231</v>
      </c>
      <c r="E111" s="31" t="s">
        <v>18</v>
      </c>
    </row>
    <row r="112" spans="1:5">
      <c r="A112" s="32" t="s">
        <v>232</v>
      </c>
      <c r="B112" s="20" t="s">
        <v>230</v>
      </c>
      <c r="C112" s="26">
        <v>225985.89</v>
      </c>
      <c r="D112" s="20" t="s">
        <v>104</v>
      </c>
      <c r="E112" s="31" t="s">
        <v>18</v>
      </c>
    </row>
    <row r="113" spans="1:5">
      <c r="A113" s="32" t="s">
        <v>233</v>
      </c>
      <c r="B113" s="20" t="s">
        <v>230</v>
      </c>
      <c r="C113" s="26">
        <v>679972.25</v>
      </c>
      <c r="D113" s="20" t="s">
        <v>231</v>
      </c>
      <c r="E113" s="31" t="s">
        <v>18</v>
      </c>
    </row>
    <row r="114" spans="1:5" ht="26.4">
      <c r="A114" s="32" t="s">
        <v>234</v>
      </c>
      <c r="B114" s="20" t="s">
        <v>230</v>
      </c>
      <c r="C114" s="26">
        <v>38331.97</v>
      </c>
      <c r="D114" s="20" t="s">
        <v>104</v>
      </c>
      <c r="E114" s="31" t="s">
        <v>22</v>
      </c>
    </row>
    <row r="115" spans="1:5" ht="26.4">
      <c r="A115" s="32" t="s">
        <v>235</v>
      </c>
      <c r="B115" s="20" t="s">
        <v>230</v>
      </c>
      <c r="C115" s="26">
        <v>44642.11</v>
      </c>
      <c r="D115" s="20" t="s">
        <v>104</v>
      </c>
      <c r="E115" s="31" t="s">
        <v>22</v>
      </c>
    </row>
    <row r="116" spans="1:5" ht="26.4">
      <c r="A116" s="32" t="s">
        <v>236</v>
      </c>
      <c r="B116" s="20" t="s">
        <v>230</v>
      </c>
      <c r="C116" s="26">
        <v>149186.44</v>
      </c>
      <c r="D116" s="20" t="s">
        <v>231</v>
      </c>
      <c r="E116" s="31" t="s">
        <v>18</v>
      </c>
    </row>
    <row r="117" spans="1:5">
      <c r="A117" s="32" t="s">
        <v>237</v>
      </c>
      <c r="B117" s="20" t="s">
        <v>230</v>
      </c>
      <c r="C117" s="26">
        <v>130269.3</v>
      </c>
      <c r="D117" s="20" t="s">
        <v>231</v>
      </c>
      <c r="E117" s="31" t="s">
        <v>18</v>
      </c>
    </row>
    <row r="118" spans="1:5">
      <c r="A118" s="32" t="s">
        <v>238</v>
      </c>
      <c r="B118" s="20" t="s">
        <v>230</v>
      </c>
      <c r="C118" s="26">
        <v>75030</v>
      </c>
      <c r="D118" s="20" t="s">
        <v>231</v>
      </c>
      <c r="E118" s="31" t="s">
        <v>18</v>
      </c>
    </row>
    <row r="119" spans="1:5">
      <c r="A119" s="32" t="s">
        <v>239</v>
      </c>
      <c r="B119" s="20" t="s">
        <v>230</v>
      </c>
      <c r="C119" s="26">
        <v>142492.12</v>
      </c>
      <c r="D119" s="20" t="s">
        <v>231</v>
      </c>
      <c r="E119" s="31" t="s">
        <v>18</v>
      </c>
    </row>
    <row r="120" spans="1:5">
      <c r="A120" s="32" t="s">
        <v>240</v>
      </c>
      <c r="B120" s="20" t="s">
        <v>230</v>
      </c>
      <c r="C120" s="26">
        <v>99023.61</v>
      </c>
      <c r="D120" s="20" t="s">
        <v>231</v>
      </c>
      <c r="E120" s="31" t="s">
        <v>18</v>
      </c>
    </row>
    <row r="121" spans="1:5" ht="26.4">
      <c r="A121" s="32" t="s">
        <v>241</v>
      </c>
      <c r="B121" s="20" t="s">
        <v>242</v>
      </c>
      <c r="C121" s="26">
        <v>9948906.4100000001</v>
      </c>
      <c r="D121" s="20" t="s">
        <v>243</v>
      </c>
      <c r="E121" s="31" t="s">
        <v>18</v>
      </c>
    </row>
    <row r="122" spans="1:5" ht="26.4">
      <c r="A122" s="32" t="s">
        <v>244</v>
      </c>
      <c r="B122" s="20" t="s">
        <v>245</v>
      </c>
      <c r="C122" s="26">
        <v>199538.34</v>
      </c>
      <c r="D122" s="20" t="s">
        <v>104</v>
      </c>
      <c r="E122" s="31" t="s">
        <v>18</v>
      </c>
    </row>
    <row r="123" spans="1:5" s="64" customFormat="1">
      <c r="A123" s="32" t="s">
        <v>246</v>
      </c>
      <c r="B123" s="20" t="s">
        <v>247</v>
      </c>
      <c r="C123" s="26">
        <v>118334.6</v>
      </c>
      <c r="D123" s="20" t="s">
        <v>104</v>
      </c>
      <c r="E123" s="31" t="s">
        <v>18</v>
      </c>
    </row>
    <row r="124" spans="1:5" s="64" customFormat="1" ht="26.4">
      <c r="A124" s="32" t="s">
        <v>248</v>
      </c>
      <c r="B124" s="20" t="s">
        <v>247</v>
      </c>
      <c r="C124" s="26">
        <v>5838563.8600000003</v>
      </c>
      <c r="D124" s="20" t="s">
        <v>249</v>
      </c>
      <c r="E124" s="31" t="s">
        <v>18</v>
      </c>
    </row>
    <row r="125" spans="1:5" s="64" customFormat="1" ht="39.6">
      <c r="A125" s="32" t="s">
        <v>250</v>
      </c>
      <c r="B125" s="20" t="s">
        <v>247</v>
      </c>
      <c r="C125" s="26">
        <v>261917.86</v>
      </c>
      <c r="D125" s="20" t="s">
        <v>251</v>
      </c>
      <c r="E125" s="31" t="s">
        <v>18</v>
      </c>
    </row>
    <row r="126" spans="1:5" ht="52.8">
      <c r="A126" s="32" t="s">
        <v>252</v>
      </c>
      <c r="B126" s="20" t="s">
        <v>253</v>
      </c>
      <c r="C126" s="26">
        <v>5487000</v>
      </c>
      <c r="D126" s="20" t="s">
        <v>254</v>
      </c>
      <c r="E126" s="31" t="s">
        <v>22</v>
      </c>
    </row>
    <row r="127" spans="1:5" ht="26.4">
      <c r="A127" s="32" t="s">
        <v>255</v>
      </c>
      <c r="B127" s="20" t="s">
        <v>256</v>
      </c>
      <c r="C127" s="26"/>
      <c r="D127" s="20"/>
      <c r="E127" s="31"/>
    </row>
    <row r="128" spans="1:5" ht="39.6">
      <c r="A128" s="32" t="s">
        <v>257</v>
      </c>
      <c r="B128" s="20" t="s">
        <v>258</v>
      </c>
      <c r="C128" s="26">
        <v>8686344.6600000001</v>
      </c>
      <c r="D128" s="20" t="s">
        <v>259</v>
      </c>
      <c r="E128" s="31" t="s">
        <v>22</v>
      </c>
    </row>
    <row r="129" spans="1:5">
      <c r="A129" s="32" t="s">
        <v>260</v>
      </c>
      <c r="B129" s="20" t="s">
        <v>258</v>
      </c>
      <c r="C129" s="26">
        <v>562576.66</v>
      </c>
      <c r="D129" s="20" t="s">
        <v>98</v>
      </c>
      <c r="E129" s="31" t="s">
        <v>18</v>
      </c>
    </row>
    <row r="130" spans="1:5" ht="26.4">
      <c r="A130" s="32" t="s">
        <v>261</v>
      </c>
      <c r="B130" s="20" t="s">
        <v>258</v>
      </c>
      <c r="C130" s="26">
        <v>690025.39</v>
      </c>
      <c r="D130" s="20" t="s">
        <v>262</v>
      </c>
      <c r="E130" s="31" t="s">
        <v>18</v>
      </c>
    </row>
    <row r="131" spans="1:5">
      <c r="A131" s="32" t="s">
        <v>263</v>
      </c>
      <c r="B131" s="20" t="s">
        <v>258</v>
      </c>
      <c r="C131" s="26">
        <v>63594.69</v>
      </c>
      <c r="D131" s="20" t="s">
        <v>104</v>
      </c>
      <c r="E131" s="31" t="s">
        <v>18</v>
      </c>
    </row>
    <row r="132" spans="1:5" ht="39.6">
      <c r="A132" s="32" t="s">
        <v>264</v>
      </c>
      <c r="B132" s="20" t="s">
        <v>258</v>
      </c>
      <c r="C132" s="26">
        <v>223248.69</v>
      </c>
      <c r="D132" s="20" t="s">
        <v>104</v>
      </c>
      <c r="E132" s="31" t="s">
        <v>22</v>
      </c>
    </row>
    <row r="133" spans="1:5">
      <c r="A133" s="32" t="s">
        <v>265</v>
      </c>
      <c r="B133" s="20" t="s">
        <v>266</v>
      </c>
      <c r="C133" s="26">
        <v>364880</v>
      </c>
      <c r="D133" s="20" t="s">
        <v>104</v>
      </c>
      <c r="E133" s="31" t="s">
        <v>18</v>
      </c>
    </row>
    <row r="134" spans="1:5" ht="26.4">
      <c r="A134" s="32" t="s">
        <v>267</v>
      </c>
      <c r="B134" s="20" t="s">
        <v>266</v>
      </c>
      <c r="C134" s="26">
        <v>458586.93</v>
      </c>
      <c r="D134" s="20" t="s">
        <v>268</v>
      </c>
      <c r="E134" s="31" t="s">
        <v>18</v>
      </c>
    </row>
    <row r="135" spans="1:5">
      <c r="A135" s="32" t="s">
        <v>269</v>
      </c>
      <c r="B135" s="20" t="s">
        <v>266</v>
      </c>
      <c r="C135" s="26">
        <v>314956.44</v>
      </c>
      <c r="D135" s="20" t="s">
        <v>270</v>
      </c>
      <c r="E135" s="31" t="s">
        <v>18</v>
      </c>
    </row>
    <row r="136" spans="1:5" ht="26.4">
      <c r="A136" s="32" t="s">
        <v>271</v>
      </c>
      <c r="B136" s="20" t="s">
        <v>266</v>
      </c>
      <c r="C136" s="26">
        <v>5676224.8099999996</v>
      </c>
      <c r="D136" s="20" t="s">
        <v>272</v>
      </c>
      <c r="E136" s="31" t="s">
        <v>22</v>
      </c>
    </row>
    <row r="137" spans="1:5" ht="39.6">
      <c r="A137" s="32" t="s">
        <v>273</v>
      </c>
      <c r="B137" s="20" t="s">
        <v>274</v>
      </c>
      <c r="C137" s="26">
        <v>86715</v>
      </c>
      <c r="D137" s="20" t="s">
        <v>104</v>
      </c>
      <c r="E137" s="31" t="s">
        <v>22</v>
      </c>
    </row>
    <row r="138" spans="1:5" ht="26.4">
      <c r="A138" s="32" t="s">
        <v>275</v>
      </c>
      <c r="B138" s="20" t="s">
        <v>274</v>
      </c>
      <c r="C138" s="26">
        <v>358624.58</v>
      </c>
      <c r="D138" s="20" t="s">
        <v>276</v>
      </c>
      <c r="E138" s="31" t="s">
        <v>22</v>
      </c>
    </row>
    <row r="139" spans="1:5" ht="26.4">
      <c r="A139" s="32" t="s">
        <v>277</v>
      </c>
      <c r="B139" s="20" t="s">
        <v>278</v>
      </c>
      <c r="C139" s="26">
        <v>711367.27</v>
      </c>
      <c r="D139" s="20" t="s">
        <v>279</v>
      </c>
      <c r="E139" s="31" t="s">
        <v>22</v>
      </c>
    </row>
    <row r="140" spans="1:5">
      <c r="A140" s="32" t="s">
        <v>280</v>
      </c>
      <c r="B140" s="20" t="s">
        <v>278</v>
      </c>
      <c r="C140" s="26">
        <v>309824.65000000002</v>
      </c>
      <c r="D140" s="20" t="s">
        <v>281</v>
      </c>
      <c r="E140" s="31" t="s">
        <v>22</v>
      </c>
    </row>
    <row r="141" spans="1:5" ht="39.6">
      <c r="A141" s="32" t="s">
        <v>282</v>
      </c>
      <c r="B141" s="20" t="s">
        <v>283</v>
      </c>
      <c r="C141" s="26">
        <v>8624373.7599999998</v>
      </c>
      <c r="D141" s="20" t="s">
        <v>284</v>
      </c>
      <c r="E141" s="31" t="s">
        <v>285</v>
      </c>
    </row>
    <row r="142" spans="1:5">
      <c r="A142" s="32" t="s">
        <v>286</v>
      </c>
      <c r="B142" s="20" t="s">
        <v>287</v>
      </c>
      <c r="C142" s="26">
        <v>142066.92000000001</v>
      </c>
      <c r="D142" s="20" t="s">
        <v>288</v>
      </c>
      <c r="E142" s="31" t="s">
        <v>22</v>
      </c>
    </row>
    <row r="143" spans="1:5" ht="26.4">
      <c r="A143" s="32" t="s">
        <v>289</v>
      </c>
      <c r="B143" s="20" t="s">
        <v>287</v>
      </c>
      <c r="C143" s="26">
        <v>2808531.16</v>
      </c>
      <c r="D143" s="20" t="s">
        <v>290</v>
      </c>
      <c r="E143" s="31" t="s">
        <v>22</v>
      </c>
    </row>
    <row r="144" spans="1:5" ht="26.4">
      <c r="A144" s="32" t="s">
        <v>291</v>
      </c>
      <c r="B144" s="20" t="s">
        <v>287</v>
      </c>
      <c r="C144" s="26">
        <v>1144961.69</v>
      </c>
      <c r="D144" s="20" t="s">
        <v>292</v>
      </c>
      <c r="E144" s="31" t="s">
        <v>22</v>
      </c>
    </row>
    <row r="145" spans="1:5" ht="26.4">
      <c r="A145" s="32" t="s">
        <v>293</v>
      </c>
      <c r="B145" s="20" t="s">
        <v>287</v>
      </c>
      <c r="C145" s="26">
        <v>468021.15</v>
      </c>
      <c r="D145" s="20" t="s">
        <v>294</v>
      </c>
      <c r="E145" s="31" t="s">
        <v>22</v>
      </c>
    </row>
    <row r="146" spans="1:5" ht="26.4">
      <c r="A146" s="32" t="s">
        <v>295</v>
      </c>
      <c r="B146" s="20" t="s">
        <v>287</v>
      </c>
      <c r="C146" s="26">
        <v>879870.01</v>
      </c>
      <c r="D146" s="20" t="s">
        <v>296</v>
      </c>
      <c r="E146" s="31" t="s">
        <v>22</v>
      </c>
    </row>
    <row r="147" spans="1:5">
      <c r="A147" s="32" t="s">
        <v>297</v>
      </c>
      <c r="B147" s="20" t="s">
        <v>287</v>
      </c>
      <c r="C147" s="26">
        <v>111989.53</v>
      </c>
      <c r="D147" s="20" t="s">
        <v>288</v>
      </c>
      <c r="E147" s="31" t="s">
        <v>22</v>
      </c>
    </row>
    <row r="148" spans="1:5">
      <c r="A148" s="32" t="s">
        <v>298</v>
      </c>
      <c r="B148" s="20" t="s">
        <v>287</v>
      </c>
      <c r="C148" s="26">
        <v>129967.67999999999</v>
      </c>
      <c r="D148" s="20" t="s">
        <v>299</v>
      </c>
      <c r="E148" s="31" t="s">
        <v>22</v>
      </c>
    </row>
    <row r="149" spans="1:5" ht="75.599999999999994">
      <c r="A149" s="32" t="s">
        <v>300</v>
      </c>
      <c r="B149" s="20" t="s">
        <v>287</v>
      </c>
      <c r="C149" s="26"/>
      <c r="D149" s="20"/>
      <c r="E149" s="31" t="s">
        <v>19</v>
      </c>
    </row>
    <row r="150" spans="1:5" ht="30.6">
      <c r="A150" s="32" t="s">
        <v>301</v>
      </c>
      <c r="B150" s="20" t="s">
        <v>287</v>
      </c>
      <c r="C150" s="26"/>
      <c r="D150" s="20"/>
      <c r="E150" s="31" t="s">
        <v>19</v>
      </c>
    </row>
    <row r="151" spans="1:5" ht="66">
      <c r="A151" s="32" t="s">
        <v>302</v>
      </c>
      <c r="B151" s="20" t="s">
        <v>303</v>
      </c>
      <c r="C151" s="26"/>
      <c r="D151" s="20"/>
      <c r="E151" s="31" t="s">
        <v>19</v>
      </c>
    </row>
    <row r="152" spans="1:5" ht="39.6">
      <c r="A152" s="32" t="s">
        <v>304</v>
      </c>
      <c r="B152" s="20" t="s">
        <v>305</v>
      </c>
      <c r="C152" s="26"/>
      <c r="D152" s="20"/>
      <c r="E152" s="31" t="s">
        <v>19</v>
      </c>
    </row>
    <row r="153" spans="1:5" ht="39.6">
      <c r="A153" s="32" t="s">
        <v>306</v>
      </c>
      <c r="B153" s="20" t="s">
        <v>305</v>
      </c>
      <c r="C153" s="26"/>
      <c r="D153" s="20"/>
      <c r="E153" s="31" t="s">
        <v>19</v>
      </c>
    </row>
    <row r="154" spans="1:5" ht="39.6">
      <c r="A154" s="32" t="s">
        <v>307</v>
      </c>
      <c r="B154" s="20" t="s">
        <v>308</v>
      </c>
      <c r="C154" s="26">
        <v>1319</v>
      </c>
      <c r="D154" s="20" t="s">
        <v>309</v>
      </c>
      <c r="E154" s="31" t="s">
        <v>18</v>
      </c>
    </row>
    <row r="155" spans="1:5" ht="26.4">
      <c r="A155" s="32" t="s">
        <v>310</v>
      </c>
      <c r="B155" s="20" t="s">
        <v>308</v>
      </c>
      <c r="C155" s="26">
        <v>4623</v>
      </c>
      <c r="D155" s="20" t="s">
        <v>309</v>
      </c>
      <c r="E155" s="31" t="s">
        <v>18</v>
      </c>
    </row>
    <row r="156" spans="1:5" ht="39.6">
      <c r="A156" s="32" t="s">
        <v>311</v>
      </c>
      <c r="B156" s="20" t="s">
        <v>312</v>
      </c>
      <c r="C156" s="26"/>
      <c r="D156" s="20" t="s">
        <v>309</v>
      </c>
      <c r="E156" s="31" t="s">
        <v>18</v>
      </c>
    </row>
    <row r="157" spans="1:5" ht="26.4">
      <c r="A157" s="32" t="s">
        <v>313</v>
      </c>
      <c r="B157" s="20" t="s">
        <v>308</v>
      </c>
      <c r="C157" s="26">
        <v>2167</v>
      </c>
      <c r="D157" s="20" t="s">
        <v>309</v>
      </c>
      <c r="E157" s="31" t="s">
        <v>18</v>
      </c>
    </row>
    <row r="158" spans="1:5" ht="26.4">
      <c r="A158" s="32" t="s">
        <v>314</v>
      </c>
      <c r="B158" s="20" t="s">
        <v>308</v>
      </c>
      <c r="C158" s="26">
        <v>1279</v>
      </c>
      <c r="D158" s="20" t="s">
        <v>309</v>
      </c>
      <c r="E158" s="31" t="s">
        <v>18</v>
      </c>
    </row>
    <row r="159" spans="1:5" ht="26.4">
      <c r="A159" s="32" t="s">
        <v>315</v>
      </c>
      <c r="B159" s="20" t="s">
        <v>312</v>
      </c>
      <c r="C159" s="26"/>
      <c r="D159" s="20" t="s">
        <v>309</v>
      </c>
      <c r="E159" s="31" t="s">
        <v>18</v>
      </c>
    </row>
    <row r="160" spans="1:5" ht="39.6">
      <c r="A160" s="32" t="s">
        <v>316</v>
      </c>
      <c r="B160" s="20" t="s">
        <v>312</v>
      </c>
      <c r="C160" s="26"/>
      <c r="D160" s="20" t="s">
        <v>309</v>
      </c>
      <c r="E160" s="31" t="s">
        <v>18</v>
      </c>
    </row>
    <row r="161" spans="1:5" ht="39.6">
      <c r="A161" s="32" t="s">
        <v>317</v>
      </c>
      <c r="B161" s="20" t="s">
        <v>312</v>
      </c>
      <c r="C161" s="26"/>
      <c r="D161" s="20" t="s">
        <v>309</v>
      </c>
      <c r="E161" s="31" t="s">
        <v>18</v>
      </c>
    </row>
    <row r="162" spans="1:5" ht="26.4">
      <c r="A162" s="32" t="s">
        <v>318</v>
      </c>
      <c r="B162" s="20" t="s">
        <v>308</v>
      </c>
      <c r="C162" s="26">
        <v>1804.44</v>
      </c>
      <c r="D162" s="20" t="s">
        <v>309</v>
      </c>
      <c r="E162" s="31" t="s">
        <v>18</v>
      </c>
    </row>
    <row r="163" spans="1:5" ht="39.6">
      <c r="A163" s="32" t="s">
        <v>319</v>
      </c>
      <c r="B163" s="20" t="s">
        <v>308</v>
      </c>
      <c r="C163" s="26">
        <v>24901.58</v>
      </c>
      <c r="D163" s="20" t="s">
        <v>309</v>
      </c>
      <c r="E163" s="31" t="s">
        <v>18</v>
      </c>
    </row>
    <row r="164" spans="1:5" ht="52.8">
      <c r="A164" s="32" t="s">
        <v>320</v>
      </c>
      <c r="B164" s="20" t="s">
        <v>312</v>
      </c>
      <c r="C164" s="26"/>
      <c r="D164" s="20" t="s">
        <v>309</v>
      </c>
      <c r="E164" s="31" t="s">
        <v>18</v>
      </c>
    </row>
    <row r="165" spans="1:5" ht="52.8">
      <c r="A165" s="32" t="s">
        <v>321</v>
      </c>
      <c r="B165" s="20" t="s">
        <v>312</v>
      </c>
      <c r="C165" s="26"/>
      <c r="D165" s="20" t="s">
        <v>309</v>
      </c>
      <c r="E165" s="31" t="s">
        <v>18</v>
      </c>
    </row>
    <row r="166" spans="1:5" ht="26.4">
      <c r="A166" s="32" t="s">
        <v>322</v>
      </c>
      <c r="B166" s="20" t="s">
        <v>312</v>
      </c>
      <c r="C166" s="26"/>
      <c r="D166" s="20" t="s">
        <v>309</v>
      </c>
      <c r="E166" s="31" t="s">
        <v>18</v>
      </c>
    </row>
    <row r="167" spans="1:5" ht="26.4">
      <c r="A167" s="32" t="s">
        <v>323</v>
      </c>
      <c r="B167" s="20" t="s">
        <v>312</v>
      </c>
      <c r="C167" s="26"/>
      <c r="D167" s="20" t="s">
        <v>309</v>
      </c>
      <c r="E167" s="31" t="s">
        <v>18</v>
      </c>
    </row>
    <row r="168" spans="1:5" ht="26.4">
      <c r="A168" s="32" t="s">
        <v>324</v>
      </c>
      <c r="B168" s="20" t="s">
        <v>325</v>
      </c>
      <c r="C168" s="26"/>
      <c r="D168" s="20" t="s">
        <v>326</v>
      </c>
      <c r="E168" s="31" t="s">
        <v>18</v>
      </c>
    </row>
    <row r="169" spans="1:5" ht="39.6">
      <c r="A169" s="32" t="s">
        <v>327</v>
      </c>
      <c r="B169" s="20" t="s">
        <v>308</v>
      </c>
      <c r="C169" s="26">
        <f>9921.36+3006.1</f>
        <v>12927.460000000001</v>
      </c>
      <c r="D169" s="20" t="s">
        <v>309</v>
      </c>
      <c r="E169" s="31" t="s">
        <v>18</v>
      </c>
    </row>
    <row r="170" spans="1:5" ht="26.4">
      <c r="A170" s="32" t="s">
        <v>328</v>
      </c>
      <c r="B170" s="20" t="s">
        <v>312</v>
      </c>
      <c r="C170" s="26">
        <v>5662.86</v>
      </c>
      <c r="D170" s="20" t="s">
        <v>309</v>
      </c>
      <c r="E170" s="31" t="s">
        <v>18</v>
      </c>
    </row>
    <row r="171" spans="1:5" ht="26.4">
      <c r="A171" s="32" t="s">
        <v>329</v>
      </c>
      <c r="B171" s="20" t="s">
        <v>308</v>
      </c>
      <c r="C171" s="26">
        <v>6563.77</v>
      </c>
      <c r="D171" s="20" t="s">
        <v>309</v>
      </c>
      <c r="E171" s="31" t="s">
        <v>18</v>
      </c>
    </row>
    <row r="172" spans="1:5" ht="26.4">
      <c r="A172" s="32" t="s">
        <v>330</v>
      </c>
      <c r="B172" s="20" t="s">
        <v>308</v>
      </c>
      <c r="C172" s="26">
        <v>5713.42</v>
      </c>
      <c r="D172" s="20" t="s">
        <v>309</v>
      </c>
      <c r="E172" s="31" t="s">
        <v>18</v>
      </c>
    </row>
    <row r="173" spans="1:5" ht="39.6">
      <c r="A173" s="32" t="s">
        <v>331</v>
      </c>
      <c r="B173" s="20" t="s">
        <v>312</v>
      </c>
      <c r="C173" s="26"/>
      <c r="D173" s="20" t="s">
        <v>309</v>
      </c>
      <c r="E173" s="31" t="s">
        <v>18</v>
      </c>
    </row>
    <row r="174" spans="1:5" ht="26.4">
      <c r="A174" s="32" t="s">
        <v>332</v>
      </c>
      <c r="B174" s="20" t="s">
        <v>312</v>
      </c>
      <c r="C174" s="26"/>
      <c r="D174" s="20" t="s">
        <v>309</v>
      </c>
      <c r="E174" s="31" t="s">
        <v>18</v>
      </c>
    </row>
    <row r="175" spans="1:5" ht="39.6">
      <c r="A175" s="32" t="s">
        <v>333</v>
      </c>
      <c r="B175" s="20" t="s">
        <v>312</v>
      </c>
      <c r="C175" s="26"/>
      <c r="D175" s="20" t="s">
        <v>309</v>
      </c>
      <c r="E175" s="31" t="s">
        <v>18</v>
      </c>
    </row>
    <row r="176" spans="1:5" ht="26.4">
      <c r="A176" s="32" t="s">
        <v>334</v>
      </c>
      <c r="B176" s="20" t="s">
        <v>312</v>
      </c>
      <c r="C176" s="26"/>
      <c r="D176" s="20" t="s">
        <v>309</v>
      </c>
      <c r="E176" s="31" t="s">
        <v>18</v>
      </c>
    </row>
    <row r="177" spans="1:5" ht="39.6">
      <c r="A177" s="32" t="s">
        <v>335</v>
      </c>
      <c r="B177" s="20" t="s">
        <v>312</v>
      </c>
      <c r="C177" s="26"/>
      <c r="D177" s="20" t="s">
        <v>309</v>
      </c>
      <c r="E177" s="31" t="s">
        <v>18</v>
      </c>
    </row>
    <row r="178" spans="1:5" ht="26.4">
      <c r="A178" s="32" t="s">
        <v>336</v>
      </c>
      <c r="B178" s="20" t="s">
        <v>312</v>
      </c>
      <c r="C178" s="26"/>
      <c r="D178" s="20" t="s">
        <v>309</v>
      </c>
      <c r="E178" s="31" t="s">
        <v>18</v>
      </c>
    </row>
    <row r="179" spans="1:5" ht="39.6">
      <c r="A179" s="32" t="s">
        <v>337</v>
      </c>
      <c r="B179" s="20" t="s">
        <v>312</v>
      </c>
      <c r="C179" s="26"/>
      <c r="D179" s="20" t="s">
        <v>309</v>
      </c>
      <c r="E179" s="31" t="s">
        <v>18</v>
      </c>
    </row>
    <row r="180" spans="1:5" ht="26.4">
      <c r="A180" s="32" t="s">
        <v>338</v>
      </c>
      <c r="B180" s="20" t="s">
        <v>312</v>
      </c>
      <c r="C180" s="26"/>
      <c r="D180" s="20" t="s">
        <v>309</v>
      </c>
      <c r="E180" s="31" t="s">
        <v>18</v>
      </c>
    </row>
    <row r="181" spans="1:5" ht="26.4">
      <c r="A181" s="32" t="s">
        <v>339</v>
      </c>
      <c r="B181" s="20" t="s">
        <v>312</v>
      </c>
      <c r="C181" s="26"/>
      <c r="D181" s="20" t="s">
        <v>309</v>
      </c>
      <c r="E181" s="31" t="s">
        <v>18</v>
      </c>
    </row>
    <row r="182" spans="1:5" ht="39.6">
      <c r="A182" s="32" t="s">
        <v>340</v>
      </c>
      <c r="B182" s="20" t="s">
        <v>312</v>
      </c>
      <c r="C182" s="26"/>
      <c r="D182" s="20" t="s">
        <v>309</v>
      </c>
      <c r="E182" s="31" t="s">
        <v>18</v>
      </c>
    </row>
    <row r="183" spans="1:5" ht="52.8">
      <c r="A183" s="32" t="s">
        <v>341</v>
      </c>
      <c r="B183" s="20" t="s">
        <v>312</v>
      </c>
      <c r="C183" s="26"/>
      <c r="D183" s="20" t="s">
        <v>309</v>
      </c>
      <c r="E183" s="31" t="s">
        <v>18</v>
      </c>
    </row>
    <row r="184" spans="1:5" ht="26.4">
      <c r="A184" s="32" t="s">
        <v>342</v>
      </c>
      <c r="B184" s="20" t="s">
        <v>312</v>
      </c>
      <c r="C184" s="26"/>
      <c r="D184" s="20" t="s">
        <v>309</v>
      </c>
      <c r="E184" s="31" t="s">
        <v>18</v>
      </c>
    </row>
    <row r="185" spans="1:5">
      <c r="A185" s="32" t="s">
        <v>343</v>
      </c>
      <c r="B185" s="20" t="s">
        <v>308</v>
      </c>
      <c r="C185" s="26"/>
      <c r="D185" s="20" t="s">
        <v>309</v>
      </c>
      <c r="E185" s="31" t="s">
        <v>18</v>
      </c>
    </row>
    <row r="186" spans="1:5" ht="26.4">
      <c r="A186" s="32" t="s">
        <v>344</v>
      </c>
      <c r="B186" s="20" t="s">
        <v>308</v>
      </c>
      <c r="C186" s="26"/>
      <c r="D186" s="20" t="s">
        <v>309</v>
      </c>
      <c r="E186" s="31" t="s">
        <v>18</v>
      </c>
    </row>
    <row r="187" spans="1:5" ht="26.4">
      <c r="A187" s="32" t="s">
        <v>345</v>
      </c>
      <c r="B187" s="20" t="s">
        <v>308</v>
      </c>
      <c r="C187" s="26">
        <v>49284.87</v>
      </c>
      <c r="D187" s="20" t="s">
        <v>346</v>
      </c>
      <c r="E187" s="31" t="s">
        <v>18</v>
      </c>
    </row>
    <row r="188" spans="1:5" ht="26.4">
      <c r="A188" s="32" t="s">
        <v>347</v>
      </c>
      <c r="B188" s="20" t="s">
        <v>348</v>
      </c>
      <c r="C188" s="26" t="s">
        <v>349</v>
      </c>
      <c r="D188" s="20" t="s">
        <v>349</v>
      </c>
      <c r="E188" s="31" t="s">
        <v>19</v>
      </c>
    </row>
    <row r="189" spans="1:5" ht="26.4">
      <c r="A189" s="32" t="s">
        <v>350</v>
      </c>
      <c r="B189" s="20" t="s">
        <v>351</v>
      </c>
      <c r="C189" s="26">
        <v>50713.13</v>
      </c>
      <c r="D189" s="20" t="s">
        <v>346</v>
      </c>
      <c r="E189" s="31" t="s">
        <v>20</v>
      </c>
    </row>
    <row r="190" spans="1:5" ht="26.4">
      <c r="A190" s="32" t="s">
        <v>352</v>
      </c>
      <c r="B190" s="20" t="s">
        <v>351</v>
      </c>
      <c r="C190" s="26"/>
      <c r="D190" s="20" t="s">
        <v>346</v>
      </c>
      <c r="E190" s="31" t="s">
        <v>20</v>
      </c>
    </row>
    <row r="191" spans="1:5" ht="26.4">
      <c r="A191" s="32" t="s">
        <v>353</v>
      </c>
      <c r="B191" s="20" t="s">
        <v>351</v>
      </c>
      <c r="C191" s="26"/>
      <c r="D191" s="20" t="s">
        <v>346</v>
      </c>
      <c r="E191" s="31" t="s">
        <v>20</v>
      </c>
    </row>
    <row r="192" spans="1:5" ht="52.8">
      <c r="A192" s="32" t="s">
        <v>354</v>
      </c>
      <c r="B192" s="20" t="s">
        <v>355</v>
      </c>
      <c r="C192" s="26">
        <v>2053087.24</v>
      </c>
      <c r="D192" s="20" t="s">
        <v>356</v>
      </c>
      <c r="E192" s="31" t="s">
        <v>18</v>
      </c>
    </row>
    <row r="193" spans="1:5" ht="66">
      <c r="A193" s="32" t="s">
        <v>357</v>
      </c>
      <c r="B193" s="20" t="s">
        <v>358</v>
      </c>
      <c r="C193" s="26">
        <v>10988416.23</v>
      </c>
      <c r="D193" s="20" t="s">
        <v>359</v>
      </c>
      <c r="E193" s="31" t="s">
        <v>18</v>
      </c>
    </row>
    <row r="194" spans="1:5" ht="52.8">
      <c r="A194" s="32" t="s">
        <v>360</v>
      </c>
      <c r="B194" s="20" t="s">
        <v>358</v>
      </c>
      <c r="C194" s="26">
        <v>2545352.64</v>
      </c>
      <c r="D194" s="20" t="s">
        <v>361</v>
      </c>
      <c r="E194" s="31" t="s">
        <v>18</v>
      </c>
    </row>
    <row r="195" spans="1:5" ht="39.6">
      <c r="A195" s="32" t="s">
        <v>362</v>
      </c>
      <c r="B195" s="20" t="s">
        <v>358</v>
      </c>
      <c r="C195" s="26">
        <v>3856602.69</v>
      </c>
      <c r="D195" s="20" t="s">
        <v>363</v>
      </c>
      <c r="E195" s="31" t="s">
        <v>18</v>
      </c>
    </row>
    <row r="196" spans="1:5" ht="52.8">
      <c r="A196" s="32" t="s">
        <v>364</v>
      </c>
      <c r="B196" s="20" t="s">
        <v>358</v>
      </c>
      <c r="C196" s="26">
        <v>686739.75</v>
      </c>
      <c r="D196" s="20" t="s">
        <v>365</v>
      </c>
      <c r="E196" s="31" t="s">
        <v>18</v>
      </c>
    </row>
    <row r="197" spans="1:5" ht="52.8">
      <c r="A197" s="32" t="s">
        <v>366</v>
      </c>
      <c r="B197" s="20" t="s">
        <v>358</v>
      </c>
      <c r="C197" s="26">
        <v>1252020.95</v>
      </c>
      <c r="D197" s="20" t="s">
        <v>367</v>
      </c>
      <c r="E197" s="31" t="s">
        <v>18</v>
      </c>
    </row>
    <row r="198" spans="1:5" ht="52.8">
      <c r="A198" s="32" t="s">
        <v>368</v>
      </c>
      <c r="B198" s="20" t="s">
        <v>369</v>
      </c>
      <c r="C198" s="26">
        <v>9245988.7200000007</v>
      </c>
      <c r="D198" s="20" t="s">
        <v>370</v>
      </c>
      <c r="E198" s="31" t="s">
        <v>18</v>
      </c>
    </row>
    <row r="199" spans="1:5" ht="52.8">
      <c r="A199" s="32" t="s">
        <v>371</v>
      </c>
      <c r="B199" s="20" t="s">
        <v>372</v>
      </c>
      <c r="C199" s="26">
        <v>3266336.42</v>
      </c>
      <c r="D199" s="20" t="s">
        <v>373</v>
      </c>
      <c r="E199" s="31" t="s">
        <v>18</v>
      </c>
    </row>
    <row r="200" spans="1:5" ht="52.8">
      <c r="A200" s="32" t="s">
        <v>374</v>
      </c>
      <c r="B200" s="20" t="s">
        <v>369</v>
      </c>
      <c r="C200" s="26">
        <v>2556339.0299999998</v>
      </c>
      <c r="D200" s="20" t="s">
        <v>375</v>
      </c>
      <c r="E200" s="31" t="s">
        <v>18</v>
      </c>
    </row>
    <row r="201" spans="1:5" ht="52.8">
      <c r="A201" s="32" t="s">
        <v>376</v>
      </c>
      <c r="B201" s="20" t="s">
        <v>377</v>
      </c>
      <c r="C201" s="26">
        <v>1381616.67</v>
      </c>
      <c r="D201" s="20" t="s">
        <v>378</v>
      </c>
      <c r="E201" s="31" t="s">
        <v>18</v>
      </c>
    </row>
    <row r="202" spans="1:5" ht="39.6">
      <c r="A202" s="32" t="s">
        <v>379</v>
      </c>
      <c r="B202" s="20" t="s">
        <v>377</v>
      </c>
      <c r="C202" s="26">
        <v>2081879.12</v>
      </c>
      <c r="D202" s="20" t="s">
        <v>380</v>
      </c>
      <c r="E202" s="31" t="s">
        <v>18</v>
      </c>
    </row>
    <row r="203" spans="1:5" ht="79.2">
      <c r="A203" s="32" t="s">
        <v>381</v>
      </c>
      <c r="B203" s="20" t="s">
        <v>377</v>
      </c>
      <c r="C203" s="26">
        <v>856146.24</v>
      </c>
      <c r="D203" s="20" t="s">
        <v>382</v>
      </c>
      <c r="E203" s="31" t="s">
        <v>18</v>
      </c>
    </row>
    <row r="204" spans="1:5" ht="52.8">
      <c r="A204" s="32" t="s">
        <v>383</v>
      </c>
      <c r="B204" s="20" t="s">
        <v>377</v>
      </c>
      <c r="C204" s="26">
        <v>1118017.6000000001</v>
      </c>
      <c r="D204" s="20" t="s">
        <v>384</v>
      </c>
      <c r="E204" s="31" t="s">
        <v>18</v>
      </c>
    </row>
    <row r="205" spans="1:5">
      <c r="A205" s="32" t="s">
        <v>385</v>
      </c>
      <c r="B205" s="20" t="s">
        <v>358</v>
      </c>
      <c r="C205" s="26">
        <v>25142.19</v>
      </c>
      <c r="D205" s="20" t="s">
        <v>386</v>
      </c>
      <c r="E205" s="31" t="s">
        <v>18</v>
      </c>
    </row>
    <row r="206" spans="1:5">
      <c r="A206" s="32" t="s">
        <v>387</v>
      </c>
      <c r="B206" s="20" t="s">
        <v>358</v>
      </c>
      <c r="C206" s="26">
        <v>25837.38</v>
      </c>
      <c r="D206" s="20" t="s">
        <v>104</v>
      </c>
      <c r="E206" s="31" t="s">
        <v>18</v>
      </c>
    </row>
    <row r="207" spans="1:5" ht="39.6">
      <c r="A207" s="32" t="s">
        <v>388</v>
      </c>
      <c r="B207" s="20" t="s">
        <v>389</v>
      </c>
      <c r="C207" s="26">
        <v>44000</v>
      </c>
      <c r="D207" s="20" t="s">
        <v>390</v>
      </c>
      <c r="E207" s="31" t="s">
        <v>22</v>
      </c>
    </row>
    <row r="208" spans="1:5" ht="52.8">
      <c r="A208" s="32" t="s">
        <v>391</v>
      </c>
      <c r="B208" s="20" t="s">
        <v>389</v>
      </c>
      <c r="C208" s="26">
        <v>28283.96</v>
      </c>
      <c r="D208" s="20" t="s">
        <v>390</v>
      </c>
      <c r="E208" s="31" t="s">
        <v>22</v>
      </c>
    </row>
    <row r="209" spans="1:5" ht="52.8">
      <c r="A209" s="32" t="s">
        <v>392</v>
      </c>
      <c r="B209" s="20" t="s">
        <v>389</v>
      </c>
      <c r="C209" s="26">
        <v>29520</v>
      </c>
      <c r="D209" s="20" t="s">
        <v>390</v>
      </c>
      <c r="E209" s="31" t="s">
        <v>22</v>
      </c>
    </row>
    <row r="210" spans="1:5" ht="52.8">
      <c r="A210" s="32" t="s">
        <v>393</v>
      </c>
      <c r="B210" s="20" t="s">
        <v>389</v>
      </c>
      <c r="C210" s="26">
        <v>151814.60999999999</v>
      </c>
      <c r="D210" s="20" t="s">
        <v>390</v>
      </c>
      <c r="E210" s="31" t="s">
        <v>22</v>
      </c>
    </row>
    <row r="211" spans="1:5">
      <c r="A211" s="32" t="s">
        <v>394</v>
      </c>
      <c r="B211" s="20" t="s">
        <v>395</v>
      </c>
      <c r="C211" s="26">
        <v>45100</v>
      </c>
      <c r="D211" s="20" t="s">
        <v>396</v>
      </c>
      <c r="E211" s="31" t="s">
        <v>22</v>
      </c>
    </row>
    <row r="212" spans="1:5">
      <c r="A212" s="32" t="s">
        <v>397</v>
      </c>
      <c r="B212" s="20" t="s">
        <v>395</v>
      </c>
      <c r="C212" s="26">
        <v>61000</v>
      </c>
      <c r="D212" s="20" t="s">
        <v>396</v>
      </c>
      <c r="E212" s="31" t="s">
        <v>22</v>
      </c>
    </row>
    <row r="213" spans="1:5" ht="39.6">
      <c r="A213" s="32" t="s">
        <v>398</v>
      </c>
      <c r="B213" s="20" t="s">
        <v>399</v>
      </c>
      <c r="C213" s="26">
        <v>3484660</v>
      </c>
      <c r="D213" s="20" t="s">
        <v>400</v>
      </c>
      <c r="E213" s="31" t="s">
        <v>22</v>
      </c>
    </row>
    <row r="214" spans="1:5" ht="66">
      <c r="A214" s="32" t="s">
        <v>401</v>
      </c>
      <c r="B214" s="20" t="s">
        <v>399</v>
      </c>
      <c r="C214" s="26">
        <v>226320</v>
      </c>
      <c r="D214" s="20" t="s">
        <v>400</v>
      </c>
      <c r="E214" s="31" t="s">
        <v>22</v>
      </c>
    </row>
    <row r="215" spans="1:5" ht="52.8">
      <c r="A215" s="32" t="s">
        <v>402</v>
      </c>
      <c r="B215" s="20" t="s">
        <v>399</v>
      </c>
      <c r="C215" s="26">
        <v>244721</v>
      </c>
      <c r="D215" s="20" t="s">
        <v>400</v>
      </c>
      <c r="E215" s="31" t="s">
        <v>22</v>
      </c>
    </row>
    <row r="216" spans="1:5" ht="26.4">
      <c r="A216" s="32" t="s">
        <v>403</v>
      </c>
      <c r="B216" s="20" t="s">
        <v>399</v>
      </c>
      <c r="C216" s="26">
        <v>72585.09</v>
      </c>
      <c r="D216" s="20" t="s">
        <v>404</v>
      </c>
      <c r="E216" s="31" t="s">
        <v>18</v>
      </c>
    </row>
    <row r="217" spans="1:5" ht="26.4">
      <c r="A217" s="32" t="s">
        <v>405</v>
      </c>
      <c r="B217" s="20" t="s">
        <v>399</v>
      </c>
      <c r="C217" s="26">
        <v>65623.199999999997</v>
      </c>
      <c r="D217" s="20" t="s">
        <v>404</v>
      </c>
      <c r="E217" s="31" t="s">
        <v>18</v>
      </c>
    </row>
    <row r="218" spans="1:5" ht="26.4">
      <c r="A218" s="32" t="s">
        <v>406</v>
      </c>
      <c r="B218" s="20" t="s">
        <v>407</v>
      </c>
      <c r="C218" s="26">
        <v>13478130</v>
      </c>
      <c r="D218" s="20" t="s">
        <v>408</v>
      </c>
      <c r="E218" s="31" t="s">
        <v>18</v>
      </c>
    </row>
    <row r="219" spans="1:5" ht="26.4">
      <c r="A219" s="32" t="s">
        <v>409</v>
      </c>
      <c r="B219" s="20" t="s">
        <v>407</v>
      </c>
      <c r="C219" s="26">
        <v>8517572</v>
      </c>
      <c r="D219" s="20" t="s">
        <v>410</v>
      </c>
      <c r="E219" s="31" t="s">
        <v>18</v>
      </c>
    </row>
    <row r="220" spans="1:5">
      <c r="A220" s="32" t="s">
        <v>411</v>
      </c>
      <c r="B220" s="20" t="s">
        <v>407</v>
      </c>
      <c r="C220" s="26">
        <v>7063810</v>
      </c>
      <c r="D220" s="20" t="s">
        <v>408</v>
      </c>
      <c r="E220" s="31" t="s">
        <v>18</v>
      </c>
    </row>
    <row r="221" spans="1:5" ht="26.4">
      <c r="A221" s="32" t="s">
        <v>412</v>
      </c>
      <c r="B221" s="20" t="s">
        <v>407</v>
      </c>
      <c r="C221" s="26">
        <v>741896</v>
      </c>
      <c r="D221" s="20" t="s">
        <v>413</v>
      </c>
      <c r="E221" s="31" t="s">
        <v>18</v>
      </c>
    </row>
    <row r="222" spans="1:5" ht="39.6">
      <c r="A222" s="32" t="s">
        <v>414</v>
      </c>
      <c r="B222" s="20" t="s">
        <v>407</v>
      </c>
      <c r="C222" s="26">
        <v>12670859</v>
      </c>
      <c r="D222" s="20" t="s">
        <v>415</v>
      </c>
      <c r="E222" s="31" t="s">
        <v>18</v>
      </c>
    </row>
    <row r="223" spans="1:5" ht="26.4">
      <c r="A223" s="32" t="s">
        <v>416</v>
      </c>
      <c r="B223" s="20" t="s">
        <v>407</v>
      </c>
      <c r="C223" s="26">
        <v>2045558</v>
      </c>
      <c r="D223" s="20" t="s">
        <v>417</v>
      </c>
      <c r="E223" s="31" t="s">
        <v>18</v>
      </c>
    </row>
    <row r="224" spans="1:5" ht="39.6">
      <c r="A224" s="32" t="s">
        <v>418</v>
      </c>
      <c r="B224" s="20" t="s">
        <v>419</v>
      </c>
      <c r="C224" s="26">
        <v>1476</v>
      </c>
      <c r="D224" s="20" t="s">
        <v>420</v>
      </c>
      <c r="E224" s="31" t="s">
        <v>18</v>
      </c>
    </row>
    <row r="225" spans="1:5" ht="26.4">
      <c r="A225" s="32" t="s">
        <v>421</v>
      </c>
      <c r="B225" s="20" t="s">
        <v>422</v>
      </c>
      <c r="C225" s="26">
        <v>491729.73</v>
      </c>
      <c r="D225" s="20" t="s">
        <v>423</v>
      </c>
      <c r="E225" s="31" t="s">
        <v>18</v>
      </c>
    </row>
    <row r="226" spans="1:5">
      <c r="A226" s="32" t="s">
        <v>424</v>
      </c>
      <c r="B226" s="20" t="s">
        <v>425</v>
      </c>
      <c r="C226" s="26">
        <v>234000</v>
      </c>
      <c r="D226" s="20" t="s">
        <v>426</v>
      </c>
      <c r="E226" s="31" t="s">
        <v>22</v>
      </c>
    </row>
    <row r="227" spans="1:5">
      <c r="A227" s="32" t="s">
        <v>427</v>
      </c>
      <c r="B227" s="20" t="s">
        <v>425</v>
      </c>
      <c r="C227" s="26">
        <v>312000</v>
      </c>
      <c r="D227" s="20" t="s">
        <v>426</v>
      </c>
      <c r="E227" s="31" t="s">
        <v>22</v>
      </c>
    </row>
    <row r="228" spans="1:5" ht="26.4">
      <c r="A228" s="32" t="s">
        <v>428</v>
      </c>
      <c r="B228" s="20" t="s">
        <v>425</v>
      </c>
      <c r="C228" s="26">
        <v>546000</v>
      </c>
      <c r="D228" s="20" t="s">
        <v>426</v>
      </c>
      <c r="E228" s="31" t="s">
        <v>22</v>
      </c>
    </row>
    <row r="229" spans="1:5">
      <c r="A229" s="32" t="s">
        <v>429</v>
      </c>
      <c r="B229" s="20" t="s">
        <v>425</v>
      </c>
      <c r="C229" s="26">
        <v>624000</v>
      </c>
      <c r="D229" s="20" t="s">
        <v>426</v>
      </c>
      <c r="E229" s="31" t="s">
        <v>22</v>
      </c>
    </row>
    <row r="230" spans="1:5">
      <c r="A230" s="32" t="s">
        <v>430</v>
      </c>
      <c r="B230" s="20" t="s">
        <v>425</v>
      </c>
      <c r="C230" s="26">
        <v>702000</v>
      </c>
      <c r="D230" s="20" t="s">
        <v>426</v>
      </c>
      <c r="E230" s="31" t="s">
        <v>22</v>
      </c>
    </row>
    <row r="231" spans="1:5">
      <c r="A231" s="32" t="s">
        <v>431</v>
      </c>
      <c r="B231" s="20" t="s">
        <v>425</v>
      </c>
      <c r="C231" s="26">
        <v>351000</v>
      </c>
      <c r="D231" s="20" t="s">
        <v>426</v>
      </c>
      <c r="E231" s="31" t="s">
        <v>22</v>
      </c>
    </row>
    <row r="232" spans="1:5">
      <c r="A232" s="32" t="s">
        <v>432</v>
      </c>
      <c r="B232" s="20" t="s">
        <v>425</v>
      </c>
      <c r="C232" s="26">
        <v>156000</v>
      </c>
      <c r="D232" s="20" t="s">
        <v>426</v>
      </c>
      <c r="E232" s="31" t="s">
        <v>22</v>
      </c>
    </row>
    <row r="233" spans="1:5">
      <c r="A233" s="32" t="s">
        <v>433</v>
      </c>
      <c r="B233" s="20" t="s">
        <v>425</v>
      </c>
      <c r="C233" s="26">
        <v>351000</v>
      </c>
      <c r="D233" s="20" t="s">
        <v>426</v>
      </c>
      <c r="E233" s="31" t="s">
        <v>22</v>
      </c>
    </row>
    <row r="234" spans="1:5">
      <c r="A234" s="32" t="s">
        <v>434</v>
      </c>
      <c r="B234" s="20" t="s">
        <v>425</v>
      </c>
      <c r="C234" s="26">
        <v>1716000</v>
      </c>
      <c r="D234" s="20" t="s">
        <v>426</v>
      </c>
      <c r="E234" s="31" t="s">
        <v>22</v>
      </c>
    </row>
    <row r="235" spans="1:5" ht="26.4">
      <c r="A235" s="32" t="s">
        <v>435</v>
      </c>
      <c r="B235" s="20" t="s">
        <v>436</v>
      </c>
      <c r="C235" s="26">
        <v>780000</v>
      </c>
      <c r="D235" s="20" t="s">
        <v>437</v>
      </c>
      <c r="E235" s="31" t="s">
        <v>22</v>
      </c>
    </row>
    <row r="236" spans="1:5" ht="26.4">
      <c r="A236" s="32" t="s">
        <v>438</v>
      </c>
      <c r="B236" s="20" t="s">
        <v>436</v>
      </c>
      <c r="C236" s="26">
        <v>1404344</v>
      </c>
      <c r="D236" s="20" t="s">
        <v>437</v>
      </c>
      <c r="E236" s="31" t="s">
        <v>22</v>
      </c>
    </row>
    <row r="237" spans="1:5" ht="26.4">
      <c r="A237" s="32" t="s">
        <v>439</v>
      </c>
      <c r="B237" s="20" t="s">
        <v>425</v>
      </c>
      <c r="C237" s="26">
        <v>274587</v>
      </c>
      <c r="D237" s="20" t="s">
        <v>440</v>
      </c>
      <c r="E237" s="31" t="s">
        <v>22</v>
      </c>
    </row>
    <row r="238" spans="1:5" ht="26.4">
      <c r="A238" s="32" t="s">
        <v>441</v>
      </c>
      <c r="B238" s="20" t="s">
        <v>442</v>
      </c>
      <c r="C238" s="26">
        <v>3080</v>
      </c>
      <c r="D238" s="20" t="s">
        <v>443</v>
      </c>
      <c r="E238" s="31" t="s">
        <v>22</v>
      </c>
    </row>
    <row r="239" spans="1:5" ht="39.6">
      <c r="A239" s="32" t="s">
        <v>444</v>
      </c>
      <c r="B239" s="20" t="s">
        <v>442</v>
      </c>
      <c r="C239" s="26">
        <v>932</v>
      </c>
      <c r="D239" s="20" t="s">
        <v>443</v>
      </c>
      <c r="E239" s="31" t="s">
        <v>22</v>
      </c>
    </row>
    <row r="240" spans="1:5" ht="39.6">
      <c r="A240" s="32" t="s">
        <v>445</v>
      </c>
      <c r="B240" s="20" t="s">
        <v>442</v>
      </c>
      <c r="C240" s="26">
        <v>1046</v>
      </c>
      <c r="D240" s="20" t="s">
        <v>443</v>
      </c>
      <c r="E240" s="31" t="s">
        <v>22</v>
      </c>
    </row>
    <row r="241" spans="1:5" ht="26.4">
      <c r="A241" s="32" t="s">
        <v>446</v>
      </c>
      <c r="B241" s="20" t="s">
        <v>442</v>
      </c>
      <c r="C241" s="26">
        <v>5599</v>
      </c>
      <c r="D241" s="20" t="s">
        <v>443</v>
      </c>
      <c r="E241" s="31" t="s">
        <v>22</v>
      </c>
    </row>
    <row r="242" spans="1:5" ht="26.4">
      <c r="A242" s="32" t="s">
        <v>447</v>
      </c>
      <c r="B242" s="20" t="s">
        <v>442</v>
      </c>
      <c r="C242" s="26">
        <v>1003</v>
      </c>
      <c r="D242" s="20" t="s">
        <v>443</v>
      </c>
      <c r="E242" s="31" t="s">
        <v>22</v>
      </c>
    </row>
    <row r="243" spans="1:5" ht="52.8">
      <c r="A243" s="32" t="s">
        <v>448</v>
      </c>
      <c r="B243" s="20" t="s">
        <v>442</v>
      </c>
      <c r="C243" s="26">
        <v>2155</v>
      </c>
      <c r="D243" s="20" t="s">
        <v>443</v>
      </c>
      <c r="E243" s="31" t="s">
        <v>22</v>
      </c>
    </row>
    <row r="244" spans="1:5" ht="39.6">
      <c r="A244" s="32" t="s">
        <v>449</v>
      </c>
      <c r="B244" s="20" t="s">
        <v>442</v>
      </c>
      <c r="C244" s="26">
        <v>1800</v>
      </c>
      <c r="D244" s="20" t="s">
        <v>443</v>
      </c>
      <c r="E244" s="31" t="s">
        <v>22</v>
      </c>
    </row>
    <row r="245" spans="1:5" ht="26.4">
      <c r="A245" s="32" t="s">
        <v>450</v>
      </c>
      <c r="B245" s="20" t="s">
        <v>442</v>
      </c>
      <c r="C245" s="26">
        <v>1578</v>
      </c>
      <c r="D245" s="20" t="s">
        <v>443</v>
      </c>
      <c r="E245" s="31" t="s">
        <v>22</v>
      </c>
    </row>
    <row r="246" spans="1:5" ht="39.6">
      <c r="A246" s="32" t="s">
        <v>451</v>
      </c>
      <c r="B246" s="20" t="s">
        <v>442</v>
      </c>
      <c r="C246" s="26">
        <v>15741</v>
      </c>
      <c r="D246" s="20" t="s">
        <v>443</v>
      </c>
      <c r="E246" s="31" t="s">
        <v>22</v>
      </c>
    </row>
    <row r="247" spans="1:5" ht="66">
      <c r="A247" s="32" t="s">
        <v>452</v>
      </c>
      <c r="B247" s="20" t="s">
        <v>442</v>
      </c>
      <c r="C247" s="26">
        <v>3924</v>
      </c>
      <c r="D247" s="20" t="s">
        <v>443</v>
      </c>
      <c r="E247" s="31" t="s">
        <v>22</v>
      </c>
    </row>
    <row r="248" spans="1:5" ht="26.4">
      <c r="A248" s="32" t="s">
        <v>453</v>
      </c>
      <c r="B248" s="20" t="s">
        <v>442</v>
      </c>
      <c r="C248" s="26">
        <v>639600</v>
      </c>
      <c r="D248" s="20" t="s">
        <v>443</v>
      </c>
      <c r="E248" s="31" t="s">
        <v>22</v>
      </c>
    </row>
    <row r="249" spans="1:5" ht="39.6">
      <c r="A249" s="32" t="s">
        <v>454</v>
      </c>
      <c r="B249" s="20" t="s">
        <v>455</v>
      </c>
      <c r="C249" s="26">
        <v>1779139.14</v>
      </c>
      <c r="D249" s="20" t="s">
        <v>456</v>
      </c>
      <c r="E249" s="31"/>
    </row>
    <row r="250" spans="1:5" ht="39.6">
      <c r="A250" s="32" t="s">
        <v>457</v>
      </c>
      <c r="B250" s="20" t="s">
        <v>455</v>
      </c>
      <c r="C250" s="26">
        <v>4498129.29</v>
      </c>
      <c r="D250" s="20" t="s">
        <v>458</v>
      </c>
      <c r="E250" s="31"/>
    </row>
    <row r="251" spans="1:5" ht="26.4">
      <c r="A251" s="32" t="s">
        <v>459</v>
      </c>
      <c r="B251" s="20" t="s">
        <v>455</v>
      </c>
      <c r="C251" s="26">
        <v>28585.74</v>
      </c>
      <c r="D251" s="20" t="s">
        <v>460</v>
      </c>
      <c r="E251" s="31"/>
    </row>
    <row r="252" spans="1:5" ht="26.4">
      <c r="A252" s="32" t="s">
        <v>461</v>
      </c>
      <c r="B252" s="20" t="s">
        <v>455</v>
      </c>
      <c r="C252" s="26">
        <v>17400</v>
      </c>
      <c r="D252" s="20" t="s">
        <v>460</v>
      </c>
      <c r="E252" s="31"/>
    </row>
    <row r="253" spans="1:5" ht="26.4">
      <c r="A253" s="32" t="s">
        <v>462</v>
      </c>
      <c r="B253" s="20" t="s">
        <v>463</v>
      </c>
      <c r="C253" s="26">
        <v>525891.15</v>
      </c>
      <c r="D253" s="20" t="s">
        <v>464</v>
      </c>
      <c r="E253" s="31" t="s">
        <v>18</v>
      </c>
    </row>
    <row r="254" spans="1:5" ht="26.4">
      <c r="A254" s="32" t="s">
        <v>465</v>
      </c>
      <c r="B254" s="20" t="s">
        <v>463</v>
      </c>
      <c r="C254" s="26">
        <v>1187739.97</v>
      </c>
      <c r="D254" s="20" t="s">
        <v>466</v>
      </c>
      <c r="E254" s="31" t="s">
        <v>18</v>
      </c>
    </row>
    <row r="255" spans="1:5" ht="26.4">
      <c r="A255" s="32" t="s">
        <v>467</v>
      </c>
      <c r="B255" s="20" t="s">
        <v>463</v>
      </c>
      <c r="C255" s="26">
        <v>396987.27</v>
      </c>
      <c r="D255" s="20" t="s">
        <v>466</v>
      </c>
      <c r="E255" s="31" t="s">
        <v>18</v>
      </c>
    </row>
    <row r="256" spans="1:5" ht="26.4">
      <c r="A256" s="32" t="s">
        <v>468</v>
      </c>
      <c r="B256" s="20" t="s">
        <v>463</v>
      </c>
      <c r="C256" s="26">
        <v>1363209.41</v>
      </c>
      <c r="D256" s="20" t="s">
        <v>466</v>
      </c>
      <c r="E256" s="31" t="s">
        <v>18</v>
      </c>
    </row>
    <row r="257" spans="1:5" ht="26.4">
      <c r="A257" s="32" t="s">
        <v>469</v>
      </c>
      <c r="B257" s="20" t="s">
        <v>463</v>
      </c>
      <c r="C257" s="26"/>
      <c r="D257" s="20" t="s">
        <v>470</v>
      </c>
      <c r="E257" s="31" t="s">
        <v>22</v>
      </c>
    </row>
    <row r="258" spans="1:5" ht="26.4">
      <c r="A258" s="32" t="s">
        <v>471</v>
      </c>
      <c r="B258" s="20" t="s">
        <v>463</v>
      </c>
      <c r="C258" s="26"/>
      <c r="D258" s="20" t="s">
        <v>470</v>
      </c>
      <c r="E258" s="31" t="s">
        <v>22</v>
      </c>
    </row>
    <row r="259" spans="1:5" ht="26.4">
      <c r="A259" s="32" t="s">
        <v>472</v>
      </c>
      <c r="B259" s="20" t="s">
        <v>473</v>
      </c>
      <c r="C259" s="26"/>
      <c r="D259" s="20" t="s">
        <v>470</v>
      </c>
      <c r="E259" s="31" t="s">
        <v>22</v>
      </c>
    </row>
    <row r="260" spans="1:5" ht="26.4">
      <c r="A260" s="32" t="s">
        <v>474</v>
      </c>
      <c r="B260" s="20" t="s">
        <v>463</v>
      </c>
      <c r="C260" s="26"/>
      <c r="D260" s="20" t="s">
        <v>470</v>
      </c>
      <c r="E260" s="31" t="s">
        <v>22</v>
      </c>
    </row>
    <row r="261" spans="1:5">
      <c r="A261" s="32" t="s">
        <v>475</v>
      </c>
      <c r="B261" s="20" t="s">
        <v>463</v>
      </c>
      <c r="C261" s="26"/>
      <c r="D261" s="20" t="s">
        <v>470</v>
      </c>
      <c r="E261" s="31" t="s">
        <v>22</v>
      </c>
    </row>
    <row r="262" spans="1:5">
      <c r="A262" s="32" t="s">
        <v>476</v>
      </c>
      <c r="B262" s="20" t="s">
        <v>477</v>
      </c>
      <c r="C262" s="26">
        <v>1341798.0900000001</v>
      </c>
      <c r="D262" s="20" t="s">
        <v>478</v>
      </c>
      <c r="E262" s="31" t="s">
        <v>18</v>
      </c>
    </row>
    <row r="263" spans="1:5" ht="26.4">
      <c r="A263" s="32" t="s">
        <v>479</v>
      </c>
      <c r="B263" s="20" t="s">
        <v>477</v>
      </c>
      <c r="C263" s="26">
        <v>1255339.1299999999</v>
      </c>
      <c r="D263" s="20" t="s">
        <v>480</v>
      </c>
      <c r="E263" s="31" t="s">
        <v>18</v>
      </c>
    </row>
    <row r="264" spans="1:5">
      <c r="A264" s="32" t="s">
        <v>481</v>
      </c>
      <c r="B264" s="20" t="s">
        <v>477</v>
      </c>
      <c r="C264" s="26">
        <v>104078.01</v>
      </c>
      <c r="D264" s="20" t="s">
        <v>478</v>
      </c>
      <c r="E264" s="31" t="s">
        <v>18</v>
      </c>
    </row>
    <row r="265" spans="1:5">
      <c r="A265" s="32" t="s">
        <v>482</v>
      </c>
      <c r="B265" s="20" t="s">
        <v>477</v>
      </c>
      <c r="C265" s="26">
        <v>16686.59</v>
      </c>
      <c r="D265" s="20" t="s">
        <v>478</v>
      </c>
      <c r="E265" s="31" t="s">
        <v>18</v>
      </c>
    </row>
    <row r="266" spans="1:5">
      <c r="A266" s="32" t="s">
        <v>483</v>
      </c>
      <c r="B266" s="20" t="s">
        <v>477</v>
      </c>
      <c r="C266" s="26">
        <v>28841.759999999998</v>
      </c>
      <c r="D266" s="20" t="s">
        <v>478</v>
      </c>
      <c r="E266" s="31" t="s">
        <v>18</v>
      </c>
    </row>
    <row r="267" spans="1:5" ht="26.4">
      <c r="A267" s="32" t="s">
        <v>484</v>
      </c>
      <c r="B267" s="20" t="s">
        <v>477</v>
      </c>
      <c r="C267" s="26">
        <v>50430</v>
      </c>
      <c r="D267" s="20" t="s">
        <v>478</v>
      </c>
      <c r="E267" s="31" t="s">
        <v>18</v>
      </c>
    </row>
    <row r="268" spans="1:5" ht="26.4">
      <c r="A268" s="32" t="s">
        <v>485</v>
      </c>
      <c r="B268" s="20" t="s">
        <v>477</v>
      </c>
      <c r="C268" s="26">
        <v>156990</v>
      </c>
      <c r="D268" s="20" t="s">
        <v>486</v>
      </c>
      <c r="E268" s="31" t="s">
        <v>18</v>
      </c>
    </row>
    <row r="269" spans="1:5">
      <c r="A269" s="32" t="s">
        <v>487</v>
      </c>
      <c r="B269" s="20" t="s">
        <v>477</v>
      </c>
      <c r="C269" s="26">
        <v>29100</v>
      </c>
      <c r="D269" s="20" t="s">
        <v>478</v>
      </c>
      <c r="E269" s="31" t="s">
        <v>18</v>
      </c>
    </row>
    <row r="270" spans="1:5">
      <c r="A270" s="32" t="s">
        <v>488</v>
      </c>
      <c r="B270" s="20" t="s">
        <v>477</v>
      </c>
      <c r="C270" s="26">
        <v>14760</v>
      </c>
      <c r="D270" s="20" t="s">
        <v>478</v>
      </c>
      <c r="E270" s="31" t="s">
        <v>19</v>
      </c>
    </row>
    <row r="271" spans="1:5">
      <c r="A271" s="32" t="s">
        <v>489</v>
      </c>
      <c r="B271" s="20" t="s">
        <v>477</v>
      </c>
      <c r="C271" s="26">
        <v>6789.6</v>
      </c>
      <c r="D271" s="20" t="s">
        <v>478</v>
      </c>
      <c r="E271" s="31" t="s">
        <v>19</v>
      </c>
    </row>
    <row r="272" spans="1:5">
      <c r="A272" s="32" t="s">
        <v>490</v>
      </c>
      <c r="B272" s="20" t="s">
        <v>477</v>
      </c>
      <c r="C272" s="26">
        <v>80430</v>
      </c>
      <c r="D272" s="20" t="s">
        <v>478</v>
      </c>
      <c r="E272" s="31" t="s">
        <v>19</v>
      </c>
    </row>
    <row r="273" spans="1:5" ht="26.4">
      <c r="A273" s="32" t="s">
        <v>656</v>
      </c>
      <c r="B273" s="20" t="s">
        <v>491</v>
      </c>
      <c r="C273" s="26" t="s">
        <v>492</v>
      </c>
      <c r="D273" s="20" t="s">
        <v>493</v>
      </c>
      <c r="E273" s="31" t="s">
        <v>18</v>
      </c>
    </row>
    <row r="274" spans="1:5" ht="26.4">
      <c r="A274" s="32" t="s">
        <v>494</v>
      </c>
      <c r="B274" s="20" t="s">
        <v>491</v>
      </c>
      <c r="C274" s="26" t="s">
        <v>495</v>
      </c>
      <c r="D274" s="20" t="s">
        <v>496</v>
      </c>
      <c r="E274" s="31" t="s">
        <v>18</v>
      </c>
    </row>
    <row r="275" spans="1:5" ht="26.4">
      <c r="A275" s="32" t="s">
        <v>497</v>
      </c>
      <c r="B275" s="20" t="s">
        <v>491</v>
      </c>
      <c r="C275" s="26">
        <v>60270</v>
      </c>
      <c r="D275" s="20" t="s">
        <v>498</v>
      </c>
      <c r="E275" s="31" t="s">
        <v>18</v>
      </c>
    </row>
    <row r="276" spans="1:5" ht="26.4">
      <c r="A276" s="32" t="s">
        <v>499</v>
      </c>
      <c r="B276" s="20" t="s">
        <v>491</v>
      </c>
      <c r="C276" s="26">
        <v>89913</v>
      </c>
      <c r="D276" s="20" t="s">
        <v>498</v>
      </c>
      <c r="E276" s="31" t="s">
        <v>18</v>
      </c>
    </row>
    <row r="277" spans="1:5" ht="26.4">
      <c r="A277" s="32" t="s">
        <v>500</v>
      </c>
      <c r="B277" s="20" t="s">
        <v>491</v>
      </c>
      <c r="C277" s="26">
        <v>18000</v>
      </c>
      <c r="D277" s="20" t="s">
        <v>498</v>
      </c>
      <c r="E277" s="31" t="s">
        <v>18</v>
      </c>
    </row>
    <row r="278" spans="1:5" ht="26.4">
      <c r="A278" s="32" t="s">
        <v>501</v>
      </c>
      <c r="B278" s="20" t="s">
        <v>491</v>
      </c>
      <c r="C278" s="26">
        <v>30633.15</v>
      </c>
      <c r="D278" s="20" t="s">
        <v>498</v>
      </c>
      <c r="E278" s="31" t="s">
        <v>18</v>
      </c>
    </row>
    <row r="279" spans="1:5" ht="26.4">
      <c r="A279" s="32" t="s">
        <v>502</v>
      </c>
      <c r="B279" s="20" t="s">
        <v>491</v>
      </c>
      <c r="C279" s="26">
        <v>15000</v>
      </c>
      <c r="D279" s="20" t="s">
        <v>498</v>
      </c>
      <c r="E279" s="31" t="s">
        <v>18</v>
      </c>
    </row>
    <row r="280" spans="1:5" ht="26.4">
      <c r="A280" s="32" t="s">
        <v>503</v>
      </c>
      <c r="B280" s="20" t="s">
        <v>491</v>
      </c>
      <c r="C280" s="26">
        <v>16000</v>
      </c>
      <c r="D280" s="20" t="s">
        <v>498</v>
      </c>
      <c r="E280" s="31" t="s">
        <v>18</v>
      </c>
    </row>
    <row r="281" spans="1:5" ht="26.4">
      <c r="A281" s="32" t="s">
        <v>504</v>
      </c>
      <c r="B281" s="20" t="s">
        <v>491</v>
      </c>
      <c r="C281" s="26">
        <v>116727</v>
      </c>
      <c r="D281" s="20" t="s">
        <v>505</v>
      </c>
      <c r="E281" s="31" t="s">
        <v>18</v>
      </c>
    </row>
    <row r="282" spans="1:5" ht="26.4">
      <c r="A282" s="32" t="s">
        <v>506</v>
      </c>
      <c r="B282" s="20" t="s">
        <v>491</v>
      </c>
      <c r="C282" s="26">
        <v>34832.720000000001</v>
      </c>
      <c r="D282" s="20" t="s">
        <v>498</v>
      </c>
      <c r="E282" s="31" t="s">
        <v>18</v>
      </c>
    </row>
    <row r="283" spans="1:5" ht="26.4">
      <c r="A283" s="32" t="s">
        <v>507</v>
      </c>
      <c r="B283" s="20" t="s">
        <v>491</v>
      </c>
      <c r="C283" s="26">
        <v>23370</v>
      </c>
      <c r="D283" s="20" t="s">
        <v>498</v>
      </c>
      <c r="E283" s="31" t="s">
        <v>18</v>
      </c>
    </row>
    <row r="284" spans="1:5" ht="26.4">
      <c r="A284" s="32" t="s">
        <v>508</v>
      </c>
      <c r="B284" s="20" t="s">
        <v>491</v>
      </c>
      <c r="C284" s="26">
        <v>876510.98</v>
      </c>
      <c r="D284" s="20" t="s">
        <v>498</v>
      </c>
      <c r="E284" s="31" t="s">
        <v>18</v>
      </c>
    </row>
    <row r="285" spans="1:5" ht="26.4">
      <c r="A285" s="32" t="s">
        <v>509</v>
      </c>
      <c r="B285" s="20" t="s">
        <v>491</v>
      </c>
      <c r="C285" s="26">
        <v>79500</v>
      </c>
      <c r="D285" s="20" t="s">
        <v>498</v>
      </c>
      <c r="E285" s="31" t="s">
        <v>18</v>
      </c>
    </row>
    <row r="286" spans="1:5" ht="39.6">
      <c r="A286" s="32" t="s">
        <v>510</v>
      </c>
      <c r="B286" s="20" t="s">
        <v>491</v>
      </c>
      <c r="C286" s="26">
        <v>2048375.13</v>
      </c>
      <c r="D286" s="20" t="s">
        <v>511</v>
      </c>
      <c r="E286" s="31" t="s">
        <v>18</v>
      </c>
    </row>
    <row r="287" spans="1:5" ht="26.4">
      <c r="A287" s="32" t="s">
        <v>512</v>
      </c>
      <c r="B287" s="20" t="s">
        <v>491</v>
      </c>
      <c r="C287" s="26">
        <v>109470</v>
      </c>
      <c r="D287" s="20" t="s">
        <v>498</v>
      </c>
      <c r="E287" s="31" t="s">
        <v>18</v>
      </c>
    </row>
    <row r="288" spans="1:5" ht="26.4">
      <c r="A288" s="32" t="s">
        <v>513</v>
      </c>
      <c r="B288" s="20" t="s">
        <v>491</v>
      </c>
      <c r="C288" s="26">
        <v>67838</v>
      </c>
      <c r="D288" s="20" t="s">
        <v>514</v>
      </c>
      <c r="E288" s="31" t="s">
        <v>18</v>
      </c>
    </row>
    <row r="289" spans="1:5" ht="26.4">
      <c r="A289" s="32" t="s">
        <v>515</v>
      </c>
      <c r="B289" s="20" t="s">
        <v>491</v>
      </c>
      <c r="C289" s="26">
        <v>130000</v>
      </c>
      <c r="D289" s="20" t="s">
        <v>498</v>
      </c>
      <c r="E289" s="31" t="s">
        <v>18</v>
      </c>
    </row>
    <row r="290" spans="1:5" ht="52.8">
      <c r="A290" s="32" t="s">
        <v>516</v>
      </c>
      <c r="B290" s="20" t="s">
        <v>491</v>
      </c>
      <c r="C290" s="26">
        <v>6594888.75</v>
      </c>
      <c r="D290" s="20" t="s">
        <v>517</v>
      </c>
      <c r="E290" s="31" t="s">
        <v>18</v>
      </c>
    </row>
    <row r="291" spans="1:5" ht="26.4">
      <c r="A291" s="32" t="s">
        <v>518</v>
      </c>
      <c r="B291" s="20" t="s">
        <v>491</v>
      </c>
      <c r="C291" s="26">
        <v>11229771.27</v>
      </c>
      <c r="D291" s="20" t="s">
        <v>519</v>
      </c>
      <c r="E291" s="31" t="s">
        <v>18</v>
      </c>
    </row>
    <row r="292" spans="1:5" ht="39.6">
      <c r="A292" s="32" t="s">
        <v>520</v>
      </c>
      <c r="B292" s="20" t="s">
        <v>491</v>
      </c>
      <c r="C292" s="26">
        <v>3503994.43</v>
      </c>
      <c r="D292" s="20" t="s">
        <v>521</v>
      </c>
      <c r="E292" s="31" t="s">
        <v>18</v>
      </c>
    </row>
    <row r="293" spans="1:5" ht="26.4">
      <c r="A293" s="32" t="s">
        <v>522</v>
      </c>
      <c r="B293" s="20" t="s">
        <v>491</v>
      </c>
      <c r="C293" s="26">
        <v>1804140</v>
      </c>
      <c r="D293" s="20" t="s">
        <v>523</v>
      </c>
      <c r="E293" s="31" t="s">
        <v>18</v>
      </c>
    </row>
    <row r="294" spans="1:5" ht="26.4">
      <c r="A294" s="32" t="s">
        <v>524</v>
      </c>
      <c r="B294" s="20" t="s">
        <v>525</v>
      </c>
      <c r="C294" s="26">
        <v>995266.66</v>
      </c>
      <c r="D294" s="20" t="s">
        <v>526</v>
      </c>
      <c r="E294" s="31" t="s">
        <v>18</v>
      </c>
    </row>
    <row r="295" spans="1:5" ht="39.6">
      <c r="A295" s="32" t="s">
        <v>527</v>
      </c>
      <c r="B295" s="20" t="s">
        <v>528</v>
      </c>
      <c r="C295" s="26">
        <v>182000</v>
      </c>
      <c r="D295" s="20" t="s">
        <v>529</v>
      </c>
      <c r="E295" s="31" t="s">
        <v>18</v>
      </c>
    </row>
    <row r="296" spans="1:5" ht="26.4">
      <c r="A296" s="32" t="s">
        <v>530</v>
      </c>
      <c r="B296" s="20" t="s">
        <v>525</v>
      </c>
      <c r="C296" s="26">
        <v>523967.17</v>
      </c>
      <c r="D296" s="20" t="s">
        <v>531</v>
      </c>
      <c r="E296" s="31" t="s">
        <v>18</v>
      </c>
    </row>
    <row r="297" spans="1:5" ht="26.4">
      <c r="A297" s="32" t="s">
        <v>532</v>
      </c>
      <c r="B297" s="20" t="s">
        <v>525</v>
      </c>
      <c r="C297" s="26">
        <f>39067.26+39067.26+70683.75</f>
        <v>148818.27000000002</v>
      </c>
      <c r="D297" s="20" t="s">
        <v>533</v>
      </c>
      <c r="E297" s="31" t="s">
        <v>18</v>
      </c>
    </row>
    <row r="298" spans="1:5" ht="26.4">
      <c r="A298" s="32" t="s">
        <v>534</v>
      </c>
      <c r="B298" s="20" t="s">
        <v>525</v>
      </c>
      <c r="C298" s="26">
        <v>513778</v>
      </c>
      <c r="D298" s="20" t="s">
        <v>533</v>
      </c>
      <c r="E298" s="31" t="s">
        <v>18</v>
      </c>
    </row>
    <row r="299" spans="1:5">
      <c r="A299" s="32" t="s">
        <v>535</v>
      </c>
      <c r="B299" s="20" t="s">
        <v>536</v>
      </c>
      <c r="C299" s="26">
        <v>5581626.54</v>
      </c>
      <c r="D299" s="20" t="s">
        <v>104</v>
      </c>
      <c r="E299" s="31" t="s">
        <v>18</v>
      </c>
    </row>
    <row r="300" spans="1:5" ht="26.4">
      <c r="A300" s="32" t="s">
        <v>537</v>
      </c>
      <c r="B300" s="20" t="s">
        <v>536</v>
      </c>
      <c r="C300" s="26">
        <v>504870</v>
      </c>
      <c r="D300" s="20" t="s">
        <v>104</v>
      </c>
      <c r="E300" s="31" t="s">
        <v>18</v>
      </c>
    </row>
    <row r="301" spans="1:5" ht="26.4">
      <c r="A301" s="32" t="s">
        <v>538</v>
      </c>
      <c r="B301" s="20" t="s">
        <v>536</v>
      </c>
      <c r="C301" s="26">
        <v>1766410</v>
      </c>
      <c r="D301" s="20" t="s">
        <v>539</v>
      </c>
      <c r="E301" s="31" t="s">
        <v>18</v>
      </c>
    </row>
    <row r="302" spans="1:5" ht="26.4">
      <c r="A302" s="32" t="s">
        <v>540</v>
      </c>
      <c r="B302" s="20" t="s">
        <v>536</v>
      </c>
      <c r="C302" s="26">
        <v>1449813</v>
      </c>
      <c r="D302" s="20" t="s">
        <v>104</v>
      </c>
      <c r="E302" s="31" t="s">
        <v>18</v>
      </c>
    </row>
    <row r="303" spans="1:5" ht="39.6">
      <c r="A303" s="32" t="s">
        <v>541</v>
      </c>
      <c r="B303" s="20" t="s">
        <v>536</v>
      </c>
      <c r="C303" s="26">
        <v>3891514.6</v>
      </c>
      <c r="D303" s="20" t="s">
        <v>542</v>
      </c>
      <c r="E303" s="31" t="s">
        <v>18</v>
      </c>
    </row>
    <row r="304" spans="1:5" ht="26.4">
      <c r="A304" s="32" t="s">
        <v>543</v>
      </c>
      <c r="B304" s="20" t="s">
        <v>536</v>
      </c>
      <c r="C304" s="26">
        <v>2275101.79</v>
      </c>
      <c r="D304" s="20" t="s">
        <v>104</v>
      </c>
      <c r="E304" s="31" t="s">
        <v>18</v>
      </c>
    </row>
    <row r="305" spans="1:5" ht="26.4">
      <c r="A305" s="32" t="s">
        <v>544</v>
      </c>
      <c r="B305" s="20" t="s">
        <v>545</v>
      </c>
      <c r="C305" s="26">
        <v>11436974.529999999</v>
      </c>
      <c r="D305" s="20" t="s">
        <v>546</v>
      </c>
      <c r="E305" s="31" t="s">
        <v>18</v>
      </c>
    </row>
    <row r="306" spans="1:5" ht="26.4">
      <c r="A306" s="32" t="s">
        <v>547</v>
      </c>
      <c r="B306" s="20" t="s">
        <v>545</v>
      </c>
      <c r="C306" s="26">
        <v>67392.28</v>
      </c>
      <c r="D306" s="20" t="s">
        <v>546</v>
      </c>
      <c r="E306" s="31" t="s">
        <v>18</v>
      </c>
    </row>
    <row r="307" spans="1:5" ht="26.4">
      <c r="A307" s="32" t="s">
        <v>548</v>
      </c>
      <c r="B307" s="20" t="s">
        <v>545</v>
      </c>
      <c r="C307" s="26">
        <v>1080000</v>
      </c>
      <c r="D307" s="20" t="s">
        <v>549</v>
      </c>
      <c r="E307" s="31" t="s">
        <v>18</v>
      </c>
    </row>
    <row r="308" spans="1:5" ht="39.6">
      <c r="A308" s="32" t="s">
        <v>550</v>
      </c>
      <c r="B308" s="20" t="s">
        <v>545</v>
      </c>
      <c r="C308" s="26">
        <v>10800</v>
      </c>
      <c r="D308" s="20" t="s">
        <v>46</v>
      </c>
      <c r="E308" s="31" t="s">
        <v>18</v>
      </c>
    </row>
    <row r="309" spans="1:5" ht="26.4">
      <c r="A309" s="32" t="s">
        <v>551</v>
      </c>
      <c r="B309" s="20" t="s">
        <v>552</v>
      </c>
      <c r="C309" s="26">
        <v>1899580.3</v>
      </c>
      <c r="D309" s="20" t="s">
        <v>553</v>
      </c>
      <c r="E309" s="31" t="s">
        <v>18</v>
      </c>
    </row>
    <row r="310" spans="1:5">
      <c r="A310" s="32" t="s">
        <v>554</v>
      </c>
      <c r="B310" s="20" t="s">
        <v>552</v>
      </c>
      <c r="C310" s="26">
        <v>591190.1</v>
      </c>
      <c r="D310" s="20" t="s">
        <v>98</v>
      </c>
      <c r="E310" s="31" t="s">
        <v>18</v>
      </c>
    </row>
    <row r="311" spans="1:5" ht="26.4">
      <c r="A311" s="32" t="s">
        <v>555</v>
      </c>
      <c r="B311" s="20" t="s">
        <v>556</v>
      </c>
      <c r="C311" s="26">
        <v>2999742.11</v>
      </c>
      <c r="D311" s="20" t="s">
        <v>557</v>
      </c>
      <c r="E311" s="31" t="s">
        <v>19</v>
      </c>
    </row>
    <row r="312" spans="1:5" ht="26.4">
      <c r="A312" s="32" t="s">
        <v>558</v>
      </c>
      <c r="B312" s="20" t="s">
        <v>559</v>
      </c>
      <c r="C312" s="26">
        <v>1373680.92</v>
      </c>
      <c r="D312" s="20" t="s">
        <v>560</v>
      </c>
      <c r="E312" s="31" t="s">
        <v>19</v>
      </c>
    </row>
    <row r="313" spans="1:5" ht="26.4">
      <c r="A313" s="32" t="s">
        <v>561</v>
      </c>
      <c r="B313" s="20" t="s">
        <v>559</v>
      </c>
      <c r="C313" s="26">
        <v>1249788.3799999999</v>
      </c>
      <c r="D313" s="20" t="s">
        <v>562</v>
      </c>
      <c r="E313" s="31" t="s">
        <v>19</v>
      </c>
    </row>
    <row r="314" spans="1:5" ht="26.4">
      <c r="A314" s="32" t="s">
        <v>563</v>
      </c>
      <c r="B314" s="20" t="s">
        <v>559</v>
      </c>
      <c r="C314" s="26">
        <v>1851842.42</v>
      </c>
      <c r="D314" s="20" t="s">
        <v>562</v>
      </c>
      <c r="E314" s="31" t="s">
        <v>19</v>
      </c>
    </row>
    <row r="315" spans="1:5">
      <c r="A315" s="32" t="s">
        <v>564</v>
      </c>
      <c r="B315" s="20" t="s">
        <v>559</v>
      </c>
      <c r="C315" s="26">
        <v>1622748.29</v>
      </c>
      <c r="D315" s="20" t="s">
        <v>562</v>
      </c>
      <c r="E315" s="31" t="s">
        <v>19</v>
      </c>
    </row>
    <row r="316" spans="1:5" ht="26.4">
      <c r="A316" s="32" t="s">
        <v>565</v>
      </c>
      <c r="B316" s="20" t="s">
        <v>559</v>
      </c>
      <c r="C316" s="26">
        <v>1576798.03</v>
      </c>
      <c r="D316" s="20" t="s">
        <v>562</v>
      </c>
      <c r="E316" s="31" t="s">
        <v>19</v>
      </c>
    </row>
    <row r="317" spans="1:5" ht="26.4">
      <c r="A317" s="32" t="s">
        <v>566</v>
      </c>
      <c r="B317" s="20" t="s">
        <v>559</v>
      </c>
      <c r="C317" s="26">
        <v>371801.88</v>
      </c>
      <c r="D317" s="20" t="s">
        <v>562</v>
      </c>
      <c r="E317" s="31" t="s">
        <v>19</v>
      </c>
    </row>
    <row r="318" spans="1:5" ht="39.6">
      <c r="A318" s="32" t="s">
        <v>567</v>
      </c>
      <c r="B318" s="20" t="s">
        <v>568</v>
      </c>
      <c r="C318" s="26">
        <v>900161.06</v>
      </c>
      <c r="D318" s="20" t="s">
        <v>569</v>
      </c>
      <c r="E318" s="31" t="s">
        <v>18</v>
      </c>
    </row>
    <row r="319" spans="1:5" ht="66">
      <c r="A319" s="32" t="s">
        <v>570</v>
      </c>
      <c r="B319" s="20" t="s">
        <v>568</v>
      </c>
      <c r="C319" s="26">
        <v>148215</v>
      </c>
      <c r="D319" s="20" t="s">
        <v>571</v>
      </c>
      <c r="E319" s="31" t="s">
        <v>18</v>
      </c>
    </row>
    <row r="320" spans="1:5" ht="39.6">
      <c r="A320" s="32" t="s">
        <v>572</v>
      </c>
      <c r="B320" s="20" t="s">
        <v>568</v>
      </c>
      <c r="C320" s="26">
        <v>97469.87</v>
      </c>
      <c r="D320" s="20" t="s">
        <v>573</v>
      </c>
      <c r="E320" s="31" t="s">
        <v>18</v>
      </c>
    </row>
    <row r="321" spans="1:5" ht="79.2">
      <c r="A321" s="32" t="s">
        <v>574</v>
      </c>
      <c r="B321" s="20" t="s">
        <v>568</v>
      </c>
      <c r="C321" s="26">
        <v>777066.03</v>
      </c>
      <c r="D321" s="20" t="s">
        <v>575</v>
      </c>
      <c r="E321" s="31" t="s">
        <v>18</v>
      </c>
    </row>
    <row r="322" spans="1:5" ht="66">
      <c r="A322" s="32" t="s">
        <v>576</v>
      </c>
      <c r="B322" s="20" t="s">
        <v>568</v>
      </c>
      <c r="C322" s="26">
        <v>2960482.02</v>
      </c>
      <c r="D322" s="20" t="s">
        <v>577</v>
      </c>
      <c r="E322" s="31" t="s">
        <v>18</v>
      </c>
    </row>
    <row r="323" spans="1:5" ht="26.4">
      <c r="A323" s="32" t="s">
        <v>578</v>
      </c>
      <c r="B323" s="20" t="s">
        <v>579</v>
      </c>
      <c r="C323" s="26">
        <v>5158986.9400000004</v>
      </c>
      <c r="D323" s="20" t="s">
        <v>204</v>
      </c>
      <c r="E323" s="31" t="s">
        <v>18</v>
      </c>
    </row>
    <row r="324" spans="1:5" ht="66">
      <c r="A324" s="32" t="s">
        <v>580</v>
      </c>
      <c r="B324" s="20" t="s">
        <v>581</v>
      </c>
      <c r="C324" s="26">
        <v>362390</v>
      </c>
      <c r="D324" s="20" t="s">
        <v>582</v>
      </c>
      <c r="E324" s="31" t="s">
        <v>22</v>
      </c>
    </row>
    <row r="325" spans="1:5" ht="39.6">
      <c r="A325" s="32" t="s">
        <v>583</v>
      </c>
      <c r="B325" s="20" t="s">
        <v>581</v>
      </c>
      <c r="C325" s="26">
        <v>663376.88</v>
      </c>
      <c r="D325" s="20" t="s">
        <v>584</v>
      </c>
      <c r="E325" s="31" t="s">
        <v>18</v>
      </c>
    </row>
    <row r="326" spans="1:5" ht="52.8">
      <c r="A326" s="32" t="s">
        <v>585</v>
      </c>
      <c r="B326" s="20" t="s">
        <v>581</v>
      </c>
      <c r="C326" s="26">
        <v>631422.88</v>
      </c>
      <c r="D326" s="20" t="s">
        <v>586</v>
      </c>
      <c r="E326" s="31" t="s">
        <v>18</v>
      </c>
    </row>
    <row r="327" spans="1:5" ht="26.4">
      <c r="A327" s="32" t="s">
        <v>587</v>
      </c>
      <c r="B327" s="20" t="s">
        <v>581</v>
      </c>
      <c r="C327" s="26">
        <v>1339090.94</v>
      </c>
      <c r="D327" s="20" t="s">
        <v>588</v>
      </c>
      <c r="E327" s="31" t="s">
        <v>18</v>
      </c>
    </row>
    <row r="328" spans="1:5" ht="39.6">
      <c r="A328" s="32" t="s">
        <v>589</v>
      </c>
      <c r="B328" s="20" t="s">
        <v>581</v>
      </c>
      <c r="C328" s="26">
        <v>4835505.58</v>
      </c>
      <c r="D328" s="20" t="s">
        <v>590</v>
      </c>
      <c r="E328" s="31" t="s">
        <v>18</v>
      </c>
    </row>
    <row r="329" spans="1:5">
      <c r="A329" s="32" t="s">
        <v>591</v>
      </c>
      <c r="B329" s="20" t="s">
        <v>592</v>
      </c>
      <c r="C329" s="26">
        <v>39506</v>
      </c>
      <c r="D329" s="20" t="s">
        <v>593</v>
      </c>
      <c r="E329" s="31" t="s">
        <v>18</v>
      </c>
    </row>
    <row r="330" spans="1:5" ht="39.6">
      <c r="A330" s="32" t="s">
        <v>594</v>
      </c>
      <c r="B330" s="20" t="s">
        <v>595</v>
      </c>
      <c r="C330" s="26">
        <v>812157.32</v>
      </c>
      <c r="D330" s="20" t="s">
        <v>596</v>
      </c>
      <c r="E330" s="31" t="s">
        <v>597</v>
      </c>
    </row>
    <row r="331" spans="1:5" ht="66">
      <c r="A331" s="32" t="s">
        <v>598</v>
      </c>
      <c r="B331" s="20" t="s">
        <v>595</v>
      </c>
      <c r="C331" s="26">
        <v>1047425.58</v>
      </c>
      <c r="D331" s="20" t="s">
        <v>599</v>
      </c>
      <c r="E331" s="31" t="s">
        <v>597</v>
      </c>
    </row>
    <row r="332" spans="1:5" ht="52.8">
      <c r="A332" s="32" t="s">
        <v>600</v>
      </c>
      <c r="B332" s="20" t="s">
        <v>601</v>
      </c>
      <c r="C332" s="26">
        <v>553943.99</v>
      </c>
      <c r="D332" s="20" t="s">
        <v>602</v>
      </c>
      <c r="E332" s="31" t="s">
        <v>597</v>
      </c>
    </row>
    <row r="333" spans="1:5">
      <c r="A333" s="32" t="s">
        <v>603</v>
      </c>
      <c r="B333" s="20" t="s">
        <v>601</v>
      </c>
      <c r="C333" s="26">
        <v>226057.4</v>
      </c>
      <c r="D333" s="20" t="s">
        <v>602</v>
      </c>
      <c r="E333" s="31" t="s">
        <v>597</v>
      </c>
    </row>
    <row r="334" spans="1:5" ht="26.4">
      <c r="A334" s="32" t="s">
        <v>604</v>
      </c>
      <c r="B334" s="20" t="s">
        <v>605</v>
      </c>
      <c r="C334" s="26">
        <v>476312.15</v>
      </c>
      <c r="D334" s="20" t="s">
        <v>606</v>
      </c>
      <c r="E334" s="31" t="s">
        <v>18</v>
      </c>
    </row>
    <row r="335" spans="1:5" ht="26.4">
      <c r="A335" s="32" t="s">
        <v>607</v>
      </c>
      <c r="B335" s="20" t="s">
        <v>605</v>
      </c>
      <c r="C335" s="26">
        <v>400943.2</v>
      </c>
      <c r="D335" s="20" t="s">
        <v>608</v>
      </c>
      <c r="E335" s="31" t="s">
        <v>18</v>
      </c>
    </row>
    <row r="336" spans="1:5" ht="26.4">
      <c r="A336" s="32" t="s">
        <v>609</v>
      </c>
      <c r="B336" s="20" t="s">
        <v>605</v>
      </c>
      <c r="C336" s="26">
        <v>500733</v>
      </c>
      <c r="D336" s="20" t="s">
        <v>610</v>
      </c>
      <c r="E336" s="31" t="s">
        <v>18</v>
      </c>
    </row>
    <row r="337" spans="1:5" ht="39.6">
      <c r="A337" s="32" t="s">
        <v>611</v>
      </c>
      <c r="B337" s="20" t="s">
        <v>605</v>
      </c>
      <c r="C337" s="26">
        <v>12004.8</v>
      </c>
      <c r="D337" s="20" t="s">
        <v>612</v>
      </c>
      <c r="E337" s="31" t="s">
        <v>18</v>
      </c>
    </row>
    <row r="338" spans="1:5" ht="52.8">
      <c r="A338" s="32" t="s">
        <v>613</v>
      </c>
      <c r="B338" s="20" t="s">
        <v>605</v>
      </c>
      <c r="C338" s="26">
        <v>3999.96</v>
      </c>
      <c r="D338" s="20" t="s">
        <v>614</v>
      </c>
      <c r="E338" s="31" t="s">
        <v>18</v>
      </c>
    </row>
    <row r="339" spans="1:5" ht="26.4">
      <c r="A339" s="32" t="s">
        <v>615</v>
      </c>
      <c r="B339" s="20" t="s">
        <v>605</v>
      </c>
      <c r="C339" s="26">
        <v>125748.25</v>
      </c>
      <c r="D339" s="20" t="s">
        <v>614</v>
      </c>
      <c r="E339" s="31" t="s">
        <v>18</v>
      </c>
    </row>
    <row r="340" spans="1:5" ht="52.8">
      <c r="A340" s="32" t="s">
        <v>616</v>
      </c>
      <c r="B340" s="20" t="s">
        <v>617</v>
      </c>
      <c r="C340" s="26" t="s">
        <v>618</v>
      </c>
      <c r="D340" s="20" t="s">
        <v>619</v>
      </c>
      <c r="E340" s="31" t="s">
        <v>22</v>
      </c>
    </row>
    <row r="341" spans="1:5" ht="66">
      <c r="A341" s="32" t="s">
        <v>620</v>
      </c>
      <c r="B341" s="20" t="s">
        <v>617</v>
      </c>
      <c r="C341" s="26" t="s">
        <v>621</v>
      </c>
      <c r="D341" s="20" t="s">
        <v>622</v>
      </c>
      <c r="E341" s="31" t="s">
        <v>22</v>
      </c>
    </row>
    <row r="342" spans="1:5" ht="39.6">
      <c r="A342" s="32" t="s">
        <v>623</v>
      </c>
      <c r="B342" s="20" t="s">
        <v>617</v>
      </c>
      <c r="C342" s="26" t="s">
        <v>624</v>
      </c>
      <c r="D342" s="20" t="s">
        <v>625</v>
      </c>
      <c r="E342" s="31" t="s">
        <v>22</v>
      </c>
    </row>
    <row r="343" spans="1:5" ht="52.8">
      <c r="A343" s="32" t="s">
        <v>626</v>
      </c>
      <c r="B343" s="20" t="s">
        <v>617</v>
      </c>
      <c r="C343" s="26" t="s">
        <v>627</v>
      </c>
      <c r="D343" s="20" t="s">
        <v>628</v>
      </c>
      <c r="E343" s="31" t="s">
        <v>22</v>
      </c>
    </row>
    <row r="344" spans="1:5" ht="52.8">
      <c r="A344" s="32" t="s">
        <v>629</v>
      </c>
      <c r="B344" s="20" t="s">
        <v>617</v>
      </c>
      <c r="C344" s="26" t="s">
        <v>630</v>
      </c>
      <c r="D344" s="20" t="s">
        <v>631</v>
      </c>
      <c r="E344" s="31" t="s">
        <v>22</v>
      </c>
    </row>
    <row r="345" spans="1:5" ht="39.6">
      <c r="A345" s="32" t="s">
        <v>632</v>
      </c>
      <c r="B345" s="20" t="s">
        <v>617</v>
      </c>
      <c r="C345" s="26" t="s">
        <v>633</v>
      </c>
      <c r="D345" s="20" t="s">
        <v>625</v>
      </c>
      <c r="E345" s="31" t="s">
        <v>22</v>
      </c>
    </row>
    <row r="346" spans="1:5" ht="39.6">
      <c r="A346" s="32" t="s">
        <v>634</v>
      </c>
      <c r="B346" s="20" t="s">
        <v>617</v>
      </c>
      <c r="C346" s="26" t="s">
        <v>635</v>
      </c>
      <c r="D346" s="20" t="s">
        <v>625</v>
      </c>
      <c r="E346" s="31" t="s">
        <v>22</v>
      </c>
    </row>
    <row r="347" spans="1:5" ht="26.4">
      <c r="A347" s="32" t="s">
        <v>636</v>
      </c>
      <c r="B347" s="20" t="s">
        <v>617</v>
      </c>
      <c r="C347" s="26" t="s">
        <v>637</v>
      </c>
      <c r="D347" s="20" t="s">
        <v>625</v>
      </c>
      <c r="E347" s="31" t="s">
        <v>22</v>
      </c>
    </row>
    <row r="348" spans="1:5" ht="26.4">
      <c r="A348" s="32" t="s">
        <v>638</v>
      </c>
      <c r="B348" s="20" t="s">
        <v>639</v>
      </c>
      <c r="C348" s="26">
        <v>4959210.18</v>
      </c>
      <c r="D348" s="20" t="s">
        <v>553</v>
      </c>
      <c r="E348" s="31" t="s">
        <v>22</v>
      </c>
    </row>
    <row r="349" spans="1:5" ht="39.6">
      <c r="A349" s="32" t="s">
        <v>640</v>
      </c>
      <c r="B349" s="20" t="s">
        <v>641</v>
      </c>
      <c r="C349" s="26">
        <v>2085.69</v>
      </c>
      <c r="D349" s="20" t="s">
        <v>642</v>
      </c>
      <c r="E349" s="31" t="s">
        <v>19</v>
      </c>
    </row>
    <row r="350" spans="1:5" ht="66">
      <c r="A350" s="32" t="s">
        <v>643</v>
      </c>
      <c r="B350" s="20" t="s">
        <v>644</v>
      </c>
      <c r="C350" s="26">
        <v>757203.38</v>
      </c>
      <c r="D350" s="20" t="s">
        <v>645</v>
      </c>
      <c r="E350" s="31"/>
    </row>
    <row r="351" spans="1:5" ht="66">
      <c r="A351" s="32" t="s">
        <v>646</v>
      </c>
      <c r="B351" s="20" t="s">
        <v>644</v>
      </c>
      <c r="C351" s="26">
        <v>2096933.7</v>
      </c>
      <c r="D351" s="20" t="s">
        <v>647</v>
      </c>
      <c r="E351" s="31"/>
    </row>
    <row r="352" spans="1:5" ht="39.6">
      <c r="A352" s="32" t="s">
        <v>648</v>
      </c>
      <c r="B352" s="20" t="s">
        <v>644</v>
      </c>
      <c r="C352" s="26">
        <v>6299931.8200000003</v>
      </c>
      <c r="D352" s="20" t="s">
        <v>649</v>
      </c>
      <c r="E352" s="31"/>
    </row>
    <row r="353" spans="1:5" ht="39.6">
      <c r="A353" s="32" t="s">
        <v>650</v>
      </c>
      <c r="B353" s="20" t="s">
        <v>644</v>
      </c>
      <c r="C353" s="26">
        <v>2620009.71</v>
      </c>
      <c r="D353" s="20" t="s">
        <v>651</v>
      </c>
      <c r="E353" s="31"/>
    </row>
    <row r="354" spans="1:5" ht="39.6">
      <c r="A354" s="32" t="s">
        <v>652</v>
      </c>
      <c r="B354" s="20" t="s">
        <v>644</v>
      </c>
      <c r="C354" s="26">
        <v>7429138.9900000002</v>
      </c>
      <c r="D354" s="20" t="s">
        <v>653</v>
      </c>
      <c r="E354" s="31"/>
    </row>
    <row r="355" spans="1:5" ht="52.8">
      <c r="A355" s="32" t="s">
        <v>654</v>
      </c>
      <c r="B355" s="20" t="s">
        <v>644</v>
      </c>
      <c r="C355" s="26">
        <v>4185907.48</v>
      </c>
      <c r="D355" s="20" t="s">
        <v>655</v>
      </c>
      <c r="E355" s="31"/>
    </row>
    <row r="356" spans="1:5" ht="65.099999999999994" customHeight="1">
      <c r="A356" s="32" t="s">
        <v>657</v>
      </c>
      <c r="B356" s="20" t="s">
        <v>658</v>
      </c>
      <c r="C356" s="26">
        <v>336532.52</v>
      </c>
      <c r="D356" s="20" t="s">
        <v>659</v>
      </c>
      <c r="E356" s="31" t="s">
        <v>18</v>
      </c>
    </row>
    <row r="357" spans="1:5" ht="65.099999999999994" customHeight="1">
      <c r="A357" s="32" t="s">
        <v>660</v>
      </c>
      <c r="B357" s="20" t="s">
        <v>658</v>
      </c>
      <c r="C357" s="26">
        <v>118990.2</v>
      </c>
      <c r="D357" s="20" t="s">
        <v>659</v>
      </c>
      <c r="E357" s="31" t="s">
        <v>18</v>
      </c>
    </row>
    <row r="358" spans="1:5" ht="65.099999999999994" customHeight="1">
      <c r="A358" s="32" t="s">
        <v>661</v>
      </c>
      <c r="B358" s="20" t="s">
        <v>658</v>
      </c>
      <c r="C358" s="26">
        <v>111044.4</v>
      </c>
      <c r="D358" s="20" t="s">
        <v>659</v>
      </c>
      <c r="E358" s="31" t="s">
        <v>18</v>
      </c>
    </row>
    <row r="359" spans="1:5" ht="65.099999999999994" customHeight="1">
      <c r="A359" s="32" t="s">
        <v>662</v>
      </c>
      <c r="B359" s="20" t="s">
        <v>658</v>
      </c>
      <c r="C359" s="26">
        <v>317327.7</v>
      </c>
      <c r="D359" s="20" t="s">
        <v>659</v>
      </c>
      <c r="E359" s="31" t="s">
        <v>18</v>
      </c>
    </row>
    <row r="360" spans="1:5" ht="65.099999999999994" customHeight="1">
      <c r="A360" s="32" t="s">
        <v>663</v>
      </c>
      <c r="B360" s="20" t="s">
        <v>658</v>
      </c>
      <c r="C360" s="26">
        <v>348705</v>
      </c>
      <c r="D360" s="20" t="s">
        <v>659</v>
      </c>
      <c r="E360" s="31" t="s">
        <v>18</v>
      </c>
    </row>
    <row r="361" spans="1:5" ht="65.099999999999994" customHeight="1">
      <c r="A361" s="32" t="s">
        <v>664</v>
      </c>
      <c r="B361" s="20" t="s">
        <v>658</v>
      </c>
      <c r="C361" s="26">
        <v>668480.4</v>
      </c>
      <c r="D361" s="20" t="s">
        <v>659</v>
      </c>
      <c r="E361" s="31" t="s">
        <v>18</v>
      </c>
    </row>
    <row r="362" spans="1:5" ht="65.099999999999994" customHeight="1">
      <c r="A362" s="32" t="s">
        <v>665</v>
      </c>
      <c r="B362" s="20" t="s">
        <v>658</v>
      </c>
      <c r="C362" s="26">
        <v>3000</v>
      </c>
      <c r="D362" s="20" t="s">
        <v>666</v>
      </c>
      <c r="E362" s="31" t="s">
        <v>19</v>
      </c>
    </row>
    <row r="363" spans="1:5" ht="65.099999999999994" customHeight="1">
      <c r="A363" s="32" t="s">
        <v>667</v>
      </c>
      <c r="B363" s="20" t="s">
        <v>658</v>
      </c>
      <c r="C363" s="26">
        <v>1000</v>
      </c>
      <c r="D363" s="20" t="s">
        <v>666</v>
      </c>
      <c r="E363" s="31" t="s">
        <v>19</v>
      </c>
    </row>
    <row r="364" spans="1:5" ht="65.099999999999994" customHeight="1">
      <c r="A364" s="71" t="s">
        <v>676</v>
      </c>
      <c r="B364" s="72" t="s">
        <v>677</v>
      </c>
      <c r="C364" s="113" t="s">
        <v>678</v>
      </c>
      <c r="D364" s="20" t="s">
        <v>679</v>
      </c>
      <c r="E364" s="28" t="s">
        <v>18</v>
      </c>
    </row>
    <row r="365" spans="1:5" ht="65.099999999999994" customHeight="1">
      <c r="A365" s="73" t="s">
        <v>680</v>
      </c>
      <c r="B365" s="20" t="s">
        <v>677</v>
      </c>
      <c r="C365" s="114">
        <v>2995597.49</v>
      </c>
      <c r="D365" s="20" t="s">
        <v>681</v>
      </c>
      <c r="E365" s="28" t="s">
        <v>18</v>
      </c>
    </row>
    <row r="366" spans="1:5" ht="65.099999999999994" customHeight="1">
      <c r="A366" s="73" t="s">
        <v>682</v>
      </c>
      <c r="B366" s="72" t="s">
        <v>683</v>
      </c>
      <c r="C366" s="113" t="s">
        <v>684</v>
      </c>
      <c r="D366" s="20" t="s">
        <v>685</v>
      </c>
      <c r="E366" s="28" t="s">
        <v>18</v>
      </c>
    </row>
    <row r="367" spans="1:5" ht="65.099999999999994" customHeight="1">
      <c r="A367" s="74" t="s">
        <v>686</v>
      </c>
      <c r="B367" s="20" t="s">
        <v>677</v>
      </c>
      <c r="C367" s="115" t="s">
        <v>687</v>
      </c>
      <c r="D367" s="20" t="s">
        <v>688</v>
      </c>
      <c r="E367" s="29" t="s">
        <v>18</v>
      </c>
    </row>
    <row r="368" spans="1:5" ht="65.099999999999994" customHeight="1">
      <c r="A368" s="75" t="s">
        <v>689</v>
      </c>
      <c r="B368" s="72" t="s">
        <v>690</v>
      </c>
      <c r="C368" s="116" t="s">
        <v>691</v>
      </c>
      <c r="D368" s="20" t="s">
        <v>692</v>
      </c>
      <c r="E368" s="31" t="s">
        <v>18</v>
      </c>
    </row>
    <row r="369" spans="1:5" s="119" customFormat="1" ht="90.75" customHeight="1">
      <c r="A369" s="117" t="s">
        <v>699</v>
      </c>
      <c r="B369" s="20" t="s">
        <v>700</v>
      </c>
      <c r="C369" s="26">
        <v>12677685.66</v>
      </c>
      <c r="D369" s="118" t="s">
        <v>701</v>
      </c>
      <c r="E369" s="28" t="s">
        <v>22</v>
      </c>
    </row>
    <row r="370" spans="1:5" s="119" customFormat="1" ht="65.099999999999994" customHeight="1">
      <c r="A370" s="117" t="s">
        <v>702</v>
      </c>
      <c r="B370" s="20" t="s">
        <v>700</v>
      </c>
      <c r="C370" s="26">
        <v>4782990.32</v>
      </c>
      <c r="D370" s="118" t="s">
        <v>703</v>
      </c>
      <c r="E370" s="28" t="s">
        <v>22</v>
      </c>
    </row>
    <row r="371" spans="1:5" s="119" customFormat="1" ht="65.099999999999994" customHeight="1">
      <c r="A371" s="72" t="s">
        <v>711</v>
      </c>
      <c r="B371" s="20" t="s">
        <v>700</v>
      </c>
      <c r="C371" s="26">
        <v>15833947.369999999</v>
      </c>
      <c r="D371" s="118" t="s">
        <v>704</v>
      </c>
      <c r="E371" s="28" t="s">
        <v>22</v>
      </c>
    </row>
    <row r="372" spans="1:5" s="119" customFormat="1" ht="65.099999999999994" customHeight="1">
      <c r="A372" s="72" t="s">
        <v>712</v>
      </c>
      <c r="B372" s="20" t="s">
        <v>700</v>
      </c>
      <c r="C372" s="26">
        <v>3402392.19</v>
      </c>
      <c r="D372" s="118" t="s">
        <v>705</v>
      </c>
      <c r="E372" s="29" t="s">
        <v>22</v>
      </c>
    </row>
    <row r="373" spans="1:5" s="119" customFormat="1" ht="65.099999999999994" customHeight="1">
      <c r="A373" s="72" t="s">
        <v>713</v>
      </c>
      <c r="B373" s="20" t="s">
        <v>700</v>
      </c>
      <c r="C373" s="26">
        <v>2094441.1</v>
      </c>
      <c r="D373" s="118" t="s">
        <v>705</v>
      </c>
      <c r="E373" s="29" t="s">
        <v>22</v>
      </c>
    </row>
    <row r="374" spans="1:5" s="10" customFormat="1" ht="65.099999999999994" customHeight="1">
      <c r="A374" s="85"/>
      <c r="B374" s="81"/>
      <c r="C374" s="82"/>
      <c r="D374" s="83"/>
      <c r="E374" s="84"/>
    </row>
    <row r="375" spans="1:5" s="10" customFormat="1" ht="65.099999999999994" customHeight="1">
      <c r="A375" s="85"/>
      <c r="B375" s="81"/>
      <c r="C375" s="82"/>
      <c r="D375" s="83"/>
      <c r="E375" s="84"/>
    </row>
    <row r="376" spans="1:5" s="10" customFormat="1" ht="65.099999999999994" customHeight="1">
      <c r="A376" s="85"/>
      <c r="B376" s="81"/>
      <c r="C376" s="82"/>
      <c r="D376" s="83"/>
      <c r="E376" s="86"/>
    </row>
    <row r="377" spans="1:5" s="10" customFormat="1" ht="65.099999999999994" customHeight="1">
      <c r="A377" s="85"/>
      <c r="B377" s="81"/>
      <c r="C377" s="82"/>
      <c r="D377" s="83"/>
      <c r="E377" s="86"/>
    </row>
    <row r="378" spans="1:5" s="10" customFormat="1" ht="65.099999999999994" customHeight="1">
      <c r="A378" s="85"/>
      <c r="B378" s="81"/>
      <c r="C378" s="82"/>
      <c r="D378" s="83"/>
      <c r="E378" s="86"/>
    </row>
    <row r="379" spans="1:5" ht="90.75" customHeight="1">
      <c r="A379" s="77"/>
      <c r="B379" s="78"/>
      <c r="C379" s="77"/>
      <c r="D379" s="79"/>
      <c r="E379" s="80"/>
    </row>
    <row r="380" spans="1:5" ht="65.099999999999994" customHeight="1" thickBot="1">
      <c r="A380" s="109" t="s">
        <v>693</v>
      </c>
      <c r="B380" s="110"/>
      <c r="C380" s="110"/>
      <c r="D380" s="110"/>
      <c r="E380" s="111"/>
    </row>
    <row r="381" spans="1:5" ht="65.099999999999994" customHeight="1">
      <c r="A381" s="92" t="s">
        <v>694</v>
      </c>
      <c r="B381" s="97"/>
      <c r="C381" s="97"/>
      <c r="D381" s="97"/>
      <c r="E381" s="98"/>
    </row>
    <row r="382" spans="1:5" ht="65.099999999999994" customHeight="1">
      <c r="A382" s="68" t="s">
        <v>695</v>
      </c>
      <c r="B382" s="95" t="s">
        <v>706</v>
      </c>
      <c r="C382" s="95"/>
      <c r="D382" s="95"/>
      <c r="E382" s="96"/>
    </row>
    <row r="383" spans="1:5" ht="65.099999999999994" customHeight="1">
      <c r="A383" s="68" t="s">
        <v>668</v>
      </c>
      <c r="B383" s="87" t="s">
        <v>707</v>
      </c>
      <c r="C383" s="87"/>
      <c r="D383" s="87"/>
      <c r="E383" s="88"/>
    </row>
    <row r="384" spans="1:5" ht="24.9" customHeight="1">
      <c r="A384" s="68" t="s">
        <v>669</v>
      </c>
      <c r="B384" s="108" t="s">
        <v>708</v>
      </c>
      <c r="C384" s="95"/>
      <c r="D384" s="95"/>
      <c r="E384" s="96"/>
    </row>
    <row r="385" spans="1:5" ht="24.9" customHeight="1" thickBot="1">
      <c r="A385" s="76" t="s">
        <v>670</v>
      </c>
      <c r="B385" s="105" t="s">
        <v>709</v>
      </c>
      <c r="C385" s="106"/>
      <c r="D385" s="106"/>
      <c r="E385" s="107"/>
    </row>
    <row r="386" spans="1:5" ht="26.25" customHeight="1">
      <c r="A386" s="92" t="s">
        <v>696</v>
      </c>
      <c r="B386" s="93"/>
      <c r="C386" s="93"/>
      <c r="D386" s="93"/>
      <c r="E386" s="94"/>
    </row>
    <row r="387" spans="1:5" ht="24.9" customHeight="1">
      <c r="A387" s="68" t="s">
        <v>671</v>
      </c>
      <c r="B387" s="95" t="s">
        <v>672</v>
      </c>
      <c r="C387" s="95"/>
      <c r="D387" s="95"/>
      <c r="E387" s="96"/>
    </row>
    <row r="388" spans="1:5" ht="24.9" customHeight="1">
      <c r="A388" s="68" t="s">
        <v>668</v>
      </c>
      <c r="B388" s="87" t="s">
        <v>697</v>
      </c>
      <c r="C388" s="87"/>
      <c r="D388" s="87"/>
      <c r="E388" s="88"/>
    </row>
    <row r="389" spans="1:5" ht="24.9" customHeight="1">
      <c r="A389" s="68" t="s">
        <v>669</v>
      </c>
      <c r="B389" s="87" t="s">
        <v>698</v>
      </c>
      <c r="C389" s="87"/>
      <c r="D389" s="87"/>
      <c r="E389" s="88"/>
    </row>
    <row r="390" spans="1:5" ht="24.9" customHeight="1">
      <c r="A390" s="69" t="s">
        <v>670</v>
      </c>
      <c r="B390" s="112" t="s">
        <v>710</v>
      </c>
      <c r="C390" s="95"/>
      <c r="D390" s="95"/>
      <c r="E390" s="96"/>
    </row>
    <row r="391" spans="1:5" ht="24.9" customHeight="1">
      <c r="A391" s="69" t="s">
        <v>673</v>
      </c>
      <c r="B391" s="87" t="s">
        <v>714</v>
      </c>
      <c r="C391" s="87"/>
      <c r="D391" s="87"/>
      <c r="E391" s="88"/>
    </row>
    <row r="392" spans="1:5" ht="24.9" customHeight="1" thickBot="1">
      <c r="A392" s="70" t="s">
        <v>674</v>
      </c>
      <c r="B392" s="89" t="s">
        <v>675</v>
      </c>
      <c r="C392" s="90"/>
      <c r="D392" s="90"/>
      <c r="E392" s="91"/>
    </row>
    <row r="393" spans="1:5" s="10" customFormat="1" ht="14.4">
      <c r="A393" s="66"/>
      <c r="B393" s="65"/>
      <c r="C393" s="67"/>
      <c r="D393" s="66"/>
      <c r="E393" s="65"/>
    </row>
    <row r="394" spans="1:5" s="10" customFormat="1" ht="14.4">
      <c r="A394" s="66"/>
      <c r="B394" s="65"/>
      <c r="C394" s="67"/>
      <c r="D394" s="66"/>
      <c r="E394" s="65"/>
    </row>
    <row r="395" spans="1:5" s="10" customFormat="1" ht="14.4">
      <c r="A395" s="66"/>
      <c r="B395" s="65"/>
      <c r="C395" s="67"/>
      <c r="D395" s="66"/>
      <c r="E395" s="65"/>
    </row>
    <row r="396" spans="1:5" s="10" customFormat="1" ht="14.4">
      <c r="A396" s="66"/>
      <c r="B396" s="65"/>
      <c r="C396" s="67"/>
      <c r="D396" s="66"/>
      <c r="E396" s="65"/>
    </row>
    <row r="397" spans="1:5" s="10" customFormat="1" ht="14.4">
      <c r="A397" s="66"/>
      <c r="B397" s="65"/>
      <c r="C397" s="67"/>
      <c r="D397" s="66"/>
      <c r="E397" s="65"/>
    </row>
    <row r="398" spans="1:5" s="10" customFormat="1" ht="14.4">
      <c r="A398" s="66"/>
      <c r="B398" s="65"/>
      <c r="C398" s="67"/>
      <c r="D398" s="66"/>
      <c r="E398" s="65"/>
    </row>
    <row r="399" spans="1:5" s="10" customFormat="1" ht="14.4">
      <c r="A399" s="66"/>
      <c r="B399" s="65"/>
      <c r="C399" s="67"/>
      <c r="D399" s="66"/>
      <c r="E399" s="65"/>
    </row>
    <row r="400" spans="1:5" s="10" customFormat="1" ht="14.4">
      <c r="A400" s="66"/>
      <c r="B400" s="65"/>
      <c r="C400" s="67"/>
      <c r="D400" s="66"/>
      <c r="E400" s="65"/>
    </row>
    <row r="401" spans="1:5" s="10" customFormat="1" ht="14.4">
      <c r="A401" s="66"/>
      <c r="B401" s="65"/>
      <c r="C401" s="67"/>
      <c r="D401" s="66"/>
      <c r="E401" s="65"/>
    </row>
    <row r="402" spans="1:5" s="10" customFormat="1" ht="14.4">
      <c r="A402" s="66"/>
      <c r="B402" s="65"/>
      <c r="C402" s="67"/>
      <c r="D402" s="66"/>
      <c r="E402" s="65"/>
    </row>
    <row r="403" spans="1:5" s="10" customFormat="1" ht="14.4">
      <c r="A403" s="66"/>
      <c r="B403" s="65"/>
      <c r="C403" s="67"/>
      <c r="D403" s="66"/>
      <c r="E403" s="65"/>
    </row>
    <row r="404" spans="1:5" s="10" customFormat="1" ht="14.4">
      <c r="A404" s="66"/>
      <c r="B404" s="65"/>
      <c r="C404" s="67"/>
      <c r="D404" s="66"/>
      <c r="E404" s="65"/>
    </row>
    <row r="405" spans="1:5" s="10" customFormat="1" ht="14.4">
      <c r="A405" s="66"/>
      <c r="B405" s="65"/>
      <c r="C405" s="67"/>
      <c r="D405" s="66"/>
      <c r="E405" s="65"/>
    </row>
    <row r="406" spans="1:5" s="10" customFormat="1" ht="14.4">
      <c r="A406" s="66"/>
      <c r="B406" s="65"/>
      <c r="C406" s="67"/>
      <c r="D406" s="66"/>
      <c r="E406" s="65"/>
    </row>
    <row r="407" spans="1:5" s="10" customFormat="1" ht="14.4">
      <c r="A407" s="66"/>
      <c r="B407" s="65"/>
      <c r="C407" s="67"/>
      <c r="D407" s="66"/>
      <c r="E407" s="65"/>
    </row>
    <row r="408" spans="1:5" s="10" customFormat="1" ht="14.4">
      <c r="A408" s="66"/>
      <c r="B408" s="65"/>
      <c r="C408" s="67"/>
      <c r="D408" s="66"/>
      <c r="E408" s="65"/>
    </row>
    <row r="409" spans="1:5" s="10" customFormat="1" ht="14.4">
      <c r="A409" s="66"/>
      <c r="B409" s="65"/>
      <c r="C409" s="67"/>
      <c r="D409" s="66"/>
      <c r="E409" s="65"/>
    </row>
    <row r="410" spans="1:5" s="10" customFormat="1" ht="14.4">
      <c r="A410" s="66"/>
      <c r="B410" s="65"/>
      <c r="C410" s="67"/>
      <c r="D410" s="66"/>
      <c r="E410" s="65"/>
    </row>
    <row r="411" spans="1:5" s="10" customFormat="1" ht="14.4">
      <c r="A411" s="66"/>
      <c r="B411" s="65"/>
      <c r="C411" s="67"/>
      <c r="D411" s="66"/>
      <c r="E411" s="65"/>
    </row>
    <row r="412" spans="1:5" s="10" customFormat="1" ht="14.4">
      <c r="A412" s="66"/>
      <c r="B412" s="65"/>
      <c r="C412" s="67"/>
      <c r="D412" s="66"/>
      <c r="E412" s="65"/>
    </row>
    <row r="413" spans="1:5" s="10" customFormat="1" ht="14.4">
      <c r="A413" s="66"/>
      <c r="B413" s="65"/>
      <c r="C413" s="67"/>
      <c r="D413" s="66"/>
      <c r="E413" s="65"/>
    </row>
    <row r="414" spans="1:5" s="10" customFormat="1" ht="14.4">
      <c r="A414" s="66"/>
      <c r="B414" s="65"/>
      <c r="C414" s="67"/>
      <c r="D414" s="66"/>
      <c r="E414" s="65"/>
    </row>
    <row r="415" spans="1:5" s="10" customFormat="1" ht="14.4">
      <c r="A415" s="66"/>
      <c r="B415" s="65"/>
      <c r="C415" s="67"/>
      <c r="D415" s="66"/>
      <c r="E415" s="65"/>
    </row>
    <row r="416" spans="1:5" s="10" customFormat="1" ht="14.4">
      <c r="A416" s="66"/>
      <c r="B416" s="65"/>
      <c r="C416" s="67"/>
      <c r="D416" s="66"/>
      <c r="E416" s="65"/>
    </row>
    <row r="417" spans="1:5" s="10" customFormat="1" ht="14.4">
      <c r="A417" s="66"/>
      <c r="B417" s="65"/>
      <c r="C417" s="67"/>
      <c r="D417" s="66"/>
      <c r="E417" s="65"/>
    </row>
    <row r="418" spans="1:5" s="10" customFormat="1" ht="14.4">
      <c r="A418" s="66"/>
      <c r="B418" s="65"/>
      <c r="C418" s="67"/>
      <c r="D418" s="66"/>
      <c r="E418" s="65"/>
    </row>
    <row r="419" spans="1:5" s="10" customFormat="1" ht="14.4">
      <c r="A419" s="66"/>
      <c r="B419" s="65"/>
      <c r="C419" s="67"/>
      <c r="D419" s="66"/>
      <c r="E419" s="65"/>
    </row>
    <row r="420" spans="1:5" s="10" customFormat="1" ht="14.4">
      <c r="A420" s="66"/>
      <c r="B420" s="65"/>
      <c r="C420" s="67"/>
      <c r="D420" s="66"/>
      <c r="E420" s="65"/>
    </row>
    <row r="421" spans="1:5" s="10" customFormat="1" ht="14.4">
      <c r="A421" s="66"/>
      <c r="B421" s="65"/>
      <c r="C421" s="67"/>
      <c r="D421" s="66"/>
      <c r="E421" s="65"/>
    </row>
    <row r="422" spans="1:5" s="10" customFormat="1" ht="14.4">
      <c r="A422" s="66"/>
      <c r="B422" s="65"/>
      <c r="C422" s="67"/>
      <c r="D422" s="66"/>
      <c r="E422" s="65"/>
    </row>
    <row r="423" spans="1:5" s="10" customFormat="1" ht="14.4">
      <c r="A423" s="66"/>
      <c r="B423" s="65"/>
      <c r="C423" s="67"/>
      <c r="D423" s="66"/>
      <c r="E423" s="65"/>
    </row>
    <row r="424" spans="1:5" s="10" customFormat="1" ht="14.4">
      <c r="A424" s="66"/>
      <c r="B424" s="65"/>
      <c r="C424" s="67"/>
      <c r="D424" s="66"/>
      <c r="E424" s="65"/>
    </row>
    <row r="425" spans="1:5" s="10" customFormat="1" ht="14.4">
      <c r="A425" s="66"/>
      <c r="B425" s="65"/>
      <c r="C425" s="67"/>
      <c r="D425" s="66"/>
      <c r="E425" s="65"/>
    </row>
    <row r="426" spans="1:5" s="10" customFormat="1" ht="14.4">
      <c r="A426" s="66"/>
      <c r="B426" s="65"/>
      <c r="C426" s="67"/>
      <c r="D426" s="66"/>
      <c r="E426" s="65"/>
    </row>
    <row r="427" spans="1:5" s="10" customFormat="1" ht="14.4">
      <c r="A427" s="66"/>
      <c r="B427" s="65"/>
      <c r="C427" s="67"/>
      <c r="D427" s="66"/>
      <c r="E427" s="65"/>
    </row>
    <row r="428" spans="1:5" s="10" customFormat="1" ht="14.4">
      <c r="A428" s="66"/>
      <c r="B428" s="65"/>
      <c r="C428" s="67"/>
      <c r="D428" s="66"/>
      <c r="E428" s="65"/>
    </row>
    <row r="429" spans="1:5" s="10" customFormat="1" ht="14.4">
      <c r="A429" s="66"/>
      <c r="B429" s="65"/>
      <c r="C429" s="67"/>
      <c r="D429" s="66"/>
      <c r="E429" s="65"/>
    </row>
    <row r="430" spans="1:5" s="10" customFormat="1" ht="14.4">
      <c r="A430" s="66"/>
      <c r="B430" s="65"/>
      <c r="C430" s="67"/>
      <c r="D430" s="66"/>
      <c r="E430" s="65"/>
    </row>
    <row r="431" spans="1:5" s="10" customFormat="1" ht="14.4">
      <c r="A431" s="66"/>
      <c r="B431" s="65"/>
      <c r="C431" s="67"/>
      <c r="D431" s="66"/>
      <c r="E431" s="65"/>
    </row>
    <row r="432" spans="1:5" s="10" customFormat="1" ht="14.4">
      <c r="A432" s="66"/>
      <c r="B432" s="65"/>
      <c r="C432" s="67"/>
      <c r="D432" s="66"/>
      <c r="E432" s="65"/>
    </row>
    <row r="433" spans="1:5" s="10" customFormat="1" ht="14.4">
      <c r="A433" s="66"/>
      <c r="B433" s="65"/>
      <c r="C433" s="67"/>
      <c r="D433" s="66"/>
      <c r="E433" s="65"/>
    </row>
    <row r="434" spans="1:5" s="10" customFormat="1" ht="14.4">
      <c r="A434" s="66"/>
      <c r="B434" s="65"/>
      <c r="C434" s="67"/>
      <c r="D434" s="66"/>
      <c r="E434" s="65"/>
    </row>
    <row r="435" spans="1:5" s="10" customFormat="1" ht="14.4">
      <c r="A435" s="66"/>
      <c r="B435" s="65"/>
      <c r="C435" s="67"/>
      <c r="D435" s="66"/>
      <c r="E435" s="65"/>
    </row>
    <row r="436" spans="1:5" s="10" customFormat="1" ht="14.4">
      <c r="A436" s="66"/>
      <c r="B436" s="65"/>
      <c r="C436" s="67"/>
      <c r="D436" s="66"/>
      <c r="E436" s="65"/>
    </row>
    <row r="437" spans="1:5" s="10" customFormat="1" ht="14.4">
      <c r="A437" s="66"/>
      <c r="B437" s="65"/>
      <c r="C437" s="67"/>
      <c r="D437" s="66"/>
      <c r="E437" s="65"/>
    </row>
    <row r="438" spans="1:5" s="10" customFormat="1" ht="14.4">
      <c r="A438" s="66"/>
      <c r="B438" s="65"/>
      <c r="C438" s="67"/>
      <c r="D438" s="66"/>
      <c r="E438" s="65"/>
    </row>
    <row r="439" spans="1:5" s="10" customFormat="1" ht="14.4">
      <c r="A439" s="66"/>
      <c r="B439" s="65"/>
      <c r="C439" s="67"/>
      <c r="D439" s="66"/>
      <c r="E439" s="65"/>
    </row>
    <row r="440" spans="1:5" s="10" customFormat="1" ht="14.4">
      <c r="A440" s="66"/>
      <c r="B440" s="65"/>
      <c r="C440" s="67"/>
      <c r="D440" s="66"/>
      <c r="E440" s="65"/>
    </row>
    <row r="441" spans="1:5" s="10" customFormat="1" ht="14.4">
      <c r="A441" s="66"/>
      <c r="B441" s="65"/>
      <c r="C441" s="67"/>
      <c r="D441" s="66"/>
      <c r="E441" s="65"/>
    </row>
    <row r="442" spans="1:5" s="10" customFormat="1" ht="14.4">
      <c r="A442" s="66"/>
      <c r="B442" s="65"/>
      <c r="C442" s="67"/>
      <c r="D442" s="66"/>
      <c r="E442" s="65"/>
    </row>
    <row r="443" spans="1:5" s="10" customFormat="1" ht="14.4">
      <c r="A443" s="66"/>
      <c r="B443" s="65"/>
      <c r="C443" s="67"/>
      <c r="D443" s="66"/>
      <c r="E443" s="65"/>
    </row>
    <row r="444" spans="1:5" s="10" customFormat="1" ht="14.4">
      <c r="A444" s="66"/>
      <c r="B444" s="65"/>
      <c r="C444" s="67"/>
      <c r="D444" s="66"/>
      <c r="E444" s="65"/>
    </row>
    <row r="445" spans="1:5" s="10" customFormat="1" ht="14.4">
      <c r="A445" s="66"/>
      <c r="B445" s="65"/>
      <c r="C445" s="67"/>
      <c r="D445" s="66"/>
      <c r="E445" s="65"/>
    </row>
    <row r="446" spans="1:5" s="10" customFormat="1" ht="14.4">
      <c r="A446" s="66"/>
      <c r="B446" s="65"/>
      <c r="C446" s="67"/>
      <c r="D446" s="66"/>
      <c r="E446" s="65"/>
    </row>
    <row r="447" spans="1:5" s="10" customFormat="1" ht="14.4">
      <c r="A447" s="66"/>
      <c r="B447" s="65"/>
      <c r="C447" s="67"/>
      <c r="D447" s="66"/>
      <c r="E447" s="65"/>
    </row>
    <row r="448" spans="1:5" s="10" customFormat="1" ht="14.4">
      <c r="A448" s="66"/>
      <c r="B448" s="65"/>
      <c r="C448" s="67"/>
      <c r="D448" s="66"/>
      <c r="E448" s="65"/>
    </row>
    <row r="449" spans="1:5" s="10" customFormat="1" ht="14.4">
      <c r="A449" s="66"/>
      <c r="B449" s="65"/>
      <c r="C449" s="67"/>
      <c r="D449" s="66"/>
      <c r="E449" s="65"/>
    </row>
    <row r="450" spans="1:5" s="10" customFormat="1" ht="14.4">
      <c r="A450" s="66"/>
      <c r="B450" s="65"/>
      <c r="C450" s="67"/>
      <c r="D450" s="66"/>
      <c r="E450" s="65"/>
    </row>
    <row r="451" spans="1:5" s="10" customFormat="1" ht="14.4">
      <c r="A451" s="66"/>
      <c r="B451" s="65"/>
      <c r="C451" s="67"/>
      <c r="D451" s="66"/>
      <c r="E451" s="65"/>
    </row>
    <row r="452" spans="1:5" s="10" customFormat="1" ht="14.4">
      <c r="A452" s="66"/>
      <c r="B452" s="65"/>
      <c r="C452" s="67"/>
      <c r="D452" s="66"/>
      <c r="E452" s="65"/>
    </row>
    <row r="453" spans="1:5" s="10" customFormat="1" ht="14.4">
      <c r="A453" s="66"/>
      <c r="B453" s="65"/>
      <c r="C453" s="67"/>
      <c r="D453" s="66"/>
      <c r="E453" s="65"/>
    </row>
    <row r="454" spans="1:5" s="10" customFormat="1" ht="14.4">
      <c r="A454" s="66"/>
      <c r="B454" s="65"/>
      <c r="C454" s="67"/>
      <c r="D454" s="66"/>
      <c r="E454" s="65"/>
    </row>
    <row r="455" spans="1:5" s="10" customFormat="1" ht="14.4">
      <c r="A455" s="66"/>
      <c r="B455" s="65"/>
      <c r="C455" s="67"/>
      <c r="D455" s="66"/>
      <c r="E455" s="65"/>
    </row>
    <row r="456" spans="1:5" s="10" customFormat="1" ht="14.4">
      <c r="A456" s="66"/>
      <c r="B456" s="65"/>
      <c r="C456" s="67"/>
      <c r="D456" s="66"/>
      <c r="E456" s="65"/>
    </row>
    <row r="457" spans="1:5" s="10" customFormat="1" ht="14.4">
      <c r="A457" s="66"/>
      <c r="B457" s="65"/>
      <c r="C457" s="67"/>
      <c r="D457" s="66"/>
      <c r="E457" s="65"/>
    </row>
    <row r="458" spans="1:5" s="10" customFormat="1" ht="14.4">
      <c r="A458" s="66"/>
      <c r="B458" s="65"/>
      <c r="C458" s="67"/>
      <c r="D458" s="66"/>
      <c r="E458" s="65"/>
    </row>
    <row r="459" spans="1:5" s="10" customFormat="1" ht="14.4">
      <c r="A459" s="66"/>
      <c r="B459" s="65"/>
      <c r="C459" s="67"/>
      <c r="D459" s="66"/>
      <c r="E459" s="65"/>
    </row>
    <row r="460" spans="1:5" s="10" customFormat="1" ht="14.4">
      <c r="A460" s="66"/>
      <c r="B460" s="65"/>
      <c r="C460" s="67"/>
      <c r="D460" s="66"/>
      <c r="E460" s="65"/>
    </row>
    <row r="461" spans="1:5" s="10" customFormat="1" ht="14.4">
      <c r="A461" s="66"/>
      <c r="B461" s="65"/>
      <c r="C461" s="67"/>
      <c r="D461" s="66"/>
      <c r="E461" s="65"/>
    </row>
    <row r="462" spans="1:5" s="10" customFormat="1" ht="14.4">
      <c r="A462" s="66"/>
      <c r="B462" s="65"/>
      <c r="C462" s="67"/>
      <c r="D462" s="66"/>
      <c r="E462" s="65"/>
    </row>
    <row r="463" spans="1:5" s="10" customFormat="1" ht="14.4">
      <c r="A463" s="66"/>
      <c r="B463" s="65"/>
      <c r="C463" s="67"/>
      <c r="D463" s="66"/>
      <c r="E463" s="65"/>
    </row>
    <row r="464" spans="1:5" s="10" customFormat="1" ht="14.4">
      <c r="A464" s="66"/>
      <c r="B464" s="65"/>
      <c r="C464" s="67"/>
      <c r="D464" s="66"/>
      <c r="E464" s="65"/>
    </row>
    <row r="465" spans="1:5" s="10" customFormat="1" ht="14.4">
      <c r="A465" s="66"/>
      <c r="B465" s="65"/>
      <c r="C465" s="67"/>
      <c r="D465" s="66"/>
      <c r="E465" s="65"/>
    </row>
    <row r="466" spans="1:5" s="10" customFormat="1" ht="14.4">
      <c r="A466" s="66"/>
      <c r="B466" s="65"/>
      <c r="C466" s="67"/>
      <c r="D466" s="66"/>
      <c r="E466" s="65"/>
    </row>
    <row r="467" spans="1:5" s="10" customFormat="1" ht="14.4">
      <c r="A467" s="66"/>
      <c r="B467" s="65"/>
      <c r="C467" s="67"/>
      <c r="D467" s="66"/>
      <c r="E467" s="65"/>
    </row>
    <row r="468" spans="1:5" s="10" customFormat="1" ht="14.4">
      <c r="A468" s="66"/>
      <c r="B468" s="65"/>
      <c r="C468" s="67"/>
      <c r="D468" s="66"/>
      <c r="E468" s="65"/>
    </row>
    <row r="469" spans="1:5" s="10" customFormat="1" ht="14.4">
      <c r="A469" s="66"/>
      <c r="B469" s="65"/>
      <c r="C469" s="67"/>
      <c r="D469" s="66"/>
      <c r="E469" s="65"/>
    </row>
    <row r="470" spans="1:5" s="10" customFormat="1" ht="14.4">
      <c r="A470" s="66"/>
      <c r="B470" s="65"/>
      <c r="C470" s="67"/>
      <c r="D470" s="66"/>
      <c r="E470" s="65"/>
    </row>
    <row r="471" spans="1:5" s="10" customFormat="1" ht="14.4">
      <c r="A471" s="66"/>
      <c r="B471" s="65"/>
      <c r="C471" s="67"/>
      <c r="D471" s="66"/>
      <c r="E471" s="65"/>
    </row>
    <row r="472" spans="1:5" s="10" customFormat="1" ht="14.4">
      <c r="A472" s="66"/>
      <c r="B472" s="65"/>
      <c r="C472" s="67"/>
      <c r="D472" s="66"/>
      <c r="E472" s="65"/>
    </row>
    <row r="473" spans="1:5" s="10" customFormat="1" ht="14.4">
      <c r="A473" s="66"/>
      <c r="B473" s="65"/>
      <c r="C473" s="67"/>
      <c r="D473" s="66"/>
      <c r="E473" s="65"/>
    </row>
    <row r="474" spans="1:5" s="10" customFormat="1" ht="14.4">
      <c r="A474" s="66"/>
      <c r="B474" s="65"/>
      <c r="C474" s="67"/>
      <c r="D474" s="66"/>
      <c r="E474" s="65"/>
    </row>
    <row r="475" spans="1:5" s="10" customFormat="1" ht="14.4">
      <c r="A475" s="66"/>
      <c r="B475" s="65"/>
      <c r="C475" s="67"/>
      <c r="D475" s="66"/>
      <c r="E475" s="65"/>
    </row>
    <row r="476" spans="1:5" s="10" customFormat="1" ht="14.4">
      <c r="A476" s="66"/>
      <c r="B476" s="65"/>
      <c r="C476" s="67"/>
      <c r="D476" s="66"/>
      <c r="E476" s="65"/>
    </row>
    <row r="477" spans="1:5" s="10" customFormat="1" ht="14.4">
      <c r="A477" s="66"/>
      <c r="B477" s="65"/>
      <c r="C477" s="67"/>
      <c r="D477" s="66"/>
      <c r="E477" s="65"/>
    </row>
    <row r="478" spans="1:5" s="10" customFormat="1" ht="14.4">
      <c r="A478" s="66"/>
      <c r="B478" s="65"/>
      <c r="C478" s="67"/>
      <c r="D478" s="66"/>
      <c r="E478" s="65"/>
    </row>
    <row r="479" spans="1:5" s="10" customFormat="1" ht="14.4">
      <c r="A479" s="66"/>
      <c r="B479" s="65"/>
      <c r="C479" s="67"/>
      <c r="D479" s="66"/>
      <c r="E479" s="65"/>
    </row>
    <row r="480" spans="1:5" s="10" customFormat="1" ht="14.4">
      <c r="A480" s="66"/>
      <c r="B480" s="65"/>
      <c r="C480" s="67"/>
      <c r="D480" s="66"/>
      <c r="E480" s="65"/>
    </row>
    <row r="481" spans="1:5" s="10" customFormat="1" ht="14.4">
      <c r="A481" s="66"/>
      <c r="B481" s="65"/>
      <c r="C481" s="67"/>
      <c r="D481" s="66"/>
      <c r="E481" s="65"/>
    </row>
    <row r="482" spans="1:5" s="10" customFormat="1" ht="14.4">
      <c r="A482" s="66"/>
      <c r="B482" s="65"/>
      <c r="C482" s="67"/>
      <c r="D482" s="66"/>
      <c r="E482" s="65"/>
    </row>
    <row r="483" spans="1:5" s="10" customFormat="1" ht="14.4">
      <c r="A483" s="66"/>
      <c r="B483" s="65"/>
      <c r="C483" s="67"/>
      <c r="D483" s="66"/>
      <c r="E483" s="65"/>
    </row>
    <row r="484" spans="1:5" s="10" customFormat="1" ht="14.4">
      <c r="A484" s="66"/>
      <c r="B484" s="65"/>
      <c r="C484" s="67"/>
      <c r="D484" s="66"/>
      <c r="E484" s="65"/>
    </row>
    <row r="485" spans="1:5" s="10" customFormat="1" ht="14.4">
      <c r="A485" s="66"/>
      <c r="B485" s="65"/>
      <c r="C485" s="67"/>
      <c r="D485" s="66"/>
      <c r="E485" s="65"/>
    </row>
    <row r="486" spans="1:5" s="10" customFormat="1" ht="14.4">
      <c r="A486" s="66"/>
      <c r="B486" s="65"/>
      <c r="C486" s="67"/>
      <c r="D486" s="66"/>
      <c r="E486" s="65"/>
    </row>
    <row r="487" spans="1:5" s="10" customFormat="1" ht="14.4">
      <c r="A487" s="66"/>
      <c r="B487" s="65"/>
      <c r="C487" s="67"/>
      <c r="D487" s="66"/>
      <c r="E487" s="65"/>
    </row>
    <row r="488" spans="1:5" s="10" customFormat="1" ht="14.4">
      <c r="A488" s="66"/>
      <c r="B488" s="65"/>
      <c r="C488" s="67"/>
      <c r="D488" s="66"/>
      <c r="E488" s="65"/>
    </row>
    <row r="489" spans="1:5" s="10" customFormat="1" ht="14.4">
      <c r="A489" s="66"/>
      <c r="B489" s="65"/>
      <c r="C489" s="67"/>
      <c r="D489" s="66"/>
      <c r="E489" s="65"/>
    </row>
    <row r="490" spans="1:5" s="10" customFormat="1" ht="14.4">
      <c r="A490" s="66"/>
      <c r="B490" s="65"/>
      <c r="C490" s="67"/>
      <c r="D490" s="66"/>
      <c r="E490" s="65"/>
    </row>
    <row r="491" spans="1:5" s="10" customFormat="1" ht="14.4">
      <c r="A491" s="66"/>
      <c r="B491" s="65"/>
      <c r="C491" s="67"/>
      <c r="D491" s="66"/>
      <c r="E491" s="65"/>
    </row>
    <row r="492" spans="1:5" s="10" customFormat="1" ht="14.4">
      <c r="A492" s="66"/>
      <c r="B492" s="65"/>
      <c r="C492" s="67"/>
      <c r="D492" s="66"/>
      <c r="E492" s="65"/>
    </row>
    <row r="493" spans="1:5" s="10" customFormat="1" ht="14.4">
      <c r="A493" s="66"/>
      <c r="B493" s="65"/>
      <c r="C493" s="67"/>
      <c r="D493" s="66"/>
      <c r="E493" s="65"/>
    </row>
    <row r="494" spans="1:5" s="10" customFormat="1" ht="14.4">
      <c r="A494" s="66"/>
      <c r="B494" s="65"/>
      <c r="C494" s="67"/>
      <c r="D494" s="66"/>
      <c r="E494" s="65"/>
    </row>
    <row r="495" spans="1:5" s="10" customFormat="1" ht="14.4">
      <c r="A495" s="66"/>
      <c r="B495" s="65"/>
      <c r="C495" s="67"/>
      <c r="D495" s="66"/>
      <c r="E495" s="65"/>
    </row>
    <row r="496" spans="1:5" s="10" customFormat="1" ht="14.4">
      <c r="A496" s="66"/>
      <c r="B496" s="65"/>
      <c r="C496" s="67"/>
      <c r="D496" s="66"/>
      <c r="E496" s="65"/>
    </row>
    <row r="497" spans="1:5" s="10" customFormat="1" ht="14.4">
      <c r="A497" s="66"/>
      <c r="B497" s="65"/>
      <c r="C497" s="67"/>
      <c r="D497" s="66"/>
      <c r="E497" s="65"/>
    </row>
    <row r="498" spans="1:5" s="10" customFormat="1" ht="14.4">
      <c r="A498" s="66"/>
      <c r="B498" s="65"/>
      <c r="C498" s="67"/>
      <c r="D498" s="66"/>
      <c r="E498" s="65"/>
    </row>
    <row r="499" spans="1:5" s="10" customFormat="1" ht="14.4">
      <c r="A499" s="66"/>
      <c r="B499" s="65"/>
      <c r="C499" s="67"/>
      <c r="D499" s="66"/>
      <c r="E499" s="65"/>
    </row>
    <row r="500" spans="1:5" s="10" customFormat="1" ht="14.4">
      <c r="A500" s="66"/>
      <c r="B500" s="65"/>
      <c r="C500" s="67"/>
      <c r="D500" s="66"/>
      <c r="E500" s="65"/>
    </row>
    <row r="501" spans="1:5" s="10" customFormat="1" ht="14.4">
      <c r="A501" s="66"/>
      <c r="B501" s="65"/>
      <c r="C501" s="67"/>
      <c r="D501" s="66"/>
      <c r="E501" s="65"/>
    </row>
    <row r="502" spans="1:5" s="10" customFormat="1" ht="14.4">
      <c r="A502" s="66"/>
      <c r="B502" s="65"/>
      <c r="C502" s="67"/>
      <c r="D502" s="66"/>
      <c r="E502" s="65"/>
    </row>
    <row r="503" spans="1:5" s="10" customFormat="1" ht="14.4">
      <c r="A503" s="66"/>
      <c r="B503" s="65"/>
      <c r="C503" s="67"/>
      <c r="D503" s="66"/>
      <c r="E503" s="65"/>
    </row>
    <row r="504" spans="1:5" s="10" customFormat="1" ht="14.4">
      <c r="A504" s="66"/>
      <c r="B504" s="65"/>
      <c r="C504" s="67"/>
      <c r="D504" s="66"/>
      <c r="E504" s="65"/>
    </row>
    <row r="505" spans="1:5" s="10" customFormat="1" ht="14.4">
      <c r="A505" s="66"/>
      <c r="B505" s="65"/>
      <c r="C505" s="67"/>
      <c r="D505" s="66"/>
      <c r="E505" s="65"/>
    </row>
    <row r="506" spans="1:5" s="10" customFormat="1" ht="14.4">
      <c r="A506" s="66"/>
      <c r="B506" s="65"/>
      <c r="C506" s="67"/>
      <c r="D506" s="66"/>
      <c r="E506" s="65"/>
    </row>
    <row r="507" spans="1:5" s="10" customFormat="1" ht="14.4">
      <c r="A507" s="66"/>
      <c r="B507" s="65"/>
      <c r="C507" s="67"/>
      <c r="D507" s="66"/>
      <c r="E507" s="65"/>
    </row>
    <row r="508" spans="1:5" s="10" customFormat="1" ht="14.4">
      <c r="A508" s="66"/>
      <c r="B508" s="65"/>
      <c r="C508" s="67"/>
      <c r="D508" s="66"/>
      <c r="E508" s="65"/>
    </row>
    <row r="509" spans="1:5" s="10" customFormat="1" ht="14.4">
      <c r="A509" s="66"/>
      <c r="B509" s="65"/>
      <c r="C509" s="67"/>
      <c r="D509" s="66"/>
      <c r="E509" s="65"/>
    </row>
    <row r="510" spans="1:5" s="10" customFormat="1" ht="14.4">
      <c r="A510" s="66"/>
      <c r="B510" s="65"/>
      <c r="C510" s="67"/>
      <c r="D510" s="66"/>
      <c r="E510" s="65"/>
    </row>
    <row r="511" spans="1:5" s="10" customFormat="1" ht="14.4">
      <c r="A511" s="66"/>
      <c r="B511" s="65"/>
      <c r="C511" s="67"/>
      <c r="D511" s="66"/>
      <c r="E511" s="65"/>
    </row>
    <row r="512" spans="1:5" s="10" customFormat="1" ht="14.4">
      <c r="A512" s="66"/>
      <c r="B512" s="65"/>
      <c r="C512" s="67"/>
      <c r="D512" s="66"/>
      <c r="E512" s="65"/>
    </row>
    <row r="513" spans="1:5" s="10" customFormat="1" ht="14.4">
      <c r="A513" s="66"/>
      <c r="B513" s="65"/>
      <c r="C513" s="67"/>
      <c r="D513" s="66"/>
      <c r="E513" s="65"/>
    </row>
    <row r="514" spans="1:5" s="10" customFormat="1" ht="14.4">
      <c r="A514" s="66"/>
      <c r="B514" s="65"/>
      <c r="C514" s="67"/>
      <c r="D514" s="66"/>
      <c r="E514" s="65"/>
    </row>
    <row r="515" spans="1:5" s="10" customFormat="1" ht="14.4">
      <c r="A515" s="66"/>
      <c r="B515" s="65"/>
      <c r="C515" s="67"/>
      <c r="D515" s="66"/>
      <c r="E515" s="65"/>
    </row>
    <row r="516" spans="1:5" s="10" customFormat="1" ht="14.4">
      <c r="A516" s="66"/>
      <c r="B516" s="65"/>
      <c r="C516" s="67"/>
      <c r="D516" s="66"/>
      <c r="E516" s="65"/>
    </row>
    <row r="517" spans="1:5" s="10" customFormat="1" ht="14.4">
      <c r="A517" s="66"/>
      <c r="B517" s="65"/>
      <c r="C517" s="67"/>
      <c r="D517" s="66"/>
      <c r="E517" s="65"/>
    </row>
    <row r="518" spans="1:5" s="10" customFormat="1" ht="14.4">
      <c r="A518" s="66"/>
      <c r="B518" s="65"/>
      <c r="C518" s="67"/>
      <c r="D518" s="66"/>
      <c r="E518" s="65"/>
    </row>
    <row r="519" spans="1:5" s="10" customFormat="1" ht="14.4">
      <c r="A519" s="66"/>
      <c r="B519" s="65"/>
      <c r="C519" s="67"/>
      <c r="D519" s="66"/>
      <c r="E519" s="65"/>
    </row>
    <row r="520" spans="1:5" s="10" customFormat="1" ht="14.4">
      <c r="A520" s="66"/>
      <c r="B520" s="65"/>
      <c r="C520" s="67"/>
      <c r="D520" s="66"/>
      <c r="E520" s="65"/>
    </row>
    <row r="521" spans="1:5" s="10" customFormat="1" ht="14.4">
      <c r="A521" s="66"/>
      <c r="B521" s="65"/>
      <c r="C521" s="67"/>
      <c r="D521" s="66"/>
      <c r="E521" s="65"/>
    </row>
    <row r="522" spans="1:5" s="10" customFormat="1" ht="14.4">
      <c r="A522" s="66"/>
      <c r="B522" s="65"/>
      <c r="C522" s="67"/>
      <c r="D522" s="66"/>
      <c r="E522" s="65"/>
    </row>
    <row r="523" spans="1:5" s="10" customFormat="1" ht="14.4">
      <c r="A523" s="66"/>
      <c r="B523" s="65"/>
      <c r="C523" s="67"/>
      <c r="D523" s="66"/>
      <c r="E523" s="65"/>
    </row>
    <row r="524" spans="1:5" s="10" customFormat="1" ht="14.4">
      <c r="A524" s="66"/>
      <c r="B524" s="65"/>
      <c r="C524" s="67"/>
      <c r="D524" s="66"/>
      <c r="E524" s="65"/>
    </row>
    <row r="525" spans="1:5" s="10" customFormat="1" ht="14.4">
      <c r="A525" s="66"/>
      <c r="B525" s="65"/>
      <c r="C525" s="67"/>
      <c r="D525" s="66"/>
      <c r="E525" s="65"/>
    </row>
    <row r="526" spans="1:5" s="10" customFormat="1" ht="14.4">
      <c r="A526" s="66"/>
      <c r="B526" s="65"/>
      <c r="C526" s="67"/>
      <c r="D526" s="66"/>
      <c r="E526" s="65"/>
    </row>
    <row r="527" spans="1:5" s="10" customFormat="1" ht="14.4">
      <c r="A527" s="66"/>
      <c r="B527" s="65"/>
      <c r="C527" s="67"/>
      <c r="D527" s="66"/>
      <c r="E527" s="65"/>
    </row>
    <row r="528" spans="1:5" s="10" customFormat="1" ht="14.4">
      <c r="A528" s="66"/>
      <c r="B528" s="65"/>
      <c r="C528" s="67"/>
      <c r="D528" s="66"/>
      <c r="E528" s="65"/>
    </row>
    <row r="529" spans="1:5" s="10" customFormat="1" ht="14.4">
      <c r="A529" s="66"/>
      <c r="B529" s="65"/>
      <c r="C529" s="67"/>
      <c r="D529" s="66"/>
      <c r="E529" s="65"/>
    </row>
    <row r="530" spans="1:5" s="10" customFormat="1" ht="14.4">
      <c r="A530" s="66"/>
      <c r="B530" s="65"/>
      <c r="C530" s="67"/>
      <c r="D530" s="66"/>
      <c r="E530" s="65"/>
    </row>
    <row r="531" spans="1:5" s="10" customFormat="1" ht="14.4">
      <c r="A531" s="66"/>
      <c r="B531" s="65"/>
      <c r="C531" s="67"/>
      <c r="D531" s="66"/>
      <c r="E531" s="65"/>
    </row>
    <row r="532" spans="1:5" s="10" customFormat="1" ht="14.4">
      <c r="A532" s="66"/>
      <c r="B532" s="65"/>
      <c r="C532" s="67"/>
      <c r="D532" s="66"/>
      <c r="E532" s="65"/>
    </row>
    <row r="533" spans="1:5" s="10" customFormat="1" ht="14.4">
      <c r="A533" s="66"/>
      <c r="B533" s="65"/>
      <c r="C533" s="67"/>
      <c r="D533" s="66"/>
      <c r="E533" s="65"/>
    </row>
    <row r="534" spans="1:5" s="10" customFormat="1" ht="14.4">
      <c r="A534" s="66"/>
      <c r="B534" s="65"/>
      <c r="C534" s="67"/>
      <c r="D534" s="66"/>
      <c r="E534" s="65"/>
    </row>
    <row r="535" spans="1:5" s="10" customFormat="1" ht="14.4">
      <c r="A535" s="66"/>
      <c r="B535" s="65"/>
      <c r="C535" s="67"/>
      <c r="D535" s="66"/>
      <c r="E535" s="65"/>
    </row>
    <row r="536" spans="1:5" s="10" customFormat="1" ht="14.4">
      <c r="A536" s="66"/>
      <c r="B536" s="65"/>
      <c r="C536" s="67"/>
      <c r="D536" s="66"/>
      <c r="E536" s="65"/>
    </row>
    <row r="537" spans="1:5" s="10" customFormat="1" ht="14.4">
      <c r="A537" s="66"/>
      <c r="B537" s="65"/>
      <c r="C537" s="67"/>
      <c r="D537" s="66"/>
      <c r="E537" s="65"/>
    </row>
    <row r="538" spans="1:5" s="10" customFormat="1" ht="14.4">
      <c r="A538" s="66"/>
      <c r="B538" s="65"/>
      <c r="C538" s="67"/>
      <c r="D538" s="66"/>
      <c r="E538" s="65"/>
    </row>
    <row r="539" spans="1:5" s="10" customFormat="1" ht="14.4">
      <c r="A539" s="66"/>
      <c r="B539" s="65"/>
      <c r="C539" s="67"/>
      <c r="D539" s="66"/>
      <c r="E539" s="65"/>
    </row>
    <row r="540" spans="1:5" s="10" customFormat="1" ht="14.4">
      <c r="A540" s="66"/>
      <c r="B540" s="65"/>
      <c r="C540" s="67"/>
      <c r="D540" s="66"/>
      <c r="E540" s="65"/>
    </row>
    <row r="541" spans="1:5" s="10" customFormat="1" ht="14.4">
      <c r="A541" s="66"/>
      <c r="B541" s="65"/>
      <c r="C541" s="67"/>
      <c r="D541" s="66"/>
      <c r="E541" s="65"/>
    </row>
    <row r="542" spans="1:5" s="10" customFormat="1" ht="14.4">
      <c r="A542" s="66"/>
      <c r="B542" s="65"/>
      <c r="C542" s="67"/>
      <c r="D542" s="66"/>
      <c r="E542" s="65"/>
    </row>
    <row r="543" spans="1:5" s="10" customFormat="1" ht="14.4">
      <c r="A543" s="66"/>
      <c r="B543" s="65"/>
      <c r="C543" s="67"/>
      <c r="D543" s="66"/>
      <c r="E543" s="65"/>
    </row>
    <row r="544" spans="1:5" s="10" customFormat="1" ht="14.4">
      <c r="A544" s="66"/>
      <c r="B544" s="65"/>
      <c r="C544" s="67"/>
      <c r="D544" s="66"/>
      <c r="E544" s="65"/>
    </row>
    <row r="545" spans="1:5" s="10" customFormat="1" ht="14.4">
      <c r="A545" s="66"/>
      <c r="B545" s="65"/>
      <c r="C545" s="67"/>
      <c r="D545" s="66"/>
      <c r="E545" s="65"/>
    </row>
    <row r="546" spans="1:5" s="10" customFormat="1" ht="14.4">
      <c r="A546" s="66"/>
      <c r="B546" s="65"/>
      <c r="C546" s="67"/>
      <c r="D546" s="66"/>
      <c r="E546" s="65"/>
    </row>
    <row r="547" spans="1:5" s="10" customFormat="1" ht="14.4">
      <c r="A547" s="66"/>
      <c r="B547" s="65"/>
      <c r="C547" s="67"/>
      <c r="D547" s="66"/>
      <c r="E547" s="65"/>
    </row>
    <row r="548" spans="1:5" s="10" customFormat="1" ht="14.4">
      <c r="A548" s="66"/>
      <c r="B548" s="65"/>
      <c r="C548" s="67"/>
      <c r="D548" s="66"/>
      <c r="E548" s="65"/>
    </row>
    <row r="549" spans="1:5" s="10" customFormat="1" ht="14.4">
      <c r="A549" s="66"/>
      <c r="B549" s="65"/>
      <c r="C549" s="67"/>
      <c r="D549" s="66"/>
      <c r="E549" s="65"/>
    </row>
    <row r="550" spans="1:5" s="10" customFormat="1" ht="14.4">
      <c r="A550" s="66"/>
      <c r="B550" s="65"/>
      <c r="C550" s="67"/>
      <c r="D550" s="66"/>
      <c r="E550" s="65"/>
    </row>
    <row r="551" spans="1:5" s="10" customFormat="1" ht="14.4">
      <c r="A551" s="66"/>
      <c r="B551" s="65"/>
      <c r="C551" s="67"/>
      <c r="D551" s="66"/>
      <c r="E551" s="65"/>
    </row>
    <row r="552" spans="1:5" s="10" customFormat="1" ht="14.4">
      <c r="A552" s="66"/>
      <c r="B552" s="65"/>
      <c r="C552" s="67"/>
      <c r="D552" s="66"/>
      <c r="E552" s="65"/>
    </row>
    <row r="553" spans="1:5" s="10" customFormat="1" ht="14.4">
      <c r="A553" s="66"/>
      <c r="B553" s="65"/>
      <c r="C553" s="67"/>
      <c r="D553" s="66"/>
      <c r="E553" s="65"/>
    </row>
    <row r="554" spans="1:5" s="10" customFormat="1" ht="14.4">
      <c r="A554" s="66"/>
      <c r="B554" s="65"/>
      <c r="C554" s="67"/>
      <c r="D554" s="66"/>
      <c r="E554" s="65"/>
    </row>
    <row r="555" spans="1:5" s="10" customFormat="1" ht="14.4">
      <c r="A555" s="66"/>
      <c r="B555" s="65"/>
      <c r="C555" s="67"/>
      <c r="D555" s="66"/>
      <c r="E555" s="65"/>
    </row>
    <row r="556" spans="1:5" s="10" customFormat="1" ht="14.4">
      <c r="A556" s="66"/>
      <c r="B556" s="65"/>
      <c r="C556" s="67"/>
      <c r="D556" s="66"/>
      <c r="E556" s="65"/>
    </row>
    <row r="557" spans="1:5" s="10" customFormat="1" ht="14.4">
      <c r="A557" s="66"/>
      <c r="B557" s="65"/>
      <c r="C557" s="67"/>
      <c r="D557" s="66"/>
      <c r="E557" s="65"/>
    </row>
    <row r="558" spans="1:5" s="10" customFormat="1" ht="14.4">
      <c r="A558" s="66"/>
      <c r="B558" s="65"/>
      <c r="C558" s="67"/>
      <c r="D558" s="66"/>
      <c r="E558" s="65"/>
    </row>
    <row r="559" spans="1:5" s="10" customFormat="1" ht="14.4">
      <c r="A559" s="66"/>
      <c r="B559" s="65"/>
      <c r="C559" s="67"/>
      <c r="D559" s="66"/>
      <c r="E559" s="65"/>
    </row>
    <row r="560" spans="1:5" s="10" customFormat="1" ht="14.4">
      <c r="A560" s="66"/>
      <c r="B560" s="65"/>
      <c r="C560" s="67"/>
      <c r="D560" s="66"/>
      <c r="E560" s="65"/>
    </row>
    <row r="561" spans="1:5" s="10" customFormat="1" ht="14.4">
      <c r="A561" s="66"/>
      <c r="B561" s="65"/>
      <c r="C561" s="67"/>
      <c r="D561" s="66"/>
      <c r="E561" s="65"/>
    </row>
    <row r="562" spans="1:5" s="10" customFormat="1" ht="14.4">
      <c r="A562" s="66"/>
      <c r="B562" s="65"/>
      <c r="C562" s="67"/>
      <c r="D562" s="66"/>
      <c r="E562" s="65"/>
    </row>
    <row r="563" spans="1:5" s="10" customFormat="1" ht="14.4">
      <c r="A563" s="66"/>
      <c r="B563" s="65"/>
      <c r="C563" s="67"/>
      <c r="D563" s="66"/>
      <c r="E563" s="65"/>
    </row>
    <row r="564" spans="1:5" s="10" customFormat="1" ht="14.4">
      <c r="A564" s="66"/>
      <c r="B564" s="65"/>
      <c r="C564" s="67"/>
      <c r="D564" s="66"/>
      <c r="E564" s="65"/>
    </row>
    <row r="565" spans="1:5" s="10" customFormat="1" ht="14.4">
      <c r="A565" s="66"/>
      <c r="B565" s="65"/>
      <c r="C565" s="67"/>
      <c r="D565" s="66"/>
      <c r="E565" s="65"/>
    </row>
    <row r="566" spans="1:5" s="10" customFormat="1" ht="14.4">
      <c r="A566" s="66"/>
      <c r="B566" s="65"/>
      <c r="C566" s="67"/>
      <c r="D566" s="66"/>
      <c r="E566" s="65"/>
    </row>
    <row r="567" spans="1:5" s="10" customFormat="1" ht="14.4">
      <c r="A567" s="66"/>
      <c r="B567" s="65"/>
      <c r="C567" s="67"/>
      <c r="D567" s="66"/>
      <c r="E567" s="65"/>
    </row>
    <row r="568" spans="1:5" s="10" customFormat="1" ht="14.4">
      <c r="A568" s="66"/>
      <c r="B568" s="65"/>
      <c r="C568" s="67"/>
      <c r="D568" s="66"/>
      <c r="E568" s="65"/>
    </row>
    <row r="569" spans="1:5" s="10" customFormat="1" ht="14.4">
      <c r="A569" s="66"/>
      <c r="B569" s="65"/>
      <c r="C569" s="67"/>
      <c r="D569" s="66"/>
      <c r="E569" s="65"/>
    </row>
    <row r="570" spans="1:5" s="10" customFormat="1" ht="14.4">
      <c r="A570" s="66"/>
      <c r="B570" s="65"/>
      <c r="C570" s="67"/>
      <c r="D570" s="66"/>
      <c r="E570" s="65"/>
    </row>
    <row r="571" spans="1:5" s="10" customFormat="1" ht="14.4">
      <c r="A571" s="66"/>
      <c r="B571" s="65"/>
      <c r="C571" s="67"/>
      <c r="D571" s="66"/>
      <c r="E571" s="65"/>
    </row>
    <row r="572" spans="1:5" s="10" customFormat="1" ht="14.4">
      <c r="A572" s="66"/>
      <c r="B572" s="65"/>
      <c r="C572" s="67"/>
      <c r="D572" s="66"/>
      <c r="E572" s="65"/>
    </row>
    <row r="573" spans="1:5" s="10" customFormat="1" ht="14.4">
      <c r="A573" s="66"/>
      <c r="B573" s="65"/>
      <c r="C573" s="67"/>
      <c r="D573" s="66"/>
      <c r="E573" s="65"/>
    </row>
    <row r="574" spans="1:5" s="10" customFormat="1" ht="14.4">
      <c r="A574" s="66"/>
      <c r="B574" s="65"/>
      <c r="C574" s="67"/>
      <c r="D574" s="66"/>
      <c r="E574" s="65"/>
    </row>
    <row r="575" spans="1:5" s="10" customFormat="1" ht="14.4">
      <c r="A575" s="66"/>
      <c r="B575" s="65"/>
      <c r="C575" s="67"/>
      <c r="D575" s="66"/>
      <c r="E575" s="65"/>
    </row>
    <row r="576" spans="1:5" s="10" customFormat="1" ht="14.4">
      <c r="A576" s="66"/>
      <c r="B576" s="65"/>
      <c r="C576" s="67"/>
      <c r="D576" s="66"/>
      <c r="E576" s="65"/>
    </row>
    <row r="577" spans="1:5" s="10" customFormat="1" ht="14.4">
      <c r="A577" s="66"/>
      <c r="B577" s="65"/>
      <c r="C577" s="67"/>
      <c r="D577" s="66"/>
      <c r="E577" s="65"/>
    </row>
    <row r="578" spans="1:5" s="10" customFormat="1" ht="14.4">
      <c r="A578" s="66"/>
      <c r="B578" s="65"/>
      <c r="C578" s="67"/>
      <c r="D578" s="66"/>
      <c r="E578" s="65"/>
    </row>
    <row r="579" spans="1:5" s="10" customFormat="1" ht="14.4">
      <c r="A579" s="66"/>
      <c r="B579" s="65"/>
      <c r="C579" s="67"/>
      <c r="D579" s="66"/>
      <c r="E579" s="65"/>
    </row>
    <row r="580" spans="1:5" s="10" customFormat="1" ht="14.4">
      <c r="A580" s="66"/>
      <c r="B580" s="65"/>
      <c r="C580" s="67"/>
      <c r="D580" s="66"/>
      <c r="E580" s="65"/>
    </row>
    <row r="581" spans="1:5" s="10" customFormat="1" ht="14.4">
      <c r="A581" s="66"/>
      <c r="B581" s="65"/>
      <c r="C581" s="67"/>
      <c r="D581" s="66"/>
      <c r="E581" s="65"/>
    </row>
    <row r="582" spans="1:5" s="10" customFormat="1" ht="14.4">
      <c r="A582" s="66"/>
      <c r="B582" s="65"/>
      <c r="C582" s="67"/>
      <c r="D582" s="66"/>
      <c r="E582" s="65"/>
    </row>
    <row r="583" spans="1:5" s="10" customFormat="1" ht="14.4">
      <c r="A583" s="66"/>
      <c r="B583" s="65"/>
      <c r="C583" s="67"/>
      <c r="D583" s="66"/>
      <c r="E583" s="65"/>
    </row>
    <row r="584" spans="1:5" s="10" customFormat="1" ht="14.4">
      <c r="A584" s="66"/>
      <c r="B584" s="65"/>
      <c r="C584" s="67"/>
      <c r="D584" s="66"/>
      <c r="E584" s="65"/>
    </row>
    <row r="585" spans="1:5" s="10" customFormat="1" ht="14.4">
      <c r="A585" s="66"/>
      <c r="B585" s="65"/>
      <c r="C585" s="67"/>
      <c r="D585" s="66"/>
      <c r="E585" s="65"/>
    </row>
    <row r="586" spans="1:5" s="10" customFormat="1" ht="14.4">
      <c r="A586" s="66"/>
      <c r="B586" s="65"/>
      <c r="C586" s="67"/>
      <c r="D586" s="66"/>
      <c r="E586" s="65"/>
    </row>
    <row r="587" spans="1:5" s="10" customFormat="1" ht="14.4">
      <c r="A587" s="66"/>
      <c r="B587" s="65"/>
      <c r="C587" s="67"/>
      <c r="D587" s="66"/>
      <c r="E587" s="65"/>
    </row>
    <row r="588" spans="1:5" s="10" customFormat="1" ht="14.4">
      <c r="A588" s="66"/>
      <c r="B588" s="65"/>
      <c r="C588" s="67"/>
      <c r="D588" s="66"/>
      <c r="E588" s="65"/>
    </row>
    <row r="589" spans="1:5" s="10" customFormat="1" ht="14.4">
      <c r="A589" s="66"/>
      <c r="B589" s="65"/>
      <c r="C589" s="67"/>
      <c r="D589" s="66"/>
      <c r="E589" s="65"/>
    </row>
    <row r="590" spans="1:5" s="10" customFormat="1" ht="14.4">
      <c r="A590" s="66"/>
      <c r="B590" s="65"/>
      <c r="C590" s="67"/>
      <c r="D590" s="66"/>
      <c r="E590" s="65"/>
    </row>
    <row r="591" spans="1:5" s="10" customFormat="1" ht="14.4">
      <c r="A591" s="66"/>
      <c r="B591" s="65"/>
      <c r="C591" s="67"/>
      <c r="D591" s="66"/>
      <c r="E591" s="65"/>
    </row>
    <row r="592" spans="1:5" s="10" customFormat="1" ht="14.4">
      <c r="A592" s="66"/>
      <c r="B592" s="65"/>
      <c r="C592" s="67"/>
      <c r="D592" s="66"/>
      <c r="E592" s="65"/>
    </row>
    <row r="593" spans="1:5" s="10" customFormat="1" ht="14.4">
      <c r="A593" s="66"/>
      <c r="B593" s="65"/>
      <c r="C593" s="67"/>
      <c r="D593" s="66"/>
      <c r="E593" s="65"/>
    </row>
    <row r="594" spans="1:5" s="10" customFormat="1" ht="14.4">
      <c r="A594" s="66"/>
      <c r="B594" s="65"/>
      <c r="C594" s="67"/>
      <c r="D594" s="66"/>
      <c r="E594" s="65"/>
    </row>
    <row r="595" spans="1:5" s="10" customFormat="1" ht="14.4">
      <c r="A595" s="66"/>
      <c r="B595" s="65"/>
      <c r="C595" s="67"/>
      <c r="D595" s="66"/>
      <c r="E595" s="65"/>
    </row>
    <row r="596" spans="1:5" s="10" customFormat="1" ht="14.4">
      <c r="A596" s="66"/>
      <c r="B596" s="65"/>
      <c r="C596" s="67"/>
      <c r="D596" s="66"/>
      <c r="E596" s="65"/>
    </row>
    <row r="597" spans="1:5" s="10" customFormat="1" ht="14.4">
      <c r="A597" s="66"/>
      <c r="B597" s="65"/>
      <c r="C597" s="67"/>
      <c r="D597" s="66"/>
      <c r="E597" s="65"/>
    </row>
    <row r="598" spans="1:5" s="10" customFormat="1" ht="14.4">
      <c r="A598" s="66"/>
      <c r="B598" s="65"/>
      <c r="C598" s="67"/>
      <c r="D598" s="66"/>
      <c r="E598" s="65"/>
    </row>
    <row r="599" spans="1:5" s="10" customFormat="1" ht="14.4">
      <c r="A599" s="66"/>
      <c r="B599" s="65"/>
      <c r="C599" s="67"/>
      <c r="D599" s="66"/>
      <c r="E599" s="65"/>
    </row>
    <row r="600" spans="1:5" s="10" customFormat="1" ht="14.4">
      <c r="A600" s="66"/>
      <c r="B600" s="65"/>
      <c r="C600" s="67"/>
      <c r="D600" s="66"/>
      <c r="E600" s="65"/>
    </row>
    <row r="601" spans="1:5" s="10" customFormat="1" ht="14.4">
      <c r="A601" s="66"/>
      <c r="B601" s="65"/>
      <c r="C601" s="67"/>
      <c r="D601" s="66"/>
      <c r="E601" s="65"/>
    </row>
    <row r="602" spans="1:5" s="10" customFormat="1" ht="14.4">
      <c r="A602" s="66"/>
      <c r="B602" s="65"/>
      <c r="C602" s="67"/>
      <c r="D602" s="66"/>
      <c r="E602" s="65"/>
    </row>
    <row r="603" spans="1:5" s="10" customFormat="1" ht="14.4">
      <c r="A603" s="66"/>
      <c r="B603" s="65"/>
      <c r="C603" s="67"/>
      <c r="D603" s="66"/>
      <c r="E603" s="65"/>
    </row>
    <row r="604" spans="1:5" s="10" customFormat="1" ht="14.4">
      <c r="A604" s="66"/>
      <c r="B604" s="65"/>
      <c r="C604" s="67"/>
      <c r="D604" s="66"/>
      <c r="E604" s="65"/>
    </row>
    <row r="605" spans="1:5" s="10" customFormat="1" ht="14.4">
      <c r="A605" s="66"/>
      <c r="B605" s="65"/>
      <c r="C605" s="67"/>
      <c r="D605" s="66"/>
      <c r="E605" s="65"/>
    </row>
    <row r="606" spans="1:5" s="10" customFormat="1">
      <c r="B606" s="9"/>
      <c r="C606" s="9"/>
      <c r="D606" s="9"/>
      <c r="E606" s="9"/>
    </row>
    <row r="607" spans="1:5" s="10" customFormat="1">
      <c r="B607" s="9"/>
      <c r="C607" s="9"/>
      <c r="D607" s="9"/>
      <c r="E607" s="9"/>
    </row>
    <row r="608" spans="1:5" s="10" customFormat="1">
      <c r="B608" s="9"/>
      <c r="C608" s="9"/>
      <c r="D608" s="9"/>
      <c r="E608" s="9"/>
    </row>
    <row r="609" spans="2:5" s="10" customFormat="1">
      <c r="B609" s="9"/>
      <c r="C609" s="9"/>
      <c r="D609" s="9"/>
      <c r="E609" s="9"/>
    </row>
    <row r="610" spans="2:5" s="10" customFormat="1">
      <c r="B610" s="9"/>
      <c r="C610" s="9"/>
      <c r="D610" s="9"/>
      <c r="E610" s="9"/>
    </row>
    <row r="611" spans="2:5" s="10" customFormat="1">
      <c r="B611" s="9"/>
      <c r="C611" s="9"/>
      <c r="D611" s="9"/>
      <c r="E611" s="9"/>
    </row>
    <row r="612" spans="2:5" s="10" customFormat="1">
      <c r="B612" s="9"/>
      <c r="C612" s="9"/>
      <c r="D612" s="9"/>
      <c r="E612" s="9"/>
    </row>
    <row r="613" spans="2:5" s="10" customFormat="1">
      <c r="B613" s="9"/>
      <c r="C613" s="9"/>
      <c r="D613" s="9"/>
      <c r="E613" s="9"/>
    </row>
    <row r="614" spans="2:5" s="10" customFormat="1">
      <c r="B614" s="9"/>
      <c r="C614" s="9"/>
      <c r="D614" s="9"/>
      <c r="E614" s="9"/>
    </row>
    <row r="615" spans="2:5" s="10" customFormat="1">
      <c r="B615" s="9"/>
      <c r="C615" s="9"/>
      <c r="D615" s="9"/>
      <c r="E615" s="9"/>
    </row>
    <row r="616" spans="2:5" s="10" customFormat="1">
      <c r="B616" s="9"/>
      <c r="C616" s="9"/>
      <c r="D616" s="9"/>
      <c r="E616" s="9"/>
    </row>
    <row r="617" spans="2:5" s="10" customFormat="1">
      <c r="B617" s="9"/>
      <c r="C617" s="9"/>
      <c r="D617" s="9"/>
      <c r="E617" s="9"/>
    </row>
    <row r="618" spans="2:5" s="10" customFormat="1">
      <c r="B618" s="9"/>
      <c r="C618" s="9"/>
      <c r="D618" s="9"/>
      <c r="E618" s="9"/>
    </row>
    <row r="619" spans="2:5" s="10" customFormat="1">
      <c r="B619" s="9"/>
      <c r="C619" s="9"/>
      <c r="D619" s="9"/>
      <c r="E619" s="9"/>
    </row>
    <row r="620" spans="2:5" s="10" customFormat="1">
      <c r="B620" s="9"/>
      <c r="C620" s="9"/>
      <c r="D620" s="9"/>
      <c r="E620" s="9"/>
    </row>
    <row r="621" spans="2:5" s="10" customFormat="1">
      <c r="B621" s="9"/>
      <c r="C621" s="9"/>
      <c r="D621" s="9"/>
      <c r="E621" s="9"/>
    </row>
    <row r="622" spans="2:5" s="10" customFormat="1">
      <c r="B622" s="9"/>
      <c r="C622" s="9"/>
      <c r="D622" s="9"/>
      <c r="E622" s="9"/>
    </row>
  </sheetData>
  <sheetProtection insertRows="0"/>
  <mergeCells count="16">
    <mergeCell ref="A3:E3"/>
    <mergeCell ref="A1:E1"/>
    <mergeCell ref="A2:E2"/>
    <mergeCell ref="B385:E385"/>
    <mergeCell ref="B382:E382"/>
    <mergeCell ref="B383:E383"/>
    <mergeCell ref="B384:E384"/>
    <mergeCell ref="A380:E380"/>
    <mergeCell ref="A381:E381"/>
    <mergeCell ref="B391:E391"/>
    <mergeCell ref="B392:E392"/>
    <mergeCell ref="A386:E386"/>
    <mergeCell ref="B387:E387"/>
    <mergeCell ref="B388:E388"/>
    <mergeCell ref="B389:E389"/>
    <mergeCell ref="B390:E390"/>
  </mergeCells>
  <dataValidations count="6">
    <dataValidation type="textLength" operator="lessThanOrEqual" allowBlank="1" showInputMessage="1" showErrorMessage="1" sqref="B10:B23 A83:A84 A79:A80 A110:A120 B91 A106 D37:D41 A14 D10:D23 A45:A54 B37:B58 D93:D196 A11 A18 B60:B62 A59:B59 A63:B63 D56:D63 B79:B85 A86:B90 A92:B92 B93:B187 A94:A104 A122:A153 A188:C188 B189:B260 A193 A206 A201 D200:D272 A208 A212 A219 A223 A261:B272 A225:A260 B340 D340:D347 D349:D352 D354:D362 A351 A355:A362 B349:B363 A345 A300 A304 A295 D294:D302 A306:B306 D304:D308 B294:B305 B307:B308 A341:B341 B342:B345 B367 B365 D364:D379 B369:B378">
      <formula1>250</formula1>
    </dataValidation>
    <dataValidation type="list" allowBlank="1" showInputMessage="1" showErrorMessage="1" sqref="A2:E2">
      <formula1>województwo</formula1>
    </dataValidation>
    <dataValidation type="textLength" operator="lessThanOrEqual" allowBlank="1" showInputMessage="1" showErrorMessage="1" sqref="D42:D55 A81:A82 B5:B9 A73:A77 B64:B78 A64:A68 A71 D64:D92">
      <formula1>250</formula1>
      <formula2>0</formula2>
    </dataValidation>
    <dataValidation type="decimal" allowBlank="1" showInputMessage="1" showErrorMessage="1" prompt="Podaj kwotę w zł" sqref="C10:C23 C37:C187 C189 C192:C272 C351:C362 C349 C294:C308 C369:C378">
      <formula1>0.01</formula1>
      <formula2>1000000000</formula2>
    </dataValidation>
    <dataValidation type="list" allowBlank="1" showInputMessage="1" showErrorMessage="1" sqref="E10:E63 E79:E272 E349:E362 E340:E347 E294:E308 E364:E379">
      <formula1>filary</formula1>
    </dataValidation>
    <dataValidation type="list" allowBlank="1" showInputMessage="1" showErrorMessage="1" sqref="E5:E9">
      <formula1>filary</formula1>
      <formula2>0</formula2>
    </dataValidation>
  </dataValidations>
  <hyperlinks>
    <hyperlink ref="B385" r:id="rId1"/>
    <hyperlink ref="B392" r:id="rId2"/>
    <hyperlink ref="B390" r:id="rId3"/>
  </hyperlinks>
  <pageMargins left="0.7" right="0.7" top="0.75" bottom="0.75" header="0.3" footer="0.3"/>
  <pageSetup paperSize="9" scale="65" fitToHeight="0" orientation="landscape" r:id="rId4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>
          <x14:formula1>
            <xm:f>'[1]Instrukcja wypełnienia ankiety'!#REF!</xm:f>
          </x14:formula1>
          <xm:sqref>E41 E17:E18 E22:E36 E109:E110 E85 E62:E63 E353:E354 E222:E223 E217 E211:E212 E196:E206 E368 E379</xm:sqref>
        </x14:dataValidation>
        <x14:dataValidation type="list" allowBlank="1" showInputMessage="1" showErrorMessage="1">
          <x14:formula1>
            <xm:f>'[2]Instrukcja wypełnienia ankiety'!#REF!</xm:f>
          </x14:formula1>
          <xm:sqref>E10:E11 E13:E14 E19 E105:E106 E79:E80 E56:E59 E349:E350 E218:E219 E213:E214 E207:E208 E192:E193 E154:E155 E364:E365</xm:sqref>
        </x14:dataValidation>
        <x14:dataValidation type="list" allowBlank="1" showInputMessage="1" showErrorMessage="1">
          <x14:formula1>
            <xm:f>'[3]Instrukcja wypełnienia ankiety'!#REF!</xm:f>
          </x14:formula1>
          <xm:sqref>E12 E37:E40 E15:E16 E20:E21 E107:E108 E81:E84 E60:E61 E351:E352 E220:E221 E215:E216 E209:E210 E194:E195 E366:E367</xm:sqref>
        </x14:dataValidation>
        <x14:dataValidation type="list" allowBlank="1" showInputMessage="1" showErrorMessage="1">
          <x14:formula1>
            <xm:f>'[4]Instrukcja wypełnienia ankiety'!#REF!</xm:f>
          </x14:formula1>
          <xm:sqref>E42:E54</xm:sqref>
        </x14:dataValidation>
        <x14:dataValidation type="list" allowBlank="1" showInputMessage="1" showErrorMessage="1">
          <x14:formula1>
            <xm:f>'[5]Instrukcja wypełnienia ankiety'!#REF!</xm:f>
          </x14:formula1>
          <x14:formula2>
            <xm:f>0</xm:f>
          </x14:formula2>
          <xm:sqref>E64:E78</xm:sqref>
        </x14:dataValidation>
        <x14:dataValidation type="list" allowBlank="1" showInputMessage="1" showErrorMessage="1">
          <x14:formula1>
            <xm:f>'[6]Instrukcja wypełnienia ankiety'!#REF!</xm:f>
          </x14:formula1>
          <xm:sqref>E111:E153 E87:E104</xm:sqref>
        </x14:dataValidation>
        <x14:dataValidation type="list" allowBlank="1" showInputMessage="1" showErrorMessage="1">
          <x14:formula1>
            <xm:f>'[7]Instrukcja wypełnienia ankiety'!#REF!</xm:f>
          </x14:formula1>
          <xm:sqref>E158:E188</xm:sqref>
        </x14:dataValidation>
        <x14:dataValidation type="list" allowBlank="1" showInputMessage="1" showErrorMessage="1">
          <x14:formula1>
            <xm:f>'[8]Instrukcja wypełnienia ankiety'!#REF!</xm:f>
          </x14:formula1>
          <xm:sqref>E189:E191</xm:sqref>
        </x14:dataValidation>
        <x14:dataValidation type="list" allowBlank="1" showInputMessage="1" showErrorMessage="1">
          <x14:formula1>
            <xm:f>'[9]Instrukcja wypełnienia ankiety'!#REF!</xm:f>
          </x14:formula1>
          <xm:sqref>E156:E157</xm:sqref>
        </x14:dataValidation>
        <x14:dataValidation type="list" allowBlank="1" showInputMessage="1" showErrorMessage="1">
          <x14:formula1>
            <xm:f>'[10]Instrukcja wypełnienia ankiety'!#REF!</xm:f>
          </x14:formula1>
          <xm:sqref>E261:E272 E355</xm:sqref>
        </x14:dataValidation>
        <x14:dataValidation type="list" allowBlank="1" showInputMessage="1" showErrorMessage="1">
          <x14:formula1>
            <xm:f>'[11]Instrukcja wypełnienia ankiety'!#REF!</xm:f>
          </x14:formula1>
          <xm:sqref>E356:E362</xm:sqref>
        </x14:dataValidation>
        <x14:dataValidation type="list" allowBlank="1" showInputMessage="1" showErrorMessage="1">
          <x14:formula1>
            <xm:f>'[1]Instrukcja wypełnienia ankiety'!#REF!</xm:f>
          </x14:formula1>
          <xm:sqref>E378 E373</xm:sqref>
        </x14:dataValidation>
        <x14:dataValidation type="list" allowBlank="1" showInputMessage="1" showErrorMessage="1">
          <x14:formula1>
            <xm:f>'[2]Instrukcja wypełnienia ankiety'!#REF!</xm:f>
          </x14:formula1>
          <xm:sqref>E369:E370</xm:sqref>
        </x14:dataValidation>
        <x14:dataValidation type="list" allowBlank="1" showInputMessage="1" showErrorMessage="1">
          <x14:formula1>
            <xm:f>'[3]Instrukcja wypełnienia ankiety'!#REF!</xm:f>
          </x14:formula1>
          <xm:sqref>E371:E372 E374:E377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17" sqref="A17"/>
    </sheetView>
  </sheetViews>
  <sheetFormatPr defaultColWidth="9" defaultRowHeight="13.2"/>
  <cols>
    <col min="1" max="1" width="26" style="1" customWidth="1"/>
    <col min="2" max="2" width="24.69921875" style="1" bestFit="1" customWidth="1"/>
    <col min="3" max="16384" width="9" style="1"/>
  </cols>
  <sheetData>
    <row r="1" spans="1:2">
      <c r="A1" s="2" t="s">
        <v>0</v>
      </c>
      <c r="B1" s="2" t="s">
        <v>17</v>
      </c>
    </row>
    <row r="2" spans="1:2">
      <c r="A2" s="1" t="s">
        <v>1</v>
      </c>
      <c r="B2" s="1" t="s">
        <v>22</v>
      </c>
    </row>
    <row r="3" spans="1:2">
      <c r="A3" s="1" t="s">
        <v>16</v>
      </c>
      <c r="B3" s="1" t="s">
        <v>18</v>
      </c>
    </row>
    <row r="4" spans="1:2">
      <c r="A4" s="1" t="s">
        <v>2</v>
      </c>
      <c r="B4" s="1" t="s">
        <v>19</v>
      </c>
    </row>
    <row r="5" spans="1:2">
      <c r="A5" s="1" t="s">
        <v>3</v>
      </c>
      <c r="B5" s="1" t="s">
        <v>20</v>
      </c>
    </row>
    <row r="6" spans="1:2">
      <c r="A6" s="1" t="s">
        <v>4</v>
      </c>
      <c r="B6" s="1" t="s">
        <v>21</v>
      </c>
    </row>
    <row r="7" spans="1:2">
      <c r="A7" s="1" t="s">
        <v>5</v>
      </c>
      <c r="B7" s="1" t="s">
        <v>23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</row>
    <row r="11" spans="1:2">
      <c r="A11" s="1" t="s">
        <v>9</v>
      </c>
    </row>
    <row r="12" spans="1:2">
      <c r="A12" s="1" t="s">
        <v>10</v>
      </c>
    </row>
    <row r="13" spans="1:2">
      <c r="A13" s="1" t="s">
        <v>11</v>
      </c>
    </row>
    <row r="14" spans="1:2">
      <c r="A14" s="1" t="s">
        <v>12</v>
      </c>
    </row>
    <row r="15" spans="1:2">
      <c r="A15" s="1" t="s">
        <v>13</v>
      </c>
    </row>
    <row r="16" spans="1:2">
      <c r="A16" s="1" t="s">
        <v>14</v>
      </c>
    </row>
    <row r="17" spans="1:1">
      <c r="A17" s="1" t="s">
        <v>15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workbookViewId="0">
      <selection sqref="A1:A2"/>
    </sheetView>
  </sheetViews>
  <sheetFormatPr defaultColWidth="0" defaultRowHeight="13.8" zeroHeight="1"/>
  <cols>
    <col min="1" max="1" width="155.19921875" customWidth="1"/>
    <col min="2" max="2" width="9" hidden="1" customWidth="1"/>
    <col min="3" max="3" width="21.59765625" hidden="1" customWidth="1"/>
    <col min="4" max="4" width="24.69921875" hidden="1" customWidth="1"/>
    <col min="5" max="256" width="9" hidden="1" customWidth="1"/>
  </cols>
  <sheetData>
    <row r="1" spans="1:4" ht="30.75" customHeight="1">
      <c r="A1" s="7" t="s">
        <v>28</v>
      </c>
    </row>
    <row r="2" spans="1:4" ht="151.80000000000001">
      <c r="A2" s="11" t="s">
        <v>45</v>
      </c>
      <c r="C2" s="2" t="s">
        <v>0</v>
      </c>
      <c r="D2" s="2" t="s">
        <v>17</v>
      </c>
    </row>
    <row r="3" spans="1:4" hidden="1">
      <c r="C3" s="1" t="s">
        <v>1</v>
      </c>
      <c r="D3" s="1" t="s">
        <v>22</v>
      </c>
    </row>
    <row r="4" spans="1:4" hidden="1">
      <c r="C4" s="1" t="s">
        <v>16</v>
      </c>
      <c r="D4" s="1" t="s">
        <v>18</v>
      </c>
    </row>
    <row r="5" spans="1:4" hidden="1">
      <c r="C5" s="1" t="s">
        <v>2</v>
      </c>
      <c r="D5" s="1" t="s">
        <v>19</v>
      </c>
    </row>
    <row r="6" spans="1:4" hidden="1">
      <c r="C6" s="1" t="s">
        <v>3</v>
      </c>
      <c r="D6" s="1" t="s">
        <v>20</v>
      </c>
    </row>
    <row r="7" spans="1:4" hidden="1">
      <c r="C7" s="1" t="s">
        <v>4</v>
      </c>
      <c r="D7" s="1" t="s">
        <v>21</v>
      </c>
    </row>
    <row r="8" spans="1:4" hidden="1">
      <c r="C8" s="1" t="s">
        <v>5</v>
      </c>
      <c r="D8" s="1" t="s">
        <v>23</v>
      </c>
    </row>
    <row r="9" spans="1:4" hidden="1">
      <c r="C9" s="1" t="s">
        <v>6</v>
      </c>
      <c r="D9" s="1"/>
    </row>
    <row r="10" spans="1:4" hidden="1">
      <c r="C10" s="1" t="s">
        <v>7</v>
      </c>
      <c r="D10" s="1"/>
    </row>
    <row r="11" spans="1:4" hidden="1">
      <c r="C11" s="1" t="s">
        <v>8</v>
      </c>
      <c r="D11" s="1"/>
    </row>
    <row r="12" spans="1:4" hidden="1">
      <c r="C12" s="1" t="s">
        <v>9</v>
      </c>
      <c r="D12" s="1"/>
    </row>
    <row r="13" spans="1:4" hidden="1">
      <c r="C13" s="1" t="s">
        <v>10</v>
      </c>
      <c r="D13" s="1"/>
    </row>
    <row r="14" spans="1:4" hidden="1">
      <c r="C14" s="1" t="s">
        <v>11</v>
      </c>
      <c r="D14" s="1"/>
    </row>
    <row r="15" spans="1:4" hidden="1">
      <c r="C15" s="1" t="s">
        <v>12</v>
      </c>
      <c r="D15" s="1"/>
    </row>
    <row r="16" spans="1:4" hidden="1">
      <c r="C16" s="1" t="s">
        <v>13</v>
      </c>
      <c r="D16" s="1"/>
    </row>
    <row r="17" spans="3:4" hidden="1">
      <c r="C17" s="1" t="s">
        <v>14</v>
      </c>
      <c r="D17" s="1"/>
    </row>
    <row r="18" spans="3:4" hidden="1">
      <c r="C18" s="1" t="s">
        <v>15</v>
      </c>
      <c r="D18" s="1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35" sqref="B35"/>
    </sheetView>
  </sheetViews>
  <sheetFormatPr defaultRowHeight="13.8"/>
  <cols>
    <col min="1" max="1" width="23.3984375" bestFit="1" customWidth="1"/>
    <col min="2" max="2" width="27.8984375" bestFit="1" customWidth="1"/>
  </cols>
  <sheetData>
    <row r="1" spans="1:2">
      <c r="A1" t="s">
        <v>29</v>
      </c>
      <c r="B1" t="s">
        <v>22</v>
      </c>
    </row>
    <row r="2" spans="1:2">
      <c r="A2" t="s">
        <v>30</v>
      </c>
      <c r="B2" t="s">
        <v>18</v>
      </c>
    </row>
    <row r="3" spans="1:2">
      <c r="A3" t="s">
        <v>31</v>
      </c>
      <c r="B3" t="s">
        <v>19</v>
      </c>
    </row>
    <row r="4" spans="1:2">
      <c r="A4" t="s">
        <v>32</v>
      </c>
      <c r="B4" t="s">
        <v>20</v>
      </c>
    </row>
    <row r="5" spans="1:2">
      <c r="A5" t="s">
        <v>33</v>
      </c>
      <c r="B5" t="s">
        <v>21</v>
      </c>
    </row>
    <row r="6" spans="1:2">
      <c r="A6" t="s">
        <v>34</v>
      </c>
      <c r="B6" t="s">
        <v>23</v>
      </c>
    </row>
    <row r="7" spans="1:2">
      <c r="A7" t="s">
        <v>35</v>
      </c>
    </row>
    <row r="8" spans="1:2">
      <c r="A8" t="s">
        <v>44</v>
      </c>
    </row>
    <row r="9" spans="1:2">
      <c r="A9" t="s">
        <v>36</v>
      </c>
    </row>
    <row r="10" spans="1:2">
      <c r="A10" t="s">
        <v>37</v>
      </c>
    </row>
    <row r="11" spans="1:2">
      <c r="A11" t="s">
        <v>40</v>
      </c>
    </row>
    <row r="12" spans="1:2">
      <c r="A12" t="s">
        <v>38</v>
      </c>
    </row>
    <row r="13" spans="1:2">
      <c r="A13" t="s">
        <v>39</v>
      </c>
    </row>
    <row r="14" spans="1:2">
      <c r="A14" t="s">
        <v>43</v>
      </c>
    </row>
    <row r="15" spans="1:2">
      <c r="A15" t="s">
        <v>41</v>
      </c>
    </row>
    <row r="16" spans="1:2">
      <c r="A1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Bohdan Łabecki</cp:lastModifiedBy>
  <cp:lastPrinted>2018-01-25T08:29:58Z</cp:lastPrinted>
  <dcterms:created xsi:type="dcterms:W3CDTF">2014-01-13T08:05:53Z</dcterms:created>
  <dcterms:modified xsi:type="dcterms:W3CDTF">2024-01-24T13:02:00Z</dcterms:modified>
</cp:coreProperties>
</file>