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msw.local\dfs\usr\kdargiel\FAMI2021\"/>
    </mc:Choice>
  </mc:AlternateContent>
  <bookViews>
    <workbookView xWindow="0" yWindow="0" windowWidth="28800" windowHeight="12435"/>
  </bookViews>
  <sheets>
    <sheet name="całość" sheetId="2" r:id="rId1"/>
    <sheet name="pomocnicza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2" l="1"/>
  <c r="G25" i="2"/>
</calcChain>
</file>

<file path=xl/sharedStrings.xml><?xml version="1.0" encoding="utf-8"?>
<sst xmlns="http://schemas.openxmlformats.org/spreadsheetml/2006/main" count="176" uniqueCount="124">
  <si>
    <t>Nr projektu</t>
  </si>
  <si>
    <t>Nr naboru</t>
  </si>
  <si>
    <t>Beneficjent</t>
  </si>
  <si>
    <t>Nazwa projektu</t>
  </si>
  <si>
    <t>Lp.</t>
  </si>
  <si>
    <t>Wartość projektu</t>
  </si>
  <si>
    <t>Kwota dofinansowania</t>
  </si>
  <si>
    <t>Ramy czasowe projektu</t>
  </si>
  <si>
    <t>Data podpisania porozumienia finansowego/umowy finnasowej</t>
  </si>
  <si>
    <t>Cel szczegółowy</t>
  </si>
  <si>
    <t>% dofinansowania</t>
  </si>
  <si>
    <t>FAMI.02.01-IZ.00-0001/24</t>
  </si>
  <si>
    <t>Wojewoda Małopolski</t>
  </si>
  <si>
    <t>I 3 – INFRASTRUKTURA, INNOWACJE, INFORMACJA – II etap, Projekt Wojewody Małopolskiego dedykowany obywatelom państw trzecich współfinansowany z Programu Krajowego Funduszu Azylu, Migracji i Integracji</t>
  </si>
  <si>
    <t xml:space="preserve">FAMI.02.01-IZ.00-001/23 </t>
  </si>
  <si>
    <t>FAMI.03.01-IZ.00-001/23</t>
  </si>
  <si>
    <t>FAMI.03.01-IZ.00-0001/24</t>
  </si>
  <si>
    <t>Komendant Główny Straży Granicznej</t>
  </si>
  <si>
    <t>Organizowanie powrotów przymusowych oraz powrotów dobrowolnych</t>
  </si>
  <si>
    <t>3 - Powrót</t>
  </si>
  <si>
    <t>26.02.2024-31.12.2029</t>
  </si>
  <si>
    <t>FAMI.03.01-IZ.00-0002/24</t>
  </si>
  <si>
    <t>Wzmocnienie współpracy z Państwami Trzecimi w zakresie identyfikacji i powrotów</t>
  </si>
  <si>
    <t>FAMI.03.01-IZ.00-0003/24</t>
  </si>
  <si>
    <t xml:space="preserve">Wzmocnienie kompetencji i kwalifikacji Straży Granicznej w obszarze powrotów </t>
  </si>
  <si>
    <t>26.02.2024-31.12.2025</t>
  </si>
  <si>
    <t>FAMI.03.01-IZ.00-0004/24</t>
  </si>
  <si>
    <t>Rozbudowa oraz wdrożenie Systemu Obsługi Cudzoziemców w ramach CBD SG – etap III</t>
  </si>
  <si>
    <t>01.03.2024-31.12.2029</t>
  </si>
  <si>
    <t>FAMI.03.01-IZ.00-0005/24</t>
  </si>
  <si>
    <t>Wyższa Szkoła Straży Granicznej</t>
  </si>
  <si>
    <t>Centrum Dialogu Międzykulturowego</t>
  </si>
  <si>
    <t>29.03.2024-31.12.2029</t>
  </si>
  <si>
    <t xml:space="preserve">FAMI.02.01-IZ.00-0006/24 </t>
  </si>
  <si>
    <t>Lubuskie - nowy dom</t>
  </si>
  <si>
    <t>Wojewoda Lubuski</t>
  </si>
  <si>
    <t xml:space="preserve">FAMI.02.01-IZ.00-0013/24 </t>
  </si>
  <si>
    <t>Cudzoziemiec na Mazowszu</t>
  </si>
  <si>
    <t>Wojewoda Mazowiecki</t>
  </si>
  <si>
    <t>Warmińsko-mazurskie dostępne dla legalnej migracji</t>
  </si>
  <si>
    <t>Wojewoda Warmińsko-Mazurski</t>
  </si>
  <si>
    <t xml:space="preserve">FAMI.02.01-IZ.00-0014/24 </t>
  </si>
  <si>
    <t>Zwiększenie dostępności i poprawa jakości usług dla obywateli państw trzecich na Dolnym Śląsku</t>
  </si>
  <si>
    <t>Wojewoda Dolnośląski</t>
  </si>
  <si>
    <t xml:space="preserve">FAMI.02.01-IZ.00-0007/24 </t>
  </si>
  <si>
    <t>Podniesienie jakości usług publicznych realizowanych na rzecz obywateli państw trzecich w Podlaskim Urzędzie Wojewódzkim - etap IV</t>
  </si>
  <si>
    <t>Wojewoda Podlaski</t>
  </si>
  <si>
    <t>Wzmocnienie infrastruktury Wojewody Kujawsko-Pomorskiego w zakresie obsługi obywateli państw trzecich</t>
  </si>
  <si>
    <t>Wojewoda Kujawsko-Pomorski</t>
  </si>
  <si>
    <t xml:space="preserve">FAMI.02.01-IZ.00-0011/24 </t>
  </si>
  <si>
    <t xml:space="preserve">Wzmocnienie zdolności Wojewody Pomorskiego w obszarze obsługi cudzoziemców w województwie pomorskim </t>
  </si>
  <si>
    <t>Wojewoda Pomorski</t>
  </si>
  <si>
    <t xml:space="preserve">FAMI.02.01-IZ.00-0002/24 </t>
  </si>
  <si>
    <t>ŚLĄSKIE DLA CUDZOZIEMCÓW</t>
  </si>
  <si>
    <t>Wojewoda Śląski</t>
  </si>
  <si>
    <t>FAMI.02.01-IZ.00-0003/24</t>
  </si>
  <si>
    <t>FAMI.02.01-IZ.00-001/23</t>
  </si>
  <si>
    <t>FAMI.02.01-IZ.00-0004/24</t>
  </si>
  <si>
    <t xml:space="preserve">2024-03-01
2029-12-31 </t>
  </si>
  <si>
    <t>19.01.2024
19.07.2025</t>
  </si>
  <si>
    <t>1.04.2024
31.12.2027</t>
  </si>
  <si>
    <t>1.5.2024
31.12.2029</t>
  </si>
  <si>
    <t>1.05.2024
30.04.2027</t>
  </si>
  <si>
    <t>2024-04-01
2029-12-31</t>
  </si>
  <si>
    <t>2024-07-01
2026-12-31</t>
  </si>
  <si>
    <t>FAMI.02.01-IZ.00-001/24</t>
  </si>
  <si>
    <t>cs</t>
  </si>
  <si>
    <t>1 - Azyl</t>
  </si>
  <si>
    <t>2 - Legalna migracja i integracja</t>
  </si>
  <si>
    <t>Minister Spraw Wewnętrznych i Administracji</t>
  </si>
  <si>
    <t>Wspólnie do niezależności</t>
  </si>
  <si>
    <t>FAMI.02.01-IZ.00-0018/24</t>
  </si>
  <si>
    <t>2024-04-01
2026-03-31</t>
  </si>
  <si>
    <t>Wojewoda Wielkopolski</t>
  </si>
  <si>
    <t>Wojewoda Opolski</t>
  </si>
  <si>
    <t>Wojewoda Zachodniopomorski</t>
  </si>
  <si>
    <t>Wojewoda Łódzki</t>
  </si>
  <si>
    <t>FAMI.02.01-IZ.00-0009/24</t>
  </si>
  <si>
    <t>Kierunek Wielkopolska: migranci w centrum uwagi</t>
  </si>
  <si>
    <t>Przyjazny urząd dla legalnej migracji - etap III</t>
  </si>
  <si>
    <t>FAMI.02.01-IZ.00-0015/24</t>
  </si>
  <si>
    <t>Zachodniopomorski Urząd Wojewódzki bliżej migranta.</t>
  </si>
  <si>
    <t>FAMI.02.01-IZ.00-0012/24</t>
  </si>
  <si>
    <t>Łódzkie otwarte dla cudzoziemców</t>
  </si>
  <si>
    <t>FAMI.02.01-IZ.00-0016/24</t>
  </si>
  <si>
    <t>01.04.2024-31.03.2027</t>
  </si>
  <si>
    <t xml:space="preserve">01.05.2024-31.12.2029
</t>
  </si>
  <si>
    <t>01.04.2024-31.03.2028</t>
  </si>
  <si>
    <t>01.04.2024-31.12.2029</t>
  </si>
  <si>
    <t>10 maja 2024 r.</t>
  </si>
  <si>
    <t>6 maja 2024 r.</t>
  </si>
  <si>
    <t>15 maja 2024 r.</t>
  </si>
  <si>
    <t>8 maja 2024 r.</t>
  </si>
  <si>
    <t>21 maja 2024</t>
  </si>
  <si>
    <t>Wojewoda Świętokrzyski</t>
  </si>
  <si>
    <t>FAMI.02.01-IZ.00-0008/24</t>
  </si>
  <si>
    <t>Wojewoda Podkarpacki</t>
  </si>
  <si>
    <t>Doposażenie w sprzęt i zwiększenie standardu obsługi cudzoziemców w województwie podkarpackim.</t>
  </si>
  <si>
    <t xml:space="preserve">01.03.2024-31.12.2029
</t>
  </si>
  <si>
    <t>FAMI.02.01-IZ.00-0010/24</t>
  </si>
  <si>
    <t>Wsparcie Świętokrzyskiego Urzędu Wojewódzkiego w Kielcach w usprawnieniu obsługi Obywateli Państw Trzecich.</t>
  </si>
  <si>
    <t xml:space="preserve">01.05.2024-28.02.2027
</t>
  </si>
  <si>
    <t>13 maja 2024 r.</t>
  </si>
  <si>
    <t>21 maja 2024 r.</t>
  </si>
  <si>
    <t>29.04.2024-31.12.2029</t>
  </si>
  <si>
    <t xml:space="preserve">21 maja 2024 r. </t>
  </si>
  <si>
    <t>24 maja 2024 r.</t>
  </si>
  <si>
    <t>Wojewoda Lubelski</t>
  </si>
  <si>
    <t>FAMI.02.01-IZ.00-0017/24</t>
  </si>
  <si>
    <t>Przyjazny i bezpieczny urząd IV</t>
  </si>
  <si>
    <t xml:space="preserve">01.05.2024-31.12.2027
</t>
  </si>
  <si>
    <t>29 marca 2024 r.</t>
  </si>
  <si>
    <t>5 czerwca 2024 r.</t>
  </si>
  <si>
    <t>10 czerwca 2024 r.</t>
  </si>
  <si>
    <t>13 czerwca 2024 r.</t>
  </si>
  <si>
    <t>12 czerwca 2024 r.</t>
  </si>
  <si>
    <t>FAMI.02.01-IZ.00-003/24</t>
  </si>
  <si>
    <t>Ministerstwo Rodziny, Pracy i Polityki Społecznej</t>
  </si>
  <si>
    <t>MOCOWIEC – Model CałOściowego Wsparcia IntEgracji Cudzoziemców</t>
  </si>
  <si>
    <t xml:space="preserve">FAMI.02.01-IZ.00-0019/24 </t>
  </si>
  <si>
    <t>2 lipca 2024</t>
  </si>
  <si>
    <t>27 czerwca 2024</t>
  </si>
  <si>
    <t>01.09.2024-31.12.2029</t>
  </si>
  <si>
    <t>20 września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</si>
</sst>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rgb="FF000000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9" fontId="5" fillId="0" borderId="1" xfId="2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left" vertical="center" wrapText="1"/>
    </xf>
    <xf numFmtId="9" fontId="5" fillId="0" borderId="5" xfId="2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164" fontId="5" fillId="0" borderId="3" xfId="0" applyNumberFormat="1" applyFont="1" applyFill="1" applyBorder="1" applyAlignment="1">
      <alignment horizontal="left" vertical="center" wrapText="1"/>
    </xf>
    <xf numFmtId="9" fontId="5" fillId="0" borderId="3" xfId="2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left" vertical="center" wrapText="1"/>
    </xf>
    <xf numFmtId="9" fontId="3" fillId="3" borderId="1" xfId="0" applyNumberFormat="1" applyFont="1" applyFill="1" applyBorder="1" applyAlignment="1">
      <alignment horizontal="left" vertical="center" wrapText="1"/>
    </xf>
  </cellXfs>
  <cellStyles count="3">
    <cellStyle name="Normalny" xfId="0" builtinId="0"/>
    <cellStyle name="Normalny 2" xfId="1"/>
    <cellStyle name="Procentowy" xfId="2" builtinId="5"/>
  </cellStyles>
  <dxfs count="16">
    <dxf>
      <font>
        <strike val="0"/>
        <outline val="0"/>
        <shadow val="0"/>
        <u val="none"/>
        <vertAlign val="baseline"/>
        <sz val="10"/>
        <name val="Lato"/>
        <scheme val="none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Lato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Lato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Lato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Lato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Lato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Lato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Lato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Lato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Lato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Lato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Lato"/>
        <scheme val="none"/>
      </font>
      <numFmt numFmtId="4" formatCode="#,##0.00"/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33CC"/>
      <color rgb="FFCCCC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257175</xdr:colOff>
      <xdr:row>31</xdr:row>
      <xdr:rowOff>142875</xdr:rowOff>
    </xdr:from>
    <xdr:ext cx="184731" cy="264560"/>
    <xdr:sp macro="" textlink="">
      <xdr:nvSpPr>
        <xdr:cNvPr id="2" name="pole tekstowe 1"/>
        <xdr:cNvSpPr txBox="1"/>
      </xdr:nvSpPr>
      <xdr:spPr>
        <a:xfrm>
          <a:off x="10525125" y="1671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1</xdr:col>
      <xdr:colOff>190499</xdr:colOff>
      <xdr:row>27</xdr:row>
      <xdr:rowOff>95251</xdr:rowOff>
    </xdr:from>
    <xdr:to>
      <xdr:col>4</xdr:col>
      <xdr:colOff>2035968</xdr:colOff>
      <xdr:row>32</xdr:row>
      <xdr:rowOff>116674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" y="17335501"/>
          <a:ext cx="5988844" cy="8548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35" displayName="Tabela35" ref="A1:K25" totalsRowShown="0" headerRowDxfId="15" dataDxfId="13" headerRowBorderDxfId="14" tableBorderDxfId="12" totalsRowBorderDxfId="11">
  <autoFilter ref="A1:K25"/>
  <tableColumns count="11">
    <tableColumn id="1" name="Lp." dataDxfId="10"/>
    <tableColumn id="2" name="Nr naboru" dataDxfId="9"/>
    <tableColumn id="3" name="Nr projektu" dataDxfId="8"/>
    <tableColumn id="4" name="Beneficjent" dataDxfId="7"/>
    <tableColumn id="5" name="Nazwa projektu" dataDxfId="6"/>
    <tableColumn id="6" name="Cel szczegółowy" dataDxfId="5"/>
    <tableColumn id="7" name="Wartość projektu" dataDxfId="4"/>
    <tableColumn id="8" name="Kwota dofinansowania" dataDxfId="3"/>
    <tableColumn id="9" name="% dofinansowania" dataDxfId="2"/>
    <tableColumn id="10" name="Data podpisania porozumienia finansowego/umowy finnasowej" dataDxfId="1"/>
    <tableColumn id="11" name="Ramy czasowe projektu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80" zoomScaleNormal="80" workbookViewId="0">
      <pane ySplit="1" topLeftCell="A20" activePane="bottomLeft" state="frozen"/>
      <selection pane="bottomLeft" activeCell="M2" sqref="M2"/>
    </sheetView>
  </sheetViews>
  <sheetFormatPr defaultColWidth="9.140625" defaultRowHeight="12.75" x14ac:dyDescent="0.2"/>
  <cols>
    <col min="1" max="1" width="4.5703125" style="17" customWidth="1"/>
    <col min="2" max="2" width="17.85546875" style="17" customWidth="1"/>
    <col min="3" max="3" width="22.28515625" style="17" customWidth="1"/>
    <col min="4" max="4" width="22" style="17" customWidth="1"/>
    <col min="5" max="5" width="34" style="17" customWidth="1"/>
    <col min="6" max="6" width="21.42578125" style="17" customWidth="1"/>
    <col min="7" max="8" width="19.5703125" style="17" bestFit="1" customWidth="1"/>
    <col min="9" max="9" width="9.7109375" style="17" customWidth="1"/>
    <col min="10" max="10" width="22.140625" style="17" customWidth="1"/>
    <col min="11" max="11" width="16.7109375" style="17" customWidth="1"/>
    <col min="12" max="16384" width="9.140625" style="17"/>
  </cols>
  <sheetData>
    <row r="1" spans="1:11" ht="51" x14ac:dyDescent="0.2">
      <c r="A1" s="1" t="s">
        <v>4</v>
      </c>
      <c r="B1" s="2" t="s">
        <v>1</v>
      </c>
      <c r="C1" s="2" t="s">
        <v>0</v>
      </c>
      <c r="D1" s="2" t="s">
        <v>2</v>
      </c>
      <c r="E1" s="2" t="s">
        <v>3</v>
      </c>
      <c r="F1" s="2" t="s">
        <v>9</v>
      </c>
      <c r="G1" s="2" t="s">
        <v>5</v>
      </c>
      <c r="H1" s="2" t="s">
        <v>6</v>
      </c>
      <c r="I1" s="2" t="s">
        <v>10</v>
      </c>
      <c r="J1" s="2" t="s">
        <v>8</v>
      </c>
      <c r="K1" s="2" t="s">
        <v>7</v>
      </c>
    </row>
    <row r="2" spans="1:11" ht="99" customHeight="1" x14ac:dyDescent="0.2">
      <c r="A2" s="3">
        <v>1</v>
      </c>
      <c r="B2" s="4" t="s">
        <v>14</v>
      </c>
      <c r="C2" s="4" t="s">
        <v>11</v>
      </c>
      <c r="D2" s="5" t="s">
        <v>12</v>
      </c>
      <c r="E2" s="4" t="s">
        <v>13</v>
      </c>
      <c r="F2" s="4" t="s">
        <v>68</v>
      </c>
      <c r="G2" s="6">
        <v>10037732.66</v>
      </c>
      <c r="H2" s="6">
        <v>7528299.4900000002</v>
      </c>
      <c r="I2" s="7">
        <v>0.75</v>
      </c>
      <c r="J2" s="26" t="s">
        <v>111</v>
      </c>
      <c r="K2" s="26" t="s">
        <v>59</v>
      </c>
    </row>
    <row r="3" spans="1:11" ht="38.25" x14ac:dyDescent="0.2">
      <c r="A3" s="3">
        <v>2</v>
      </c>
      <c r="B3" s="4" t="s">
        <v>14</v>
      </c>
      <c r="C3" s="4" t="s">
        <v>33</v>
      </c>
      <c r="D3" s="5" t="s">
        <v>35</v>
      </c>
      <c r="E3" s="4" t="s">
        <v>34</v>
      </c>
      <c r="F3" s="4" t="s">
        <v>68</v>
      </c>
      <c r="G3" s="6">
        <v>5949333.3300000001</v>
      </c>
      <c r="H3" s="6">
        <v>4461999.99</v>
      </c>
      <c r="I3" s="7">
        <v>0.75</v>
      </c>
      <c r="J3" s="26" t="s">
        <v>90</v>
      </c>
      <c r="K3" s="26" t="s">
        <v>60</v>
      </c>
    </row>
    <row r="4" spans="1:11" ht="38.25" x14ac:dyDescent="0.2">
      <c r="A4" s="3">
        <v>3</v>
      </c>
      <c r="B4" s="4" t="s">
        <v>14</v>
      </c>
      <c r="C4" s="4" t="s">
        <v>52</v>
      </c>
      <c r="D4" s="5" t="s">
        <v>54</v>
      </c>
      <c r="E4" s="4" t="s">
        <v>53</v>
      </c>
      <c r="F4" s="4" t="s">
        <v>68</v>
      </c>
      <c r="G4" s="6">
        <v>10084733.33</v>
      </c>
      <c r="H4" s="6">
        <v>7537000</v>
      </c>
      <c r="I4" s="7">
        <v>0.75</v>
      </c>
      <c r="J4" s="26" t="s">
        <v>103</v>
      </c>
      <c r="K4" s="26" t="s">
        <v>58</v>
      </c>
    </row>
    <row r="5" spans="1:11" ht="51" x14ac:dyDescent="0.2">
      <c r="A5" s="3">
        <v>4</v>
      </c>
      <c r="B5" s="4" t="s">
        <v>14</v>
      </c>
      <c r="C5" s="4" t="s">
        <v>41</v>
      </c>
      <c r="D5" s="5" t="s">
        <v>43</v>
      </c>
      <c r="E5" s="4" t="s">
        <v>42</v>
      </c>
      <c r="F5" s="4" t="s">
        <v>68</v>
      </c>
      <c r="G5" s="6">
        <v>13857333.33</v>
      </c>
      <c r="H5" s="6">
        <v>10392999.949999999</v>
      </c>
      <c r="I5" s="7">
        <v>0.75</v>
      </c>
      <c r="J5" s="26" t="s">
        <v>112</v>
      </c>
      <c r="K5" s="26" t="s">
        <v>61</v>
      </c>
    </row>
    <row r="6" spans="1:11" ht="76.5" x14ac:dyDescent="0.2">
      <c r="A6" s="3">
        <v>5</v>
      </c>
      <c r="B6" s="4" t="s">
        <v>14</v>
      </c>
      <c r="C6" s="4" t="s">
        <v>44</v>
      </c>
      <c r="D6" s="5" t="s">
        <v>46</v>
      </c>
      <c r="E6" s="4" t="s">
        <v>45</v>
      </c>
      <c r="F6" s="4" t="s">
        <v>68</v>
      </c>
      <c r="G6" s="6">
        <v>3845311.74</v>
      </c>
      <c r="H6" s="6">
        <v>2883983.79</v>
      </c>
      <c r="I6" s="7">
        <v>0.75</v>
      </c>
      <c r="J6" s="26" t="s">
        <v>90</v>
      </c>
      <c r="K6" s="26" t="s">
        <v>62</v>
      </c>
    </row>
    <row r="7" spans="1:11" ht="63.75" x14ac:dyDescent="0.2">
      <c r="A7" s="3">
        <v>6</v>
      </c>
      <c r="B7" s="4" t="s">
        <v>14</v>
      </c>
      <c r="C7" s="4" t="s">
        <v>49</v>
      </c>
      <c r="D7" s="5" t="s">
        <v>51</v>
      </c>
      <c r="E7" s="4" t="s">
        <v>50</v>
      </c>
      <c r="F7" s="4" t="s">
        <v>68</v>
      </c>
      <c r="G7" s="6">
        <v>9822666.6699999999</v>
      </c>
      <c r="H7" s="6">
        <v>7367000</v>
      </c>
      <c r="I7" s="7">
        <v>0.75</v>
      </c>
      <c r="J7" s="26" t="s">
        <v>106</v>
      </c>
      <c r="K7" s="26" t="s">
        <v>104</v>
      </c>
    </row>
    <row r="8" spans="1:11" ht="38.25" x14ac:dyDescent="0.2">
      <c r="A8" s="3">
        <v>7</v>
      </c>
      <c r="B8" s="4" t="s">
        <v>14</v>
      </c>
      <c r="C8" s="4" t="s">
        <v>55</v>
      </c>
      <c r="D8" s="5" t="s">
        <v>40</v>
      </c>
      <c r="E8" s="4" t="s">
        <v>39</v>
      </c>
      <c r="F8" s="4" t="s">
        <v>68</v>
      </c>
      <c r="G8" s="6">
        <v>3437333.33</v>
      </c>
      <c r="H8" s="6">
        <v>2577999.9900000002</v>
      </c>
      <c r="I8" s="7">
        <v>0.75</v>
      </c>
      <c r="J8" s="26" t="s">
        <v>103</v>
      </c>
      <c r="K8" s="26" t="s">
        <v>63</v>
      </c>
    </row>
    <row r="9" spans="1:11" ht="63.75" x14ac:dyDescent="0.2">
      <c r="A9" s="3">
        <v>8</v>
      </c>
      <c r="B9" s="4" t="s">
        <v>56</v>
      </c>
      <c r="C9" s="4" t="s">
        <v>57</v>
      </c>
      <c r="D9" s="5" t="s">
        <v>48</v>
      </c>
      <c r="E9" s="4" t="s">
        <v>47</v>
      </c>
      <c r="F9" s="4" t="s">
        <v>68</v>
      </c>
      <c r="G9" s="6">
        <v>4017302.16</v>
      </c>
      <c r="H9" s="6">
        <v>3012976.62</v>
      </c>
      <c r="I9" s="7">
        <v>0.75</v>
      </c>
      <c r="J9" s="26" t="s">
        <v>112</v>
      </c>
      <c r="K9" s="26" t="s">
        <v>64</v>
      </c>
    </row>
    <row r="10" spans="1:11" ht="38.25" x14ac:dyDescent="0.2">
      <c r="A10" s="3">
        <v>9</v>
      </c>
      <c r="B10" s="4" t="s">
        <v>56</v>
      </c>
      <c r="C10" s="4" t="s">
        <v>77</v>
      </c>
      <c r="D10" s="5" t="s">
        <v>73</v>
      </c>
      <c r="E10" s="4" t="s">
        <v>78</v>
      </c>
      <c r="F10" s="4" t="s">
        <v>68</v>
      </c>
      <c r="G10" s="6">
        <v>14324000</v>
      </c>
      <c r="H10" s="6">
        <v>10743000</v>
      </c>
      <c r="I10" s="7">
        <v>0.75</v>
      </c>
      <c r="J10" s="26" t="s">
        <v>89</v>
      </c>
      <c r="K10" s="26" t="s">
        <v>88</v>
      </c>
    </row>
    <row r="11" spans="1:11" ht="38.25" x14ac:dyDescent="0.2">
      <c r="A11" s="3">
        <v>10</v>
      </c>
      <c r="B11" s="4" t="s">
        <v>56</v>
      </c>
      <c r="C11" s="4" t="s">
        <v>80</v>
      </c>
      <c r="D11" s="5" t="s">
        <v>74</v>
      </c>
      <c r="E11" s="4" t="s">
        <v>79</v>
      </c>
      <c r="F11" s="4" t="s">
        <v>68</v>
      </c>
      <c r="G11" s="6">
        <v>3396000</v>
      </c>
      <c r="H11" s="6">
        <v>2547000</v>
      </c>
      <c r="I11" s="7">
        <v>0.75</v>
      </c>
      <c r="J11" s="26" t="s">
        <v>113</v>
      </c>
      <c r="K11" s="26" t="s">
        <v>88</v>
      </c>
    </row>
    <row r="12" spans="1:11" ht="38.25" x14ac:dyDescent="0.2">
      <c r="A12" s="3">
        <v>11</v>
      </c>
      <c r="B12" s="4" t="s">
        <v>56</v>
      </c>
      <c r="C12" s="4" t="s">
        <v>82</v>
      </c>
      <c r="D12" s="5" t="s">
        <v>75</v>
      </c>
      <c r="E12" s="4" t="s">
        <v>81</v>
      </c>
      <c r="F12" s="4" t="s">
        <v>68</v>
      </c>
      <c r="G12" s="6">
        <v>7976000</v>
      </c>
      <c r="H12" s="6">
        <v>5982000</v>
      </c>
      <c r="I12" s="7">
        <v>0.75</v>
      </c>
      <c r="J12" s="26" t="s">
        <v>90</v>
      </c>
      <c r="K12" s="26" t="s">
        <v>87</v>
      </c>
    </row>
    <row r="13" spans="1:11" ht="38.25" x14ac:dyDescent="0.2">
      <c r="A13" s="3">
        <v>12</v>
      </c>
      <c r="B13" s="8" t="s">
        <v>56</v>
      </c>
      <c r="C13" s="8" t="s">
        <v>84</v>
      </c>
      <c r="D13" s="9" t="s">
        <v>76</v>
      </c>
      <c r="E13" s="8" t="s">
        <v>83</v>
      </c>
      <c r="F13" s="8" t="s">
        <v>68</v>
      </c>
      <c r="G13" s="10">
        <v>8804000</v>
      </c>
      <c r="H13" s="10">
        <v>6603000</v>
      </c>
      <c r="I13" s="11">
        <v>0.75</v>
      </c>
      <c r="J13" s="27" t="s">
        <v>91</v>
      </c>
      <c r="K13" s="27" t="s">
        <v>85</v>
      </c>
    </row>
    <row r="14" spans="1:11" s="12" customFormat="1" ht="38.25" x14ac:dyDescent="0.2">
      <c r="A14" s="3">
        <v>13</v>
      </c>
      <c r="B14" s="4" t="s">
        <v>14</v>
      </c>
      <c r="C14" s="4" t="s">
        <v>36</v>
      </c>
      <c r="D14" s="4" t="s">
        <v>38</v>
      </c>
      <c r="E14" s="4" t="s">
        <v>37</v>
      </c>
      <c r="F14" s="4" t="s">
        <v>68</v>
      </c>
      <c r="G14" s="6">
        <v>27202666.670000002</v>
      </c>
      <c r="H14" s="6">
        <v>20402000</v>
      </c>
      <c r="I14" s="7">
        <v>0.75</v>
      </c>
      <c r="J14" s="28" t="s">
        <v>92</v>
      </c>
      <c r="K14" s="28" t="s">
        <v>86</v>
      </c>
    </row>
    <row r="15" spans="1:11" ht="63.75" x14ac:dyDescent="0.2">
      <c r="A15" s="3">
        <v>14</v>
      </c>
      <c r="B15" s="4" t="s">
        <v>14</v>
      </c>
      <c r="C15" s="13" t="s">
        <v>95</v>
      </c>
      <c r="D15" s="20" t="s">
        <v>96</v>
      </c>
      <c r="E15" s="22" t="s">
        <v>97</v>
      </c>
      <c r="F15" s="4" t="s">
        <v>68</v>
      </c>
      <c r="G15" s="14">
        <v>3566660</v>
      </c>
      <c r="H15" s="14">
        <v>2674995</v>
      </c>
      <c r="I15" s="15">
        <v>0.75</v>
      </c>
      <c r="J15" s="24" t="s">
        <v>105</v>
      </c>
      <c r="K15" s="28" t="s">
        <v>98</v>
      </c>
    </row>
    <row r="16" spans="1:11" ht="63.75" x14ac:dyDescent="0.2">
      <c r="A16" s="3">
        <v>15</v>
      </c>
      <c r="B16" s="4" t="s">
        <v>56</v>
      </c>
      <c r="C16" s="13" t="s">
        <v>99</v>
      </c>
      <c r="D16" s="23" t="s">
        <v>94</v>
      </c>
      <c r="E16" s="4" t="s">
        <v>100</v>
      </c>
      <c r="F16" s="4" t="s">
        <v>68</v>
      </c>
      <c r="G16" s="14">
        <v>2568000</v>
      </c>
      <c r="H16" s="14">
        <v>1926000</v>
      </c>
      <c r="I16" s="15">
        <v>0.75</v>
      </c>
      <c r="J16" s="24" t="s">
        <v>113</v>
      </c>
      <c r="K16" s="28" t="s">
        <v>101</v>
      </c>
    </row>
    <row r="17" spans="1:11" ht="38.25" x14ac:dyDescent="0.2">
      <c r="A17" s="3">
        <v>16</v>
      </c>
      <c r="B17" s="13" t="s">
        <v>15</v>
      </c>
      <c r="C17" s="13" t="s">
        <v>16</v>
      </c>
      <c r="D17" s="16" t="s">
        <v>17</v>
      </c>
      <c r="E17" s="13" t="s">
        <v>18</v>
      </c>
      <c r="F17" s="13" t="s">
        <v>19</v>
      </c>
      <c r="G17" s="14">
        <v>186445007</v>
      </c>
      <c r="H17" s="14">
        <v>139833755.25</v>
      </c>
      <c r="I17" s="15">
        <v>0.75</v>
      </c>
      <c r="J17" s="24" t="s">
        <v>120</v>
      </c>
      <c r="K17" s="29" t="s">
        <v>20</v>
      </c>
    </row>
    <row r="18" spans="1:11" ht="51" x14ac:dyDescent="0.2">
      <c r="A18" s="3">
        <v>17</v>
      </c>
      <c r="B18" s="4" t="s">
        <v>15</v>
      </c>
      <c r="C18" s="4" t="s">
        <v>21</v>
      </c>
      <c r="D18" s="5" t="s">
        <v>17</v>
      </c>
      <c r="E18" s="4" t="s">
        <v>22</v>
      </c>
      <c r="F18" s="4" t="s">
        <v>19</v>
      </c>
      <c r="G18" s="6">
        <v>7000000</v>
      </c>
      <c r="H18" s="6">
        <v>5250000</v>
      </c>
      <c r="I18" s="7">
        <v>0.75</v>
      </c>
      <c r="J18" s="25" t="s">
        <v>106</v>
      </c>
      <c r="K18" s="26" t="s">
        <v>20</v>
      </c>
    </row>
    <row r="19" spans="1:11" ht="55.5" customHeight="1" x14ac:dyDescent="0.2">
      <c r="A19" s="3">
        <v>18</v>
      </c>
      <c r="B19" s="4" t="s">
        <v>15</v>
      </c>
      <c r="C19" s="4" t="s">
        <v>23</v>
      </c>
      <c r="D19" s="5" t="s">
        <v>17</v>
      </c>
      <c r="E19" s="4" t="s">
        <v>24</v>
      </c>
      <c r="F19" s="4" t="s">
        <v>19</v>
      </c>
      <c r="G19" s="6">
        <v>3700000</v>
      </c>
      <c r="H19" s="6">
        <v>2775000</v>
      </c>
      <c r="I19" s="7">
        <v>0.75</v>
      </c>
      <c r="J19" s="25" t="s">
        <v>114</v>
      </c>
      <c r="K19" s="26" t="s">
        <v>25</v>
      </c>
    </row>
    <row r="20" spans="1:11" ht="51" x14ac:dyDescent="0.2">
      <c r="A20" s="3">
        <v>19</v>
      </c>
      <c r="B20" s="4" t="s">
        <v>15</v>
      </c>
      <c r="C20" s="4" t="s">
        <v>26</v>
      </c>
      <c r="D20" s="5" t="s">
        <v>17</v>
      </c>
      <c r="E20" s="4" t="s">
        <v>27</v>
      </c>
      <c r="F20" s="4" t="s">
        <v>19</v>
      </c>
      <c r="G20" s="6">
        <v>26200000</v>
      </c>
      <c r="H20" s="6">
        <v>19650000</v>
      </c>
      <c r="I20" s="7">
        <v>0.75</v>
      </c>
      <c r="J20" s="30" t="s">
        <v>93</v>
      </c>
      <c r="K20" s="26" t="s">
        <v>28</v>
      </c>
    </row>
    <row r="21" spans="1:11" ht="38.25" x14ac:dyDescent="0.2">
      <c r="A21" s="3">
        <v>20</v>
      </c>
      <c r="B21" s="4" t="s">
        <v>15</v>
      </c>
      <c r="C21" s="4" t="s">
        <v>29</v>
      </c>
      <c r="D21" s="5" t="s">
        <v>30</v>
      </c>
      <c r="E21" s="4" t="s">
        <v>31</v>
      </c>
      <c r="F21" s="4" t="s">
        <v>19</v>
      </c>
      <c r="G21" s="6">
        <v>20000000</v>
      </c>
      <c r="H21" s="6">
        <v>15000000</v>
      </c>
      <c r="I21" s="7">
        <v>0.75</v>
      </c>
      <c r="J21" s="25" t="s">
        <v>121</v>
      </c>
      <c r="K21" s="26" t="s">
        <v>32</v>
      </c>
    </row>
    <row r="22" spans="1:11" ht="38.25" x14ac:dyDescent="0.2">
      <c r="A22" s="3">
        <v>21</v>
      </c>
      <c r="B22" s="4" t="s">
        <v>65</v>
      </c>
      <c r="C22" s="4" t="s">
        <v>71</v>
      </c>
      <c r="D22" s="5" t="s">
        <v>69</v>
      </c>
      <c r="E22" s="4" t="s">
        <v>70</v>
      </c>
      <c r="F22" s="4" t="s">
        <v>68</v>
      </c>
      <c r="G22" s="6">
        <v>93499172.599999994</v>
      </c>
      <c r="H22" s="6">
        <v>84149255.340000004</v>
      </c>
      <c r="I22" s="7">
        <v>0.9</v>
      </c>
      <c r="J22" s="31" t="s">
        <v>102</v>
      </c>
      <c r="K22" s="26" t="s">
        <v>72</v>
      </c>
    </row>
    <row r="23" spans="1:11" ht="38.25" x14ac:dyDescent="0.2">
      <c r="A23" s="3">
        <v>22</v>
      </c>
      <c r="B23" s="21" t="s">
        <v>56</v>
      </c>
      <c r="C23" s="13" t="s">
        <v>108</v>
      </c>
      <c r="D23" s="20" t="s">
        <v>107</v>
      </c>
      <c r="E23" s="4" t="s">
        <v>109</v>
      </c>
      <c r="F23" s="4" t="s">
        <v>68</v>
      </c>
      <c r="G23" s="14">
        <v>4627964</v>
      </c>
      <c r="H23" s="14">
        <v>3470973</v>
      </c>
      <c r="I23" s="15">
        <v>0.75</v>
      </c>
      <c r="J23" s="24" t="s">
        <v>115</v>
      </c>
      <c r="K23" s="32" t="s">
        <v>110</v>
      </c>
    </row>
    <row r="24" spans="1:11" ht="38.25" x14ac:dyDescent="0.2">
      <c r="A24" s="3">
        <v>23</v>
      </c>
      <c r="B24" s="34" t="s">
        <v>116</v>
      </c>
      <c r="C24" s="35" t="s">
        <v>119</v>
      </c>
      <c r="D24" s="35" t="s">
        <v>117</v>
      </c>
      <c r="E24" s="34" t="s">
        <v>118</v>
      </c>
      <c r="F24" s="36" t="s">
        <v>68</v>
      </c>
      <c r="G24" s="37">
        <v>19315426</v>
      </c>
      <c r="H24" s="38">
        <v>14486569.5</v>
      </c>
      <c r="I24" s="39">
        <v>0.75</v>
      </c>
      <c r="J24" s="35" t="s">
        <v>123</v>
      </c>
      <c r="K24" s="34" t="s">
        <v>122</v>
      </c>
    </row>
    <row r="25" spans="1:11" x14ac:dyDescent="0.2">
      <c r="A25" s="18"/>
      <c r="B25" s="19"/>
      <c r="C25" s="19"/>
      <c r="D25" s="19"/>
      <c r="E25" s="19"/>
      <c r="F25" s="19"/>
      <c r="G25" s="33">
        <f>SUM(G2:G24)</f>
        <v>489676642.82000005</v>
      </c>
      <c r="H25" s="33">
        <f>SUM(H2:H24)</f>
        <v>381255807.91999996</v>
      </c>
      <c r="I25" s="19"/>
      <c r="J25" s="19"/>
      <c r="K25" s="19"/>
    </row>
  </sheetData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headerFooter>
    <oddHeader>&amp;C&amp;"Lato,Pogrubiony"&amp;11Lista projektów dofinansowanych FAMI 2021-2027</oddHead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pomocnicza!$C$3:$C$5</xm:f>
          </x14:formula1>
          <xm:sqref>F2:F24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workbookViewId="0">
      <selection activeCell="D13" sqref="D13"/>
    </sheetView>
  </sheetViews>
  <sheetFormatPr defaultRowHeight="12.75" x14ac:dyDescent="0.2"/>
  <sheetData>
    <row r="3" spans="2:3" x14ac:dyDescent="0.2">
      <c r="B3" t="s">
        <v>66</v>
      </c>
      <c r="C3" t="s">
        <v>67</v>
      </c>
    </row>
    <row r="4" spans="2:3" x14ac:dyDescent="0.2">
      <c r="C4" t="s">
        <v>68</v>
      </c>
    </row>
    <row r="5" spans="2:3" x14ac:dyDescent="0.2">
      <c r="C5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całość</vt:lpstr>
      <vt:lpstr>pomocnicza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Dargiel Katarzyna</dc:creator>
  <cp:lastModifiedBy>Dargiel Katarzyna</cp:lastModifiedBy>
  <cp:lastPrinted>2024-09-23T09:28:18Z</cp:lastPrinted>
  <dcterms:created xsi:type="dcterms:W3CDTF">2018-03-01T09:59:59Z</dcterms:created>
  <dcterms:modified xsi:type="dcterms:W3CDTF">2024-09-23T09:32:19Z</dcterms:modified>
</cp:coreProperties>
</file>