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160" windowHeight="8835"/>
  </bookViews>
  <sheets>
    <sheet name="Strona tytułowa załącznika" sheetId="8" r:id="rId1"/>
    <sheet name="1. prawo miejscowe" sheetId="6" r:id="rId2"/>
    <sheet name="2.  ostrzeganie i alarmowanie" sheetId="5" r:id="rId3"/>
    <sheet name="3. ewakuacja" sheetId="4" r:id="rId4"/>
    <sheet name="4. budowle ochronne" sheetId="1" r:id="rId5"/>
    <sheet name="5. sprzęt i magazyny" sheetId="2" r:id="rId6"/>
    <sheet name="6. likwidacja skażeń" sheetId="7" r:id="rId7"/>
    <sheet name="7.ochrona pł rolnych i pr żywn." sheetId="3" r:id="rId8"/>
    <sheet name="8. ochrona zabytków i mienia" sheetId="9" r:id="rId9"/>
    <sheet name="9. zaopatrzenie w wodę" sheetId="10" r:id="rId10"/>
    <sheet name="10. planowanie OC" sheetId="11" r:id="rId11"/>
    <sheet name="11. Informacja o FOC" sheetId="27" r:id="rId12"/>
    <sheet name="12. Finansowanie" sheetId="13" r:id="rId13"/>
    <sheet name="13. zasadnicza służba w OC" sheetId="14" r:id="rId14"/>
    <sheet name="14. 1 Uwagi dotyczące szkolenia" sheetId="15" r:id="rId15"/>
    <sheet name="14. tabela 14" sheetId="16" r:id="rId16"/>
    <sheet name="14. tabela 15" sheetId="17" r:id="rId17"/>
    <sheet name="14. tabela 16" sheetId="18" r:id="rId18"/>
    <sheet name="14. tabela 17" sheetId="19" r:id="rId19"/>
    <sheet name="14. tabela 18" sheetId="20" r:id="rId20"/>
    <sheet name="15. wykaz instytucji  real. zad" sheetId="21" r:id="rId21"/>
    <sheet name="16. doraźne grzebanie zmarłych" sheetId="22" r:id="rId22"/>
    <sheet name="17. inicj. działaności naukowo " sheetId="23" r:id="rId23"/>
    <sheet name="18. Wpółpraca z rat. med i WKU" sheetId="24" r:id="rId24"/>
    <sheet name="19. zaciemnianie" sheetId="25" r:id="rId25"/>
    <sheet name="20. uwagi i wnioski" sheetId="26" r:id="rId26"/>
  </sheets>
  <calcPr calcId="145621"/>
</workbook>
</file>

<file path=xl/calcChain.xml><?xml version="1.0" encoding="utf-8"?>
<calcChain xmlns="http://schemas.openxmlformats.org/spreadsheetml/2006/main">
  <c r="N67" i="27" l="1"/>
  <c r="N71" i="27" s="1"/>
  <c r="M67" i="27"/>
  <c r="M71" i="27" s="1"/>
  <c r="L67" i="27"/>
  <c r="L71" i="27" s="1"/>
  <c r="K67" i="27"/>
  <c r="K71" i="27" s="1"/>
  <c r="J67" i="27"/>
  <c r="J71" i="27" s="1"/>
  <c r="I67" i="27"/>
  <c r="I71" i="27" s="1"/>
  <c r="H67" i="27"/>
  <c r="H71" i="27" s="1"/>
  <c r="G67" i="27"/>
  <c r="G71" i="27" s="1"/>
  <c r="F67" i="27"/>
  <c r="F71" i="27" s="1"/>
  <c r="E67" i="27"/>
  <c r="E71" i="27" s="1"/>
  <c r="D67" i="27"/>
  <c r="D71" i="27" s="1"/>
  <c r="N66" i="27"/>
  <c r="N70" i="27" s="1"/>
  <c r="M66" i="27"/>
  <c r="M70" i="27" s="1"/>
  <c r="L66" i="27"/>
  <c r="L70" i="27" s="1"/>
  <c r="K66" i="27"/>
  <c r="K70" i="27" s="1"/>
  <c r="J66" i="27"/>
  <c r="J70" i="27" s="1"/>
  <c r="I66" i="27"/>
  <c r="I70" i="27" s="1"/>
  <c r="H66" i="27"/>
  <c r="H70" i="27" s="1"/>
  <c r="G66" i="27"/>
  <c r="G70" i="27" s="1"/>
  <c r="F66" i="27"/>
  <c r="F70" i="27" s="1"/>
  <c r="E66" i="27"/>
  <c r="E70" i="27" s="1"/>
  <c r="D66" i="27"/>
  <c r="D70" i="27" s="1"/>
  <c r="N65" i="27"/>
  <c r="N68" i="27" s="1"/>
  <c r="M65" i="27"/>
  <c r="M68" i="27" s="1"/>
  <c r="L65" i="27"/>
  <c r="L68" i="27" s="1"/>
  <c r="K65" i="27"/>
  <c r="K69" i="27" s="1"/>
  <c r="J65" i="27"/>
  <c r="J68" i="27" s="1"/>
  <c r="I65" i="27"/>
  <c r="I68" i="27" s="1"/>
  <c r="H65" i="27"/>
  <c r="H68" i="27" s="1"/>
  <c r="G65" i="27"/>
  <c r="G69" i="27" s="1"/>
  <c r="F65" i="27"/>
  <c r="E65" i="27"/>
  <c r="E68" i="27" s="1"/>
  <c r="D65" i="27"/>
  <c r="D68" i="27" s="1"/>
  <c r="N64" i="27"/>
  <c r="M64" i="27"/>
  <c r="L64" i="27"/>
  <c r="K64" i="27"/>
  <c r="J64" i="27"/>
  <c r="I64" i="27"/>
  <c r="H64" i="27"/>
  <c r="G64" i="27"/>
  <c r="F64" i="27"/>
  <c r="E64" i="27"/>
  <c r="D64" i="27"/>
  <c r="N61" i="27"/>
  <c r="M61" i="27"/>
  <c r="L61" i="27"/>
  <c r="K61" i="27"/>
  <c r="J61" i="27"/>
  <c r="I61" i="27"/>
  <c r="H61" i="27"/>
  <c r="G61" i="27"/>
  <c r="F61" i="27"/>
  <c r="E61" i="27"/>
  <c r="D61" i="27"/>
  <c r="N54" i="27"/>
  <c r="M54" i="27"/>
  <c r="L54" i="27"/>
  <c r="K54" i="27"/>
  <c r="J54" i="27"/>
  <c r="I54" i="27"/>
  <c r="H54" i="27"/>
  <c r="G54" i="27"/>
  <c r="F54" i="27"/>
  <c r="E54" i="27"/>
  <c r="D54" i="27"/>
  <c r="N51" i="27"/>
  <c r="M51" i="27"/>
  <c r="L51" i="27"/>
  <c r="K51" i="27"/>
  <c r="J51" i="27"/>
  <c r="I51" i="27"/>
  <c r="H51" i="27"/>
  <c r="G51" i="27"/>
  <c r="F51" i="27"/>
  <c r="E51" i="27"/>
  <c r="D51" i="27"/>
  <c r="N48" i="27"/>
  <c r="M48" i="27"/>
  <c r="L48" i="27"/>
  <c r="K48" i="27"/>
  <c r="J48" i="27"/>
  <c r="I48" i="27"/>
  <c r="H48" i="27"/>
  <c r="G48" i="27"/>
  <c r="F48" i="27"/>
  <c r="E48" i="27"/>
  <c r="D48" i="27"/>
  <c r="N45" i="27"/>
  <c r="M45" i="27"/>
  <c r="L45" i="27"/>
  <c r="K45" i="27"/>
  <c r="J45" i="27"/>
  <c r="I45" i="27"/>
  <c r="H45" i="27"/>
  <c r="G45" i="27"/>
  <c r="F45" i="27"/>
  <c r="E45" i="27"/>
  <c r="D45" i="27"/>
  <c r="N42" i="27"/>
  <c r="M42" i="27"/>
  <c r="L42" i="27"/>
  <c r="K42" i="27"/>
  <c r="J42" i="27"/>
  <c r="I42" i="27"/>
  <c r="H42" i="27"/>
  <c r="G42" i="27"/>
  <c r="F42" i="27"/>
  <c r="E42" i="27"/>
  <c r="D42" i="27"/>
  <c r="N39" i="27"/>
  <c r="M39" i="27"/>
  <c r="L39" i="27"/>
  <c r="K39" i="27"/>
  <c r="J39" i="27"/>
  <c r="I39" i="27"/>
  <c r="H39" i="27"/>
  <c r="G39" i="27"/>
  <c r="F39" i="27"/>
  <c r="E39" i="27"/>
  <c r="D39" i="27"/>
  <c r="N36" i="27"/>
  <c r="M36" i="27"/>
  <c r="L36" i="27"/>
  <c r="K36" i="27"/>
  <c r="J36" i="27"/>
  <c r="I36" i="27"/>
  <c r="H36" i="27"/>
  <c r="G36" i="27"/>
  <c r="F36" i="27"/>
  <c r="E36" i="27"/>
  <c r="D36" i="27"/>
  <c r="N33" i="27"/>
  <c r="M33" i="27"/>
  <c r="L33" i="27"/>
  <c r="K33" i="27"/>
  <c r="J33" i="27"/>
  <c r="I33" i="27"/>
  <c r="H33" i="27"/>
  <c r="G33" i="27"/>
  <c r="F33" i="27"/>
  <c r="E33" i="27"/>
  <c r="D33" i="27"/>
  <c r="N30" i="27"/>
  <c r="M30" i="27"/>
  <c r="L30" i="27"/>
  <c r="K30" i="27"/>
  <c r="J30" i="27"/>
  <c r="I30" i="27"/>
  <c r="H30" i="27"/>
  <c r="G30" i="27"/>
  <c r="F30" i="27"/>
  <c r="E30" i="27"/>
  <c r="D30" i="27"/>
  <c r="N26" i="27"/>
  <c r="M26" i="27"/>
  <c r="L26" i="27"/>
  <c r="K26" i="27"/>
  <c r="J26" i="27"/>
  <c r="I26" i="27"/>
  <c r="H26" i="27"/>
  <c r="G26" i="27"/>
  <c r="F26" i="27"/>
  <c r="E26" i="27"/>
  <c r="D26" i="27"/>
  <c r="F68" i="27" l="1"/>
  <c r="G72" i="27"/>
  <c r="K72" i="27"/>
  <c r="G68" i="27"/>
  <c r="K68" i="27"/>
  <c r="D69" i="27"/>
  <c r="D72" i="27" s="1"/>
  <c r="H69" i="27"/>
  <c r="H72" i="27" s="1"/>
  <c r="L69" i="27"/>
  <c r="L72" i="27" s="1"/>
  <c r="E69" i="27"/>
  <c r="E72" i="27" s="1"/>
  <c r="I69" i="27"/>
  <c r="I72" i="27" s="1"/>
  <c r="M69" i="27"/>
  <c r="M72" i="27" s="1"/>
  <c r="F69" i="27"/>
  <c r="F72" i="27" s="1"/>
  <c r="J69" i="27"/>
  <c r="J72" i="27" s="1"/>
  <c r="N69" i="27"/>
  <c r="N72" i="27" s="1"/>
  <c r="E17" i="20" l="1"/>
  <c r="D17" i="20"/>
  <c r="D30" i="19"/>
  <c r="C30" i="19"/>
  <c r="E17" i="19"/>
  <c r="D17" i="19"/>
  <c r="C17" i="19"/>
  <c r="K21" i="18"/>
  <c r="J21" i="18"/>
  <c r="I21" i="18"/>
  <c r="H21" i="18"/>
  <c r="G21" i="18"/>
  <c r="F21" i="18"/>
  <c r="E21" i="18"/>
  <c r="D21" i="18"/>
  <c r="C21" i="18"/>
  <c r="B21" i="18"/>
  <c r="E14" i="17"/>
  <c r="D14" i="17"/>
  <c r="C14" i="17"/>
  <c r="G41" i="16"/>
  <c r="F41" i="16"/>
  <c r="E41" i="16"/>
  <c r="D41" i="16"/>
  <c r="C41" i="16"/>
  <c r="B41" i="16"/>
</calcChain>
</file>

<file path=xl/sharedStrings.xml><?xml version="1.0" encoding="utf-8"?>
<sst xmlns="http://schemas.openxmlformats.org/spreadsheetml/2006/main" count="1270" uniqueCount="818">
  <si>
    <r>
      <t xml:space="preserve">12. Finansowanie zadań obrony cywilnej - </t>
    </r>
    <r>
      <rPr>
        <b/>
        <sz val="14"/>
        <color indexed="10"/>
        <rFont val="Times New Roman"/>
        <family val="1"/>
        <charset val="238"/>
      </rPr>
      <t>powiaty i miasta na prawach powiatów przekazują dane do 31 stycznia każdego roku/ gminy do 20 stycznia do powiatów</t>
    </r>
  </si>
  <si>
    <t>Jeżeli szkolono inne grupy poza wymienionymi należy opisać je w uwagach</t>
  </si>
  <si>
    <t xml:space="preserve">W uwagach należy również podać: :Liczba instruktorów,  Czy byli wykorzystywani do prowadzenia zajęć </t>
  </si>
  <si>
    <t>3. Przygotowywanie i organizowanie ewakuacji ludności na wypadek powstania masowego zagrożenia dla życia i zdrowia na znacznym obszarze</t>
  </si>
  <si>
    <t>3.4.  Rodzaj i liczba przewidywanych środków transportu na wypadek masowych zagrożeń (ewakuacja III stopnia).</t>
  </si>
  <si>
    <t>3.5.  Stan opracowania planów ewakuacji, w tym ich uzgodnienie.</t>
  </si>
  <si>
    <t>3.6.  Uwagi, wnioski.</t>
  </si>
  <si>
    <t>Tabela nr 3</t>
  </si>
  <si>
    <t>Lp.</t>
  </si>
  <si>
    <t>Liczba ludności przewidzianej do:</t>
  </si>
  <si>
    <t xml:space="preserve"> ewakuacji</t>
  </si>
  <si>
    <t>samoewakuacji</t>
  </si>
  <si>
    <t>Sporządził/a: imię i nazwisko</t>
  </si>
  <si>
    <t>Telefon kontaktowy:</t>
  </si>
  <si>
    <t>OCENA STANU PRZYGOTOWAŃ OBRONY CYWILNEJ W POWIECIE/GMINIE …………………………………….</t>
  </si>
  <si>
    <t>wg stanu na dzień 31 grudnia 20…   .r.</t>
  </si>
  <si>
    <t>1.   Akty prawa miejscowego dotyczące obrony cywilnej.</t>
  </si>
  <si>
    <t xml:space="preserve">            1.1. Wykaz obowiązujących aktów prawa miejscowego mających wpływ na realizację zadań obrony cywilnej . </t>
  </si>
  <si>
    <t>            1.2. Uwagi, wnioski.</t>
  </si>
  <si>
    <t>Nazwa gminy</t>
  </si>
  <si>
    <t xml:space="preserve">Liczba ludności                  w gminie                 </t>
  </si>
  <si>
    <t>osób</t>
  </si>
  <si>
    <t>4. Budowle ochronne (schrony i ukrycia)</t>
  </si>
  <si>
    <t>4.1.  Liczba budowli ochronnych z podziałem na schrony i ukrycia.</t>
  </si>
  <si>
    <t>4.2.  Możliwość ukrycia ludności z podziałem na schrony i ukrycia.</t>
  </si>
  <si>
    <t>4.3.  Stan techniczny i wyposażenia budowli ochronnych.</t>
  </si>
  <si>
    <t>4.4.  Ilość środków finansowych wydatkowanych na utrzymanie budowli ochronnych.</t>
  </si>
  <si>
    <t>Tabela nr 4</t>
  </si>
  <si>
    <t>Wyszczególnienie</t>
  </si>
  <si>
    <t>Budowle ochronne ogółem</t>
  </si>
  <si>
    <t>Uwagi</t>
  </si>
  <si>
    <t>zakładowe</t>
  </si>
  <si>
    <t>dla pozostałej ludności</t>
  </si>
  <si>
    <t>razem</t>
  </si>
  <si>
    <t>ogółem</t>
  </si>
  <si>
    <t>ilość</t>
  </si>
  <si>
    <t>pojemność</t>
  </si>
  <si>
    <t>A</t>
  </si>
  <si>
    <t>Dane ogólne</t>
  </si>
  <si>
    <t>a</t>
  </si>
  <si>
    <t>stan istniejący - ogółem</t>
  </si>
  <si>
    <t>b</t>
  </si>
  <si>
    <t>wymagające remontu</t>
  </si>
  <si>
    <t>B</t>
  </si>
  <si>
    <t>Lokalizacja</t>
  </si>
  <si>
    <t>podpiwniczenia obiektów</t>
  </si>
  <si>
    <t>wolnostojące</t>
  </si>
  <si>
    <t>C</t>
  </si>
  <si>
    <t>Forma własności</t>
  </si>
  <si>
    <t>państwowa</t>
  </si>
  <si>
    <t>komunalna</t>
  </si>
  <si>
    <t>c</t>
  </si>
  <si>
    <t>prywatna</t>
  </si>
  <si>
    <t>d</t>
  </si>
  <si>
    <t>spółdzielcza</t>
  </si>
  <si>
    <t>e</t>
  </si>
  <si>
    <t>wspólnot mieszkaniowych</t>
  </si>
  <si>
    <t>f</t>
  </si>
  <si>
    <t>zagraniczna</t>
  </si>
  <si>
    <t>Tabela nr 5</t>
  </si>
  <si>
    <t>Forma własności obiektów</t>
  </si>
  <si>
    <t>kwota w zł</t>
  </si>
  <si>
    <t>Faktycznie poniesione koszty na:</t>
  </si>
  <si>
    <t>bieżące utrzymanie schronów</t>
  </si>
  <si>
    <t>bieżące utrzymanie ukryć</t>
  </si>
  <si>
    <t>remonty schronów</t>
  </si>
  <si>
    <t>remonty ukryć</t>
  </si>
  <si>
    <t>remonty ze środków budżetowych</t>
  </si>
  <si>
    <t xml:space="preserve"> CHARAKTERYSTYKA ISTNIEJĄCYCH ZASOBÓW BUDOWNICTWA OCHRONNEGO W POWIECIE/GMINIE……………………………………………….</t>
  </si>
  <si>
    <t xml:space="preserve">ZESTAWIENIE KOSZTÓW PONIESIONYCH NA BUDOWLE OCHRONNE W POWIECIE/ GMINIE……………. …………. </t>
  </si>
  <si>
    <t>6. Przygotowanie oraz prowadzenie likwidacji skażeń i zakażeń.</t>
  </si>
  <si>
    <t>6.1.  Analiza stanu przygotowania stacjonarnych i polowych urządzeń do likwidacji skażeń, w tym określenie ich przepustowość, 
niezbędnych środków chemicznych do wykonywania zabiegów oraz przygotowania obsad do działania.</t>
  </si>
  <si>
    <t xml:space="preserve">6.2.  Uwagi, wnioski. </t>
  </si>
  <si>
    <t>INFORMACJA</t>
  </si>
  <si>
    <t>Tabela nr 10</t>
  </si>
  <si>
    <t>o urządzeniach specjalnych do likwidacji skażeń w gminie  .......................</t>
  </si>
  <si>
    <t xml:space="preserve">powiecie/gminie………….…...stan na dzień  31 grudnia 201…..r. </t>
  </si>
  <si>
    <t>Powiat</t>
  </si>
  <si>
    <t>Gmina</t>
  </si>
  <si>
    <t xml:space="preserve">Nazwa jednostki rozwijającej urządzenie specjalne </t>
  </si>
  <si>
    <t>Adres rozwijania punktu zabiegów specjalnych
(ulica oraz nr budynku,
kod pocztowy oraz miejscowość)</t>
  </si>
  <si>
    <t>Nazwa punktu (PZSan / POO / PZTsam / PZWet / PZTkol / PZTwod)</t>
  </si>
  <si>
    <t>Przewidywane potrzeby w zakresie likwidacji skażeń (liczba osób)</t>
  </si>
  <si>
    <t>Punkty do likwidacji skażeń (liczba)</t>
  </si>
  <si>
    <t>Czas osiągania gotowości do działania (godz.)</t>
  </si>
  <si>
    <t>stacjonarne /
polowe (stałe) /
polowe (przewoźne)</t>
  </si>
  <si>
    <t>przepustowość</t>
  </si>
  <si>
    <t>1.</t>
  </si>
  <si>
    <t>2.</t>
  </si>
  <si>
    <t>3.</t>
  </si>
  <si>
    <t>4.</t>
  </si>
  <si>
    <t>Objaśnienia do informacji</t>
  </si>
  <si>
    <r>
      <t>Kolumna nr 2</t>
    </r>
    <r>
      <rPr>
        <sz val="12"/>
        <rFont val="Times New Roman"/>
        <family val="1"/>
        <charset val="238"/>
      </rPr>
      <t xml:space="preserve"> - nazwa powiatu</t>
    </r>
  </si>
  <si>
    <r>
      <t>Kolumna nr 3</t>
    </r>
    <r>
      <rPr>
        <sz val="12"/>
        <rFont val="Times New Roman"/>
        <family val="1"/>
        <charset val="238"/>
      </rPr>
      <t xml:space="preserve"> - nazwa gminy</t>
    </r>
  </si>
  <si>
    <r>
      <t>Kolumna nr 4</t>
    </r>
    <r>
      <rPr>
        <sz val="12"/>
        <rFont val="Times New Roman"/>
        <family val="1"/>
        <charset val="238"/>
      </rPr>
      <t xml:space="preserve"> - nazwa jednostki rozwijającej urządzenie specjalne (np. nazwa szkoły, przedsiębiorstwa, itp.)</t>
    </r>
  </si>
  <si>
    <r>
      <t>Kolumna nr 5</t>
    </r>
    <r>
      <rPr>
        <sz val="12"/>
        <rFont val="Times New Roman"/>
        <family val="1"/>
        <charset val="238"/>
      </rPr>
      <t xml:space="preserve"> - dokładny adres korespondencyjny punktu</t>
    </r>
  </si>
  <si>
    <r>
      <t>Kolumna nr 6 – nazwa punktu</t>
    </r>
    <r>
      <rPr>
        <sz val="12"/>
        <rFont val="Times New Roman"/>
        <family val="1"/>
        <charset val="238"/>
      </rPr>
      <t>:</t>
    </r>
  </si>
  <si>
    <t>PZSan  - punkt  zabiegów sanitarnych,</t>
  </si>
  <si>
    <t>POO – punkt odkażania odzieży,</t>
  </si>
  <si>
    <t>PZTsam – punkt zabiegów transportu samochodowego,</t>
  </si>
  <si>
    <t>PZTkol – punkt zabiegów transportu kolejowego,</t>
  </si>
  <si>
    <t>PZTwod – punkt zabiegów transportu wodnego,</t>
  </si>
  <si>
    <t>PZWet – punkt zabiegów weterynaryjnych.</t>
  </si>
  <si>
    <t>Kolumna nr 7 – określenie potrzeb w zakresie likwidacji skażeń :</t>
  </si>
  <si>
    <t>PZSan – 10% ludności gminy / liczba osób/,</t>
  </si>
  <si>
    <t>POO – przyjmując średnio 4 kg na osobę / kg odzieży/,</t>
  </si>
  <si>
    <t>PZTsam – 30% sam. ciężarowych / szt. sam. ciężarowych/,</t>
  </si>
  <si>
    <t>PZTkol – 30% składów pełnopociągowych / jeden skład  pełnopociągowy – 120 osi/,</t>
  </si>
  <si>
    <t>PZTwod – 30% jednostek pływających /szt./,</t>
  </si>
  <si>
    <t>PZWet – 10% zwierząt dużych / szt. /</t>
  </si>
  <si>
    <t>Podane wskaźniki określają minimalne potrzeby, które w zależności  od prognoz mogą być podwyższane.</t>
  </si>
  <si>
    <t>Kolumna nr 8 - Punkty do likwidacji skażeń</t>
  </si>
  <si>
    <t>stacjonarne - punkty osiągające zdolność eksploatacyjną w ciągu 48 godz. Prace adaptacyjne w tych punktach obejmują zaopatrzenie w sprzęt specjalistyczny, środki chemiczne.</t>
  </si>
  <si>
    <t>polowe (stałe) - punkty  planowane  w oparciu o istniejącą bazę techniczną, sprzętową i instalacyjną.</t>
  </si>
  <si>
    <t>polowe (przewoźne) - punkty planowane  na bazie istniejącego sprzętu i urządzeń,  przeznaczone do obsługi formacji OC.</t>
  </si>
  <si>
    <r>
      <t>Kolumna nr 9 -</t>
    </r>
    <r>
      <rPr>
        <sz val="12"/>
        <rFont val="Times New Roman"/>
        <family val="1"/>
        <charset val="238"/>
      </rPr>
      <t xml:space="preserve"> odpowiednio do punktu - określone w :</t>
    </r>
  </si>
  <si>
    <r>
      <t xml:space="preserve">PZSan  </t>
    </r>
    <r>
      <rPr>
        <b/>
        <sz val="12"/>
        <rFont val="Times New Roman"/>
        <family val="1"/>
        <charset val="238"/>
      </rPr>
      <t>liczba osób/8 godz</t>
    </r>
    <r>
      <rPr>
        <sz val="12"/>
        <rFont val="Times New Roman"/>
        <family val="1"/>
        <charset val="238"/>
      </rPr>
      <t>.,</t>
    </r>
  </si>
  <si>
    <r>
      <t xml:space="preserve">POO </t>
    </r>
    <r>
      <rPr>
        <b/>
        <sz val="12"/>
        <rFont val="Times New Roman"/>
        <family val="1"/>
        <charset val="238"/>
      </rPr>
      <t>kg odzieży/16 godz</t>
    </r>
    <r>
      <rPr>
        <sz val="12"/>
        <rFont val="Times New Roman"/>
        <family val="1"/>
        <charset val="238"/>
      </rPr>
      <t>.,</t>
    </r>
  </si>
  <si>
    <r>
      <t xml:space="preserve">PZTsam szt. </t>
    </r>
    <r>
      <rPr>
        <b/>
        <sz val="12"/>
        <rFont val="Times New Roman"/>
        <family val="1"/>
        <charset val="238"/>
      </rPr>
      <t>sam.cięż./16 godz</t>
    </r>
    <r>
      <rPr>
        <sz val="12"/>
        <rFont val="Times New Roman"/>
        <family val="1"/>
        <charset val="238"/>
      </rPr>
      <t>.,</t>
    </r>
  </si>
  <si>
    <r>
      <t xml:space="preserve">PZTkol </t>
    </r>
    <r>
      <rPr>
        <b/>
        <sz val="12"/>
        <rFont val="Times New Roman"/>
        <family val="1"/>
        <charset val="238"/>
      </rPr>
      <t>liczbia składów/16 godz</t>
    </r>
    <r>
      <rPr>
        <sz val="12"/>
        <rFont val="Times New Roman"/>
        <family val="1"/>
        <charset val="238"/>
      </rPr>
      <t>.,</t>
    </r>
  </si>
  <si>
    <r>
      <t xml:space="preserve">PZTwod </t>
    </r>
    <r>
      <rPr>
        <b/>
        <sz val="12"/>
        <rFont val="Times New Roman"/>
        <family val="1"/>
        <charset val="238"/>
      </rPr>
      <t>jedn. pływających/16 godz</t>
    </r>
    <r>
      <rPr>
        <sz val="12"/>
        <rFont val="Times New Roman"/>
        <family val="1"/>
        <charset val="238"/>
      </rPr>
      <t>.,</t>
    </r>
  </si>
  <si>
    <r>
      <t xml:space="preserve">PZWet </t>
    </r>
    <r>
      <rPr>
        <b/>
        <sz val="12"/>
        <rFont val="Times New Roman"/>
        <family val="1"/>
        <charset val="238"/>
      </rPr>
      <t>szt. zwierząt dużych/8 godz</t>
    </r>
    <r>
      <rPr>
        <sz val="12"/>
        <rFont val="Times New Roman"/>
        <family val="1"/>
        <charset val="238"/>
      </rPr>
      <t>.</t>
    </r>
  </si>
  <si>
    <r>
      <t xml:space="preserve">Kolumna nr 10 </t>
    </r>
    <r>
      <rPr>
        <sz val="12"/>
        <rFont val="Times New Roman"/>
        <family val="1"/>
        <charset val="238"/>
      </rPr>
      <t>–  czas w jakim punkt osiągnie gotowość</t>
    </r>
  </si>
  <si>
    <t>Tabela nr 9</t>
  </si>
  <si>
    <t>7. Planowanie i zapewnienie ochrony płodów rolnych i zwierząt gospodarskich oraz produktów żywnościowych i pasz, a także ujęć i urządzeń wodnych na wypadek zagrożenia zniszczeniem</t>
  </si>
  <si>
    <t>7.1.  Uwagi wnioski.</t>
  </si>
  <si>
    <t>Nazwa zakładu</t>
  </si>
  <si>
    <t>Adres</t>
  </si>
  <si>
    <t>Rodzaj produkcji</t>
  </si>
  <si>
    <t>Ilość obiektów</t>
  </si>
  <si>
    <t>8. Planowanie i zapewnienie ochrony oraz ewakuacji dóbr kultury i innego mienia na wypadek zagrożenia zniszczeniem</t>
  </si>
  <si>
    <t>8.2.  Uwagi, wnioski.</t>
  </si>
  <si>
    <t>% ludności objętej zasięgiem wodociągów</t>
  </si>
  <si>
    <t>% ludności objętych zasięgiem studni awaryjnych</t>
  </si>
  <si>
    <t>podziemnych</t>
  </si>
  <si>
    <t>powierzchniowych</t>
  </si>
  <si>
    <t>wyposażonych/umożliwiających współpracę z zespołem prądotwórczym</t>
  </si>
  <si>
    <t>bez możliwości współpracy z zespołem prądotwórczym</t>
  </si>
  <si>
    <t>L.p.</t>
  </si>
  <si>
    <t>Wyszczególnienie gmina, sołectwo</t>
  </si>
  <si>
    <t>ilość ujęć wodnych</t>
  </si>
  <si>
    <t>ilość ujęć wodnych podziemnych</t>
  </si>
  <si>
    <t>ilość ujęć wodnych powierzchniowych</t>
  </si>
  <si>
    <t>ilość studni awaryjnych</t>
  </si>
  <si>
    <t>potrzeby budowy nowych studni awaryjnych</t>
  </si>
  <si>
    <t>Razem</t>
  </si>
  <si>
    <t>średnia</t>
  </si>
  <si>
    <t>9. Zapewnienie dostaw wody pitnej dla ludności i wyznaczonych zakładów przemysłu spożywczego oraz wody dla urządzeń specjalnych do likwidacji skażeń i do celów przeciwpożarowych</t>
  </si>
  <si>
    <t>9.1.  Ilość własnych ujęć wody jednostek samorządu terytorialnego (w stosunku do ich ogólnej liczby).</t>
  </si>
  <si>
    <t>9.2.  Możliwości zapewnienia ciągłości funkcjonowania ujęć wody.</t>
  </si>
  <si>
    <t>9.4.  Uwagi, wnioski.</t>
  </si>
  <si>
    <t>10. Planowanie OC.</t>
  </si>
  <si>
    <t xml:space="preserve">10.3.  Uwagi, wnioski. </t>
  </si>
  <si>
    <t>maszyny i urządzenia</t>
  </si>
  <si>
    <t>terenowe</t>
  </si>
  <si>
    <t>11. Tworzenie i przygotowanie do działań jednostek organizacyjnych obrony cywilnej</t>
  </si>
  <si>
    <t>11.1. Stan nadania przydziałów organizacyjno–mobilizacyjnych, w tym stan pokrycia potrzeb (uzgodnienie z WKU).</t>
  </si>
  <si>
    <t>11.2.  Kryteria tworzenia Formacji Obrony Cywilnej (według zagrożeń, stopnia gotowości, rodzaju zadań, itp.).</t>
  </si>
  <si>
    <t>11.3. Stopień wykorzystania Formacji Obrony Cywilnej, ich współpraca z innymi podmiotami (udział w akcjach prowadzonych przez inne jednostki).</t>
  </si>
  <si>
    <t>11.4.  Ogólny stan sprzętu na wyposażeniu Formacji Obrony Cywilnej.</t>
  </si>
  <si>
    <t>11.5.  Uwagi, wnioski.</t>
  </si>
  <si>
    <t>13. Zapewnienie warunków do odbywania zasadniczej służby w obronie cywilnej</t>
  </si>
  <si>
    <t>13.1. Aktualny stan warunków odbywania zasadniczej służby w obronie cywilnej</t>
  </si>
  <si>
    <t>13.2. Uwagi, wnioski.</t>
  </si>
  <si>
    <t>15. Ustalanie wykazu instytucji państwowych, przedsiębiorców i innych jednostek organizacyjnych oraz społecznych organizacji ratowniczych funkcjonujących na ich terenie, przewidzianych do prowadzenia przygotowań i realizacji przedsięwzięć w zakresie obrony cywilnej</t>
  </si>
  <si>
    <t>15.1. Ogólna liczba oraz główne segmenty wytypowanych podmiotów.</t>
  </si>
  <si>
    <t>15.3. Uwagi, wnioski.</t>
  </si>
  <si>
    <t>16. Przygotowanie i zapewnienie niezbędnych sił do doraźnej pomocy w grzebaniu zmarłych</t>
  </si>
  <si>
    <t>16.1. Informacja na temat przygotowania do realizacji zadania</t>
  </si>
  <si>
    <t>16.2. Uwagi, wnioski.</t>
  </si>
  <si>
    <t>17. Inicjowanie działalności naukowo-badawczej i standaryzacyjnej dotyczącej obrony cywilnej</t>
  </si>
  <si>
    <t>17.1. Informacja o podejmowanych inicjatywach oraz udziale w działalności naukowo-badawczej i standaryzacyjnej</t>
  </si>
  <si>
    <t xml:space="preserve">17.2.    Uwagi, wnioski. </t>
  </si>
  <si>
    <t>18. Współpraca z pełnomocnikami wojewodów ds. ratownictwa medycznego i terenowymi organami administracji wojskowej w zakresie realizowanych zadań</t>
  </si>
  <si>
    <t>18.1. Zakres i formy współpracy.</t>
  </si>
  <si>
    <t>18.2.  Uwagi, wnioski.</t>
  </si>
  <si>
    <t>19. Zaciemnianie i wygaszanie oświetlenia</t>
  </si>
  <si>
    <t>19.2. Uwagi, wnioski.</t>
  </si>
  <si>
    <t>20. Uwagi, wnioski i propozycje dotyczące innych zagadnień</t>
  </si>
  <si>
    <t>20.1.</t>
  </si>
  <si>
    <t xml:space="preserve">Imię i nazwisko osoby wypełniającej </t>
  </si>
  <si>
    <t xml:space="preserve">Stanowisko służbowe </t>
  </si>
  <si>
    <t>Telefon/fax</t>
  </si>
  <si>
    <t xml:space="preserve">E – mail </t>
  </si>
  <si>
    <t xml:space="preserve">Komórka organizacyjna urzędu </t>
  </si>
  <si>
    <t>EWAKUACJA III stopnia</t>
  </si>
  <si>
    <t>Lp</t>
  </si>
  <si>
    <t>Rodzaj obiektu</t>
  </si>
  <si>
    <t>Ilośc  miejsc</t>
  </si>
  <si>
    <t>Hotele, motele</t>
  </si>
  <si>
    <t>domy wczasowe,zajazdy</t>
  </si>
  <si>
    <t>Internaty, bursy</t>
  </si>
  <si>
    <t>świetlice, remizy, domy kultury</t>
  </si>
  <si>
    <t>kwatery agroturystyczne</t>
  </si>
  <si>
    <t>Rodzaj środka transportu</t>
  </si>
  <si>
    <t>autobusy</t>
  </si>
  <si>
    <t>busy</t>
  </si>
  <si>
    <t>osobowe</t>
  </si>
  <si>
    <t>uwagi</t>
  </si>
  <si>
    <t>OGÓŁEM w powiecie</t>
  </si>
  <si>
    <t xml:space="preserve"> (% w stosunku do liczby mieszkańców)</t>
  </si>
  <si>
    <t xml:space="preserve">Objaśnienia </t>
  </si>
  <si>
    <t>liczba osób</t>
  </si>
  <si>
    <t>RAZEM</t>
  </si>
  <si>
    <t>I</t>
  </si>
  <si>
    <t>Wykaz obiektów gospodarki rolno- hodowlanej i żywnościowej w powiecie/gminie…………………………….</t>
  </si>
  <si>
    <t>środki transportu</t>
  </si>
  <si>
    <t>środki łączności</t>
  </si>
  <si>
    <t>Inne</t>
  </si>
  <si>
    <t>Stan zaopatrzenia ludności w wodę  w powiecie/gminie..............................</t>
  </si>
  <si>
    <r>
      <t>/wg danych na dzień 31 grudnia 20..….  r.</t>
    </r>
    <r>
      <rPr>
        <sz val="10"/>
        <rFont val="Arial"/>
        <family val="2"/>
        <charset val="238"/>
      </rPr>
      <t>/</t>
    </r>
  </si>
  <si>
    <t xml:space="preserve">Powiat w kolumnie 2 wyszczególnia gminy i dane zbiorcze  gmin </t>
  </si>
  <si>
    <t>2.    Przygotowanie i zapewnienie działania systemu wykrywania i alarmowania oraz systemu wczesnego ostrzegania.</t>
  </si>
  <si>
    <t xml:space="preserve">2.1.  Zagrożenia generujące katastrofalne skutki oraz prawdopodobieństwo ich wystąpienia. Rodzaje podejmowanych działań zapobiegawczych. </t>
  </si>
  <si>
    <t>2.2.  Rodzaje posiadanych baz danych, ich aktualizacja i udostępnianie.</t>
  </si>
  <si>
    <t>2.3.  Funkcjonowanie systemów monitoringu o zagrożeniach /meteorologicznych, biologicznych, itp./.</t>
  </si>
  <si>
    <t>2.4.  Procent ludności objętej ostrzeganiem i alarmowaniem, w tym rejony, obszary nie objęte działaniem systemu.</t>
  </si>
  <si>
    <t>2.4.  Analiza stanu technicznego sprzętu wykorzystywanego do ostrzegania i alarmowania /stan techniczny, sposób finansowania oraz tryb eksploatacji/.</t>
  </si>
  <si>
    <t>2.5.  Możliwości działania systemu w sytuacjach kryzysowych /np. brak zasilania w energię elektryczną/ - gwarantowany  czas działania w poszczególnych stanach 
funkcjonowania państwa.</t>
  </si>
  <si>
    <t>2.6.  Uwagi, wnioski.</t>
  </si>
  <si>
    <t>SPRZĘT DO OSTRZEGANIA I ALARMOWANIA</t>
  </si>
  <si>
    <t>Stan na dzień 31 grudnia 2……. r.</t>
  </si>
  <si>
    <t>Tabela nr 1</t>
  </si>
  <si>
    <t>l.p.</t>
  </si>
  <si>
    <t>powiat/gmina</t>
  </si>
  <si>
    <t>centrale alarmowe kpl</t>
  </si>
  <si>
    <t>syreny szt.</t>
  </si>
  <si>
    <t>elektro-mechaniczne</t>
  </si>
  <si>
    <t>elektroniczne</t>
  </si>
  <si>
    <t>uruchamiane ręcznie</t>
  </si>
  <si>
    <t>uruchamiane radiowo</t>
  </si>
  <si>
    <t>razem za powiat/gminę</t>
  </si>
  <si>
    <t>Tabela nr 2</t>
  </si>
  <si>
    <t>procent ludności objętej alarmowaniem (syreny stacjonarne)</t>
  </si>
  <si>
    <t>ludność objęta ostrzeganiem</t>
  </si>
  <si>
    <t>sms (tak/nie)</t>
  </si>
  <si>
    <t>telewizja (tak/nie)</t>
  </si>
  <si>
    <t>radio (tak/nie)</t>
  </si>
  <si>
    <t>inne tak/nie</t>
  </si>
  <si>
    <t>wyrażony w %</t>
  </si>
  <si>
    <t>wyrażony w % w stosunku do liczby ludności gminy</t>
  </si>
  <si>
    <t>Kolumnie 3 można uwzględnić syreny OSP  oraz inne środki alarmowania przewidzianie w planach OC ( należy   o tym napisać w kolumnie uwagi)</t>
  </si>
  <si>
    <t>5.2.  Uzupełnianie sprzętu /zakupy/, w tym:</t>
  </si>
  <si>
    <t>5.3.  Stan bazy magazynowo – warsztatowej.</t>
  </si>
  <si>
    <t>5.4. Uwagi i wnioski.</t>
  </si>
  <si>
    <t>ZESTAWIENIE</t>
  </si>
  <si>
    <t>Tabela nr 6</t>
  </si>
  <si>
    <t>Nazwa sprzętu</t>
  </si>
  <si>
    <t>jm.</t>
  </si>
  <si>
    <t>Sprzęt ochrony osobistej</t>
  </si>
  <si>
    <t>Sorty mundurowe</t>
  </si>
  <si>
    <t>Sprzęt rozpoznania skażeń chemicznych</t>
  </si>
  <si>
    <t>Sprzęt rozpoznania skażeń promieniotwórczych</t>
  </si>
  <si>
    <t>Sprzęt służby zdrowia</t>
  </si>
  <si>
    <t>Środki i sprzęt do likwidacji skażeń</t>
  </si>
  <si>
    <t>Części zamienne</t>
  </si>
  <si>
    <t>Sprzęt budowli ochronnych</t>
  </si>
  <si>
    <t>Sprzęt uzbrojenia i elektroniki</t>
  </si>
  <si>
    <t>Sprzęt przeciwpożarowy</t>
  </si>
  <si>
    <t>Sprzęt i urządzenia do ostrzegania i alarmowania</t>
  </si>
  <si>
    <t>Sprzęt żywnościowy</t>
  </si>
  <si>
    <t>Sprzęt przeciwpowodziowy</t>
  </si>
  <si>
    <t>Sprzęt kwatermistrzowski</t>
  </si>
  <si>
    <t>Sprzęt saperski</t>
  </si>
  <si>
    <t>Tabela nr 7</t>
  </si>
  <si>
    <t>Tabela nr 8</t>
  </si>
  <si>
    <t xml:space="preserve">magazyn                        </t>
  </si>
  <si>
    <t xml:space="preserve">warsztat                        </t>
  </si>
  <si>
    <t>Wojewódzki</t>
  </si>
  <si>
    <t>Powiatowy</t>
  </si>
  <si>
    <t>Gminny</t>
  </si>
  <si>
    <t>Zakładowy</t>
  </si>
  <si>
    <t>OGÓŁEM</t>
  </si>
  <si>
    <t xml:space="preserve">- określenie potrzeb sprzętowych,
- wyszczególnienie sprzętu zakupionego,
- określenie wielkości środków finansowych przeznaczonych na zakup sprzętu OC
</t>
  </si>
  <si>
    <t xml:space="preserve">zakupiony sprzęt </t>
  </si>
  <si>
    <t>koszt zakupu w PLN</t>
  </si>
  <si>
    <t>źródło finansowania zakupu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</si>
  <si>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</si>
  <si>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</si>
  <si>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</si>
  <si>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</si>
  <si>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</si>
  <si>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</si>
  <si>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</si>
  <si>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</si>
  <si>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</si>
  <si>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</si>
  <si>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</si>
  <si>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</si>
  <si>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Sprzęt i urządz. do ostrzegania i alarmowania</t>
  </si>
  <si>
    <t>XIII.</t>
  </si>
  <si>
    <t>XIV.</t>
  </si>
  <si>
    <t>Sprzęt p/powodziowy</t>
  </si>
  <si>
    <t>XV.</t>
  </si>
  <si>
    <t>XVI.</t>
  </si>
  <si>
    <t>Sprzęt inny</t>
  </si>
  <si>
    <t xml:space="preserve"> wybranego sprzętu obrony cywilnej znajdującego się w magazynie OC</t>
  </si>
  <si>
    <t>powiatu/gminy ………………………………..</t>
  </si>
  <si>
    <r>
      <t xml:space="preserve">    </t>
    </r>
    <r>
      <rPr>
        <b/>
        <sz val="12"/>
        <rFont val="Times New Roman"/>
        <family val="1"/>
        <charset val="238"/>
      </rPr>
      <t xml:space="preserve"> wg stanu na dzień 31 grudnia 20…... r.</t>
    </r>
    <r>
      <rPr>
        <sz val="12"/>
        <rFont val="Times New Roman"/>
        <family val="1"/>
        <charset val="238"/>
      </rPr>
      <t xml:space="preserve">      </t>
    </r>
  </si>
  <si>
    <t>NAZWA SPRZĘTU</t>
  </si>
  <si>
    <t>STAN TECHNICZNY SPRZĘTU</t>
  </si>
  <si>
    <t>SPRAWNY TECHNICZNIE</t>
  </si>
  <si>
    <t>PRZEWIDZIANY DO LIKWIDACJI</t>
  </si>
  <si>
    <t>Maska p-gaz.filtr.SzMs z KF</t>
  </si>
  <si>
    <t>kpl</t>
  </si>
  <si>
    <t>Maska p.gaz.filtr.SzM-41 M</t>
  </si>
  <si>
    <t>Maska p.gaz.filtr.MP-4</t>
  </si>
  <si>
    <t>Maska p.gaz.filtr.MP-5</t>
  </si>
  <si>
    <t>Maska p-gaz.filtr.MC-1</t>
  </si>
  <si>
    <t>Maska /pozostałe/</t>
  </si>
  <si>
    <t>Część twarzowa maski p.gaz /różne/</t>
  </si>
  <si>
    <t>Półmaska /różne/</t>
  </si>
  <si>
    <t>szt</t>
  </si>
  <si>
    <t>Pochłaniacz /różne/</t>
  </si>
  <si>
    <t>Filtropochłaniacz /różne/</t>
  </si>
  <si>
    <t>Torba na maskę przeciwg./różne/</t>
  </si>
  <si>
    <t>szt.</t>
  </si>
  <si>
    <t>Odzież ochronna /różne/</t>
  </si>
  <si>
    <t>Pokrowiec na odzież ochr. /różne/</t>
  </si>
  <si>
    <t>Kombinezon gazoszczelny /różne/</t>
  </si>
  <si>
    <t>Rękawice ochronne /różne/</t>
  </si>
  <si>
    <t>Mundur ćwiczebny OC /różne/</t>
  </si>
  <si>
    <t>Kamizelka ostrzegawcza OC /różne/</t>
  </si>
  <si>
    <t>Kamizelka OC /różne/</t>
  </si>
  <si>
    <t>Spodnie OC /różne/</t>
  </si>
  <si>
    <t>Kombinezon OC /różne/</t>
  </si>
  <si>
    <t>Bluza ćwiczebna OC /różne/</t>
  </si>
  <si>
    <t>Kurtka  OC /różne/</t>
  </si>
  <si>
    <t>Rękawice /różne/</t>
  </si>
  <si>
    <t>par</t>
  </si>
  <si>
    <t>Ubranie /różne/</t>
  </si>
  <si>
    <t>Buty /różne/</t>
  </si>
  <si>
    <t>Buty gumowe /różne/</t>
  </si>
  <si>
    <t>Spodnie nieprzemakalne /różne/</t>
  </si>
  <si>
    <t>Płaszcz nieprzemakalny /różne/</t>
  </si>
  <si>
    <t>Kurtka nieprzemakalna /różne/</t>
  </si>
  <si>
    <t>Kombinezon nieprzemakalny /różne/</t>
  </si>
  <si>
    <t xml:space="preserve"> Worek pogumowany na skażoną odzież   </t>
  </si>
  <si>
    <t>Worki na zwłoki</t>
  </si>
  <si>
    <t>Przyrząd rozpozn.chemicz.PChR-54M</t>
  </si>
  <si>
    <t>Rurki wskaźnikowe /różne/</t>
  </si>
  <si>
    <t>kas\10</t>
  </si>
  <si>
    <t>Polowy zestaw chromat.PZCH-1</t>
  </si>
  <si>
    <t>Kolorymetr polowy PK-56</t>
  </si>
  <si>
    <t>Dozymetr chemiczny /różne/</t>
  </si>
  <si>
    <t>Zestaw analityczny ze spektrometremTRISTAN</t>
  </si>
  <si>
    <t>Rentgenoradiometr /różne/</t>
  </si>
  <si>
    <t>Rengenometr /różne/</t>
  </si>
  <si>
    <t>Radiometr RBGT-62 A</t>
  </si>
  <si>
    <t>Radiometr EKO-DP</t>
  </si>
  <si>
    <t>Radiometr EKO-D</t>
  </si>
  <si>
    <t>Radiometr EKO-ID</t>
  </si>
  <si>
    <t>Radiometr EKO C/S</t>
  </si>
  <si>
    <t>Radiometr RK-21-1C</t>
  </si>
  <si>
    <t>Radiometr RK-67-3</t>
  </si>
  <si>
    <t>Radiometr RKP-2</t>
  </si>
  <si>
    <t xml:space="preserve">Sygnalizator prom.RS-70 </t>
  </si>
  <si>
    <t xml:space="preserve">Sygnalizator prom.RS-70M </t>
  </si>
  <si>
    <t xml:space="preserve">Sygnalizator prom.KOS </t>
  </si>
  <si>
    <t>Sygnalizator prom. EKO-1</t>
  </si>
  <si>
    <t>Sygnalizator prom. EKO-S</t>
  </si>
  <si>
    <t>Sygnalizator prog.przen. EKO-SP</t>
  </si>
  <si>
    <t>Sygnalizator prog.kiesz.EKO-SK</t>
  </si>
  <si>
    <t>Sygnalizator bezr. DIKTRO</t>
  </si>
  <si>
    <t>Miernik mocy dawki EKO-P</t>
  </si>
  <si>
    <t>Miernik trzygazowy MG-7</t>
  </si>
  <si>
    <t>Miernik M-8 czterogazowy</t>
  </si>
  <si>
    <t>Detektor /różne/</t>
  </si>
  <si>
    <t>Kalibrator cezowy K-1</t>
  </si>
  <si>
    <t>Kalibrator E-610</t>
  </si>
  <si>
    <t>Suwak dozymetryczny</t>
  </si>
  <si>
    <t>Kaseta dozymetryczna</t>
  </si>
  <si>
    <t>Komplet dozymetrów KD-65</t>
  </si>
  <si>
    <t>Zestaw dozymetrów DP-23p</t>
  </si>
  <si>
    <t>Dawkomierz /różne/</t>
  </si>
  <si>
    <t>Wykrywacz gazów /różne/</t>
  </si>
  <si>
    <t>System automatyczny pom.skażeń SAPOS-90 /różne/</t>
  </si>
  <si>
    <t>Monitor skażeń EKO-C</t>
  </si>
  <si>
    <t>Monitor skażeń EKO-C/S</t>
  </si>
  <si>
    <t>Przyrząd do prognozowania skażeń</t>
  </si>
  <si>
    <t>Zestaw do pob.prób mat.skażonych</t>
  </si>
  <si>
    <t>Zestaw do pobierania prób wody</t>
  </si>
  <si>
    <t>Zestaw do pobierania prób gleby</t>
  </si>
  <si>
    <t>Przyrząd do obserwacji wybuchów POW</t>
  </si>
  <si>
    <t>Pulpit załadowczy PZ-65</t>
  </si>
  <si>
    <t>Respirator /różne/</t>
  </si>
  <si>
    <t>Zestaw ratowniczy /różne/</t>
  </si>
  <si>
    <t>Torba sanitariusza /różne/</t>
  </si>
  <si>
    <t>Nosze sanitarne /różne/</t>
  </si>
  <si>
    <t>Opatrunek osobisty /różne/</t>
  </si>
  <si>
    <t>Indywid.pakiet odk.PChW-012</t>
  </si>
  <si>
    <t>Indywidualny pakiet p.chem.IPP</t>
  </si>
  <si>
    <t>Indywidualny pakiet radioochronny IPR-2</t>
  </si>
  <si>
    <t>Pakiet /różne/</t>
  </si>
  <si>
    <t>Indywid.zestaw samochodowy IZS</t>
  </si>
  <si>
    <t>Indywid.zes.sam.bez kanistra</t>
  </si>
  <si>
    <t>Kanister stalowy 20 l do IZS</t>
  </si>
  <si>
    <t>Kabina dekontaminacyjna</t>
  </si>
  <si>
    <t>Okrętowy kpl.odkażający OKO</t>
  </si>
  <si>
    <t>Przyrząd do kontroli masek /różne/</t>
  </si>
  <si>
    <t>Rura łącząca do maski /różne/</t>
  </si>
  <si>
    <t>Urządzenie filtrowentylacyjne /różne/</t>
  </si>
  <si>
    <t>Przedfiltr FP-1000</t>
  </si>
  <si>
    <t>Wymienny wkład filtr. do PF-1000</t>
  </si>
  <si>
    <t>Klapa wywiewna /różne/</t>
  </si>
  <si>
    <t>Automat.zawór p.wybuch./różne/</t>
  </si>
  <si>
    <t>Zawór AZP-200(II)</t>
  </si>
  <si>
    <t>Drzwi stalowe /różne typy/</t>
  </si>
  <si>
    <t>Pistolet sygnałowy różne/</t>
  </si>
  <si>
    <t>naboje sygnałowe /różne/</t>
  </si>
  <si>
    <t>Lornetka pryzmatyczna /różne/</t>
  </si>
  <si>
    <t>Kompas AK</t>
  </si>
  <si>
    <t>Hełm wojskowy</t>
  </si>
  <si>
    <t>Ruchome stanowisko dowodzenia na samochodzie</t>
  </si>
  <si>
    <t>Przyczepa specjalna</t>
  </si>
  <si>
    <t>Radiostacja lotnicza /różne/</t>
  </si>
  <si>
    <t>Radiotelefon /różne/</t>
  </si>
  <si>
    <t>Odbiornik radiowy /różne/</t>
  </si>
  <si>
    <t>Antena /różne/</t>
  </si>
  <si>
    <t>Radiowe urządzenie sterujące /różne/</t>
  </si>
  <si>
    <t>Urządzenie sterujące syrenami RUSS-3000</t>
  </si>
  <si>
    <t>Radiowa centrala alarmowa /różne/</t>
  </si>
  <si>
    <t>Centrala alarmowa /różne/</t>
  </si>
  <si>
    <t>Urządzenie włączające /różne/</t>
  </si>
  <si>
    <t>Aparat tel.polowe /różne/</t>
  </si>
  <si>
    <t>Aparat telefoniczny /różne/</t>
  </si>
  <si>
    <t>Łącznica tel./różne/</t>
  </si>
  <si>
    <t>Kabel tel.polowy PKL-2</t>
  </si>
  <si>
    <t>km</t>
  </si>
  <si>
    <t>Bęben do kabla tel.pol.</t>
  </si>
  <si>
    <t>Zwijak do kabla tel.polowego</t>
  </si>
  <si>
    <t>Syrena alarmowa /różne/</t>
  </si>
  <si>
    <t>Syrena elektroniczna /różne/</t>
  </si>
  <si>
    <t>Radiowe urządzenie sterujące syreną</t>
  </si>
  <si>
    <t>Radiowe urządzenie włączające syrenę</t>
  </si>
  <si>
    <t>Kuchnia polowa /różne/</t>
  </si>
  <si>
    <t>Kontener 1000 l na wodę</t>
  </si>
  <si>
    <t>Zbiornik na wodę 500 l</t>
  </si>
  <si>
    <t>Zbiornik na wodę 1000 l na przyczepie</t>
  </si>
  <si>
    <t>Zbiornik na wodę 3000 l na przyczepie</t>
  </si>
  <si>
    <t>Cysterna na wodę pitną 5000l</t>
  </si>
  <si>
    <t>Kanister na wodę /różne/</t>
  </si>
  <si>
    <t>Termos /różne/</t>
  </si>
  <si>
    <t>Kuter /różne/</t>
  </si>
  <si>
    <t>Łodzie /różne/</t>
  </si>
  <si>
    <t>Silnik do łodzi /różne/</t>
  </si>
  <si>
    <t>Osuszacze /różne/</t>
  </si>
  <si>
    <t>Pakowarka piasku</t>
  </si>
  <si>
    <t>Folia p.powodziowa</t>
  </si>
  <si>
    <t>m2</t>
  </si>
  <si>
    <t>Geowłóknina /różne/</t>
  </si>
  <si>
    <t>Worek na piasek /różne/</t>
  </si>
  <si>
    <t>Zapora wodna ZPP-65</t>
  </si>
  <si>
    <t>mb</t>
  </si>
  <si>
    <t>Zapora p/powodziowa</t>
  </si>
  <si>
    <t>Ściana przeciwpowodziowa WW</t>
  </si>
  <si>
    <t>Namiot pneumatyczny /różne/</t>
  </si>
  <si>
    <t>Namioty różne</t>
  </si>
  <si>
    <t>Łóżko polowe i inne</t>
  </si>
  <si>
    <t>Śpiwory /różne/</t>
  </si>
  <si>
    <t>Koc</t>
  </si>
  <si>
    <t>Koc termoizolacyjny</t>
  </si>
  <si>
    <t>Materac /różne/</t>
  </si>
  <si>
    <t>Mata turystyczna</t>
  </si>
  <si>
    <t>Stacja uzdatniania wody FPW-2000 C</t>
  </si>
  <si>
    <t>Agregat prądotwórczy stacjonarne /różne/</t>
  </si>
  <si>
    <t>Agregat prądotwórczy przewoźne /różne/</t>
  </si>
  <si>
    <t>Zespół prądotwórczy /różne/</t>
  </si>
  <si>
    <t>Piła spalinowa /różne/</t>
  </si>
  <si>
    <t>Piła do cięcia drewna</t>
  </si>
  <si>
    <t>Piła do cięcia metalu</t>
  </si>
  <si>
    <t>Kilof</t>
  </si>
  <si>
    <t>Szpadel</t>
  </si>
  <si>
    <t>Oskard /różne/</t>
  </si>
  <si>
    <t>Łom</t>
  </si>
  <si>
    <t>Łopata różne/</t>
  </si>
  <si>
    <t>Toporek /różne/</t>
  </si>
  <si>
    <t>Siekiera /różne/</t>
  </si>
  <si>
    <t>Piła poprzeczna</t>
  </si>
  <si>
    <t>Nożyce do cięcia metalu /różne/</t>
  </si>
  <si>
    <t>Latarka elektryczna /różne/</t>
  </si>
  <si>
    <t>Siatka plastikowa</t>
  </si>
  <si>
    <t>Motopompa /różne/</t>
  </si>
  <si>
    <t>Pompa /różne/</t>
  </si>
  <si>
    <t>Drabina</t>
  </si>
  <si>
    <t>Podnośnik montażowy</t>
  </si>
  <si>
    <t>o  bazach  magazynowych  i  warsztatach  w powiecie/ gminie .............................</t>
  </si>
  <si>
    <t>stan na dzień 31 grudnia 20…... r.</t>
  </si>
  <si>
    <t>RODZAJ MAGAZYNU</t>
  </si>
  <si>
    <t>POTRZEBY DOCELOWE</t>
  </si>
  <si>
    <t xml:space="preserve">STAN FAKTYCZNY                                                                   </t>
  </si>
  <si>
    <t>OBSADA OSOBOWA</t>
  </si>
  <si>
    <r>
      <t>pow. / m</t>
    </r>
    <r>
      <rPr>
        <vertAlign val="superscript"/>
        <sz val="10"/>
        <rFont val="Times New Roman"/>
        <family val="1"/>
        <charset val="238"/>
      </rPr>
      <t>2</t>
    </r>
    <r>
      <rPr>
        <sz val="10"/>
        <rFont val="Times New Roman"/>
        <family val="1"/>
        <charset val="238"/>
      </rPr>
      <t>/</t>
    </r>
  </si>
  <si>
    <r>
      <t xml:space="preserve"> </t>
    </r>
    <r>
      <rPr>
        <sz val="8"/>
        <rFont val="Times New Roman"/>
        <family val="1"/>
        <charset val="238"/>
      </rPr>
      <t>ilość etatów</t>
    </r>
    <r>
      <rPr>
        <sz val="10"/>
        <rFont val="Times New Roman"/>
        <family val="1"/>
        <charset val="238"/>
      </rPr>
      <t xml:space="preserve"> </t>
    </r>
  </si>
  <si>
    <r>
      <t xml:space="preserve"> ilość zatrudnionych</t>
    </r>
    <r>
      <rPr>
        <sz val="10"/>
        <rFont val="Times New Roman"/>
        <family val="1"/>
        <charset val="238"/>
      </rPr>
      <t xml:space="preserve"> </t>
    </r>
  </si>
  <si>
    <t>Ogółem</t>
  </si>
  <si>
    <r>
      <t>12.1.  Wysokość nakładów na obronę cywilną oraz ich podział /</t>
    </r>
    <r>
      <rPr>
        <b/>
        <sz val="11"/>
        <rFont val="Times New Roman"/>
        <family val="1"/>
        <charset val="238"/>
      </rPr>
      <t>§ …..</t>
    </r>
    <r>
      <rPr>
        <sz val="11"/>
        <rFont val="Times New Roman"/>
        <family val="1"/>
        <charset val="238"/>
      </rPr>
      <t>/</t>
    </r>
  </si>
  <si>
    <r>
      <t>12.2.  Finansowanie zadań OC z innych źródeł /</t>
    </r>
    <r>
      <rPr>
        <b/>
        <sz val="11"/>
        <rFont val="Times New Roman"/>
        <family val="1"/>
        <charset val="238"/>
      </rPr>
      <t>§ …..</t>
    </r>
    <r>
      <rPr>
        <sz val="11"/>
        <rFont val="Times New Roman"/>
        <family val="1"/>
        <charset val="238"/>
      </rPr>
      <t>/.</t>
    </r>
  </si>
  <si>
    <r>
      <t>12.3.  Finansowanie innych przedsięwzięć ze środków przeznaczonych na OC /</t>
    </r>
    <r>
      <rPr>
        <b/>
        <sz val="11"/>
        <rFont val="Times New Roman"/>
        <family val="1"/>
        <charset val="238"/>
      </rPr>
      <t>§ ….</t>
    </r>
    <r>
      <rPr>
        <sz val="11"/>
        <rFont val="Times New Roman"/>
        <family val="1"/>
        <charset val="238"/>
      </rPr>
      <t xml:space="preserve"> /.</t>
    </r>
  </si>
  <si>
    <t>w tyś. złotych</t>
  </si>
  <si>
    <t>Powiatowe CZK</t>
  </si>
  <si>
    <t>Wielkość wydatków na zakup sprzętu obrony cywilnej w 20…... r.</t>
  </si>
  <si>
    <t>Rodzaj sprzętu</t>
  </si>
  <si>
    <t>uzbrojenie</t>
  </si>
  <si>
    <t>technika specjalna</t>
  </si>
  <si>
    <t>informatyka</t>
  </si>
  <si>
    <t>łączność</t>
  </si>
  <si>
    <t>szkolenie</t>
  </si>
  <si>
    <t>transport</t>
  </si>
  <si>
    <t>pozostały</t>
  </si>
  <si>
    <t>Gminy w powiecie razem</t>
  </si>
  <si>
    <t>Wykaz zakupionego sprzętu</t>
  </si>
  <si>
    <t>Ilość</t>
  </si>
  <si>
    <t>Wartość</t>
  </si>
  <si>
    <t>Gminy w powiecie</t>
  </si>
  <si>
    <t>Szkoły średnie</t>
  </si>
  <si>
    <t>Szkoły wyższe</t>
  </si>
  <si>
    <t>Tabela nr 20</t>
  </si>
  <si>
    <t>Arkusz 7</t>
  </si>
  <si>
    <t>Ćwiczenia organów i formacji OC oraz innych służb, inspekcji i straży</t>
  </si>
  <si>
    <t>organizowanych w roku ………</t>
  </si>
  <si>
    <t>Powiat/ Gmina .......................................</t>
  </si>
  <si>
    <t>Rodzaj ćwiczenia /kryterium podz.admin.</t>
  </si>
  <si>
    <t>Forma ćwiczenia</t>
  </si>
  <si>
    <t>Tematyka ćwiczenia</t>
  </si>
  <si>
    <t>Liczba ćwiczeń</t>
  </si>
  <si>
    <t>Liczba uczestników</t>
  </si>
  <si>
    <t>Udział sił ratowniczych /rodzaj: FOC, PSP, OSP, Policja i itp./</t>
  </si>
  <si>
    <t>Zakładowe</t>
  </si>
  <si>
    <t>Gminne</t>
  </si>
  <si>
    <t>Powiatowe</t>
  </si>
  <si>
    <t>Wojewódzkie</t>
  </si>
  <si>
    <t>Prowadzone przez inne podmioty</t>
  </si>
  <si>
    <t>Inne podać jakie</t>
  </si>
  <si>
    <t>Sporządził/a:</t>
  </si>
  <si>
    <t>Tel.</t>
  </si>
  <si>
    <t>Wskazówki do Tabeli 16</t>
  </si>
  <si>
    <t>Należy wypełnić wszystkie kolumny.</t>
  </si>
  <si>
    <t>W wierszu 1 należy wpisać nazwę powiatu/gminy którego dotyczy sprawozdanie.</t>
  </si>
  <si>
    <t xml:space="preserve">W kolumnie 1 należy podać rodzaj ćwiczenia według kryterium podziału administracyjnego. </t>
  </si>
  <si>
    <t>W kolumnie 2 należy podać formę ćwiczenia np.: gra kierownicza, trening, ćwiczenie epizodyczne, ćwiczenie kompleksowe lub ćwiczenie o innym charakterze/rodzaju.</t>
  </si>
  <si>
    <t>W kolumnie 3 należy określić tematykę ćwiczenia (czego dotyczyło).</t>
  </si>
  <si>
    <t>W kolumnie 4 podajemy liczbę ćwiczeń</t>
  </si>
  <si>
    <t>W kolumnie 5 podajemy liczbę faktycznych uczestników ćwiczenia (bez obserwatorów)</t>
  </si>
  <si>
    <t>W kolumnie 6 należy podać jakie służby, inspekcje i straże uczestniczyły w ćwiczeniach, np. PSP, OSP, Policja, straże miejskie/gminne, inspekcje sanitarne, inspekcje weterynaryjne, inspekcje ochrony środowiska, Siły Zbrojne RP itd. Obok nazw uczestniczących podmiotów należy podać liczbę (w nawiasie) uczestników poszczególnego wymienionego podmiotu.</t>
  </si>
  <si>
    <t>14. Szkolenia i ćwiczenia obrony cywilnej</t>
  </si>
  <si>
    <t>14.1. Uwagi, wnioski.</t>
  </si>
  <si>
    <t>Tabela nr 14</t>
  </si>
  <si>
    <t>Arkusz 1</t>
  </si>
  <si>
    <t xml:space="preserve">Sprawozdanie z realizacji szkoleń w roku ….      </t>
  </si>
  <si>
    <t>Nazwa jednostki organizacyjnej sporządzającej sprawozdanie</t>
  </si>
  <si>
    <t>Grupa 
szkoleniowa</t>
  </si>
  <si>
    <t>Szkolenia org w gminie/zakładzie pracy</t>
  </si>
  <si>
    <t>Szkolenia org w powiecie/miastach na prawach powiatu</t>
  </si>
  <si>
    <t>Liczba osób</t>
  </si>
  <si>
    <t>Liczba szkoleń</t>
  </si>
  <si>
    <t>II</t>
  </si>
  <si>
    <t>III</t>
  </si>
  <si>
    <t>IV</t>
  </si>
  <si>
    <t>V</t>
  </si>
  <si>
    <t>VI</t>
  </si>
  <si>
    <t>VII</t>
  </si>
  <si>
    <t>3.1</t>
  </si>
  <si>
    <t>sprawozdanie sporządził:</t>
  </si>
  <si>
    <t>3.2</t>
  </si>
  <si>
    <t>nr telefonu:</t>
  </si>
  <si>
    <t>3.3</t>
  </si>
  <si>
    <t>4.1</t>
  </si>
  <si>
    <t>4.2</t>
  </si>
  <si>
    <t>4.3</t>
  </si>
  <si>
    <t>Wskazówki do Tabeli 14</t>
  </si>
  <si>
    <t>Czy byli wykorzystywani do prowadzenia zajęć - tak, nie * - właściwe zostawić</t>
  </si>
  <si>
    <t>Jeżeli tak, proszę o podanie:</t>
  </si>
  <si>
    <t>Liczba szkoleń -</t>
  </si>
  <si>
    <t>Liczba godzin -</t>
  </si>
  <si>
    <t xml:space="preserve">Tematyka - </t>
  </si>
  <si>
    <t>W kolumnie 2, 4 i 6 należy wpisać liczbę przeszkolonych osób w danej grupie szkoleniowej.</t>
  </si>
  <si>
    <t>W kolumnie 3, 5 i 7 wpisujemy liczbę zorganizowanych szkoleń dla poszczególnych grup.</t>
  </si>
  <si>
    <t>Ewentualne uwagi dotyczące czasu trwania szkolenia itp.</t>
  </si>
  <si>
    <t>Wszystkie uwagi zamieszczamy w pkt 14</t>
  </si>
  <si>
    <t xml:space="preserve">Oznaczenie grup szkoleniowych: </t>
  </si>
  <si>
    <t>kierownicy i przedstawiciele urzędów centralnych, wojewodowie oraz marszałkowie województw</t>
  </si>
  <si>
    <t>starostowie oraz wójtowie/burmistrze/prezydenci miast</t>
  </si>
  <si>
    <t>pracownicy ds. OC, obronnych</t>
  </si>
  <si>
    <t>w gminie/mieście</t>
  </si>
  <si>
    <t>w powiecie</t>
  </si>
  <si>
    <t>w województwie (w tym pracownicy samorządu wojewódzkiego)</t>
  </si>
  <si>
    <t>zespoły zarządzania kryzysowego</t>
  </si>
  <si>
    <t>w województwie</t>
  </si>
  <si>
    <t>dyrektorzy, kierownicy zakładów pracy, prezesi jednostek gospodarczych</t>
  </si>
  <si>
    <t>inspektorzy/pracownicy ds. OC/obronnych w zakładach pracy</t>
  </si>
  <si>
    <t>instruktorzy OC</t>
  </si>
  <si>
    <t>komendanci formacji obrony cywilnej</t>
  </si>
  <si>
    <t>komendanci formacji do zadań ogólnych</t>
  </si>
  <si>
    <t>komendanci formacji do zadań specjalnych</t>
  </si>
  <si>
    <t>członkowie formacji obrony cywilnej</t>
  </si>
  <si>
    <t>formacje do zadań ogólnych</t>
  </si>
  <si>
    <t>formacje do zadań specjalnych</t>
  </si>
  <si>
    <t xml:space="preserve">lotnicze formacje obrony cywilnej </t>
  </si>
  <si>
    <t>wojewódzkie ośrodki analizy danych i alarmowania</t>
  </si>
  <si>
    <t>wojewódzkie ośrodki analiz laboratoryjnych</t>
  </si>
  <si>
    <t>powiatowe ośrodki analizy danych i alarmowania</t>
  </si>
  <si>
    <t>powiatowe ośrodki analiz laboratoryjnych</t>
  </si>
  <si>
    <t>zespoły pobierania próbek</t>
  </si>
  <si>
    <t>drużyny wykrywania i alarmowania</t>
  </si>
  <si>
    <t>inne formacje obrony cywilnej</t>
  </si>
  <si>
    <t>inne podmioty</t>
  </si>
  <si>
    <t>wizytatorzy MEN ds. obronnych</t>
  </si>
  <si>
    <t>kuratorzy oświaty</t>
  </si>
  <si>
    <t>dyrektorzy szkół</t>
  </si>
  <si>
    <t>nauczyciele</t>
  </si>
  <si>
    <t>ludność w ramach powszechnej samoobrony</t>
  </si>
  <si>
    <t>pracownicy zakładów pracy w ramach powszechnej samoobrony</t>
  </si>
  <si>
    <t>ćwiczenia</t>
  </si>
  <si>
    <t>inne przedsięwzięcia, nie uwzględnione w spisie</t>
  </si>
  <si>
    <t>Tabela nr 15</t>
  </si>
  <si>
    <t>Arkusz 2</t>
  </si>
  <si>
    <t>Sprawozdanie z realizacji szkoleń organów Obrony Cywilnej
(wójtów, burmistrzów, starostów) w roku …………..</t>
  </si>
  <si>
    <t>Powiat/ Gmina</t>
  </si>
  <si>
    <t>Organizator szkolenia/data szkolenia</t>
  </si>
  <si>
    <t>Liczba dni</t>
  </si>
  <si>
    <t>Ogólna liczba godz.</t>
  </si>
  <si>
    <t>Rodzaj szkolenia (podstawowe, doskonalące, specjalistyczne)</t>
  </si>
  <si>
    <t>Forma szkolenia</t>
  </si>
  <si>
    <t>sprawozdanie sporządził/a:</t>
  </si>
  <si>
    <t>Wskazówki do Tabeli 15</t>
  </si>
  <si>
    <t>W kolumnie 1 należy wpisać nazwę jednostki, której dotyczy sprawozdanie.</t>
  </si>
  <si>
    <t>W kolumnie 2 zamieszczamy informację dotyczącą organizatora szkolenia oraz daty szkolenia. Jeżeli było to Starostwo Powiatowe wpisujemy - powiat/data szkolenia.</t>
  </si>
  <si>
    <t>W kolumnie 3 należy wpisać liczbę osób uczestniczących w szkoleniu.</t>
  </si>
  <si>
    <t>W kolumnie 4 podajemy liczbę - ile dni trwało szkolenie.</t>
  </si>
  <si>
    <t>W kolumnie 5 należy podać ogólną liczbę godzin szkolenia na podstawie zatwierdzonego planu.</t>
  </si>
  <si>
    <t>W kolumnie 6 określamy rodzaj szkolenia (podstawowe, doskonalące, specjalistyczne).</t>
  </si>
  <si>
    <t>W kolumnie 7 określamy formę szkolenia, np.: konferencja, warsztaty, seminarium, narada szkoleniowa, instruktaż, itp.</t>
  </si>
  <si>
    <t>Powiat/Gmina ...................................</t>
  </si>
  <si>
    <t>Grupa szkoleniowa / nazwa Formacji (dot pkt 19</t>
  </si>
  <si>
    <t>Liczba przeszkolonych formacji / liczba przeszkolonych osób</t>
  </si>
  <si>
    <t>Liczba przeszkolonych formacji</t>
  </si>
  <si>
    <t>Liczba danych formacji na terenie gminy</t>
  </si>
  <si>
    <t>podstawowe</t>
  </si>
  <si>
    <t>doskonalące</t>
  </si>
  <si>
    <t>specjalistyczne</t>
  </si>
  <si>
    <t>/liczba przeszkolonych osób</t>
  </si>
  <si>
    <t>liczba formacji</t>
  </si>
  <si>
    <t>VIII</t>
  </si>
  <si>
    <t>IX</t>
  </si>
  <si>
    <t>X</t>
  </si>
  <si>
    <t>XI</t>
  </si>
  <si>
    <t>W wierszu 1 należy wpisać nazwę jednostki, której dotyczy sprawozdanie.</t>
  </si>
  <si>
    <t>Kolumna 1 zawiera oznaczenie formacji OC zgodnie z wykazem w Tabeli 14.</t>
  </si>
  <si>
    <t>W kolumnach 2 - 7 należy podać liczbę przeszkolonych formacji oraz osób (członków formacji OC) - w kolumnie 2 i 3 na szkoleniach podstawowych, w kolumnie 4 i 5 na szkoleniach doskonalących, a w kolumnie 6 i 7 - na szkoleniach specjalistycznych.</t>
  </si>
  <si>
    <t>W kolumnie 8 i 9 należy wpisać łączną liczbę formacji oraz liczbę osób, które wzięły udział w poszczególnych szkoleniach.</t>
  </si>
  <si>
    <t>W przypadku utworzenia formacji w oparciu o normatywy …. po 3 marca 2014 r wpisujemy je poniżej wiersza 19 podając nazwę formacji.</t>
  </si>
  <si>
    <t>W uwagach opisać formę szkolenia szkolonych formacji, np.: konferencja, warsztaty, seminarium, narada szkoleniowa, instruktaż, ćwiczenia (w tym treningi, gry kierownicze) itp.</t>
  </si>
  <si>
    <t>Tabela nr 16</t>
  </si>
  <si>
    <t>Arkusz 3</t>
  </si>
  <si>
    <t>Sprawozdanie z realizacji szkoleń formacji obrony cywilnej w .............. r.</t>
  </si>
  <si>
    <t>Tabela nr 17</t>
  </si>
  <si>
    <t>Arkusz 4</t>
  </si>
  <si>
    <t>Uszczegółowienie szkoleń z zakresu powszechnej samoobrony</t>
  </si>
  <si>
    <t>w roku………………………..</t>
  </si>
  <si>
    <t>Część A</t>
  </si>
  <si>
    <t>Rodzaj przedsięwzięć</t>
  </si>
  <si>
    <t>Liczba przedsięwzięć</t>
  </si>
  <si>
    <t>Liczba godzin /szkolenia/</t>
  </si>
  <si>
    <t xml:space="preserve">Zorganizowane </t>
  </si>
  <si>
    <t>Szkolenia stacjonarne w zakładzie pracy</t>
  </si>
  <si>
    <t xml:space="preserve">Szkolenia stacjonarne w miejscu zamieszkania </t>
  </si>
  <si>
    <t xml:space="preserve">Konkursy </t>
  </si>
  <si>
    <t xml:space="preserve">Ćwiczenia – obserwatorzy </t>
  </si>
  <si>
    <t xml:space="preserve">Zawody </t>
  </si>
  <si>
    <t>Pogadanki w zakładach pracy</t>
  </si>
  <si>
    <t>Pogadanki w miejscu zamieszkania</t>
  </si>
  <si>
    <t>Część B</t>
  </si>
  <si>
    <t>Forma</t>
  </si>
  <si>
    <t>Nakład</t>
  </si>
  <si>
    <t xml:space="preserve">Informacyjno-wydawnicze </t>
  </si>
  <si>
    <t xml:space="preserve">Ulotki, </t>
  </si>
  <si>
    <t xml:space="preserve">Broszury, </t>
  </si>
  <si>
    <t xml:space="preserve">Folder, </t>
  </si>
  <si>
    <t xml:space="preserve">Wystawy, </t>
  </si>
  <si>
    <t xml:space="preserve">Plakat/Obwieszczenia, </t>
  </si>
  <si>
    <t xml:space="preserve">Gazetki ścienne, </t>
  </si>
  <si>
    <t xml:space="preserve">Tablice informacyjne, </t>
  </si>
  <si>
    <t>Internet</t>
  </si>
  <si>
    <r>
      <t xml:space="preserve">Strona internetowa </t>
    </r>
    <r>
      <rPr>
        <sz val="12"/>
        <rFont val="Arial"/>
        <family val="2"/>
        <charset val="238"/>
      </rPr>
      <t>*</t>
    </r>
  </si>
  <si>
    <t>* Czy istnieje strona internetowa urzędu, na ktorej zamieszczone są informacje z zakresu powszechnej samoobrony? (jeśli tak - wpisz 1, jeśli nie wpisz 0)</t>
  </si>
  <si>
    <t>Przedsięwzięcia z zakresu powszechnej samoobrony realizowane poprzez środki masowego przekazu /m. in. nadawanie komunikatów/</t>
  </si>
  <si>
    <t>Część C</t>
  </si>
  <si>
    <t>Szczebel organizacyjny</t>
  </si>
  <si>
    <t>Radio</t>
  </si>
  <si>
    <t>TV</t>
  </si>
  <si>
    <t>Inne (prasa, internet,itp.</t>
  </si>
  <si>
    <t>Liczba komunikatów</t>
  </si>
  <si>
    <t>Liczba podpisanych porozumień oraz liczba komunikatów</t>
  </si>
  <si>
    <t>Arkusz został podzielony na trzy części: A, B i C (w tabelach wypełniamy tylko białe pola).</t>
  </si>
  <si>
    <t>Część A:</t>
  </si>
  <si>
    <t>W kolumnie 3 podajemy liczbę przedsięwzięć odnosząc się do poszczególnych form.</t>
  </si>
  <si>
    <t>W kolumnie 4 podajemy liczbę osób objętych szkoleniem w poszczególnych formach.</t>
  </si>
  <si>
    <t>W kolumnie 5 liczbę godzin przeznaczonych na szkolenie.</t>
  </si>
  <si>
    <t>Część B:</t>
  </si>
  <si>
    <t>W kolumnie 3 podajemy liczbę przedsięwzięć.</t>
  </si>
  <si>
    <t>W kolumnie 4 nakład (w egzemplarzach).</t>
  </si>
  <si>
    <t>Część C:</t>
  </si>
  <si>
    <t>Razem w powiecie</t>
  </si>
  <si>
    <t>Przedsiębiorstwa, zakłady</t>
  </si>
  <si>
    <t>Tabela Nr 19</t>
  </si>
  <si>
    <t>Tabela Nr 13</t>
  </si>
  <si>
    <t>Tabela Nr 12</t>
  </si>
  <si>
    <t>Powiaty uwzględniają dane zebrane z gmin na swoim terenie</t>
  </si>
  <si>
    <t>5. Zaopatrywanie organów i FOC w sprzęt, środki techniczne i mundurowe
warunków przechowywania, konserwacji, eksploatacji, remontu i wymiany tego sprzętu, środków technicznych oraz umundurowania.</t>
  </si>
  <si>
    <t>UWAGI</t>
  </si>
  <si>
    <r>
      <t xml:space="preserve">5.1.  Analiza stanu technicznego sprzętu OC. Określenie rodzaju i ilości sprzętu. </t>
    </r>
    <r>
      <rPr>
        <b/>
        <sz val="12"/>
        <color indexed="53"/>
        <rFont val="Times New Roman"/>
        <family val="1"/>
        <charset val="238"/>
      </rPr>
      <t xml:space="preserve">.
</t>
    </r>
  </si>
  <si>
    <r>
      <t xml:space="preserve">wpisać </t>
    </r>
    <r>
      <rPr>
        <b/>
        <sz val="11"/>
        <rFont val="Times New Roman"/>
        <family val="1"/>
        <charset val="238"/>
      </rPr>
      <t>tak</t>
    </r>
    <r>
      <rPr>
        <sz val="10"/>
        <rFont val="Times New Roman"/>
        <family val="1"/>
        <charset val="238"/>
      </rPr>
      <t xml:space="preserve"> lub</t>
    </r>
    <r>
      <rPr>
        <b/>
        <sz val="11"/>
        <rFont val="Times New Roman"/>
        <family val="1"/>
        <charset val="238"/>
      </rPr>
      <t xml:space="preserve"> nie</t>
    </r>
  </si>
  <si>
    <r>
      <t xml:space="preserve">wpisać </t>
    </r>
    <r>
      <rPr>
        <b/>
        <sz val="11"/>
        <rFont val="Times New Roman"/>
        <family val="1"/>
        <charset val="238"/>
      </rPr>
      <t>tak</t>
    </r>
    <r>
      <rPr>
        <sz val="10"/>
        <rFont val="Times New Roman"/>
        <family val="1"/>
        <charset val="238"/>
      </rPr>
      <t xml:space="preserve"> lub </t>
    </r>
    <r>
      <rPr>
        <b/>
        <sz val="11"/>
        <rFont val="Times New Roman"/>
        <family val="1"/>
        <charset val="238"/>
      </rPr>
      <t>nie</t>
    </r>
  </si>
  <si>
    <r>
      <t>wpisać</t>
    </r>
    <r>
      <rPr>
        <b/>
        <sz val="11"/>
        <rFont val="Times New Roman"/>
        <family val="1"/>
        <charset val="238"/>
      </rPr>
      <t xml:space="preserve"> tak/nie</t>
    </r>
  </si>
  <si>
    <t>ZESTAWIENIE 
SPRZĘTU OC ZAKUPIONEGO w 2018 . r. w POWIECIE/GMINIE ………………………...</t>
  </si>
  <si>
    <t>zarządzenia organów OC z roku obejmującego ocenę:</t>
  </si>
  <si>
    <t>Szkoły podstawowe</t>
  </si>
  <si>
    <t>Liczba obiektów</t>
  </si>
  <si>
    <t>3.1.  Szacunkowa liczba ludności przewidzianej do ewakuacji (II stopnia)……………………</t>
  </si>
  <si>
    <t>3.2.  Szacunkowa liczba samoewakuacji (ewakuacja  II stopnia)…………………………………………..</t>
  </si>
  <si>
    <t>3.3.  Rodzaj i liczba przewidywanych oraz przygotowanych miejsc czasowego pobytu na wypadek masowego zagrożenia (ewakuacja II i III stopnia).</t>
  </si>
  <si>
    <t xml:space="preserve">inne </t>
  </si>
  <si>
    <t>ciężarowe</t>
  </si>
  <si>
    <t>Ilość przewidywanych i zarezerwowanych miejsc czasowego pobytu do ewakuacji na wypadek masowego zagrożenia (ewakuacja III stopnia)</t>
  </si>
  <si>
    <t>bezwzględnie podać źródło pozyskania liczby
 mieszkańców na podstawie której liczono % ludności objętej alarmowaniem!!!</t>
  </si>
  <si>
    <t>inne</t>
  </si>
  <si>
    <t>Liczba formacji</t>
  </si>
  <si>
    <t>Stan osobowy formacji</t>
  </si>
  <si>
    <t>INFORMACJA SZCZEGÓŁOWA</t>
  </si>
  <si>
    <t>Nazwa i rodzaj formacji obrony cywilnej</t>
  </si>
  <si>
    <t>maski przeciwgazowe</t>
  </si>
  <si>
    <t>odzież ochronna</t>
  </si>
  <si>
    <t>środki rozpoznania skażeń</t>
  </si>
  <si>
    <t>Formacje do zadań ogólnych</t>
  </si>
  <si>
    <t>5.</t>
  </si>
  <si>
    <t>Zespoły pobierania próbek</t>
  </si>
  <si>
    <t xml:space="preserve">terenowe </t>
  </si>
  <si>
    <t>Formacje ratownictwa chemicznego i ekologicznego</t>
  </si>
  <si>
    <t>Formacje ratownictwa medycznego</t>
  </si>
  <si>
    <t>Formacje ratownictwa technicznego</t>
  </si>
  <si>
    <t>Formacje ratownictwa wysokościowego</t>
  </si>
  <si>
    <t>Formacje ratownictwa wodnego</t>
  </si>
  <si>
    <t>Formacje ratownictwa komunalnego</t>
  </si>
  <si>
    <t>terenowa</t>
  </si>
  <si>
    <t>zakładowa</t>
  </si>
  <si>
    <t xml:space="preserve">wpisać w % </t>
  </si>
  <si>
    <t>Społ . org. Ratownicze (OSP)</t>
  </si>
  <si>
    <t>Służby, inspekcje,straże, instytucje</t>
  </si>
  <si>
    <t>Inne społ org. Rat.  (PCK, WOPR)</t>
  </si>
  <si>
    <t>Szkoły Podstawowe</t>
  </si>
  <si>
    <t>Szkoły zawodowe (branżowe)</t>
  </si>
  <si>
    <t xml:space="preserve">Rodzaje wytypowanych jednostek instytucji społ. org. tatowniczych </t>
  </si>
  <si>
    <t>Podstawą  do sporządzenia  wykazu jest plan obrony cywilnej danego szcebla zawierający taki wykaz oraz zarządzenia organów OC o włączeniu tych jednostek do realizacji zadać OC (np. tworzenie formacji)</t>
  </si>
  <si>
    <t>15.2. Czy podmioty zostały poinformowane o tym fakcie oraz czy określono dla nich zadania do realizacji 
napisać ogólnie jakie  przy każdym rodzaju?</t>
  </si>
  <si>
    <t>W tabeli  nr 3 kolumny 4 -7 wypełniaja powiat i gminy objęte ewakuacją III stopnia</t>
  </si>
  <si>
    <t>W kolumnie 10 i 11 należy podać liczbę danych formacji funkcjonujących na terenie powiatu, gminy oraz ogólną liczbę osób - członków formacji (stan faktyczny).</t>
  </si>
  <si>
    <t>Liczba osób w formacji na terenie gminy (stan faktyczny)</t>
  </si>
  <si>
    <t>Wzory danych do sporządzania oceny stanu  przygotowań  obrony cywilnej w powiecie i gminie</t>
  </si>
  <si>
    <t>Liczba aktualnych porozumień na 31.XII/zawartych w danym roku sprawozdawczym</t>
  </si>
  <si>
    <t>W kolumnach 3, 5, 7 podajemy w liczniku ogólną liczbę zawartych porozumień, w mianowniku liczbę porozumień zawartych tylko w danym roku sprawozdawczym. nadawanych komunikatów w danym roku.</t>
  </si>
  <si>
    <t>W kolumnach 4, 6, 8 podajemy liczbę nadawanych komunikatów w roku sprawozdawczym.</t>
  </si>
  <si>
    <t>Uwaga! Szefowie OC gmin przekazują dane tylko do szefów powiatów, szefowie OC powiatów ujmują dane do opracowania zbiorczego. Do WBiZK PUW podlegaja przekazaniu przez powiaty dane z  tabeli Nr 6 (dot. zakupów sprzętu na potrzeby obrony cywilnej dokonywanych przez samorządy) i tabeli nr 8</t>
  </si>
  <si>
    <t>Tabela nr 11</t>
  </si>
  <si>
    <t>9.3.  Możliwości awaryjnego zapewnienia dostaw wody (ilość cystern i ich objętość) - opisać awaryjny system zapewniania dostaw wody ( cysterny, woda butelkowana, pojeminik, kanistry  na wodę )</t>
  </si>
  <si>
    <t>Schrony kategoria P</t>
  </si>
  <si>
    <t>Schrony kategoria A</t>
  </si>
  <si>
    <t>Ukrycia kategori I</t>
  </si>
  <si>
    <t>Ukrycia kategorii II</t>
  </si>
  <si>
    <t>Ukrycia kategorii III</t>
  </si>
  <si>
    <t>Ukrycia do doraźnego przygotowania</t>
  </si>
  <si>
    <t>D</t>
  </si>
  <si>
    <t>Stan przygotowania</t>
  </si>
  <si>
    <t xml:space="preserve">przygotowanie częściowe </t>
  </si>
  <si>
    <t>pełne przygotowanie</t>
  </si>
  <si>
    <t>w gotowości eksploatacyjnej</t>
  </si>
  <si>
    <t>wytypowane</t>
  </si>
  <si>
    <t>planowana budowa</t>
  </si>
  <si>
    <t xml:space="preserve">przygotowane </t>
  </si>
  <si>
    <t>Uwagi *</t>
  </si>
  <si>
    <t xml:space="preserve">* Wpisać liczbę obiektów na które są nałożone świadczenia na rzecz obrony </t>
  </si>
  <si>
    <t xml:space="preserve">10.1.  Aktualność planu OC powiatu, gmin oraz zakres podjętych prac w tym zakresie.
Podac należy ile gmin uzgodniło aktualizacje planów OC oraz zakres aktualizacji powiatowego </t>
  </si>
  <si>
    <t>10.2.  Inne rodzaje planów i programów dotyczących obrony cywilnej.
Plany działania formacji</t>
  </si>
  <si>
    <t>Stan etatowy</t>
  </si>
  <si>
    <t>Wyposażenie szt/kpl</t>
  </si>
  <si>
    <t>chemicznych</t>
  </si>
  <si>
    <t>promieniotwórczych</t>
  </si>
  <si>
    <t>8.1.  Przygotowanie planu ochrony zabytków i jego relacje do innych planów. 
Gminy wykazują jakie  jednostki organizacyjne opracowały po uzgodnieniu z WUOZ i przedstawiły do zatwierdzenia Szefowi OC gminy plan ochrony zabytków na wypadek konfliktu zbrojnego i sytuacji kryzysowych oraz jakie jednostki zobowiazane nie wykonały tych planów. Należy podać informacje dot. zakresu aktualizacji powiatowego i gminnych planów ochrony zabytków w roku oceny.</t>
  </si>
  <si>
    <t>Nie ujmować jako studni awaryjnych ujęć wodociągowych (studnia awaryjna jest to oddzielne ujęcie wody z pompą ręczną lub elektryczną i nie połączona z siecią wodociągową - posiadająca aktualne badania przydatności wody do celów spożywczych)</t>
  </si>
  <si>
    <t>19.1. Informacja o realizacji zadania 
opisać to co  jest zawarte w planie OC ze szczególnym uzwglednieniem wygaszania oświetlenia zewnętrznego</t>
  </si>
  <si>
    <t>Razem szkolenia org w zakł.pracy/gminie/powiecie/m.na prawch powiatu</t>
  </si>
  <si>
    <t>uchwały rad gmin (ogłoszone w Dz.Urzędowym Wojew.) w sprawie miejscowych planów zagospodarowania przestrzennego  oraz studiów uwarunkowań i kierunków zagospodarowania przestrzennego w których ujeto wymagania dot. OC</t>
  </si>
  <si>
    <t>6.</t>
  </si>
  <si>
    <t>o formacjach obrony cywilnej w powiecie/gminie  …………………….stan na 31.12.202...  r.</t>
  </si>
  <si>
    <t>wojewódzka</t>
  </si>
  <si>
    <r>
      <t xml:space="preserve">Formacje do zadań specjalnych </t>
    </r>
    <r>
      <rPr>
        <b/>
        <sz val="10"/>
        <color rgb="FF000000"/>
        <rFont val="Arial"/>
        <family val="2"/>
        <charset val="238"/>
      </rPr>
      <t>wg normatywów Szefa OC Kraju z dn. 3.03.2014</t>
    </r>
  </si>
  <si>
    <t>7.</t>
  </si>
  <si>
    <t>8.</t>
  </si>
  <si>
    <t>9.</t>
  </si>
  <si>
    <t>10.</t>
  </si>
  <si>
    <t>11.</t>
  </si>
  <si>
    <t>Wojewódzki Ośrodek Analiz Laboratoryjnych</t>
  </si>
  <si>
    <t>12.</t>
  </si>
  <si>
    <t>Wojewódzki Ośrodek Analizy Danych i Alarmowania</t>
  </si>
  <si>
    <t>13.</t>
  </si>
  <si>
    <t>Lotnicza Formacja Obrony Cywilnej</t>
  </si>
  <si>
    <t>14.</t>
  </si>
  <si>
    <t>Powiatowy/Miejski Ośrodek Analizy Danych i Alarmowania MOADA</t>
  </si>
  <si>
    <t>15.</t>
  </si>
  <si>
    <t>16.</t>
  </si>
  <si>
    <t>Drużyny wykrywania i alarmowania (punkty alarmowania)</t>
  </si>
  <si>
    <t>17.</t>
  </si>
  <si>
    <t>Razem  formacji do zadań specjalnych</t>
  </si>
  <si>
    <t>18.</t>
  </si>
  <si>
    <t>Razem formacji do zadań ogólnych i specjalnych</t>
  </si>
  <si>
    <t>Objaśnienie !
Formacje do zadań specjalnych to są formacje profesjonalne  gotowe do natychmiastowego działania w stanie gotowości obronnej czasu kryzysu, wojny i także w czasie pokoju w tym formacje wykrywania i alarmowania. Większość  utworzonych formacji do zadań specjalnych należy zaliczyć do formacji zadań ogólnych, za wyjątkiem tych ktore zostały utworzone na bazie profesjonalnych służb (np. pogotowie gazowe, wodnokanalizacyjne, energetyczne, itp.) lub np.  z osób posiadających uprawnienia ratownika medycznego (OSP inne stowarzyszenia)</t>
  </si>
  <si>
    <t xml:space="preserve">sporządził </t>
  </si>
  <si>
    <t>Załącznik 
do Wytycznych Wojewody 
Podlaskiego-Szefa Obrony Cywilnej Województwa 
z dnia    25 .10.2019 r.  w sprawie sporządzania oceny stanu przygotować OC w powiatach i gminach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</si>
</sst>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Times New Roman"/>
      <family val="1"/>
      <charset val="238"/>
    </font>
    <font>
      <sz val="10"/>
      <name val="Arial CE"/>
      <charset val="238"/>
    </font>
    <font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0"/>
      <name val="Arial"/>
      <family val="2"/>
      <charset val="238"/>
    </font>
    <font>
      <sz val="8"/>
      <name val="Times New Roman"/>
      <family val="1"/>
      <charset val="238"/>
    </font>
    <font>
      <sz val="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9"/>
      <color indexed="8"/>
      <name val="Times New Roman"/>
      <family val="1"/>
      <charset val="238"/>
    </font>
    <font>
      <b/>
      <sz val="9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10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indexed="10"/>
      <name val="Calibri"/>
      <family val="2"/>
      <charset val="238"/>
    </font>
    <font>
      <b/>
      <sz val="16"/>
      <color indexed="10"/>
      <name val="Calibri"/>
      <family val="2"/>
      <charset val="238"/>
    </font>
    <font>
      <sz val="10"/>
      <color indexed="50"/>
      <name val="Arial"/>
      <family val="2"/>
      <charset val="238"/>
    </font>
    <font>
      <b/>
      <sz val="12"/>
      <color indexed="53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sz val="7"/>
      <name val="Times New Roman"/>
      <family val="1"/>
      <charset val="238"/>
    </font>
    <font>
      <sz val="10"/>
      <color indexed="10"/>
      <name val="Arial"/>
      <family val="2"/>
      <charset val="238"/>
    </font>
    <font>
      <sz val="16"/>
      <name val="Arial"/>
      <family val="2"/>
      <charset val="238"/>
    </font>
    <font>
      <sz val="9"/>
      <name val="Arial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i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color indexed="12"/>
      <name val="Arial"/>
      <family val="2"/>
      <charset val="238"/>
    </font>
    <font>
      <sz val="14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name val="Arial"/>
      <family val="2"/>
      <charset val="238"/>
    </font>
    <font>
      <sz val="12"/>
      <color indexed="10"/>
      <name val="Arial"/>
      <family val="2"/>
      <charset val="238"/>
    </font>
    <font>
      <sz val="10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1"/>
      <name val="Calibri"/>
      <family val="2"/>
    </font>
    <font>
      <sz val="8"/>
      <name val="Calibri"/>
      <family val="2"/>
    </font>
    <font>
      <sz val="11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rgb="FFFF0000"/>
      <name val="Calibri"/>
      <family val="2"/>
      <scheme val="minor"/>
    </font>
    <font>
      <sz val="12"/>
      <color rgb="FFFF0000"/>
      <name val="Times New Roman"/>
      <family val="1"/>
      <charset val="238"/>
    </font>
    <font>
      <sz val="12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51"/>
        <bgColor indexed="8"/>
      </patternFill>
    </fill>
    <fill>
      <patternFill patternType="solid">
        <fgColor indexed="1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9"/>
        <bgColor indexed="8"/>
      </patternFill>
    </fill>
    <fill>
      <patternFill patternType="lightGray">
        <fgColor indexed="8"/>
        <bgColor indexed="9"/>
      </patternFill>
    </fill>
    <fill>
      <patternFill patternType="solid">
        <fgColor indexed="22"/>
        <bgColor indexed="8"/>
      </patternFill>
    </fill>
    <fill>
      <patternFill patternType="solid">
        <fgColor indexed="23"/>
        <bgColor indexed="8"/>
      </patternFill>
    </fill>
    <fill>
      <patternFill patternType="lightGray">
        <fgColor rgb="FF000000"/>
        <bgColor rgb="FFFFFFFF"/>
      </patternFill>
    </fill>
    <fill>
      <patternFill patternType="solid">
        <fgColor rgb="FF00B05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785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/>
    <xf numFmtId="0" fontId="6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wrapText="1"/>
    </xf>
    <xf numFmtId="0" fontId="8" fillId="2" borderId="0" xfId="0" applyFont="1" applyFill="1" applyBorder="1" applyAlignment="1">
      <alignment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0" fillId="0" borderId="0" xfId="0" applyAlignment="1">
      <alignment vertical="top"/>
    </xf>
    <xf numFmtId="0" fontId="1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6" fillId="3" borderId="8" xfId="0" applyFont="1" applyFill="1" applyBorder="1"/>
    <xf numFmtId="0" fontId="4" fillId="4" borderId="9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4" borderId="10" xfId="0" applyFont="1" applyFill="1" applyBorder="1"/>
    <xf numFmtId="0" fontId="4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0" xfId="0" applyFont="1" applyFill="1" applyBorder="1"/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3" borderId="10" xfId="0" applyFont="1" applyFill="1" applyBorder="1"/>
    <xf numFmtId="0" fontId="3" fillId="5" borderId="9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7" xfId="0" applyFont="1" applyFill="1" applyBorder="1"/>
    <xf numFmtId="0" fontId="4" fillId="0" borderId="8" xfId="0" applyFont="1" applyFill="1" applyBorder="1"/>
    <xf numFmtId="0" fontId="4" fillId="0" borderId="1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0" borderId="1" xfId="0" applyFont="1" applyFill="1" applyBorder="1"/>
    <xf numFmtId="0" fontId="4" fillId="0" borderId="10" xfId="0" applyFont="1" applyFill="1" applyBorder="1"/>
    <xf numFmtId="0" fontId="4" fillId="0" borderId="12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12" xfId="0" applyFont="1" applyFill="1" applyBorder="1"/>
    <xf numFmtId="0" fontId="4" fillId="0" borderId="13" xfId="0" applyFont="1" applyFill="1" applyBorder="1"/>
    <xf numFmtId="0" fontId="11" fillId="0" borderId="0" xfId="0" applyFont="1" applyFill="1" applyBorder="1"/>
    <xf numFmtId="0" fontId="12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vertical="center" wrapText="1"/>
    </xf>
    <xf numFmtId="0" fontId="18" fillId="0" borderId="19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13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justify"/>
    </xf>
    <xf numFmtId="0" fontId="2" fillId="0" borderId="0" xfId="0" applyFont="1" applyFill="1" applyBorder="1" applyAlignment="1">
      <alignment horizontal="justify" vertical="top" wrapText="1"/>
    </xf>
    <xf numFmtId="0" fontId="17" fillId="0" borderId="23" xfId="0" applyFont="1" applyFill="1" applyBorder="1" applyAlignment="1">
      <alignment vertical="top" wrapText="1"/>
    </xf>
    <xf numFmtId="0" fontId="21" fillId="0" borderId="23" xfId="0" applyFont="1" applyFill="1" applyBorder="1" applyAlignment="1">
      <alignment horizontal="center" vertical="top" wrapText="1"/>
    </xf>
    <xf numFmtId="0" fontId="21" fillId="0" borderId="24" xfId="0" applyFont="1" applyFill="1" applyBorder="1" applyAlignment="1">
      <alignment horizontal="center" vertical="top" wrapText="1"/>
    </xf>
    <xf numFmtId="0" fontId="8" fillId="0" borderId="1" xfId="0" applyFont="1" applyFill="1" applyBorder="1"/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justify" vertical="top" wrapText="1"/>
    </xf>
    <xf numFmtId="0" fontId="1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3" fillId="0" borderId="0" xfId="0" applyFont="1" applyFill="1" applyBorder="1"/>
    <xf numFmtId="0" fontId="12" fillId="0" borderId="0" xfId="0" applyFont="1" applyFill="1" applyBorder="1" applyAlignment="1">
      <alignment horizontal="justify" vertical="top" wrapText="1"/>
    </xf>
    <xf numFmtId="0" fontId="8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vertical="top"/>
    </xf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/>
    <xf numFmtId="0" fontId="24" fillId="5" borderId="22" xfId="0" applyFont="1" applyFill="1" applyBorder="1" applyAlignment="1">
      <alignment horizontal="center" vertical="center" textRotation="90" wrapText="1"/>
    </xf>
    <xf numFmtId="0" fontId="25" fillId="5" borderId="21" xfId="0" applyFont="1" applyFill="1" applyBorder="1" applyAlignment="1">
      <alignment horizontal="center" vertical="top" wrapText="1"/>
    </xf>
    <xf numFmtId="0" fontId="25" fillId="5" borderId="22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6" fillId="0" borderId="22" xfId="0" applyFont="1" applyFill="1" applyBorder="1" applyAlignment="1">
      <alignment horizontal="center" vertical="center"/>
    </xf>
    <xf numFmtId="0" fontId="28" fillId="0" borderId="0" xfId="0" applyFont="1" applyFill="1" applyBorder="1"/>
    <xf numFmtId="0" fontId="29" fillId="0" borderId="0" xfId="0" applyFont="1" applyFill="1" applyBorder="1"/>
    <xf numFmtId="0" fontId="29" fillId="0" borderId="0" xfId="0" applyFont="1" applyFill="1" applyBorder="1" applyAlignment="1">
      <alignment vertical="top" wrapText="1"/>
    </xf>
    <xf numFmtId="0" fontId="30" fillId="0" borderId="0" xfId="0" applyFont="1" applyFill="1" applyBorder="1"/>
    <xf numFmtId="0" fontId="31" fillId="0" borderId="0" xfId="0" applyFont="1" applyFill="1" applyBorder="1"/>
    <xf numFmtId="0" fontId="32" fillId="0" borderId="0" xfId="0" applyFont="1" applyFill="1" applyBorder="1" applyAlignment="1"/>
    <xf numFmtId="0" fontId="33" fillId="0" borderId="0" xfId="0" applyFont="1" applyFill="1" applyBorder="1"/>
    <xf numFmtId="0" fontId="8" fillId="0" borderId="0" xfId="0" applyFont="1" applyFill="1" applyBorder="1" applyAlignment="1"/>
    <xf numFmtId="0" fontId="17" fillId="0" borderId="0" xfId="0" applyFont="1" applyAlignment="1">
      <alignment horizontal="center"/>
    </xf>
    <xf numFmtId="0" fontId="36" fillId="0" borderId="0" xfId="0" applyFont="1" applyFill="1" applyBorder="1" applyAlignment="1">
      <alignment horizontal="center" vertical="top" wrapText="1"/>
    </xf>
    <xf numFmtId="0" fontId="35" fillId="0" borderId="0" xfId="0" applyFont="1" applyFill="1" applyBorder="1" applyAlignment="1">
      <alignment horizontal="center" vertical="top" wrapText="1"/>
    </xf>
    <xf numFmtId="0" fontId="35" fillId="0" borderId="22" xfId="0" applyFont="1" applyFill="1" applyBorder="1" applyAlignment="1">
      <alignment horizontal="center"/>
    </xf>
    <xf numFmtId="0" fontId="36" fillId="0" borderId="21" xfId="0" applyFont="1" applyFill="1" applyBorder="1" applyAlignment="1">
      <alignment horizontal="center"/>
    </xf>
    <xf numFmtId="0" fontId="8" fillId="0" borderId="22" xfId="0" applyFont="1" applyFill="1" applyBorder="1"/>
    <xf numFmtId="0" fontId="8" fillId="0" borderId="22" xfId="0" applyFont="1" applyFill="1" applyBorder="1" applyAlignment="1">
      <alignment wrapText="1"/>
    </xf>
    <xf numFmtId="0" fontId="36" fillId="0" borderId="22" xfId="0" applyFont="1" applyFill="1" applyBorder="1" applyAlignment="1">
      <alignment wrapText="1"/>
    </xf>
    <xf numFmtId="0" fontId="8" fillId="0" borderId="21" xfId="0" applyFont="1" applyFill="1" applyBorder="1"/>
    <xf numFmtId="0" fontId="36" fillId="0" borderId="22" xfId="0" applyFont="1" applyFill="1" applyBorder="1"/>
    <xf numFmtId="0" fontId="8" fillId="0" borderId="0" xfId="0" applyFont="1" applyFill="1" applyBorder="1" applyAlignment="1">
      <alignment horizontal="justify"/>
    </xf>
    <xf numFmtId="0" fontId="35" fillId="0" borderId="0" xfId="0" applyFont="1" applyFill="1" applyBorder="1" applyAlignment="1">
      <alignment horizontal="center"/>
    </xf>
    <xf numFmtId="0" fontId="35" fillId="0" borderId="32" xfId="0" applyFont="1" applyFill="1" applyBorder="1" applyAlignment="1">
      <alignment horizontal="center"/>
    </xf>
    <xf numFmtId="0" fontId="35" fillId="0" borderId="22" xfId="0" applyFont="1" applyFill="1" applyBorder="1" applyAlignment="1">
      <alignment wrapText="1"/>
    </xf>
    <xf numFmtId="0" fontId="35" fillId="0" borderId="32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fill" vertical="top" wrapText="1"/>
    </xf>
    <xf numFmtId="0" fontId="18" fillId="0" borderId="5" xfId="0" applyFont="1" applyFill="1" applyBorder="1" applyAlignment="1">
      <alignment horizontal="center" wrapText="1"/>
    </xf>
    <xf numFmtId="0" fontId="35" fillId="0" borderId="5" xfId="0" applyFont="1" applyFill="1" applyBorder="1" applyAlignment="1">
      <alignment horizontal="right"/>
    </xf>
    <xf numFmtId="0" fontId="35" fillId="0" borderId="5" xfId="0" applyFont="1" applyFill="1" applyBorder="1"/>
    <xf numFmtId="0" fontId="36" fillId="7" borderId="5" xfId="0" applyFont="1" applyFill="1" applyBorder="1" applyAlignment="1">
      <alignment horizontal="center"/>
    </xf>
    <xf numFmtId="0" fontId="36" fillId="7" borderId="5" xfId="0" applyFont="1" applyFill="1" applyBorder="1"/>
    <xf numFmtId="0" fontId="36" fillId="7" borderId="5" xfId="0" applyFont="1" applyFill="1" applyBorder="1" applyAlignment="1">
      <alignment horizontal="right"/>
    </xf>
    <xf numFmtId="0" fontId="40" fillId="0" borderId="0" xfId="0" applyFont="1" applyFill="1" applyBorder="1"/>
    <xf numFmtId="0" fontId="41" fillId="0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right" vertical="center"/>
    </xf>
    <xf numFmtId="0" fontId="41" fillId="0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wrapText="1"/>
    </xf>
    <xf numFmtId="0" fontId="42" fillId="0" borderId="0" xfId="0" applyFont="1" applyFill="1" applyBorder="1"/>
    <xf numFmtId="0" fontId="17" fillId="0" borderId="0" xfId="0" applyFont="1" applyFill="1" applyBorder="1" applyAlignment="1">
      <alignment horizontal="left"/>
    </xf>
    <xf numFmtId="0" fontId="17" fillId="0" borderId="0" xfId="0" applyFont="1" applyFill="1" applyBorder="1"/>
    <xf numFmtId="0" fontId="43" fillId="0" borderId="0" xfId="0" applyFont="1" applyFill="1" applyBorder="1" applyAlignment="1">
      <alignment horizontal="center"/>
    </xf>
    <xf numFmtId="0" fontId="17" fillId="0" borderId="21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44" fillId="0" borderId="21" xfId="0" applyFont="1" applyFill="1" applyBorder="1" applyAlignment="1">
      <alignment horizontal="center" wrapText="1"/>
    </xf>
    <xf numFmtId="0" fontId="44" fillId="0" borderId="22" xfId="0" applyFont="1" applyFill="1" applyBorder="1" applyAlignment="1">
      <alignment horizontal="center" wrapText="1"/>
    </xf>
    <xf numFmtId="0" fontId="44" fillId="0" borderId="22" xfId="0" applyFont="1" applyFill="1" applyBorder="1" applyAlignment="1">
      <alignment horizontal="center"/>
    </xf>
    <xf numFmtId="0" fontId="17" fillId="0" borderId="21" xfId="0" applyFont="1" applyFill="1" applyBorder="1" applyAlignment="1">
      <alignment horizontal="center"/>
    </xf>
    <xf numFmtId="0" fontId="8" fillId="7" borderId="22" xfId="0" applyFont="1" applyFill="1" applyBorder="1" applyAlignment="1">
      <alignment horizontal="center"/>
    </xf>
    <xf numFmtId="0" fontId="8" fillId="7" borderId="22" xfId="0" applyFont="1" applyFill="1" applyBorder="1"/>
    <xf numFmtId="0" fontId="8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45" fillId="0" borderId="0" xfId="0" applyFont="1" applyFill="1" applyBorder="1" applyAlignment="1">
      <alignment vertical="center"/>
    </xf>
    <xf numFmtId="0" fontId="46" fillId="0" borderId="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left"/>
    </xf>
    <xf numFmtId="0" fontId="17" fillId="0" borderId="1" xfId="0" applyFont="1" applyFill="1" applyBorder="1"/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29" fillId="0" borderId="1" xfId="0" applyFont="1" applyFill="1" applyBorder="1"/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wrapText="1"/>
    </xf>
    <xf numFmtId="0" fontId="8" fillId="0" borderId="21" xfId="0" applyFont="1" applyFill="1" applyBorder="1" applyAlignment="1">
      <alignment horizontal="center"/>
    </xf>
    <xf numFmtId="0" fontId="27" fillId="0" borderId="0" xfId="0" applyFont="1" applyAlignment="1">
      <alignment horizontal="left"/>
    </xf>
    <xf numFmtId="0" fontId="17" fillId="0" borderId="0" xfId="0" applyFont="1"/>
    <xf numFmtId="0" fontId="49" fillId="0" borderId="0" xfId="0" applyFont="1" applyAlignment="1">
      <alignment horizontal="center"/>
    </xf>
    <xf numFmtId="0" fontId="48" fillId="0" borderId="22" xfId="0" applyFont="1" applyBorder="1" applyAlignment="1">
      <alignment horizontal="center" vertical="center" wrapText="1"/>
    </xf>
    <xf numFmtId="0" fontId="48" fillId="0" borderId="22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17" fillId="0" borderId="22" xfId="0" applyFont="1" applyBorder="1"/>
    <xf numFmtId="0" fontId="8" fillId="0" borderId="22" xfId="0" applyFont="1" applyBorder="1"/>
    <xf numFmtId="0" fontId="17" fillId="0" borderId="21" xfId="0" applyFont="1" applyBorder="1"/>
    <xf numFmtId="0" fontId="8" fillId="0" borderId="0" xfId="0" applyFont="1"/>
    <xf numFmtId="0" fontId="50" fillId="0" borderId="0" xfId="0" applyFont="1"/>
    <xf numFmtId="0" fontId="51" fillId="0" borderId="0" xfId="0" applyFont="1" applyFill="1" applyBorder="1"/>
    <xf numFmtId="0" fontId="43" fillId="0" borderId="0" xfId="0" applyFont="1" applyFill="1" applyBorder="1"/>
    <xf numFmtId="0" fontId="17" fillId="0" borderId="34" xfId="0" applyFont="1" applyFill="1" applyBorder="1" applyAlignment="1">
      <alignment horizontal="center" wrapText="1"/>
    </xf>
    <xf numFmtId="0" fontId="17" fillId="0" borderId="22" xfId="0" applyFont="1" applyFill="1" applyBorder="1" applyAlignment="1">
      <alignment horizontal="center" wrapText="1"/>
    </xf>
    <xf numFmtId="0" fontId="8" fillId="8" borderId="22" xfId="0" applyFont="1" applyFill="1" applyBorder="1"/>
    <xf numFmtId="0" fontId="8" fillId="0" borderId="18" xfId="0" applyFont="1" applyFill="1" applyBorder="1" applyAlignment="1">
      <alignment wrapText="1"/>
    </xf>
    <xf numFmtId="0" fontId="8" fillId="0" borderId="18" xfId="0" applyFont="1" applyFill="1" applyBorder="1"/>
    <xf numFmtId="0" fontId="8" fillId="0" borderId="0" xfId="0" applyFont="1" applyFill="1" applyBorder="1" applyAlignment="1">
      <alignment horizontal="center" vertical="center" textRotation="90" wrapText="1"/>
    </xf>
    <xf numFmtId="0" fontId="17" fillId="0" borderId="1" xfId="0" applyFont="1" applyFill="1" applyBorder="1" applyAlignment="1">
      <alignment wrapText="1"/>
    </xf>
    <xf numFmtId="0" fontId="17" fillId="0" borderId="5" xfId="0" applyFont="1" applyFill="1" applyBorder="1" applyAlignment="1">
      <alignment horizontal="center" wrapText="1"/>
    </xf>
    <xf numFmtId="0" fontId="17" fillId="0" borderId="20" xfId="0" applyFont="1" applyFill="1" applyBorder="1" applyAlignment="1">
      <alignment horizontal="center" wrapText="1"/>
    </xf>
    <xf numFmtId="0" fontId="17" fillId="0" borderId="21" xfId="0" applyFont="1" applyFill="1" applyBorder="1" applyAlignment="1">
      <alignment horizontal="center" wrapText="1"/>
    </xf>
    <xf numFmtId="0" fontId="8" fillId="8" borderId="18" xfId="0" applyFont="1" applyFill="1" applyBorder="1"/>
    <xf numFmtId="0" fontId="49" fillId="0" borderId="0" xfId="0" applyFont="1" applyFill="1" applyBorder="1" applyAlignment="1">
      <alignment horizontal="center"/>
    </xf>
    <xf numFmtId="0" fontId="44" fillId="0" borderId="1" xfId="0" applyFont="1" applyFill="1" applyBorder="1" applyAlignment="1">
      <alignment horizontal="center" wrapText="1"/>
    </xf>
    <xf numFmtId="0" fontId="4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52" fillId="0" borderId="0" xfId="0" applyFont="1" applyFill="1" applyBorder="1" applyAlignment="1">
      <alignment vertical="center"/>
    </xf>
    <xf numFmtId="0" fontId="5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center"/>
    </xf>
    <xf numFmtId="0" fontId="35" fillId="0" borderId="21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35" fillId="0" borderId="5" xfId="0" applyFont="1" applyFill="1" applyBorder="1" applyAlignment="1">
      <alignment horizontal="center" wrapText="1"/>
    </xf>
    <xf numFmtId="0" fontId="35" fillId="0" borderId="5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vertical="top" wrapText="1"/>
    </xf>
    <xf numFmtId="0" fontId="0" fillId="0" borderId="0" xfId="0" applyAlignment="1"/>
    <xf numFmtId="0" fontId="54" fillId="0" borderId="0" xfId="0" applyFont="1" applyFill="1" applyBorder="1"/>
    <xf numFmtId="0" fontId="54" fillId="0" borderId="0" xfId="0" applyFont="1" applyFill="1" applyBorder="1" applyAlignment="1">
      <alignment vertical="top" wrapText="1"/>
    </xf>
    <xf numFmtId="0" fontId="36" fillId="0" borderId="22" xfId="0" applyFont="1" applyFill="1" applyBorder="1" applyAlignment="1">
      <alignment horizontal="left" wrapText="1"/>
    </xf>
    <xf numFmtId="0" fontId="37" fillId="0" borderId="5" xfId="0" applyFont="1" applyFill="1" applyBorder="1" applyAlignment="1">
      <alignment horizontal="center" textRotation="90" wrapText="1"/>
    </xf>
    <xf numFmtId="0" fontId="35" fillId="0" borderId="5" xfId="0" applyFont="1" applyFill="1" applyBorder="1" applyAlignment="1">
      <alignment wrapText="1"/>
    </xf>
    <xf numFmtId="0" fontId="35" fillId="0" borderId="0" xfId="0" applyFont="1" applyFill="1" applyBorder="1" applyAlignment="1">
      <alignment wrapText="1"/>
    </xf>
    <xf numFmtId="0" fontId="36" fillId="0" borderId="0" xfId="0" applyFont="1" applyFill="1" applyBorder="1" applyAlignment="1">
      <alignment horizontal="center"/>
    </xf>
    <xf numFmtId="0" fontId="36" fillId="0" borderId="0" xfId="0" applyFont="1" applyFill="1" applyBorder="1" applyAlignment="1">
      <alignment wrapText="1"/>
    </xf>
    <xf numFmtId="0" fontId="35" fillId="0" borderId="0" xfId="0" applyFont="1" applyFill="1" applyBorder="1" applyAlignment="1">
      <alignment horizontal="center" vertical="top"/>
    </xf>
    <xf numFmtId="0" fontId="35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35" fillId="0" borderId="0" xfId="0" applyFont="1" applyFill="1" applyBorder="1" applyAlignment="1">
      <alignment horizontal="right"/>
    </xf>
    <xf numFmtId="0" fontId="35" fillId="0" borderId="0" xfId="0" applyFont="1" applyFill="1" applyBorder="1"/>
    <xf numFmtId="0" fontId="36" fillId="7" borderId="0" xfId="0" applyFont="1" applyFill="1" applyBorder="1" applyAlignment="1">
      <alignment horizontal="center"/>
    </xf>
    <xf numFmtId="0" fontId="36" fillId="7" borderId="0" xfId="0" applyFont="1" applyFill="1" applyBorder="1"/>
    <xf numFmtId="0" fontId="36" fillId="7" borderId="0" xfId="0" applyFont="1" applyFill="1" applyBorder="1" applyAlignment="1">
      <alignment horizontal="right"/>
    </xf>
    <xf numFmtId="0" fontId="20" fillId="0" borderId="0" xfId="0" applyFont="1" applyFill="1" applyBorder="1"/>
    <xf numFmtId="0" fontId="54" fillId="0" borderId="0" xfId="0" applyFont="1" applyFill="1" applyBorder="1" applyAlignment="1">
      <alignment horizontal="center"/>
    </xf>
    <xf numFmtId="0" fontId="12" fillId="0" borderId="0" xfId="1" applyFont="1" applyFill="1" applyBorder="1"/>
    <xf numFmtId="0" fontId="12" fillId="0" borderId="23" xfId="1" applyFont="1" applyFill="1" applyBorder="1" applyAlignment="1">
      <alignment horizontal="center" vertical="center" wrapText="1"/>
    </xf>
    <xf numFmtId="0" fontId="12" fillId="0" borderId="35" xfId="1" applyFont="1" applyFill="1" applyBorder="1" applyAlignment="1">
      <alignment horizontal="center" vertical="center"/>
    </xf>
    <xf numFmtId="0" fontId="12" fillId="0" borderId="31" xfId="1" applyFont="1" applyFill="1" applyBorder="1" applyAlignment="1">
      <alignment horizontal="center" vertical="center"/>
    </xf>
    <xf numFmtId="0" fontId="12" fillId="0" borderId="36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8" xfId="1" applyFont="1" applyFill="1" applyBorder="1" applyAlignment="1">
      <alignment horizontal="center" vertical="center"/>
    </xf>
    <xf numFmtId="0" fontId="12" fillId="0" borderId="9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/>
    </xf>
    <xf numFmtId="0" fontId="12" fillId="0" borderId="37" xfId="1" applyFont="1" applyFill="1" applyBorder="1" applyAlignment="1">
      <alignment horizontal="center" vertical="center"/>
    </xf>
    <xf numFmtId="0" fontId="12" fillId="0" borderId="23" xfId="1" applyFont="1" applyFill="1" applyBorder="1" applyAlignment="1">
      <alignment horizontal="center" vertical="center"/>
    </xf>
    <xf numFmtId="0" fontId="12" fillId="0" borderId="38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20" xfId="1" applyFont="1" applyFill="1" applyBorder="1" applyAlignment="1">
      <alignment horizontal="center" vertical="center"/>
    </xf>
    <xf numFmtId="0" fontId="56" fillId="0" borderId="0" xfId="0" applyFont="1" applyFill="1" applyBorder="1"/>
    <xf numFmtId="0" fontId="57" fillId="0" borderId="0" xfId="0" applyFont="1" applyFill="1" applyBorder="1"/>
    <xf numFmtId="0" fontId="12" fillId="0" borderId="0" xfId="0" applyFont="1" applyFill="1" applyBorder="1"/>
    <xf numFmtId="0" fontId="35" fillId="0" borderId="1" xfId="0" applyFont="1" applyFill="1" applyBorder="1"/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/>
    </xf>
    <xf numFmtId="0" fontId="12" fillId="0" borderId="35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1" applyFont="1" applyFill="1" applyBorder="1" applyAlignment="1"/>
    <xf numFmtId="0" fontId="58" fillId="0" borderId="0" xfId="0" applyFont="1"/>
    <xf numFmtId="0" fontId="9" fillId="0" borderId="0" xfId="0" applyFont="1" applyFill="1" applyBorder="1" applyAlignment="1">
      <alignment horizontal="left" vertical="center" wrapText="1"/>
    </xf>
    <xf numFmtId="0" fontId="59" fillId="0" borderId="1" xfId="0" applyFont="1" applyBorder="1"/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60" fillId="0" borderId="0" xfId="0" applyFont="1" applyFill="1" applyBorder="1" applyAlignment="1">
      <alignment vertical="center"/>
    </xf>
    <xf numFmtId="0" fontId="61" fillId="0" borderId="0" xfId="0" applyFont="1" applyFill="1" applyBorder="1"/>
    <xf numFmtId="0" fontId="20" fillId="0" borderId="1" xfId="0" applyFont="1" applyFill="1" applyBorder="1" applyAlignment="1">
      <alignment horizontal="center" vertical="center" wrapText="1"/>
    </xf>
    <xf numFmtId="0" fontId="61" fillId="0" borderId="9" xfId="0" applyFont="1" applyFill="1" applyBorder="1" applyAlignment="1">
      <alignment horizontal="center" vertical="center" wrapText="1"/>
    </xf>
    <xf numFmtId="0" fontId="61" fillId="0" borderId="1" xfId="0" applyFont="1" applyFill="1" applyBorder="1" applyAlignment="1">
      <alignment horizontal="center" vertical="center" wrapText="1"/>
    </xf>
    <xf numFmtId="0" fontId="61" fillId="0" borderId="37" xfId="0" applyFont="1" applyFill="1" applyBorder="1" applyAlignment="1">
      <alignment horizontal="center" vertical="center" wrapText="1"/>
    </xf>
    <xf numFmtId="0" fontId="61" fillId="0" borderId="23" xfId="0" applyFont="1" applyFill="1" applyBorder="1" applyAlignment="1">
      <alignment horizontal="center" vertical="center" wrapText="1"/>
    </xf>
    <xf numFmtId="0" fontId="61" fillId="0" borderId="27" xfId="0" applyFont="1" applyFill="1" applyBorder="1" applyAlignment="1">
      <alignment horizontal="center" vertical="center" wrapText="1"/>
    </xf>
    <xf numFmtId="0" fontId="61" fillId="0" borderId="40" xfId="0" applyFont="1" applyFill="1" applyBorder="1" applyAlignment="1">
      <alignment horizontal="center" vertical="center" wrapText="1"/>
    </xf>
    <xf numFmtId="0" fontId="61" fillId="0" borderId="41" xfId="0" applyFont="1" applyFill="1" applyBorder="1" applyAlignment="1">
      <alignment horizontal="center" vertical="center" wrapText="1"/>
    </xf>
    <xf numFmtId="0" fontId="60" fillId="0" borderId="42" xfId="0" applyFont="1" applyFill="1" applyBorder="1" applyAlignment="1">
      <alignment horizontal="right" vertical="center" wrapText="1"/>
    </xf>
    <xf numFmtId="0" fontId="59" fillId="0" borderId="0" xfId="0" applyFont="1"/>
    <xf numFmtId="0" fontId="59" fillId="0" borderId="1" xfId="0" applyFont="1" applyBorder="1" applyAlignment="1">
      <alignment wrapText="1"/>
    </xf>
    <xf numFmtId="0" fontId="59" fillId="0" borderId="0" xfId="0" applyFont="1" applyBorder="1"/>
    <xf numFmtId="0" fontId="62" fillId="0" borderId="42" xfId="0" applyFont="1" applyFill="1" applyBorder="1" applyAlignment="1">
      <alignment horizontal="center" vertical="center" wrapText="1"/>
    </xf>
    <xf numFmtId="0" fontId="59" fillId="0" borderId="0" xfId="0" applyFont="1" applyFill="1" applyBorder="1"/>
    <xf numFmtId="0" fontId="20" fillId="0" borderId="0" xfId="0" applyFont="1" applyFill="1" applyBorder="1" applyAlignment="1">
      <alignment vertical="top" wrapText="1"/>
    </xf>
    <xf numFmtId="0" fontId="61" fillId="0" borderId="0" xfId="0" applyFont="1" applyFill="1" applyBorder="1" applyAlignment="1"/>
    <xf numFmtId="0" fontId="20" fillId="0" borderId="0" xfId="0" applyFont="1" applyFill="1" applyBorder="1" applyAlignment="1">
      <alignment horizontal="center" vertical="top" wrapText="1"/>
    </xf>
    <xf numFmtId="0" fontId="61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justify" vertical="top" wrapText="1"/>
    </xf>
    <xf numFmtId="0" fontId="61" fillId="0" borderId="0" xfId="0" applyFont="1" applyFill="1" applyBorder="1" applyAlignment="1">
      <alignment vertical="top" wrapText="1"/>
    </xf>
    <xf numFmtId="0" fontId="63" fillId="0" borderId="0" xfId="0" applyFont="1" applyAlignment="1">
      <alignment wrapText="1"/>
    </xf>
    <xf numFmtId="0" fontId="63" fillId="0" borderId="0" xfId="0" applyFont="1"/>
    <xf numFmtId="0" fontId="20" fillId="0" borderId="0" xfId="0" applyFont="1" applyFill="1" applyBorder="1" applyAlignment="1">
      <alignment horizontal="justify" vertical="top" wrapText="1"/>
    </xf>
    <xf numFmtId="0" fontId="12" fillId="0" borderId="0" xfId="0" applyFont="1" applyFill="1" applyBorder="1" applyAlignment="1">
      <alignment vertical="top"/>
    </xf>
    <xf numFmtId="0" fontId="35" fillId="0" borderId="0" xfId="0" applyFont="1" applyFill="1" applyBorder="1" applyAlignment="1">
      <alignment vertical="top"/>
    </xf>
    <xf numFmtId="0" fontId="54" fillId="0" borderId="0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65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3" fillId="0" borderId="19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67" fillId="0" borderId="0" xfId="0" applyFont="1" applyFill="1" applyBorder="1"/>
    <xf numFmtId="0" fontId="67" fillId="0" borderId="0" xfId="0" applyFont="1" applyFill="1" applyBorder="1" applyAlignment="1">
      <alignment horizontal="right" vertical="center"/>
    </xf>
    <xf numFmtId="0" fontId="68" fillId="0" borderId="5" xfId="0" applyFont="1" applyFill="1" applyBorder="1" applyAlignment="1">
      <alignment horizontal="center" vertical="center"/>
    </xf>
    <xf numFmtId="0" fontId="66" fillId="0" borderId="1" xfId="0" applyFont="1" applyFill="1" applyBorder="1"/>
    <xf numFmtId="0" fontId="66" fillId="0" borderId="16" xfId="0" applyFont="1" applyFill="1" applyBorder="1"/>
    <xf numFmtId="0" fontId="3" fillId="0" borderId="23" xfId="0" applyFont="1" applyFill="1" applyBorder="1" applyAlignment="1">
      <alignment horizontal="center" vertical="center" wrapText="1"/>
    </xf>
    <xf numFmtId="0" fontId="66" fillId="0" borderId="23" xfId="0" applyFont="1" applyFill="1" applyBorder="1"/>
    <xf numFmtId="0" fontId="66" fillId="0" borderId="27" xfId="0" applyFont="1" applyFill="1" applyBorder="1"/>
    <xf numFmtId="0" fontId="66" fillId="0" borderId="1" xfId="0" applyFont="1" applyFill="1" applyBorder="1" applyAlignment="1">
      <alignment vertical="center"/>
    </xf>
    <xf numFmtId="0" fontId="66" fillId="0" borderId="16" xfId="0" applyFont="1" applyFill="1" applyBorder="1" applyAlignment="1">
      <alignment vertical="center"/>
    </xf>
    <xf numFmtId="0" fontId="66" fillId="0" borderId="6" xfId="0" applyFont="1" applyFill="1" applyBorder="1" applyAlignment="1">
      <alignment horizontal="center" vertical="center" wrapText="1"/>
    </xf>
    <xf numFmtId="0" fontId="66" fillId="0" borderId="0" xfId="0" applyFont="1" applyFill="1" applyBorder="1"/>
    <xf numFmtId="0" fontId="9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23" xfId="0" applyFont="1" applyFill="1" applyBorder="1" applyAlignment="1">
      <alignment horizontal="left" vertical="center" wrapText="1"/>
    </xf>
    <xf numFmtId="0" fontId="67" fillId="0" borderId="7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0" applyFont="1" applyBorder="1"/>
    <xf numFmtId="0" fontId="1" fillId="0" borderId="1" xfId="0" applyFont="1" applyBorder="1" applyAlignment="1">
      <alignment vertical="center"/>
    </xf>
    <xf numFmtId="0" fontId="69" fillId="0" borderId="1" xfId="0" applyFont="1" applyBorder="1" applyAlignment="1">
      <alignment horizontal="left" vertical="top" wrapText="1"/>
    </xf>
    <xf numFmtId="0" fontId="65" fillId="0" borderId="1" xfId="0" applyFont="1" applyBorder="1" applyAlignment="1">
      <alignment horizontal="left" vertical="top"/>
    </xf>
    <xf numFmtId="0" fontId="65" fillId="0" borderId="1" xfId="0" applyFont="1" applyBorder="1"/>
    <xf numFmtId="0" fontId="65" fillId="0" borderId="1" xfId="0" applyFont="1" applyBorder="1" applyAlignment="1">
      <alignment horizontal="center" vertical="top"/>
    </xf>
    <xf numFmtId="0" fontId="65" fillId="0" borderId="0" xfId="0" applyFont="1"/>
    <xf numFmtId="0" fontId="70" fillId="0" borderId="1" xfId="0" applyFont="1" applyBorder="1" applyAlignment="1">
      <alignment horizontal="left" vertical="top"/>
    </xf>
    <xf numFmtId="0" fontId="3" fillId="0" borderId="0" xfId="0" applyFont="1" applyFill="1" applyBorder="1" applyAlignment="1">
      <alignment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72" fillId="0" borderId="0" xfId="0" applyFont="1" applyAlignment="1"/>
    <xf numFmtId="0" fontId="5" fillId="0" borderId="43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6" fillId="0" borderId="38" xfId="0" applyFont="1" applyFill="1" applyBorder="1"/>
    <xf numFmtId="0" fontId="0" fillId="0" borderId="1" xfId="0" applyBorder="1"/>
    <xf numFmtId="0" fontId="5" fillId="0" borderId="1" xfId="0" applyFont="1" applyFill="1" applyBorder="1" applyAlignment="1">
      <alignment horizontal="center" vertical="center"/>
    </xf>
    <xf numFmtId="0" fontId="15" fillId="0" borderId="43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74" fillId="0" borderId="16" xfId="0" applyFont="1" applyBorder="1" applyAlignment="1">
      <alignment horizontal="center"/>
    </xf>
    <xf numFmtId="0" fontId="74" fillId="0" borderId="16" xfId="0" applyFont="1" applyFill="1" applyBorder="1" applyAlignment="1">
      <alignment horizontal="center"/>
    </xf>
    <xf numFmtId="0" fontId="15" fillId="0" borderId="20" xfId="0" applyFont="1" applyFill="1" applyBorder="1" applyAlignment="1">
      <alignment horizontal="center" vertical="center"/>
    </xf>
    <xf numFmtId="0" fontId="4" fillId="3" borderId="71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0" borderId="70" xfId="0" applyFont="1" applyFill="1" applyBorder="1" applyAlignment="1">
      <alignment horizontal="center" vertical="center"/>
    </xf>
    <xf numFmtId="0" fontId="0" fillId="0" borderId="26" xfId="0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7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76" fillId="0" borderId="1" xfId="0" applyFont="1" applyBorder="1"/>
    <xf numFmtId="0" fontId="5" fillId="0" borderId="75" xfId="0" applyFont="1" applyFill="1" applyBorder="1" applyAlignment="1">
      <alignment horizontal="center" vertical="center"/>
    </xf>
    <xf numFmtId="0" fontId="5" fillId="0" borderId="7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75" fillId="0" borderId="9" xfId="0" applyFont="1" applyFill="1" applyBorder="1" applyAlignment="1">
      <alignment horizontal="center" vertical="center"/>
    </xf>
    <xf numFmtId="0" fontId="75" fillId="0" borderId="10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76" fillId="0" borderId="9" xfId="0" applyFont="1" applyBorder="1"/>
    <xf numFmtId="0" fontId="76" fillId="0" borderId="10" xfId="0" applyFont="1" applyBorder="1"/>
    <xf numFmtId="0" fontId="76" fillId="0" borderId="11" xfId="0" applyFont="1" applyBorder="1"/>
    <xf numFmtId="0" fontId="76" fillId="0" borderId="12" xfId="0" applyFont="1" applyBorder="1"/>
    <xf numFmtId="0" fontId="76" fillId="0" borderId="13" xfId="0" applyFont="1" applyBorder="1"/>
    <xf numFmtId="0" fontId="74" fillId="10" borderId="16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 vertical="center"/>
    </xf>
    <xf numFmtId="0" fontId="76" fillId="10" borderId="9" xfId="0" applyFont="1" applyFill="1" applyBorder="1"/>
    <xf numFmtId="0" fontId="76" fillId="10" borderId="1" xfId="0" applyFont="1" applyFill="1" applyBorder="1"/>
    <xf numFmtId="0" fontId="76" fillId="10" borderId="10" xfId="0" applyFont="1" applyFill="1" applyBorder="1"/>
    <xf numFmtId="0" fontId="0" fillId="10" borderId="9" xfId="0" applyFill="1" applyBorder="1"/>
    <xf numFmtId="0" fontId="0" fillId="10" borderId="1" xfId="0" applyFill="1" applyBorder="1"/>
    <xf numFmtId="0" fontId="0" fillId="10" borderId="10" xfId="0" applyFill="1" applyBorder="1"/>
    <xf numFmtId="0" fontId="0" fillId="10" borderId="26" xfId="0" applyFill="1" applyBorder="1"/>
    <xf numFmtId="0" fontId="6" fillId="10" borderId="1" xfId="0" applyFont="1" applyFill="1" applyBorder="1"/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68" fillId="0" borderId="7" xfId="0" applyFont="1" applyFill="1" applyBorder="1" applyAlignment="1">
      <alignment horizontal="left" vertical="center" wrapText="1"/>
    </xf>
    <xf numFmtId="49" fontId="66" fillId="0" borderId="37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8" fillId="0" borderId="0" xfId="0" applyFont="1" applyFill="1" applyBorder="1"/>
    <xf numFmtId="0" fontId="11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68" fillId="0" borderId="7" xfId="0" applyFont="1" applyFill="1" applyBorder="1" applyAlignment="1">
      <alignment horizontal="center" vertical="center" wrapText="1"/>
    </xf>
    <xf numFmtId="0" fontId="68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left" vertical="center" wrapText="1"/>
    </xf>
    <xf numFmtId="0" fontId="78" fillId="0" borderId="49" xfId="0" applyFont="1" applyFill="1" applyBorder="1"/>
    <xf numFmtId="0" fontId="11" fillId="0" borderId="70" xfId="0" applyFont="1" applyFill="1" applyBorder="1" applyAlignment="1">
      <alignment horizontal="left" vertical="center" wrapText="1"/>
    </xf>
    <xf numFmtId="0" fontId="3" fillId="9" borderId="51" xfId="0" applyFont="1" applyFill="1" applyBorder="1" applyAlignment="1">
      <alignment vertical="center" wrapText="1"/>
    </xf>
    <xf numFmtId="0" fontId="3" fillId="9" borderId="52" xfId="0" applyFont="1" applyFill="1" applyBorder="1" applyAlignment="1">
      <alignment vertical="center" wrapText="1"/>
    </xf>
    <xf numFmtId="0" fontId="3" fillId="9" borderId="77" xfId="0" applyFont="1" applyFill="1" applyBorder="1" applyAlignment="1">
      <alignment vertical="center" wrapText="1"/>
    </xf>
    <xf numFmtId="0" fontId="78" fillId="0" borderId="49" xfId="0" applyFont="1" applyFill="1" applyBorder="1" applyAlignment="1">
      <alignment vertical="center"/>
    </xf>
    <xf numFmtId="0" fontId="78" fillId="0" borderId="0" xfId="0" applyFont="1" applyFill="1" applyBorder="1" applyAlignment="1">
      <alignment vertical="center"/>
    </xf>
    <xf numFmtId="0" fontId="66" fillId="0" borderId="1" xfId="0" applyFont="1" applyFill="1" applyBorder="1" applyAlignment="1">
      <alignment horizontal="center" vertical="center"/>
    </xf>
    <xf numFmtId="0" fontId="66" fillId="0" borderId="16" xfId="0" applyFont="1" applyFill="1" applyBorder="1" applyAlignment="1">
      <alignment horizontal="center" vertical="center"/>
    </xf>
    <xf numFmtId="0" fontId="66" fillId="0" borderId="1" xfId="0" applyFont="1" applyFill="1" applyBorder="1" applyAlignment="1">
      <alignment horizontal="center"/>
    </xf>
    <xf numFmtId="0" fontId="66" fillId="0" borderId="16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9" fontId="66" fillId="0" borderId="37" xfId="0" applyNumberFormat="1" applyFont="1" applyFill="1" applyBorder="1" applyAlignment="1">
      <alignment vertical="center" wrapText="1"/>
    </xf>
    <xf numFmtId="0" fontId="66" fillId="0" borderId="23" xfId="0" applyFont="1" applyFill="1" applyBorder="1" applyAlignment="1">
      <alignment horizontal="center"/>
    </xf>
    <xf numFmtId="0" fontId="67" fillId="0" borderId="1" xfId="0" applyFont="1" applyFill="1" applyBorder="1" applyAlignment="1">
      <alignment horizontal="left"/>
    </xf>
    <xf numFmtId="0" fontId="80" fillId="0" borderId="0" xfId="0" applyFont="1" applyFill="1" applyBorder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7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 wrapText="1"/>
    </xf>
    <xf numFmtId="0" fontId="7" fillId="0" borderId="0" xfId="0" applyFont="1" applyFill="1" applyBorder="1" applyAlignment="1">
      <alignment horizontal="justify" wrapText="1"/>
    </xf>
    <xf numFmtId="0" fontId="10" fillId="0" borderId="0" xfId="0" applyFont="1" applyFill="1" applyBorder="1" applyAlignment="1">
      <alignment wrapText="1"/>
    </xf>
    <xf numFmtId="0" fontId="12" fillId="0" borderId="55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12" fillId="0" borderId="55" xfId="0" applyFont="1" applyFill="1" applyBorder="1" applyAlignment="1">
      <alignment horizontal="justify" vertical="top" wrapText="1"/>
    </xf>
    <xf numFmtId="0" fontId="12" fillId="0" borderId="0" xfId="0" applyFont="1" applyFill="1" applyBorder="1" applyAlignment="1">
      <alignment horizontal="justify" vertical="top" wrapText="1"/>
    </xf>
    <xf numFmtId="0" fontId="0" fillId="0" borderId="0" xfId="0" applyAlignment="1">
      <alignment horizontal="left" vertical="top" wrapText="1"/>
    </xf>
    <xf numFmtId="0" fontId="12" fillId="0" borderId="56" xfId="1" applyFont="1" applyFill="1" applyBorder="1" applyAlignment="1">
      <alignment horizontal="center" vertical="center"/>
    </xf>
    <xf numFmtId="0" fontId="12" fillId="0" borderId="57" xfId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left" vertical="top" wrapText="1"/>
    </xf>
    <xf numFmtId="0" fontId="12" fillId="0" borderId="16" xfId="1" applyFont="1" applyFill="1" applyBorder="1" applyAlignment="1">
      <alignment horizontal="center" vertical="center"/>
    </xf>
    <xf numFmtId="0" fontId="12" fillId="0" borderId="26" xfId="1" applyFont="1" applyFill="1" applyBorder="1" applyAlignment="1">
      <alignment horizontal="center" vertical="center"/>
    </xf>
    <xf numFmtId="0" fontId="12" fillId="0" borderId="43" xfId="1" applyFont="1" applyFill="1" applyBorder="1" applyAlignment="1">
      <alignment horizontal="center" vertical="center" wrapText="1"/>
    </xf>
    <xf numFmtId="0" fontId="12" fillId="0" borderId="20" xfId="1" applyFont="1" applyFill="1" applyBorder="1" applyAlignment="1">
      <alignment horizontal="center" vertical="center" wrapText="1"/>
    </xf>
    <xf numFmtId="0" fontId="12" fillId="0" borderId="54" xfId="0" applyFont="1" applyFill="1" applyBorder="1" applyAlignment="1">
      <alignment horizontal="center" vertical="center"/>
    </xf>
    <xf numFmtId="0" fontId="12" fillId="0" borderId="50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/>
    </xf>
    <xf numFmtId="0" fontId="12" fillId="0" borderId="52" xfId="0" applyFont="1" applyFill="1" applyBorder="1" applyAlignment="1">
      <alignment horizontal="center" vertical="center"/>
    </xf>
    <xf numFmtId="0" fontId="12" fillId="0" borderId="54" xfId="1" applyFont="1" applyFill="1" applyBorder="1" applyAlignment="1">
      <alignment horizontal="center" vertical="center"/>
    </xf>
    <xf numFmtId="0" fontId="12" fillId="0" borderId="50" xfId="1" applyFont="1" applyFill="1" applyBorder="1" applyAlignment="1">
      <alignment horizontal="center" vertical="center"/>
    </xf>
    <xf numFmtId="0" fontId="12" fillId="0" borderId="33" xfId="1" applyFont="1" applyFill="1" applyBorder="1" applyAlignment="1">
      <alignment horizontal="center" vertical="center"/>
    </xf>
    <xf numFmtId="0" fontId="12" fillId="0" borderId="25" xfId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0" fontId="29" fillId="0" borderId="0" xfId="0" applyFont="1" applyFill="1" applyBorder="1" applyAlignment="1">
      <alignment horizontal="right"/>
    </xf>
    <xf numFmtId="0" fontId="17" fillId="0" borderId="0" xfId="0" applyFont="1" applyFill="1" applyBorder="1" applyAlignment="1">
      <alignment wrapText="1"/>
    </xf>
    <xf numFmtId="0" fontId="7" fillId="0" borderId="0" xfId="1" applyFont="1" applyFill="1" applyBorder="1" applyAlignment="1">
      <alignment horizontal="center"/>
    </xf>
    <xf numFmtId="0" fontId="12" fillId="0" borderId="32" xfId="1" applyFont="1" applyFill="1" applyBorder="1" applyAlignment="1">
      <alignment horizontal="center"/>
    </xf>
    <xf numFmtId="0" fontId="12" fillId="0" borderId="43" xfId="0" applyFont="1" applyFill="1" applyBorder="1" applyAlignment="1">
      <alignment horizontal="left" vertical="center" wrapText="1"/>
    </xf>
    <xf numFmtId="0" fontId="12" fillId="0" borderId="20" xfId="0" applyFont="1" applyFill="1" applyBorder="1" applyAlignment="1">
      <alignment horizontal="left" vertical="center" wrapText="1"/>
    </xf>
    <xf numFmtId="0" fontId="12" fillId="0" borderId="33" xfId="1" applyFont="1" applyFill="1" applyBorder="1" applyAlignment="1">
      <alignment horizontal="center" vertical="center" wrapText="1"/>
    </xf>
    <xf numFmtId="0" fontId="12" fillId="0" borderId="25" xfId="1" applyFont="1" applyFill="1" applyBorder="1" applyAlignment="1">
      <alignment horizontal="center" vertical="center" wrapText="1"/>
    </xf>
    <xf numFmtId="0" fontId="12" fillId="0" borderId="51" xfId="1" applyFont="1" applyFill="1" applyBorder="1" applyAlignment="1">
      <alignment horizontal="center" vertical="center"/>
    </xf>
    <xf numFmtId="0" fontId="12" fillId="0" borderId="52" xfId="1" applyFont="1" applyFill="1" applyBorder="1" applyAlignment="1">
      <alignment horizontal="center" vertical="center"/>
    </xf>
    <xf numFmtId="0" fontId="12" fillId="0" borderId="53" xfId="1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61" fillId="0" borderId="16" xfId="0" applyFont="1" applyFill="1" applyBorder="1" applyAlignment="1">
      <alignment horizontal="center" vertical="center" wrapText="1"/>
    </xf>
    <xf numFmtId="0" fontId="61" fillId="0" borderId="29" xfId="0" applyFont="1" applyFill="1" applyBorder="1" applyAlignment="1">
      <alignment horizontal="center" vertical="center" wrapText="1"/>
    </xf>
    <xf numFmtId="0" fontId="61" fillId="0" borderId="46" xfId="0" applyFont="1" applyFill="1" applyBorder="1" applyAlignment="1">
      <alignment horizontal="center" vertical="center" wrapText="1"/>
    </xf>
    <xf numFmtId="0" fontId="61" fillId="0" borderId="17" xfId="0" applyFont="1" applyFill="1" applyBorder="1" applyAlignment="1">
      <alignment horizontal="center" vertical="center" wrapText="1"/>
    </xf>
    <xf numFmtId="0" fontId="61" fillId="0" borderId="44" xfId="0" applyFont="1" applyFill="1" applyBorder="1" applyAlignment="1">
      <alignment horizontal="center" vertical="center" wrapText="1"/>
    </xf>
    <xf numFmtId="0" fontId="61" fillId="0" borderId="45" xfId="0" applyFont="1" applyFill="1" applyBorder="1" applyAlignment="1">
      <alignment horizontal="center" vertical="center" wrapText="1"/>
    </xf>
    <xf numFmtId="0" fontId="60" fillId="0" borderId="31" xfId="0" applyFont="1" applyFill="1" applyBorder="1" applyAlignment="1">
      <alignment horizontal="center" vertical="center" wrapText="1"/>
    </xf>
    <xf numFmtId="0" fontId="60" fillId="0" borderId="3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top" wrapText="1"/>
    </xf>
    <xf numFmtId="0" fontId="2" fillId="0" borderId="48" xfId="0" applyFont="1" applyFill="1" applyBorder="1" applyAlignment="1">
      <alignment horizontal="center" vertical="top" wrapText="1"/>
    </xf>
    <xf numFmtId="0" fontId="2" fillId="0" borderId="24" xfId="0" applyFont="1" applyFill="1" applyBorder="1" applyAlignment="1">
      <alignment horizontal="center" vertical="top" wrapText="1"/>
    </xf>
    <xf numFmtId="0" fontId="2" fillId="0" borderId="49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center" vertical="center" wrapText="1"/>
    </xf>
    <xf numFmtId="0" fontId="61" fillId="0" borderId="1" xfId="0" applyFont="1" applyFill="1" applyBorder="1" applyAlignment="1">
      <alignment horizontal="center" vertical="center" wrapText="1"/>
    </xf>
    <xf numFmtId="0" fontId="61" fillId="0" borderId="1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73" xfId="0" applyFont="1" applyFill="1" applyBorder="1" applyAlignment="1">
      <alignment horizontal="center"/>
    </xf>
    <xf numFmtId="0" fontId="5" fillId="0" borderId="74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20" xfId="0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vertical="center" wrapText="1"/>
    </xf>
    <xf numFmtId="0" fontId="77" fillId="0" borderId="0" xfId="0" applyFont="1" applyAlignment="1">
      <alignment horizontal="center" vertical="top"/>
    </xf>
    <xf numFmtId="0" fontId="5" fillId="0" borderId="3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left" vertical="top" wrapText="1"/>
    </xf>
    <xf numFmtId="0" fontId="35" fillId="0" borderId="19" xfId="0" applyFont="1" applyFill="1" applyBorder="1" applyAlignment="1">
      <alignment horizontal="center" vertical="center"/>
    </xf>
    <xf numFmtId="0" fontId="35" fillId="0" borderId="21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wrapText="1"/>
    </xf>
    <xf numFmtId="0" fontId="35" fillId="0" borderId="43" xfId="0" applyFont="1" applyFill="1" applyBorder="1" applyAlignment="1">
      <alignment horizontal="center" wrapText="1"/>
    </xf>
    <xf numFmtId="0" fontId="54" fillId="0" borderId="2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/>
    </xf>
    <xf numFmtId="0" fontId="35" fillId="0" borderId="43" xfId="0" applyFont="1" applyFill="1" applyBorder="1" applyAlignment="1">
      <alignment horizontal="center"/>
    </xf>
    <xf numFmtId="0" fontId="54" fillId="0" borderId="39" xfId="0" applyFont="1" applyFill="1" applyBorder="1" applyAlignment="1">
      <alignment horizontal="center"/>
    </xf>
    <xf numFmtId="0" fontId="54" fillId="0" borderId="20" xfId="0" applyFont="1" applyFill="1" applyBorder="1" applyAlignment="1">
      <alignment horizontal="center"/>
    </xf>
    <xf numFmtId="0" fontId="35" fillId="0" borderId="19" xfId="0" applyFont="1" applyFill="1" applyBorder="1" applyAlignment="1">
      <alignment horizontal="center" wrapText="1"/>
    </xf>
    <xf numFmtId="0" fontId="35" fillId="0" borderId="21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justify" vertical="top" wrapText="1"/>
    </xf>
    <xf numFmtId="0" fontId="10" fillId="0" borderId="0" xfId="0" applyFont="1" applyFill="1" applyBorder="1" applyAlignment="1">
      <alignment vertical="top" wrapText="1"/>
    </xf>
    <xf numFmtId="0" fontId="54" fillId="0" borderId="0" xfId="0" applyFont="1" applyFill="1" applyBorder="1" applyAlignment="1">
      <alignment vertical="top" wrapText="1"/>
    </xf>
    <xf numFmtId="49" fontId="12" fillId="0" borderId="0" xfId="0" applyNumberFormat="1" applyFont="1" applyFill="1" applyBorder="1" applyAlignment="1">
      <alignment horizontal="left" vertical="top" wrapText="1"/>
    </xf>
    <xf numFmtId="0" fontId="54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vertical="top" wrapText="1"/>
    </xf>
    <xf numFmtId="0" fontId="36" fillId="0" borderId="19" xfId="0" applyFont="1" applyFill="1" applyBorder="1" applyAlignment="1">
      <alignment horizontal="center" vertical="top" wrapText="1"/>
    </xf>
    <xf numFmtId="0" fontId="36" fillId="0" borderId="21" xfId="0" applyFont="1" applyFill="1" applyBorder="1" applyAlignment="1">
      <alignment horizontal="center" vertical="top" wrapText="1"/>
    </xf>
    <xf numFmtId="0" fontId="30" fillId="0" borderId="0" xfId="0" applyFont="1" applyFill="1" applyBorder="1" applyAlignment="1"/>
    <xf numFmtId="0" fontId="54" fillId="0" borderId="0" xfId="0" applyFont="1" applyFill="1" applyBorder="1" applyAlignment="1"/>
    <xf numFmtId="0" fontId="36" fillId="0" borderId="0" xfId="0" applyFont="1" applyFill="1" applyBorder="1" applyAlignment="1">
      <alignment horizontal="center" vertical="top" wrapText="1"/>
    </xf>
    <xf numFmtId="0" fontId="36" fillId="0" borderId="0" xfId="0" applyFont="1" applyFill="1" applyBorder="1" applyAlignment="1">
      <alignment horizontal="center" vertical="top"/>
    </xf>
    <xf numFmtId="0" fontId="36" fillId="0" borderId="19" xfId="0" applyFont="1" applyFill="1" applyBorder="1" applyAlignment="1">
      <alignment horizontal="center" vertical="top"/>
    </xf>
    <xf numFmtId="0" fontId="36" fillId="0" borderId="21" xfId="0" applyFont="1" applyFill="1" applyBorder="1" applyAlignment="1">
      <alignment horizontal="center" vertical="top"/>
    </xf>
    <xf numFmtId="0" fontId="36" fillId="0" borderId="58" xfId="0" applyFont="1" applyFill="1" applyBorder="1" applyAlignment="1">
      <alignment horizontal="center" vertical="top" wrapText="1"/>
    </xf>
    <xf numFmtId="0" fontId="35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left" vertical="top" wrapText="1"/>
    </xf>
    <xf numFmtId="0" fontId="55" fillId="0" borderId="0" xfId="0" applyFont="1" applyFill="1" applyBorder="1" applyAlignment="1">
      <alignment horizontal="left" vertical="top" wrapText="1"/>
    </xf>
    <xf numFmtId="0" fontId="35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top" wrapText="1"/>
    </xf>
    <xf numFmtId="0" fontId="18" fillId="0" borderId="19" xfId="0" applyFont="1" applyFill="1" applyBorder="1" applyAlignment="1">
      <alignment horizontal="center" vertical="center" wrapText="1"/>
    </xf>
    <xf numFmtId="0" fontId="18" fillId="0" borderId="34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top" wrapText="1"/>
    </xf>
    <xf numFmtId="0" fontId="18" fillId="0" borderId="21" xfId="0" applyFont="1" applyFill="1" applyBorder="1" applyAlignment="1">
      <alignment horizontal="center" vertical="top" wrapText="1"/>
    </xf>
    <xf numFmtId="0" fontId="18" fillId="0" borderId="24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/>
    <xf numFmtId="0" fontId="18" fillId="0" borderId="43" xfId="0" applyFont="1" applyFill="1" applyBorder="1" applyAlignment="1">
      <alignment horizontal="center" vertical="center" wrapText="1"/>
    </xf>
    <xf numFmtId="0" fontId="18" fillId="0" borderId="59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justify"/>
    </xf>
    <xf numFmtId="0" fontId="16" fillId="0" borderId="0" xfId="0" applyFont="1" applyFill="1" applyBorder="1" applyAlignment="1">
      <alignment vertical="top" wrapText="1"/>
    </xf>
    <xf numFmtId="0" fontId="17" fillId="0" borderId="0" xfId="0" applyFont="1" applyFill="1" applyBorder="1" applyAlignment="1">
      <alignment vertical="top" wrapText="1"/>
    </xf>
    <xf numFmtId="0" fontId="17" fillId="0" borderId="0" xfId="0" applyFont="1" applyFill="1" applyBorder="1" applyAlignment="1"/>
    <xf numFmtId="0" fontId="11" fillId="0" borderId="0" xfId="0" applyFont="1" applyFill="1" applyBorder="1" applyAlignment="1">
      <alignment horizontal="right" vertical="top" wrapText="1"/>
    </xf>
    <xf numFmtId="0" fontId="8" fillId="0" borderId="0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22" fillId="0" borderId="28" xfId="0" applyFont="1" applyBorder="1" applyAlignment="1">
      <alignment horizontal="left" wrapText="1"/>
    </xf>
    <xf numFmtId="0" fontId="20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justify" vertical="top" wrapText="1"/>
    </xf>
    <xf numFmtId="0" fontId="9" fillId="0" borderId="0" xfId="0" applyFont="1" applyFill="1" applyBorder="1" applyAlignment="1">
      <alignment horizontal="justify" vertical="top"/>
    </xf>
    <xf numFmtId="0" fontId="9" fillId="0" borderId="0" xfId="0" applyFont="1" applyFill="1" applyBorder="1" applyAlignment="1">
      <alignment vertical="top" wrapText="1"/>
    </xf>
    <xf numFmtId="0" fontId="73" fillId="0" borderId="0" xfId="0" applyFont="1" applyAlignment="1">
      <alignment horizontal="left" vertical="top" wrapText="1"/>
    </xf>
    <xf numFmtId="0" fontId="24" fillId="5" borderId="19" xfId="0" applyFont="1" applyFill="1" applyBorder="1" applyAlignment="1">
      <alignment horizontal="center" vertical="center" wrapText="1"/>
    </xf>
    <xf numFmtId="0" fontId="24" fillId="5" borderId="34" xfId="0" applyFont="1" applyFill="1" applyBorder="1" applyAlignment="1">
      <alignment horizontal="center" vertical="center" wrapText="1"/>
    </xf>
    <xf numFmtId="0" fontId="24" fillId="5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top" wrapText="1"/>
    </xf>
    <xf numFmtId="0" fontId="61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/>
    <xf numFmtId="0" fontId="61" fillId="0" borderId="0" xfId="0" applyFont="1" applyFill="1" applyBorder="1" applyAlignment="1"/>
    <xf numFmtId="0" fontId="17" fillId="0" borderId="0" xfId="0" applyFont="1" applyAlignment="1">
      <alignment horizontal="center" wrapText="1"/>
    </xf>
    <xf numFmtId="0" fontId="63" fillId="0" borderId="0" xfId="0" applyFont="1" applyAlignment="1">
      <alignment horizontal="left" wrapText="1"/>
    </xf>
    <xf numFmtId="0" fontId="35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3" fillId="0" borderId="32" xfId="0" applyFont="1" applyFill="1" applyBorder="1" applyAlignment="1">
      <alignment horizontal="center"/>
    </xf>
    <xf numFmtId="0" fontId="24" fillId="5" borderId="19" xfId="0" applyFont="1" applyFill="1" applyBorder="1" applyAlignment="1">
      <alignment vertical="center" wrapText="1"/>
    </xf>
    <xf numFmtId="0" fontId="24" fillId="5" borderId="34" xfId="0" applyFont="1" applyFill="1" applyBorder="1" applyAlignment="1">
      <alignment vertical="center" wrapText="1"/>
    </xf>
    <xf numFmtId="0" fontId="24" fillId="5" borderId="21" xfId="0" applyFont="1" applyFill="1" applyBorder="1" applyAlignment="1">
      <alignment vertical="center" wrapText="1"/>
    </xf>
    <xf numFmtId="0" fontId="24" fillId="5" borderId="47" xfId="0" applyFont="1" applyFill="1" applyBorder="1" applyAlignment="1">
      <alignment horizontal="center" vertical="center" wrapText="1"/>
    </xf>
    <xf numFmtId="0" fontId="24" fillId="5" borderId="24" xfId="0" applyFont="1" applyFill="1" applyBorder="1" applyAlignment="1">
      <alignment horizontal="center" vertical="center" wrapText="1"/>
    </xf>
    <xf numFmtId="0" fontId="24" fillId="5" borderId="49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60" xfId="0" applyFont="1" applyFill="1" applyBorder="1" applyAlignment="1">
      <alignment horizontal="center" vertical="center" wrapText="1"/>
    </xf>
    <xf numFmtId="0" fontId="24" fillId="5" borderId="2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justify" vertical="center" wrapText="1"/>
    </xf>
    <xf numFmtId="49" fontId="66" fillId="0" borderId="37" xfId="0" applyNumberFormat="1" applyFont="1" applyFill="1" applyBorder="1" applyAlignment="1">
      <alignment horizontal="center" vertical="center" wrapText="1"/>
    </xf>
    <xf numFmtId="49" fontId="66" fillId="0" borderId="50" xfId="0" applyNumberFormat="1" applyFont="1" applyFill="1" applyBorder="1" applyAlignment="1">
      <alignment horizontal="center" vertical="center" wrapText="1"/>
    </xf>
    <xf numFmtId="49" fontId="66" fillId="0" borderId="6" xfId="0" applyNumberFormat="1" applyFont="1" applyFill="1" applyBorder="1" applyAlignment="1">
      <alignment horizontal="center" vertical="center" wrapText="1"/>
    </xf>
    <xf numFmtId="0" fontId="68" fillId="0" borderId="23" xfId="0" applyFont="1" applyFill="1" applyBorder="1" applyAlignment="1">
      <alignment horizontal="center" vertical="center" wrapText="1"/>
    </xf>
    <xf numFmtId="0" fontId="68" fillId="0" borderId="25" xfId="0" applyFont="1" applyFill="1" applyBorder="1" applyAlignment="1">
      <alignment horizontal="center" vertical="center" wrapText="1"/>
    </xf>
    <xf numFmtId="0" fontId="68" fillId="0" borderId="7" xfId="0" applyFont="1" applyFill="1" applyBorder="1" applyAlignment="1">
      <alignment horizontal="center" vertical="center" wrapText="1"/>
    </xf>
    <xf numFmtId="0" fontId="68" fillId="0" borderId="23" xfId="0" applyFont="1" applyFill="1" applyBorder="1" applyAlignment="1">
      <alignment horizontal="left" vertical="center" wrapText="1"/>
    </xf>
    <xf numFmtId="0" fontId="68" fillId="0" borderId="25" xfId="0" applyFont="1" applyFill="1" applyBorder="1" applyAlignment="1">
      <alignment horizontal="left" vertical="center" wrapText="1"/>
    </xf>
    <xf numFmtId="0" fontId="68" fillId="0" borderId="7" xfId="0" applyFont="1" applyFill="1" applyBorder="1" applyAlignment="1">
      <alignment horizontal="left" vertical="center" wrapText="1"/>
    </xf>
    <xf numFmtId="0" fontId="68" fillId="0" borderId="23" xfId="0" applyFont="1" applyFill="1" applyBorder="1" applyAlignment="1">
      <alignment vertical="center" wrapText="1"/>
    </xf>
    <xf numFmtId="0" fontId="68" fillId="0" borderId="25" xfId="0" applyFont="1" applyFill="1" applyBorder="1" applyAlignment="1">
      <alignment vertical="center" wrapText="1"/>
    </xf>
    <xf numFmtId="0" fontId="68" fillId="0" borderId="7" xfId="0" applyFont="1" applyFill="1" applyBorder="1" applyAlignment="1">
      <alignment vertical="center" wrapText="1"/>
    </xf>
    <xf numFmtId="0" fontId="2" fillId="0" borderId="49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 wrapText="1"/>
    </xf>
    <xf numFmtId="0" fontId="2" fillId="0" borderId="71" xfId="0" applyFont="1" applyFill="1" applyBorder="1" applyAlignment="1">
      <alignment horizontal="center" vertical="center" wrapText="1"/>
    </xf>
    <xf numFmtId="0" fontId="68" fillId="0" borderId="1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66" fillId="0" borderId="1" xfId="0" applyFont="1" applyFill="1" applyBorder="1" applyAlignment="1">
      <alignment horizontal="center" vertical="center" wrapText="1"/>
    </xf>
    <xf numFmtId="0" fontId="68" fillId="0" borderId="16" xfId="0" applyFont="1" applyFill="1" applyBorder="1" applyAlignment="1">
      <alignment horizontal="left" vertical="center" wrapText="1"/>
    </xf>
    <xf numFmtId="0" fontId="68" fillId="0" borderId="26" xfId="0" applyFont="1" applyFill="1" applyBorder="1" applyAlignment="1">
      <alignment horizontal="left" vertical="center" wrapText="1"/>
    </xf>
    <xf numFmtId="0" fontId="49" fillId="0" borderId="0" xfId="0" applyFont="1" applyFill="1" applyBorder="1" applyAlignment="1">
      <alignment horizontal="center" wrapText="1"/>
    </xf>
    <xf numFmtId="0" fontId="49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8" fillId="0" borderId="5" xfId="0" applyFont="1" applyFill="1" applyBorder="1" applyAlignment="1">
      <alignment horizontal="center" vertical="center" wrapText="1"/>
    </xf>
    <xf numFmtId="0" fontId="68" fillId="0" borderId="19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60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68" fillId="0" borderId="20" xfId="0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left" vertical="center" wrapText="1"/>
    </xf>
    <xf numFmtId="49" fontId="2" fillId="0" borderId="25" xfId="0" applyNumberFormat="1" applyFont="1" applyFill="1" applyBorder="1" applyAlignment="1">
      <alignment horizontal="left" vertical="center" wrapText="1"/>
    </xf>
    <xf numFmtId="49" fontId="2" fillId="0" borderId="7" xfId="0" applyNumberFormat="1" applyFont="1" applyFill="1" applyBorder="1" applyAlignment="1">
      <alignment horizontal="left" vertical="center" wrapText="1"/>
    </xf>
    <xf numFmtId="49" fontId="66" fillId="0" borderId="70" xfId="0" applyNumberFormat="1" applyFont="1" applyFill="1" applyBorder="1" applyAlignment="1">
      <alignment horizontal="center" vertical="center"/>
    </xf>
    <xf numFmtId="49" fontId="66" fillId="0" borderId="72" xfId="0" applyNumberFormat="1" applyFont="1" applyFill="1" applyBorder="1" applyAlignment="1">
      <alignment horizontal="center" vertical="center"/>
    </xf>
    <xf numFmtId="49" fontId="66" fillId="0" borderId="71" xfId="0" applyNumberFormat="1" applyFont="1" applyFill="1" applyBorder="1" applyAlignment="1">
      <alignment horizontal="center" vertical="center"/>
    </xf>
    <xf numFmtId="49" fontId="66" fillId="0" borderId="70" xfId="0" applyNumberFormat="1" applyFont="1" applyFill="1" applyBorder="1" applyAlignment="1">
      <alignment horizontal="center" vertical="center" wrapText="1"/>
    </xf>
    <xf numFmtId="49" fontId="66" fillId="0" borderId="72" xfId="0" applyNumberFormat="1" applyFont="1" applyFill="1" applyBorder="1" applyAlignment="1">
      <alignment horizontal="center" vertical="center" wrapText="1"/>
    </xf>
    <xf numFmtId="49" fontId="66" fillId="0" borderId="71" xfId="0" applyNumberFormat="1" applyFont="1" applyFill="1" applyBorder="1" applyAlignment="1">
      <alignment horizontal="center" vertical="center" wrapText="1"/>
    </xf>
    <xf numFmtId="0" fontId="68" fillId="0" borderId="0" xfId="0" applyFont="1" applyFill="1" applyBorder="1" applyAlignment="1">
      <alignment horizontal="left" vertical="top" wrapText="1"/>
    </xf>
    <xf numFmtId="0" fontId="80" fillId="0" borderId="0" xfId="0" applyFont="1" applyFill="1" applyBorder="1" applyAlignment="1"/>
    <xf numFmtId="0" fontId="36" fillId="0" borderId="0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41" fillId="0" borderId="16" xfId="0" applyFont="1" applyFill="1" applyBorder="1" applyAlignment="1">
      <alignment horizontal="center" vertical="center"/>
    </xf>
    <xf numFmtId="0" fontId="41" fillId="0" borderId="26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4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17" fillId="0" borderId="16" xfId="0" applyFont="1" applyFill="1" applyBorder="1" applyAlignment="1">
      <alignment horizontal="center"/>
    </xf>
    <xf numFmtId="0" fontId="17" fillId="0" borderId="29" xfId="0" applyFont="1" applyFill="1" applyBorder="1" applyAlignment="1">
      <alignment horizontal="center"/>
    </xf>
    <xf numFmtId="0" fontId="17" fillId="0" borderId="26" xfId="0" applyFont="1" applyFill="1" applyBorder="1" applyAlignment="1">
      <alignment horizontal="center"/>
    </xf>
    <xf numFmtId="0" fontId="17" fillId="0" borderId="23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/>
    <xf numFmtId="0" fontId="8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textRotation="255"/>
    </xf>
    <xf numFmtId="0" fontId="17" fillId="0" borderId="1" xfId="0" applyFont="1" applyFill="1" applyBorder="1" applyAlignment="1">
      <alignment horizontal="right"/>
    </xf>
    <xf numFmtId="0" fontId="8" fillId="0" borderId="0" xfId="0" applyFont="1" applyFill="1" applyBorder="1"/>
    <xf numFmtId="0" fontId="2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68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0" fillId="0" borderId="69" xfId="0" applyBorder="1" applyAlignment="1">
      <alignment vertical="center" wrapText="1"/>
    </xf>
    <xf numFmtId="0" fontId="8" fillId="0" borderId="0" xfId="0" applyFont="1" applyAlignment="1"/>
    <xf numFmtId="0" fontId="0" fillId="0" borderId="0" xfId="0" applyAlignment="1"/>
    <xf numFmtId="0" fontId="8" fillId="0" borderId="0" xfId="0" applyFont="1" applyBorder="1" applyAlignment="1">
      <alignment horizontal="left" vertical="center"/>
    </xf>
    <xf numFmtId="0" fontId="17" fillId="0" borderId="67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7" fillId="0" borderId="43" xfId="0" applyFont="1" applyBorder="1" applyAlignment="1">
      <alignment horizontal="center"/>
    </xf>
    <xf numFmtId="0" fontId="17" fillId="0" borderId="39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7" fillId="0" borderId="19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58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61" xfId="0" applyFont="1" applyBorder="1" applyAlignment="1">
      <alignment horizontal="center" vertical="center" wrapText="1"/>
    </xf>
    <xf numFmtId="0" fontId="17" fillId="0" borderId="62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7" fillId="0" borderId="65" xfId="0" applyFont="1" applyBorder="1" applyAlignment="1">
      <alignment horizontal="center" vertical="center" wrapText="1"/>
    </xf>
    <xf numFmtId="0" fontId="17" fillId="0" borderId="6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left" vertical="center"/>
    </xf>
    <xf numFmtId="0" fontId="49" fillId="0" borderId="0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wrapText="1"/>
    </xf>
    <xf numFmtId="0" fontId="8" fillId="0" borderId="19" xfId="0" applyFont="1" applyFill="1" applyBorder="1" applyAlignment="1">
      <alignment horizontal="center" vertical="center" textRotation="90" wrapText="1"/>
    </xf>
    <xf numFmtId="0" fontId="8" fillId="0" borderId="34" xfId="0" applyFont="1" applyFill="1" applyBorder="1" applyAlignment="1">
      <alignment horizontal="center" vertical="center" textRotation="90" wrapText="1"/>
    </xf>
    <xf numFmtId="0" fontId="8" fillId="0" borderId="58" xfId="0" applyFont="1" applyFill="1" applyBorder="1" applyAlignment="1">
      <alignment horizontal="center" vertical="center" textRotation="90" wrapText="1"/>
    </xf>
    <xf numFmtId="0" fontId="8" fillId="0" borderId="19" xfId="0" applyFont="1" applyFill="1" applyBorder="1" applyAlignment="1">
      <alignment horizontal="center" textRotation="90" wrapText="1"/>
    </xf>
    <xf numFmtId="0" fontId="8" fillId="0" borderId="34" xfId="0" applyFont="1" applyFill="1" applyBorder="1" applyAlignment="1">
      <alignment horizontal="center" textRotation="90" wrapText="1"/>
    </xf>
    <xf numFmtId="0" fontId="8" fillId="0" borderId="58" xfId="0" applyFont="1" applyFill="1" applyBorder="1" applyAlignment="1">
      <alignment horizontal="center" textRotation="90" wrapText="1"/>
    </xf>
    <xf numFmtId="0" fontId="8" fillId="0" borderId="1" xfId="0" applyFont="1" applyFill="1" applyBorder="1" applyAlignment="1"/>
    <xf numFmtId="0" fontId="17" fillId="0" borderId="43" xfId="0" applyFont="1" applyFill="1" applyBorder="1" applyAlignment="1">
      <alignment horizontal="center"/>
    </xf>
    <xf numFmtId="0" fontId="17" fillId="0" borderId="39" xfId="0" applyFont="1" applyFill="1" applyBorder="1" applyAlignment="1">
      <alignment horizontal="center"/>
    </xf>
    <xf numFmtId="0" fontId="17" fillId="0" borderId="59" xfId="0" applyFont="1" applyFill="1" applyBorder="1" applyAlignment="1">
      <alignment horizontal="center"/>
    </xf>
    <xf numFmtId="0" fontId="8" fillId="0" borderId="0" xfId="0" applyFont="1" applyFill="1" applyBorder="1" applyAlignment="1">
      <alignment vertical="center"/>
    </xf>
    <xf numFmtId="0" fontId="69" fillId="0" borderId="23" xfId="0" applyFont="1" applyBorder="1" applyAlignment="1">
      <alignment horizontal="center" vertical="center"/>
    </xf>
    <xf numFmtId="0" fontId="69" fillId="0" borderId="7" xfId="0" applyFont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vertical="top" wrapText="1"/>
    </xf>
    <xf numFmtId="0" fontId="69" fillId="0" borderId="29" xfId="0" applyFont="1" applyBorder="1" applyAlignment="1">
      <alignment horizontal="center" vertical="center" wrapText="1"/>
    </xf>
    <xf numFmtId="0" fontId="69" fillId="0" borderId="26" xfId="0" applyFont="1" applyBorder="1" applyAlignment="1">
      <alignment horizontal="center" vertical="center" wrapText="1"/>
    </xf>
    <xf numFmtId="0" fontId="69" fillId="0" borderId="23" xfId="0" applyFont="1" applyBorder="1" applyAlignment="1">
      <alignment horizontal="left" vertical="top" wrapText="1"/>
    </xf>
    <xf numFmtId="0" fontId="69" fillId="0" borderId="7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65" fillId="0" borderId="0" xfId="0" applyFont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workbookViewId="0">
      <selection activeCell="G1" sqref="G1:S2"/>
    </sheetView>
  </sheetViews>
  <sheetFormatPr defaultRowHeight="15" x14ac:dyDescent="0.25"/>
  <cols>
    <col min="10" max="10" width="10.7109375" customWidth="1"/>
  </cols>
  <sheetData>
    <row r="1" spans="1:21" ht="24.75" customHeight="1" x14ac:dyDescent="0.25">
      <c r="G1" s="466" t="s">
        <v>817</v>
      </c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</row>
    <row r="2" spans="1:21" ht="57" customHeight="1" x14ac:dyDescent="0.25"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</row>
    <row r="3" spans="1:21" ht="60.75" customHeight="1" x14ac:dyDescent="0.25">
      <c r="C3" s="465" t="s">
        <v>758</v>
      </c>
      <c r="D3" s="465"/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465"/>
      <c r="P3" s="465"/>
      <c r="Q3" s="465"/>
      <c r="R3" s="465"/>
      <c r="S3" s="465"/>
      <c r="T3" s="465"/>
      <c r="U3" s="465"/>
    </row>
    <row r="4" spans="1:21" ht="26.25" customHeight="1" x14ac:dyDescent="0.25">
      <c r="A4" s="459" t="s">
        <v>14</v>
      </c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</row>
    <row r="5" spans="1:21" x14ac:dyDescent="0.25">
      <c r="A5" s="10"/>
      <c r="B5" s="10"/>
      <c r="C5" s="10"/>
      <c r="D5" s="10"/>
      <c r="E5" s="461"/>
      <c r="F5" s="461"/>
      <c r="G5" s="461"/>
      <c r="H5" s="461"/>
      <c r="I5" s="11"/>
      <c r="J5" s="11"/>
      <c r="K5" s="10"/>
      <c r="L5" s="10"/>
      <c r="M5" s="10"/>
      <c r="N5" s="10"/>
      <c r="O5" s="10"/>
      <c r="P5" s="10"/>
    </row>
    <row r="6" spans="1:21" x14ac:dyDescent="0.25">
      <c r="A6" s="12"/>
      <c r="B6" s="12"/>
      <c r="C6" s="12"/>
      <c r="D6" s="12"/>
      <c r="E6" s="462" t="s">
        <v>15</v>
      </c>
      <c r="F6" s="463"/>
      <c r="G6" s="463"/>
      <c r="H6" s="463"/>
      <c r="I6" s="463"/>
      <c r="J6" s="464"/>
      <c r="K6" s="13"/>
      <c r="L6" s="12"/>
      <c r="M6" s="12"/>
      <c r="N6" s="12"/>
      <c r="O6" s="12"/>
      <c r="P6" s="12"/>
    </row>
    <row r="9" spans="1:21" x14ac:dyDescent="0.25">
      <c r="G9" s="14"/>
    </row>
  </sheetData>
  <mergeCells count="5">
    <mergeCell ref="A4:P4"/>
    <mergeCell ref="E5:H5"/>
    <mergeCell ref="E6:J6"/>
    <mergeCell ref="C3:U3"/>
    <mergeCell ref="G1:S2"/>
  </mergeCells>
  <phoneticPr fontId="64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workbookViewId="0">
      <selection activeCell="D52" sqref="D52"/>
    </sheetView>
  </sheetViews>
  <sheetFormatPr defaultRowHeight="15" x14ac:dyDescent="0.25"/>
  <cols>
    <col min="1" max="1" width="6" customWidth="1"/>
    <col min="10" max="10" width="11.85546875" customWidth="1"/>
    <col min="11" max="11" width="13.42578125" customWidth="1"/>
  </cols>
  <sheetData>
    <row r="1" spans="1:21" ht="15.75" x14ac:dyDescent="0.25">
      <c r="A1" s="528" t="s">
        <v>147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1"/>
      <c r="M1" s="7"/>
      <c r="N1" s="7"/>
      <c r="O1" s="7"/>
      <c r="P1" s="7"/>
    </row>
    <row r="3" spans="1:21" x14ac:dyDescent="0.25">
      <c r="A3" s="627" t="s">
        <v>148</v>
      </c>
      <c r="B3" s="617"/>
      <c r="C3" s="617"/>
      <c r="D3" s="617"/>
      <c r="E3" s="617"/>
      <c r="F3" s="617"/>
      <c r="G3" s="617"/>
      <c r="H3" s="617"/>
      <c r="I3" s="617"/>
      <c r="J3" s="617"/>
      <c r="K3" s="617"/>
      <c r="L3" s="617"/>
    </row>
    <row r="5" spans="1:21" ht="15.75" x14ac:dyDescent="0.25">
      <c r="A5" s="620" t="s">
        <v>149</v>
      </c>
      <c r="B5" s="628"/>
      <c r="C5" s="628"/>
      <c r="D5" s="628"/>
      <c r="E5" s="628"/>
      <c r="F5" s="628"/>
      <c r="G5" s="628"/>
      <c r="H5" s="628"/>
      <c r="I5" s="628"/>
      <c r="J5" s="628"/>
      <c r="K5" s="628"/>
      <c r="L5" s="628"/>
      <c r="M5" s="263"/>
      <c r="N5" s="263"/>
      <c r="O5" s="263"/>
    </row>
    <row r="6" spans="1:21" x14ac:dyDescent="0.25">
      <c r="A6" s="263"/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</row>
    <row r="7" spans="1:21" ht="15.75" customHeight="1" x14ac:dyDescent="0.25">
      <c r="A7" s="623" t="s">
        <v>764</v>
      </c>
      <c r="B7" s="623"/>
      <c r="C7" s="623"/>
      <c r="D7" s="623"/>
      <c r="E7" s="623"/>
      <c r="F7" s="623"/>
      <c r="G7" s="623"/>
      <c r="H7" s="623"/>
      <c r="I7" s="623"/>
      <c r="J7" s="623"/>
      <c r="K7" s="623"/>
      <c r="L7" s="623"/>
      <c r="M7" s="623"/>
      <c r="N7" s="623"/>
      <c r="O7" s="623"/>
      <c r="P7" s="623"/>
      <c r="Q7" s="623"/>
      <c r="R7" s="623"/>
      <c r="S7" s="623"/>
      <c r="T7" s="623"/>
      <c r="U7" s="623"/>
    </row>
    <row r="8" spans="1:21" x14ac:dyDescent="0.25">
      <c r="A8" s="263"/>
      <c r="B8" s="263"/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</row>
    <row r="9" spans="1:21" ht="15.75" x14ac:dyDescent="0.25">
      <c r="A9" s="629" t="s">
        <v>150</v>
      </c>
      <c r="B9" s="630"/>
      <c r="C9" s="630"/>
      <c r="D9" s="630"/>
      <c r="E9" s="630"/>
      <c r="F9" s="630"/>
      <c r="G9" s="630"/>
      <c r="H9" s="630"/>
      <c r="I9" s="630"/>
      <c r="J9" s="630"/>
      <c r="K9" s="630"/>
      <c r="L9" s="630"/>
      <c r="M9" s="263"/>
      <c r="N9" s="263"/>
      <c r="O9" s="263"/>
    </row>
    <row r="10" spans="1:21" x14ac:dyDescent="0.25">
      <c r="A10" s="263"/>
      <c r="B10" s="263"/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3"/>
    </row>
    <row r="11" spans="1:21" x14ac:dyDescent="0.25">
      <c r="A11" s="263"/>
      <c r="B11" s="263"/>
      <c r="C11" s="263"/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3"/>
      <c r="O11" s="263"/>
    </row>
    <row r="12" spans="1:21" x14ac:dyDescent="0.25">
      <c r="A12" s="263"/>
      <c r="B12" s="263"/>
      <c r="C12" s="263"/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3"/>
      <c r="O12" s="263"/>
    </row>
    <row r="13" spans="1:21" ht="26.25" customHeight="1" x14ac:dyDescent="0.25">
      <c r="A13" s="263"/>
      <c r="B13" s="263"/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633" t="s">
        <v>74</v>
      </c>
      <c r="N13" s="633"/>
      <c r="O13" s="263"/>
    </row>
    <row r="14" spans="1:21" ht="30.75" customHeight="1" x14ac:dyDescent="0.25">
      <c r="E14" s="631" t="s">
        <v>209</v>
      </c>
      <c r="F14" s="631"/>
      <c r="G14" s="631"/>
      <c r="H14" s="631"/>
      <c r="I14" s="631"/>
      <c r="J14" s="631"/>
    </row>
    <row r="15" spans="1:21" x14ac:dyDescent="0.25">
      <c r="E15" s="634" t="s">
        <v>210</v>
      </c>
      <c r="F15" s="635"/>
      <c r="G15" s="635"/>
      <c r="H15" s="635"/>
      <c r="I15" s="635"/>
      <c r="J15" s="635"/>
    </row>
    <row r="17" spans="1:15" ht="15.75" thickBot="1" x14ac:dyDescent="0.3">
      <c r="A17" s="88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636"/>
      <c r="O17" s="636"/>
    </row>
    <row r="18" spans="1:15" ht="15" customHeight="1" x14ac:dyDescent="0.25">
      <c r="A18" s="624" t="s">
        <v>138</v>
      </c>
      <c r="B18" s="637" t="s">
        <v>139</v>
      </c>
      <c r="C18" s="637" t="s">
        <v>132</v>
      </c>
      <c r="D18" s="640" t="s">
        <v>140</v>
      </c>
      <c r="E18" s="641"/>
      <c r="F18" s="640" t="s">
        <v>141</v>
      </c>
      <c r="G18" s="641"/>
      <c r="H18" s="640" t="s">
        <v>142</v>
      </c>
      <c r="I18" s="641"/>
      <c r="J18" s="624" t="s">
        <v>133</v>
      </c>
      <c r="K18" s="624" t="s">
        <v>143</v>
      </c>
      <c r="L18" s="640" t="s">
        <v>143</v>
      </c>
      <c r="M18" s="641"/>
      <c r="N18" s="624" t="s">
        <v>144</v>
      </c>
      <c r="O18" s="637" t="s">
        <v>30</v>
      </c>
    </row>
    <row r="19" spans="1:15" x14ac:dyDescent="0.25">
      <c r="A19" s="625"/>
      <c r="B19" s="638"/>
      <c r="C19" s="638"/>
      <c r="D19" s="642"/>
      <c r="E19" s="643"/>
      <c r="F19" s="642"/>
      <c r="G19" s="643"/>
      <c r="H19" s="642"/>
      <c r="I19" s="643"/>
      <c r="J19" s="625"/>
      <c r="K19" s="625"/>
      <c r="L19" s="642"/>
      <c r="M19" s="643"/>
      <c r="N19" s="625"/>
      <c r="O19" s="638"/>
    </row>
    <row r="20" spans="1:15" ht="15.75" thickBot="1" x14ac:dyDescent="0.3">
      <c r="A20" s="625"/>
      <c r="B20" s="638"/>
      <c r="C20" s="638"/>
      <c r="D20" s="644"/>
      <c r="E20" s="645"/>
      <c r="F20" s="644"/>
      <c r="G20" s="645"/>
      <c r="H20" s="644"/>
      <c r="I20" s="645"/>
      <c r="J20" s="625"/>
      <c r="K20" s="625"/>
      <c r="L20" s="644"/>
      <c r="M20" s="645"/>
      <c r="N20" s="625"/>
      <c r="O20" s="638"/>
    </row>
    <row r="21" spans="1:15" ht="105.75" customHeight="1" thickBot="1" x14ac:dyDescent="0.3">
      <c r="A21" s="626"/>
      <c r="B21" s="639"/>
      <c r="C21" s="639"/>
      <c r="D21" s="90" t="s">
        <v>134</v>
      </c>
      <c r="E21" s="90" t="s">
        <v>135</v>
      </c>
      <c r="F21" s="90" t="s">
        <v>136</v>
      </c>
      <c r="G21" s="90" t="s">
        <v>137</v>
      </c>
      <c r="H21" s="90" t="s">
        <v>136</v>
      </c>
      <c r="I21" s="90" t="s">
        <v>137</v>
      </c>
      <c r="J21" s="626"/>
      <c r="K21" s="626"/>
      <c r="L21" s="90" t="s">
        <v>136</v>
      </c>
      <c r="M21" s="90" t="s">
        <v>137</v>
      </c>
      <c r="N21" s="626"/>
      <c r="O21" s="639"/>
    </row>
    <row r="22" spans="1:15" ht="15.75" thickBot="1" x14ac:dyDescent="0.3">
      <c r="A22" s="91">
        <v>1</v>
      </c>
      <c r="B22" s="92">
        <v>2</v>
      </c>
      <c r="C22" s="92">
        <v>3</v>
      </c>
      <c r="D22" s="92">
        <v>4</v>
      </c>
      <c r="E22" s="92">
        <v>5</v>
      </c>
      <c r="F22" s="92">
        <v>6</v>
      </c>
      <c r="G22" s="92">
        <v>7</v>
      </c>
      <c r="H22" s="92">
        <v>8</v>
      </c>
      <c r="I22" s="92">
        <v>9</v>
      </c>
      <c r="J22" s="92">
        <v>10</v>
      </c>
      <c r="K22" s="92">
        <v>11</v>
      </c>
      <c r="L22" s="92">
        <v>12</v>
      </c>
      <c r="M22" s="92">
        <v>13</v>
      </c>
      <c r="N22" s="92">
        <v>14</v>
      </c>
      <c r="O22" s="92">
        <v>15</v>
      </c>
    </row>
    <row r="23" spans="1:15" ht="15.75" thickBot="1" x14ac:dyDescent="0.3">
      <c r="A23" s="93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</row>
    <row r="24" spans="1:15" ht="15.75" thickBot="1" x14ac:dyDescent="0.3">
      <c r="A24" s="93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</row>
    <row r="25" spans="1:15" ht="15.75" thickBot="1" x14ac:dyDescent="0.3">
      <c r="A25" s="93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</row>
    <row r="26" spans="1:15" ht="15.75" thickBot="1" x14ac:dyDescent="0.3">
      <c r="A26" s="93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</row>
    <row r="27" spans="1:15" ht="15.75" thickBot="1" x14ac:dyDescent="0.3">
      <c r="A27" s="93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</row>
    <row r="28" spans="1:15" ht="15.75" thickBot="1" x14ac:dyDescent="0.3">
      <c r="A28" s="93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</row>
    <row r="29" spans="1:15" ht="15.75" thickBot="1" x14ac:dyDescent="0.3">
      <c r="A29" s="93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</row>
    <row r="30" spans="1:15" ht="15.75" thickBot="1" x14ac:dyDescent="0.3">
      <c r="A30" s="93"/>
      <c r="B30" s="94"/>
      <c r="C30" s="94"/>
      <c r="D30" s="94"/>
      <c r="E30" s="94"/>
      <c r="F30" s="94"/>
      <c r="G30" s="94"/>
      <c r="H30" s="96"/>
      <c r="I30" s="94"/>
      <c r="J30" s="94"/>
      <c r="K30" s="94"/>
      <c r="L30" s="94"/>
      <c r="M30" s="94"/>
      <c r="N30" s="94"/>
      <c r="O30" s="94"/>
    </row>
    <row r="31" spans="1:15" ht="15.75" thickBot="1" x14ac:dyDescent="0.3">
      <c r="A31" s="93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</row>
    <row r="32" spans="1:15" ht="15.75" thickBot="1" x14ac:dyDescent="0.3">
      <c r="A32" s="93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</row>
    <row r="33" spans="1:15" ht="15.75" thickBot="1" x14ac:dyDescent="0.3">
      <c r="A33" s="93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</row>
    <row r="34" spans="1:15" ht="15.75" thickBot="1" x14ac:dyDescent="0.3">
      <c r="A34" s="93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</row>
    <row r="35" spans="1:15" ht="15.75" thickBot="1" x14ac:dyDescent="0.3">
      <c r="A35" s="93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</row>
    <row r="36" spans="1:15" ht="15.75" thickBot="1" x14ac:dyDescent="0.3">
      <c r="A36" s="93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</row>
    <row r="37" spans="1:15" ht="15.75" thickBot="1" x14ac:dyDescent="0.3">
      <c r="A37" s="93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</row>
    <row r="38" spans="1:15" ht="15.75" thickBot="1" x14ac:dyDescent="0.3">
      <c r="A38" s="93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</row>
    <row r="39" spans="1:15" ht="15.75" thickBot="1" x14ac:dyDescent="0.3">
      <c r="A39" s="93"/>
      <c r="B39" s="94" t="s">
        <v>145</v>
      </c>
      <c r="C39" s="94" t="s">
        <v>146</v>
      </c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</row>
    <row r="41" spans="1:15" ht="15" customHeight="1" x14ac:dyDescent="0.25">
      <c r="A41" s="290"/>
      <c r="B41" s="631" t="s">
        <v>211</v>
      </c>
      <c r="C41" s="631"/>
      <c r="D41" s="631"/>
      <c r="E41" s="631"/>
      <c r="F41" s="631"/>
      <c r="G41" s="631"/>
      <c r="H41" s="290"/>
      <c r="I41" s="291"/>
      <c r="J41" s="291"/>
    </row>
    <row r="42" spans="1:15" x14ac:dyDescent="0.25">
      <c r="A42" s="290"/>
      <c r="B42" s="631"/>
      <c r="C42" s="631"/>
      <c r="D42" s="631"/>
      <c r="E42" s="631"/>
      <c r="F42" s="631"/>
      <c r="G42" s="631"/>
      <c r="H42" s="291"/>
      <c r="I42" s="291"/>
      <c r="J42" s="291"/>
    </row>
    <row r="43" spans="1:15" x14ac:dyDescent="0.25">
      <c r="A43" s="291"/>
      <c r="B43" s="291"/>
      <c r="C43" s="291"/>
      <c r="D43" s="291"/>
      <c r="E43" s="291"/>
      <c r="F43" s="291"/>
      <c r="G43" s="291"/>
      <c r="H43" s="291"/>
      <c r="I43" s="291"/>
      <c r="J43" s="291"/>
    </row>
    <row r="44" spans="1:15" x14ac:dyDescent="0.25">
      <c r="A44" s="291"/>
      <c r="B44" s="291"/>
      <c r="C44" s="291"/>
      <c r="D44" s="291"/>
      <c r="E44" s="291"/>
      <c r="F44" s="291"/>
      <c r="G44" s="291"/>
      <c r="H44" s="291"/>
      <c r="I44" s="291"/>
      <c r="J44" s="291"/>
    </row>
    <row r="45" spans="1:15" s="95" customFormat="1" ht="48.75" customHeight="1" x14ac:dyDescent="0.25">
      <c r="A45" s="632" t="s">
        <v>788</v>
      </c>
      <c r="B45" s="632"/>
      <c r="C45" s="632"/>
      <c r="D45" s="632"/>
      <c r="E45" s="632"/>
      <c r="F45" s="632"/>
      <c r="G45" s="632"/>
      <c r="H45" s="632"/>
      <c r="I45" s="632"/>
      <c r="J45" s="632"/>
    </row>
  </sheetData>
  <mergeCells count="22">
    <mergeCell ref="B41:G42"/>
    <mergeCell ref="A45:J45"/>
    <mergeCell ref="M13:N13"/>
    <mergeCell ref="E14:J14"/>
    <mergeCell ref="E15:J15"/>
    <mergeCell ref="N17:O17"/>
    <mergeCell ref="A18:A21"/>
    <mergeCell ref="B18:B21"/>
    <mergeCell ref="L18:M20"/>
    <mergeCell ref="N18:N21"/>
    <mergeCell ref="O18:O21"/>
    <mergeCell ref="F18:G20"/>
    <mergeCell ref="H18:I20"/>
    <mergeCell ref="C18:C21"/>
    <mergeCell ref="D18:E20"/>
    <mergeCell ref="J18:J21"/>
    <mergeCell ref="A7:U7"/>
    <mergeCell ref="K18:K21"/>
    <mergeCell ref="A1:K1"/>
    <mergeCell ref="A3:L3"/>
    <mergeCell ref="A5:L5"/>
    <mergeCell ref="A9:L9"/>
  </mergeCells>
  <phoneticPr fontId="64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"/>
  <sheetViews>
    <sheetView workbookViewId="0">
      <selection activeCell="H6" sqref="H6"/>
    </sheetView>
  </sheetViews>
  <sheetFormatPr defaultRowHeight="15" x14ac:dyDescent="0.25"/>
  <sheetData>
    <row r="2" spans="1:9" x14ac:dyDescent="0.25">
      <c r="A2" s="578" t="s">
        <v>151</v>
      </c>
      <c r="B2" s="579"/>
      <c r="C2" s="579"/>
      <c r="D2" s="579"/>
      <c r="E2" s="579"/>
      <c r="F2" s="579"/>
      <c r="G2" s="579"/>
      <c r="H2" s="579"/>
      <c r="I2" s="579"/>
    </row>
    <row r="3" spans="1:9" ht="37.5" customHeight="1" x14ac:dyDescent="0.25">
      <c r="A3" s="472" t="s">
        <v>781</v>
      </c>
      <c r="B3" s="583"/>
      <c r="C3" s="583"/>
      <c r="D3" s="583"/>
      <c r="E3" s="583"/>
      <c r="F3" s="583"/>
      <c r="G3" s="583"/>
      <c r="H3" s="583"/>
      <c r="I3" s="583"/>
    </row>
    <row r="4" spans="1:9" ht="16.5" customHeight="1" x14ac:dyDescent="0.25">
      <c r="A4" s="85"/>
      <c r="B4" s="61"/>
      <c r="C4" s="61"/>
      <c r="D4" s="61"/>
      <c r="E4" s="61"/>
      <c r="F4" s="61"/>
      <c r="G4" s="61"/>
      <c r="H4" s="61"/>
      <c r="I4" s="61"/>
    </row>
    <row r="5" spans="1:9" ht="15.75" customHeight="1" x14ac:dyDescent="0.25">
      <c r="A5" s="85"/>
      <c r="B5" s="61"/>
      <c r="C5" s="61"/>
      <c r="D5" s="61"/>
      <c r="E5" s="61"/>
      <c r="F5" s="61"/>
      <c r="G5" s="61"/>
      <c r="H5" s="61"/>
      <c r="I5" s="61"/>
    </row>
    <row r="6" spans="1:9" ht="21" customHeight="1" x14ac:dyDescent="0.25">
      <c r="A6" s="85"/>
      <c r="B6" s="61"/>
      <c r="C6" s="61"/>
      <c r="D6" s="61"/>
      <c r="E6" s="61"/>
      <c r="F6" s="61"/>
      <c r="G6" s="61"/>
      <c r="H6" s="61"/>
      <c r="I6" s="61"/>
    </row>
    <row r="7" spans="1:9" ht="17.25" customHeight="1" x14ac:dyDescent="0.25">
      <c r="A7" s="85"/>
      <c r="B7" s="61"/>
      <c r="C7" s="61"/>
      <c r="D7" s="61"/>
      <c r="E7" s="61"/>
      <c r="F7" s="61"/>
      <c r="G7" s="61"/>
      <c r="H7" s="61"/>
      <c r="I7" s="61"/>
    </row>
    <row r="8" spans="1:9" ht="16.5" customHeight="1" x14ac:dyDescent="0.25">
      <c r="A8" s="85"/>
      <c r="B8" s="61"/>
      <c r="C8" s="61"/>
      <c r="D8" s="61"/>
      <c r="E8" s="61"/>
      <c r="F8" s="61"/>
      <c r="G8" s="61"/>
      <c r="H8" s="61"/>
      <c r="I8" s="61"/>
    </row>
    <row r="9" spans="1:9" ht="39.75" customHeight="1" x14ac:dyDescent="0.25">
      <c r="A9" s="472" t="s">
        <v>782</v>
      </c>
      <c r="B9" s="583"/>
      <c r="C9" s="583"/>
      <c r="D9" s="583"/>
      <c r="E9" s="583"/>
      <c r="F9" s="583"/>
      <c r="G9" s="583"/>
      <c r="H9" s="583"/>
      <c r="I9" s="583"/>
    </row>
    <row r="10" spans="1:9" ht="20.25" customHeight="1" x14ac:dyDescent="0.25">
      <c r="A10" s="85"/>
      <c r="B10" s="61"/>
      <c r="C10" s="61"/>
      <c r="D10" s="61"/>
      <c r="E10" s="61"/>
      <c r="F10" s="61"/>
      <c r="G10" s="61"/>
      <c r="H10" s="61"/>
      <c r="I10" s="61"/>
    </row>
    <row r="11" spans="1:9" ht="20.25" customHeight="1" x14ac:dyDescent="0.25">
      <c r="A11" s="85"/>
      <c r="B11" s="61"/>
      <c r="C11" s="61"/>
      <c r="D11" s="61"/>
      <c r="E11" s="61"/>
      <c r="F11" s="61"/>
      <c r="G11" s="61"/>
      <c r="H11" s="61"/>
      <c r="I11" s="61"/>
    </row>
    <row r="12" spans="1:9" ht="20.25" customHeight="1" x14ac:dyDescent="0.25">
      <c r="A12" s="85"/>
      <c r="B12" s="61"/>
      <c r="C12" s="61"/>
      <c r="D12" s="61"/>
      <c r="E12" s="61"/>
      <c r="F12" s="61"/>
      <c r="G12" s="61"/>
      <c r="H12" s="61"/>
      <c r="I12" s="61"/>
    </row>
    <row r="13" spans="1:9" ht="20.25" customHeight="1" x14ac:dyDescent="0.25">
      <c r="A13" s="85"/>
      <c r="B13" s="61"/>
      <c r="C13" s="61"/>
      <c r="D13" s="61"/>
      <c r="E13" s="61"/>
      <c r="F13" s="61"/>
      <c r="G13" s="61"/>
      <c r="H13" s="61"/>
      <c r="I13" s="61"/>
    </row>
    <row r="14" spans="1:9" ht="20.25" customHeight="1" x14ac:dyDescent="0.25">
      <c r="A14" s="85"/>
      <c r="B14" s="61"/>
      <c r="C14" s="61"/>
      <c r="D14" s="61"/>
      <c r="E14" s="61"/>
      <c r="F14" s="61"/>
      <c r="G14" s="61"/>
      <c r="H14" s="61"/>
      <c r="I14" s="61"/>
    </row>
    <row r="15" spans="1:9" x14ac:dyDescent="0.25">
      <c r="A15" s="472" t="s">
        <v>152</v>
      </c>
      <c r="B15" s="583"/>
      <c r="C15" s="583"/>
      <c r="D15" s="583"/>
      <c r="E15" s="583"/>
      <c r="F15" s="583"/>
      <c r="G15" s="583"/>
      <c r="H15" s="583"/>
      <c r="I15" s="583"/>
    </row>
  </sheetData>
  <mergeCells count="4">
    <mergeCell ref="A2:I2"/>
    <mergeCell ref="A3:I3"/>
    <mergeCell ref="A9:I9"/>
    <mergeCell ref="A15:I15"/>
  </mergeCells>
  <phoneticPr fontId="6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6"/>
  <sheetViews>
    <sheetView topLeftCell="A17" workbookViewId="0">
      <selection activeCell="F58" sqref="F58"/>
    </sheetView>
  </sheetViews>
  <sheetFormatPr defaultRowHeight="15" x14ac:dyDescent="0.25"/>
  <cols>
    <col min="1" max="1" width="5.28515625" customWidth="1"/>
    <col min="2" max="2" width="36.85546875" customWidth="1"/>
    <col min="3" max="3" width="16.28515625" style="332" customWidth="1"/>
    <col min="4" max="4" width="12.85546875" customWidth="1"/>
    <col min="5" max="5" width="13.7109375" customWidth="1"/>
    <col min="6" max="6" width="12.7109375" customWidth="1"/>
    <col min="7" max="7" width="15" customWidth="1"/>
    <col min="8" max="8" width="13.5703125" customWidth="1"/>
    <col min="9" max="9" width="13.85546875" customWidth="1"/>
    <col min="10" max="10" width="12.85546875" customWidth="1"/>
    <col min="11" max="11" width="15.42578125" customWidth="1"/>
    <col min="12" max="12" width="14.7109375" customWidth="1"/>
    <col min="13" max="14" width="12.28515625" customWidth="1"/>
    <col min="15" max="15" width="11" customWidth="1"/>
  </cols>
  <sheetData>
    <row r="2" spans="1:14" ht="34.5" customHeight="1" x14ac:dyDescent="0.25">
      <c r="A2" s="528" t="s">
        <v>155</v>
      </c>
      <c r="B2" s="528"/>
      <c r="C2" s="528"/>
      <c r="D2" s="528"/>
      <c r="E2" s="528"/>
      <c r="F2" s="528"/>
      <c r="G2" s="528"/>
      <c r="H2" s="1"/>
      <c r="I2" s="1"/>
      <c r="J2" s="1"/>
      <c r="K2" s="1"/>
      <c r="L2" s="1"/>
      <c r="M2" s="1"/>
      <c r="N2" s="1"/>
    </row>
    <row r="3" spans="1:14" ht="15.75" x14ac:dyDescent="0.25">
      <c r="A3" s="429"/>
      <c r="B3" s="429"/>
      <c r="C3" s="425"/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429"/>
    </row>
    <row r="4" spans="1:14" x14ac:dyDescent="0.25">
      <c r="A4" s="563" t="s">
        <v>156</v>
      </c>
      <c r="B4" s="563"/>
      <c r="C4" s="563"/>
      <c r="D4" s="563"/>
      <c r="E4" s="563"/>
      <c r="F4" s="563"/>
      <c r="G4" s="563"/>
      <c r="H4" s="563"/>
      <c r="I4" s="563"/>
      <c r="J4" s="563"/>
      <c r="K4" s="563"/>
      <c r="L4" s="563"/>
      <c r="M4" s="563"/>
      <c r="N4" s="563"/>
    </row>
    <row r="5" spans="1:14" x14ac:dyDescent="0.25">
      <c r="A5" s="426"/>
      <c r="B5" s="426" t="s">
        <v>746</v>
      </c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</row>
    <row r="6" spans="1:14" x14ac:dyDescent="0.25">
      <c r="A6" s="426"/>
      <c r="B6" s="426"/>
      <c r="C6" s="426"/>
      <c r="D6" s="426"/>
      <c r="E6" s="426"/>
      <c r="F6" s="426"/>
      <c r="G6" s="426"/>
      <c r="H6" s="426"/>
      <c r="I6" s="426"/>
      <c r="J6" s="426"/>
      <c r="K6" s="426"/>
      <c r="L6" s="426"/>
      <c r="M6" s="426"/>
      <c r="N6" s="426"/>
    </row>
    <row r="7" spans="1:14" x14ac:dyDescent="0.25">
      <c r="A7" s="647" t="s">
        <v>157</v>
      </c>
      <c r="B7" s="646"/>
      <c r="C7" s="646"/>
      <c r="D7" s="646"/>
      <c r="E7" s="646"/>
      <c r="F7" s="646"/>
      <c r="G7" s="646"/>
      <c r="H7" s="646"/>
      <c r="I7" s="646"/>
      <c r="J7" s="646"/>
      <c r="K7" s="646"/>
      <c r="L7" s="646"/>
      <c r="M7" s="646"/>
      <c r="N7" s="646"/>
    </row>
    <row r="8" spans="1:14" x14ac:dyDescent="0.25">
      <c r="A8" s="427"/>
      <c r="B8" s="428"/>
      <c r="C8" s="426"/>
      <c r="D8" s="428"/>
      <c r="E8" s="428"/>
      <c r="F8" s="428"/>
      <c r="G8" s="428"/>
      <c r="H8" s="428"/>
      <c r="I8" s="428"/>
      <c r="J8" s="428"/>
      <c r="K8" s="428"/>
      <c r="L8" s="428"/>
      <c r="M8" s="428"/>
      <c r="N8" s="428"/>
    </row>
    <row r="9" spans="1:14" x14ac:dyDescent="0.25">
      <c r="A9" s="427"/>
      <c r="B9" s="428"/>
      <c r="C9" s="426"/>
      <c r="D9" s="428"/>
      <c r="E9" s="428"/>
      <c r="F9" s="428"/>
      <c r="G9" s="428"/>
      <c r="H9" s="428"/>
      <c r="I9" s="428"/>
      <c r="J9" s="428"/>
      <c r="K9" s="428"/>
      <c r="L9" s="428"/>
      <c r="M9" s="428"/>
      <c r="N9" s="428"/>
    </row>
    <row r="10" spans="1:14" ht="34.5" customHeight="1" x14ac:dyDescent="0.25">
      <c r="A10" s="563" t="s">
        <v>158</v>
      </c>
      <c r="B10" s="563"/>
      <c r="C10" s="563"/>
      <c r="D10" s="563"/>
      <c r="E10" s="563"/>
      <c r="F10" s="563"/>
      <c r="G10" s="563"/>
      <c r="H10" s="563"/>
      <c r="I10" s="563"/>
      <c r="J10" s="563"/>
      <c r="K10" s="563"/>
      <c r="L10" s="428"/>
      <c r="M10" s="428"/>
      <c r="N10" s="428"/>
    </row>
    <row r="11" spans="1:14" x14ac:dyDescent="0.25">
      <c r="A11" s="426"/>
      <c r="B11" s="426"/>
      <c r="C11" s="426"/>
      <c r="D11" s="426"/>
      <c r="E11" s="426"/>
      <c r="F11" s="426"/>
      <c r="G11" s="426"/>
      <c r="H11" s="426"/>
      <c r="I11" s="426"/>
      <c r="J11" s="426"/>
      <c r="K11" s="426"/>
      <c r="L11" s="428"/>
      <c r="M11" s="428"/>
      <c r="N11" s="428"/>
    </row>
    <row r="12" spans="1:14" x14ac:dyDescent="0.25">
      <c r="A12" s="427"/>
      <c r="B12" s="428"/>
      <c r="C12" s="426"/>
      <c r="D12" s="428"/>
      <c r="E12" s="428"/>
      <c r="F12" s="428"/>
      <c r="G12" s="428"/>
      <c r="H12" s="428"/>
      <c r="I12" s="428"/>
      <c r="J12" s="428"/>
      <c r="K12" s="428"/>
      <c r="L12" s="428"/>
      <c r="M12" s="428"/>
      <c r="N12" s="428"/>
    </row>
    <row r="13" spans="1:14" x14ac:dyDescent="0.25">
      <c r="A13" s="647" t="s">
        <v>159</v>
      </c>
      <c r="B13" s="646"/>
      <c r="C13" s="646"/>
      <c r="D13" s="646"/>
      <c r="E13" s="646"/>
      <c r="F13" s="646"/>
      <c r="G13" s="646"/>
      <c r="H13" s="646"/>
      <c r="I13" s="646"/>
      <c r="J13" s="646"/>
      <c r="K13" s="646"/>
      <c r="L13" s="646"/>
      <c r="M13" s="646"/>
      <c r="N13" s="646"/>
    </row>
    <row r="14" spans="1:14" x14ac:dyDescent="0.25">
      <c r="A14" s="427"/>
      <c r="B14" s="428"/>
      <c r="C14" s="426"/>
      <c r="D14" s="428"/>
      <c r="E14" s="428"/>
      <c r="F14" s="428"/>
      <c r="G14" s="428"/>
      <c r="H14" s="428"/>
      <c r="I14" s="428"/>
      <c r="J14" s="428"/>
      <c r="K14" s="428"/>
      <c r="L14" s="428"/>
      <c r="M14" s="428"/>
      <c r="N14" s="428"/>
    </row>
    <row r="15" spans="1:14" x14ac:dyDescent="0.25">
      <c r="A15" s="427"/>
      <c r="B15" s="428"/>
      <c r="C15" s="426"/>
      <c r="D15" s="428"/>
      <c r="E15" s="428"/>
      <c r="F15" s="428"/>
      <c r="G15" s="428"/>
      <c r="H15" s="428"/>
      <c r="I15" s="428"/>
      <c r="J15" s="428"/>
      <c r="K15" s="428"/>
      <c r="L15" s="428"/>
      <c r="M15" s="428"/>
      <c r="N15" s="428"/>
    </row>
    <row r="16" spans="1:14" x14ac:dyDescent="0.25">
      <c r="A16" s="646" t="s">
        <v>160</v>
      </c>
      <c r="B16" s="646"/>
      <c r="C16" s="646"/>
      <c r="D16" s="646"/>
      <c r="E16" s="646"/>
      <c r="F16" s="646"/>
      <c r="G16" s="646"/>
      <c r="H16" s="646"/>
      <c r="I16" s="646"/>
      <c r="J16" s="646"/>
      <c r="K16" s="646"/>
      <c r="L16" s="646"/>
      <c r="M16" s="646"/>
      <c r="N16" s="646"/>
    </row>
    <row r="17" spans="1:17" ht="18" customHeight="1" x14ac:dyDescent="0.25">
      <c r="A17" s="670" t="s">
        <v>729</v>
      </c>
      <c r="B17" s="670"/>
      <c r="C17" s="670"/>
      <c r="D17" s="670"/>
      <c r="E17" s="670"/>
      <c r="F17" s="670"/>
      <c r="G17" s="670"/>
      <c r="H17" s="670"/>
      <c r="I17" s="670"/>
      <c r="J17" s="670"/>
      <c r="K17" s="670"/>
      <c r="L17" s="670"/>
      <c r="M17" s="670"/>
      <c r="N17" s="670"/>
      <c r="O17" s="670"/>
      <c r="P17" s="436"/>
      <c r="Q17" s="436"/>
    </row>
    <row r="18" spans="1:17" ht="14.25" customHeight="1" x14ac:dyDescent="0.25">
      <c r="A18" s="671" t="s">
        <v>793</v>
      </c>
      <c r="B18" s="671"/>
      <c r="C18" s="671"/>
      <c r="D18" s="671"/>
      <c r="E18" s="671"/>
      <c r="F18" s="671"/>
      <c r="G18" s="671"/>
      <c r="H18" s="671"/>
      <c r="I18" s="671"/>
      <c r="J18" s="671"/>
      <c r="K18" s="671"/>
      <c r="L18" s="671"/>
      <c r="M18" s="671"/>
      <c r="N18" s="671"/>
      <c r="O18" s="671"/>
      <c r="P18" s="436"/>
      <c r="Q18" s="436"/>
    </row>
    <row r="19" spans="1:17" ht="15.75" thickBot="1" x14ac:dyDescent="0.3">
      <c r="A19" s="312"/>
      <c r="B19" s="312"/>
      <c r="C19" s="430"/>
      <c r="D19" s="312"/>
      <c r="E19" s="312"/>
      <c r="F19" s="312"/>
      <c r="G19" s="312"/>
      <c r="H19" s="312"/>
      <c r="I19" s="312"/>
      <c r="J19" s="312"/>
      <c r="K19" s="312"/>
      <c r="L19" s="312"/>
      <c r="M19" s="312"/>
      <c r="N19" s="313"/>
      <c r="O19" s="314" t="s">
        <v>763</v>
      </c>
      <c r="P19" s="436"/>
      <c r="Q19" s="436"/>
    </row>
    <row r="20" spans="1:17" ht="16.5" customHeight="1" thickBot="1" x14ac:dyDescent="0.3">
      <c r="A20" s="672" t="s">
        <v>8</v>
      </c>
      <c r="B20" s="675" t="s">
        <v>730</v>
      </c>
      <c r="C20" s="676"/>
      <c r="D20" s="533" t="s">
        <v>727</v>
      </c>
      <c r="E20" s="533" t="s">
        <v>783</v>
      </c>
      <c r="F20" s="533" t="s">
        <v>728</v>
      </c>
      <c r="G20" s="535" t="s">
        <v>784</v>
      </c>
      <c r="H20" s="536"/>
      <c r="I20" s="536"/>
      <c r="J20" s="536"/>
      <c r="K20" s="536"/>
      <c r="L20" s="536"/>
      <c r="M20" s="536"/>
      <c r="N20" s="536"/>
      <c r="O20" s="533" t="s">
        <v>30</v>
      </c>
      <c r="P20" s="660"/>
      <c r="Q20" s="436"/>
    </row>
    <row r="21" spans="1:17" ht="16.5" customHeight="1" thickBot="1" x14ac:dyDescent="0.3">
      <c r="A21" s="673"/>
      <c r="B21" s="677"/>
      <c r="C21" s="678"/>
      <c r="D21" s="534"/>
      <c r="E21" s="534"/>
      <c r="F21" s="534"/>
      <c r="G21" s="537" t="s">
        <v>153</v>
      </c>
      <c r="H21" s="672" t="s">
        <v>206</v>
      </c>
      <c r="I21" s="672" t="s">
        <v>731</v>
      </c>
      <c r="J21" s="672" t="s">
        <v>732</v>
      </c>
      <c r="K21" s="672" t="s">
        <v>733</v>
      </c>
      <c r="L21" s="672"/>
      <c r="M21" s="676" t="s">
        <v>207</v>
      </c>
      <c r="N21" s="535" t="s">
        <v>726</v>
      </c>
      <c r="O21" s="534"/>
      <c r="P21" s="660"/>
      <c r="Q21" s="436"/>
    </row>
    <row r="22" spans="1:17" ht="15.75" customHeight="1" thickBot="1" x14ac:dyDescent="0.3">
      <c r="A22" s="674"/>
      <c r="B22" s="679"/>
      <c r="C22" s="680"/>
      <c r="D22" s="681"/>
      <c r="E22" s="681"/>
      <c r="F22" s="681"/>
      <c r="G22" s="682"/>
      <c r="H22" s="673"/>
      <c r="I22" s="673"/>
      <c r="J22" s="673"/>
      <c r="K22" s="315" t="s">
        <v>785</v>
      </c>
      <c r="L22" s="434" t="s">
        <v>786</v>
      </c>
      <c r="M22" s="680"/>
      <c r="N22" s="535"/>
      <c r="O22" s="681"/>
      <c r="P22" s="660"/>
      <c r="Q22" s="436"/>
    </row>
    <row r="23" spans="1:17" ht="15.75" x14ac:dyDescent="0.25">
      <c r="A23" s="667" t="s">
        <v>87</v>
      </c>
      <c r="B23" s="661" t="s">
        <v>734</v>
      </c>
      <c r="C23" s="437" t="s">
        <v>794</v>
      </c>
      <c r="D23" s="438"/>
      <c r="E23" s="438"/>
      <c r="F23" s="438"/>
      <c r="G23" s="439"/>
      <c r="H23" s="439"/>
      <c r="I23" s="439"/>
      <c r="J23" s="439"/>
      <c r="K23" s="440"/>
      <c r="L23" s="438"/>
      <c r="M23" s="438"/>
      <c r="N23" s="438"/>
      <c r="O23" s="438"/>
      <c r="P23" s="441"/>
      <c r="Q23" s="436"/>
    </row>
    <row r="24" spans="1:17" ht="15" customHeight="1" x14ac:dyDescent="0.25">
      <c r="A24" s="667"/>
      <c r="B24" s="661"/>
      <c r="C24" s="442" t="s">
        <v>154</v>
      </c>
      <c r="D24" s="435"/>
      <c r="E24" s="435"/>
      <c r="F24" s="435"/>
      <c r="G24" s="435"/>
      <c r="H24" s="435"/>
      <c r="I24" s="435"/>
      <c r="J24" s="435"/>
      <c r="K24" s="435"/>
      <c r="L24" s="435"/>
      <c r="M24" s="435"/>
      <c r="N24" s="316"/>
      <c r="O24" s="317"/>
      <c r="P24" s="443"/>
      <c r="Q24" s="436"/>
    </row>
    <row r="25" spans="1:17" ht="18" customHeight="1" x14ac:dyDescent="0.25">
      <c r="A25" s="667"/>
      <c r="B25" s="661"/>
      <c r="C25" s="444" t="s">
        <v>31</v>
      </c>
      <c r="D25" s="318"/>
      <c r="E25" s="318"/>
      <c r="F25" s="318"/>
      <c r="G25" s="318"/>
      <c r="H25" s="318"/>
      <c r="I25" s="318"/>
      <c r="J25" s="318"/>
      <c r="K25" s="318"/>
      <c r="L25" s="318"/>
      <c r="M25" s="318"/>
      <c r="N25" s="319"/>
      <c r="O25" s="320"/>
      <c r="P25" s="443"/>
      <c r="Q25" s="436"/>
    </row>
    <row r="26" spans="1:17" ht="19.5" customHeight="1" thickBot="1" x14ac:dyDescent="0.3">
      <c r="A26" s="667"/>
      <c r="B26" s="662"/>
      <c r="C26" s="442" t="s">
        <v>33</v>
      </c>
      <c r="D26" s="318">
        <f>SUM(D23:D25)</f>
        <v>0</v>
      </c>
      <c r="E26" s="318">
        <f t="shared" ref="E26:N26" si="0">SUM(E23:E25)</f>
        <v>0</v>
      </c>
      <c r="F26" s="318">
        <f t="shared" si="0"/>
        <v>0</v>
      </c>
      <c r="G26" s="318">
        <f t="shared" si="0"/>
        <v>0</v>
      </c>
      <c r="H26" s="318">
        <f t="shared" si="0"/>
        <v>0</v>
      </c>
      <c r="I26" s="318">
        <f t="shared" si="0"/>
        <v>0</v>
      </c>
      <c r="J26" s="318">
        <f t="shared" si="0"/>
        <v>0</v>
      </c>
      <c r="K26" s="318">
        <f t="shared" si="0"/>
        <v>0</v>
      </c>
      <c r="L26" s="318">
        <f t="shared" si="0"/>
        <v>0</v>
      </c>
      <c r="M26" s="318">
        <f t="shared" si="0"/>
        <v>0</v>
      </c>
      <c r="N26" s="318">
        <f t="shared" si="0"/>
        <v>0</v>
      </c>
      <c r="O26" s="318"/>
      <c r="P26" s="443"/>
      <c r="Q26" s="436"/>
    </row>
    <row r="27" spans="1:17" ht="31.5" customHeight="1" x14ac:dyDescent="0.25">
      <c r="A27" s="323"/>
      <c r="B27" s="668" t="s">
        <v>795</v>
      </c>
      <c r="C27" s="669"/>
      <c r="D27" s="445"/>
      <c r="E27" s="446"/>
      <c r="F27" s="446"/>
      <c r="G27" s="446"/>
      <c r="H27" s="446"/>
      <c r="I27" s="446"/>
      <c r="J27" s="446"/>
      <c r="K27" s="446"/>
      <c r="L27" s="446"/>
      <c r="M27" s="446"/>
      <c r="N27" s="446"/>
      <c r="O27" s="447"/>
      <c r="P27" s="443"/>
      <c r="Q27" s="436"/>
    </row>
    <row r="28" spans="1:17" ht="15" customHeight="1" x14ac:dyDescent="0.25">
      <c r="A28" s="648" t="s">
        <v>88</v>
      </c>
      <c r="B28" s="664" t="s">
        <v>738</v>
      </c>
      <c r="C28" s="329" t="s">
        <v>154</v>
      </c>
      <c r="D28" s="435"/>
      <c r="E28" s="435"/>
      <c r="F28" s="435"/>
      <c r="G28" s="435"/>
      <c r="H28" s="435"/>
      <c r="I28" s="435"/>
      <c r="J28" s="435"/>
      <c r="K28" s="435"/>
      <c r="L28" s="435"/>
      <c r="M28" s="435"/>
      <c r="N28" s="321"/>
      <c r="O28" s="322"/>
      <c r="P28" s="448"/>
      <c r="Q28" s="449"/>
    </row>
    <row r="29" spans="1:17" ht="15" customHeight="1" x14ac:dyDescent="0.25">
      <c r="A29" s="649"/>
      <c r="B29" s="665"/>
      <c r="C29" s="329" t="s">
        <v>31</v>
      </c>
      <c r="D29" s="435"/>
      <c r="E29" s="435"/>
      <c r="F29" s="435"/>
      <c r="G29" s="435"/>
      <c r="H29" s="435"/>
      <c r="I29" s="435"/>
      <c r="J29" s="435"/>
      <c r="K29" s="435"/>
      <c r="L29" s="435"/>
      <c r="M29" s="435"/>
      <c r="N29" s="450"/>
      <c r="O29" s="451"/>
      <c r="P29" s="448"/>
      <c r="Q29" s="449"/>
    </row>
    <row r="30" spans="1:17" ht="15" customHeight="1" x14ac:dyDescent="0.25">
      <c r="A30" s="650"/>
      <c r="B30" s="666"/>
      <c r="C30" s="329" t="s">
        <v>33</v>
      </c>
      <c r="D30" s="435">
        <f>SUM(D28:D29)</f>
        <v>0</v>
      </c>
      <c r="E30" s="435">
        <f t="shared" ref="E30:N30" si="1">SUM(E28:E29)</f>
        <v>0</v>
      </c>
      <c r="F30" s="435">
        <f t="shared" si="1"/>
        <v>0</v>
      </c>
      <c r="G30" s="435">
        <f t="shared" si="1"/>
        <v>0</v>
      </c>
      <c r="H30" s="435">
        <f t="shared" si="1"/>
        <v>0</v>
      </c>
      <c r="I30" s="435">
        <f t="shared" si="1"/>
        <v>0</v>
      </c>
      <c r="J30" s="435">
        <f t="shared" si="1"/>
        <v>0</v>
      </c>
      <c r="K30" s="435">
        <f t="shared" si="1"/>
        <v>0</v>
      </c>
      <c r="L30" s="435">
        <f t="shared" si="1"/>
        <v>0</v>
      </c>
      <c r="M30" s="435">
        <f t="shared" si="1"/>
        <v>0</v>
      </c>
      <c r="N30" s="435">
        <f t="shared" si="1"/>
        <v>0</v>
      </c>
      <c r="O30" s="451"/>
      <c r="P30" s="448"/>
      <c r="Q30" s="449"/>
    </row>
    <row r="31" spans="1:17" ht="15.75" customHeight="1" x14ac:dyDescent="0.25">
      <c r="A31" s="648" t="s">
        <v>89</v>
      </c>
      <c r="B31" s="683" t="s">
        <v>739</v>
      </c>
      <c r="C31" s="329" t="s">
        <v>154</v>
      </c>
      <c r="D31" s="435"/>
      <c r="E31" s="435"/>
      <c r="F31" s="435"/>
      <c r="G31" s="435"/>
      <c r="H31" s="435"/>
      <c r="I31" s="435"/>
      <c r="J31" s="435"/>
      <c r="K31" s="435"/>
      <c r="L31" s="435"/>
      <c r="M31" s="435"/>
      <c r="N31" s="452"/>
      <c r="O31" s="453"/>
      <c r="P31" s="443"/>
      <c r="Q31" s="436"/>
    </row>
    <row r="32" spans="1:17" ht="15.75" x14ac:dyDescent="0.25">
      <c r="A32" s="649"/>
      <c r="B32" s="684"/>
      <c r="C32" s="329" t="s">
        <v>31</v>
      </c>
      <c r="D32" s="435"/>
      <c r="E32" s="435"/>
      <c r="F32" s="435"/>
      <c r="G32" s="435"/>
      <c r="H32" s="435"/>
      <c r="I32" s="435"/>
      <c r="J32" s="435"/>
      <c r="K32" s="435"/>
      <c r="L32" s="435"/>
      <c r="M32" s="435"/>
      <c r="N32" s="452"/>
      <c r="O32" s="453"/>
      <c r="P32" s="443"/>
      <c r="Q32" s="436"/>
    </row>
    <row r="33" spans="1:17" ht="15.75" x14ac:dyDescent="0.25">
      <c r="A33" s="650"/>
      <c r="B33" s="685"/>
      <c r="C33" s="329" t="s">
        <v>33</v>
      </c>
      <c r="D33" s="435">
        <f>SUM(D28:D29)</f>
        <v>0</v>
      </c>
      <c r="E33" s="435">
        <f t="shared" ref="E33:N33" si="2">SUM(E28:E29)</f>
        <v>0</v>
      </c>
      <c r="F33" s="435">
        <f t="shared" si="2"/>
        <v>0</v>
      </c>
      <c r="G33" s="435">
        <f t="shared" si="2"/>
        <v>0</v>
      </c>
      <c r="H33" s="435">
        <f t="shared" si="2"/>
        <v>0</v>
      </c>
      <c r="I33" s="435">
        <f t="shared" si="2"/>
        <v>0</v>
      </c>
      <c r="J33" s="435">
        <f t="shared" si="2"/>
        <v>0</v>
      </c>
      <c r="K33" s="435">
        <f t="shared" si="2"/>
        <v>0</v>
      </c>
      <c r="L33" s="435">
        <f t="shared" si="2"/>
        <v>0</v>
      </c>
      <c r="M33" s="435">
        <f t="shared" si="2"/>
        <v>0</v>
      </c>
      <c r="N33" s="435">
        <f t="shared" si="2"/>
        <v>0</v>
      </c>
      <c r="O33" s="453"/>
      <c r="P33" s="443"/>
      <c r="Q33" s="436"/>
    </row>
    <row r="34" spans="1:17" ht="15.75" customHeight="1" x14ac:dyDescent="0.25">
      <c r="A34" s="648" t="s">
        <v>90</v>
      </c>
      <c r="B34" s="664" t="s">
        <v>740</v>
      </c>
      <c r="C34" s="329" t="s">
        <v>154</v>
      </c>
      <c r="D34" s="435"/>
      <c r="E34" s="435"/>
      <c r="F34" s="435"/>
      <c r="G34" s="435"/>
      <c r="H34" s="435"/>
      <c r="I34" s="435"/>
      <c r="J34" s="435"/>
      <c r="K34" s="435"/>
      <c r="L34" s="435"/>
      <c r="M34" s="435"/>
      <c r="N34" s="452"/>
      <c r="O34" s="453"/>
      <c r="P34" s="443"/>
      <c r="Q34" s="436"/>
    </row>
    <row r="35" spans="1:17" ht="15.75" x14ac:dyDescent="0.25">
      <c r="A35" s="649"/>
      <c r="B35" s="665"/>
      <c r="C35" s="329" t="s">
        <v>31</v>
      </c>
      <c r="D35" s="435"/>
      <c r="E35" s="435"/>
      <c r="F35" s="435"/>
      <c r="G35" s="435"/>
      <c r="H35" s="435"/>
      <c r="I35" s="435"/>
      <c r="J35" s="435"/>
      <c r="K35" s="435"/>
      <c r="L35" s="435"/>
      <c r="M35" s="435"/>
      <c r="N35" s="452"/>
      <c r="O35" s="453"/>
      <c r="P35" s="443"/>
      <c r="Q35" s="436"/>
    </row>
    <row r="36" spans="1:17" ht="15.75" x14ac:dyDescent="0.25">
      <c r="A36" s="650"/>
      <c r="B36" s="666"/>
      <c r="C36" s="329" t="s">
        <v>33</v>
      </c>
      <c r="D36" s="435">
        <f>SUM(D34:D35)</f>
        <v>0</v>
      </c>
      <c r="E36" s="435">
        <f t="shared" ref="E36:N36" si="3">SUM(E34:E35)</f>
        <v>0</v>
      </c>
      <c r="F36" s="435">
        <f t="shared" si="3"/>
        <v>0</v>
      </c>
      <c r="G36" s="435">
        <f t="shared" si="3"/>
        <v>0</v>
      </c>
      <c r="H36" s="435">
        <f t="shared" si="3"/>
        <v>0</v>
      </c>
      <c r="I36" s="435">
        <f t="shared" si="3"/>
        <v>0</v>
      </c>
      <c r="J36" s="435">
        <f t="shared" si="3"/>
        <v>0</v>
      </c>
      <c r="K36" s="435">
        <f t="shared" si="3"/>
        <v>0</v>
      </c>
      <c r="L36" s="435">
        <f t="shared" si="3"/>
        <v>0</v>
      </c>
      <c r="M36" s="435">
        <f t="shared" si="3"/>
        <v>0</v>
      </c>
      <c r="N36" s="435">
        <f t="shared" si="3"/>
        <v>0</v>
      </c>
      <c r="O36" s="453"/>
      <c r="P36" s="443"/>
      <c r="Q36" s="436"/>
    </row>
    <row r="37" spans="1:17" ht="15.75" customHeight="1" x14ac:dyDescent="0.25">
      <c r="A37" s="648" t="s">
        <v>735</v>
      </c>
      <c r="B37" s="664" t="s">
        <v>742</v>
      </c>
      <c r="C37" s="329" t="s">
        <v>154</v>
      </c>
      <c r="D37" s="452"/>
      <c r="E37" s="452"/>
      <c r="F37" s="452"/>
      <c r="G37" s="452"/>
      <c r="H37" s="452"/>
      <c r="I37" s="452"/>
      <c r="J37" s="452"/>
      <c r="K37" s="452"/>
      <c r="L37" s="452"/>
      <c r="M37" s="452"/>
      <c r="N37" s="452"/>
      <c r="O37" s="453"/>
      <c r="P37" s="443"/>
      <c r="Q37" s="436"/>
    </row>
    <row r="38" spans="1:17" ht="15.75" x14ac:dyDescent="0.25">
      <c r="A38" s="649"/>
      <c r="B38" s="665"/>
      <c r="C38" s="329" t="s">
        <v>31</v>
      </c>
      <c r="D38" s="452"/>
      <c r="E38" s="452"/>
      <c r="F38" s="452"/>
      <c r="G38" s="452"/>
      <c r="H38" s="452"/>
      <c r="I38" s="452"/>
      <c r="J38" s="452"/>
      <c r="K38" s="452"/>
      <c r="L38" s="452"/>
      <c r="M38" s="452"/>
      <c r="N38" s="452"/>
      <c r="O38" s="453"/>
      <c r="P38" s="443"/>
      <c r="Q38" s="436"/>
    </row>
    <row r="39" spans="1:17" ht="15.75" x14ac:dyDescent="0.25">
      <c r="A39" s="650"/>
      <c r="B39" s="666"/>
      <c r="C39" s="329" t="s">
        <v>33</v>
      </c>
      <c r="D39" s="452">
        <f>SUM(D37:D38)</f>
        <v>0</v>
      </c>
      <c r="E39" s="452">
        <f t="shared" ref="E39:N39" si="4">SUM(E37:E38)</f>
        <v>0</v>
      </c>
      <c r="F39" s="452">
        <f t="shared" si="4"/>
        <v>0</v>
      </c>
      <c r="G39" s="452">
        <f t="shared" si="4"/>
        <v>0</v>
      </c>
      <c r="H39" s="452">
        <f t="shared" si="4"/>
        <v>0</v>
      </c>
      <c r="I39" s="452">
        <f t="shared" si="4"/>
        <v>0</v>
      </c>
      <c r="J39" s="452">
        <f t="shared" si="4"/>
        <v>0</v>
      </c>
      <c r="K39" s="452">
        <f t="shared" si="4"/>
        <v>0</v>
      </c>
      <c r="L39" s="452">
        <f t="shared" si="4"/>
        <v>0</v>
      </c>
      <c r="M39" s="452">
        <f t="shared" si="4"/>
        <v>0</v>
      </c>
      <c r="N39" s="452">
        <f t="shared" si="4"/>
        <v>0</v>
      </c>
      <c r="O39" s="453"/>
      <c r="P39" s="443"/>
      <c r="Q39" s="436"/>
    </row>
    <row r="40" spans="1:17" ht="15.75" customHeight="1" x14ac:dyDescent="0.25">
      <c r="A40" s="648" t="s">
        <v>792</v>
      </c>
      <c r="B40" s="654" t="s">
        <v>741</v>
      </c>
      <c r="C40" s="329" t="s">
        <v>154</v>
      </c>
      <c r="D40" s="454"/>
      <c r="E40" s="454"/>
      <c r="F40" s="452"/>
      <c r="G40" s="452"/>
      <c r="H40" s="452"/>
      <c r="I40" s="452"/>
      <c r="J40" s="452"/>
      <c r="K40" s="452"/>
      <c r="L40" s="452"/>
      <c r="M40" s="452"/>
      <c r="N40" s="452"/>
      <c r="O40" s="453"/>
      <c r="P40" s="443"/>
      <c r="Q40" s="436"/>
    </row>
    <row r="41" spans="1:17" ht="15.75" x14ac:dyDescent="0.25">
      <c r="A41" s="649"/>
      <c r="B41" s="655"/>
      <c r="C41" s="329" t="s">
        <v>31</v>
      </c>
      <c r="D41" s="452"/>
      <c r="E41" s="452"/>
      <c r="F41" s="452"/>
      <c r="G41" s="452"/>
      <c r="H41" s="452"/>
      <c r="I41" s="452"/>
      <c r="J41" s="452"/>
      <c r="K41" s="452"/>
      <c r="L41" s="452"/>
      <c r="M41" s="452"/>
      <c r="N41" s="452"/>
      <c r="O41" s="453"/>
      <c r="P41" s="443"/>
      <c r="Q41" s="436"/>
    </row>
    <row r="42" spans="1:17" ht="15.75" x14ac:dyDescent="0.25">
      <c r="A42" s="650"/>
      <c r="B42" s="656"/>
      <c r="C42" s="329" t="s">
        <v>33</v>
      </c>
      <c r="D42" s="452">
        <f>SUM(D40:D41)</f>
        <v>0</v>
      </c>
      <c r="E42" s="452">
        <f t="shared" ref="E42:N42" si="5">SUM(E40:E41)</f>
        <v>0</v>
      </c>
      <c r="F42" s="452">
        <f t="shared" si="5"/>
        <v>0</v>
      </c>
      <c r="G42" s="452">
        <f t="shared" si="5"/>
        <v>0</v>
      </c>
      <c r="H42" s="452">
        <f t="shared" si="5"/>
        <v>0</v>
      </c>
      <c r="I42" s="452">
        <f t="shared" si="5"/>
        <v>0</v>
      </c>
      <c r="J42" s="452">
        <f t="shared" si="5"/>
        <v>0</v>
      </c>
      <c r="K42" s="452">
        <f t="shared" si="5"/>
        <v>0</v>
      </c>
      <c r="L42" s="452">
        <f t="shared" si="5"/>
        <v>0</v>
      </c>
      <c r="M42" s="452">
        <f t="shared" si="5"/>
        <v>0</v>
      </c>
      <c r="N42" s="452">
        <f t="shared" si="5"/>
        <v>0</v>
      </c>
      <c r="O42" s="453"/>
      <c r="P42" s="443"/>
      <c r="Q42" s="436"/>
    </row>
    <row r="43" spans="1:17" ht="15.75" customHeight="1" x14ac:dyDescent="0.25">
      <c r="A43" s="648" t="s">
        <v>796</v>
      </c>
      <c r="B43" s="657" t="s">
        <v>743</v>
      </c>
      <c r="C43" s="329" t="s">
        <v>154</v>
      </c>
      <c r="D43" s="452"/>
      <c r="E43" s="452"/>
      <c r="F43" s="452"/>
      <c r="G43" s="452"/>
      <c r="H43" s="452"/>
      <c r="I43" s="452"/>
      <c r="J43" s="452"/>
      <c r="K43" s="452"/>
      <c r="L43" s="452"/>
      <c r="M43" s="452"/>
      <c r="N43" s="452"/>
      <c r="O43" s="453"/>
      <c r="P43" s="443"/>
      <c r="Q43" s="436"/>
    </row>
    <row r="44" spans="1:17" ht="15.75" x14ac:dyDescent="0.25">
      <c r="A44" s="649"/>
      <c r="B44" s="658"/>
      <c r="C44" s="329" t="s">
        <v>31</v>
      </c>
      <c r="D44" s="452"/>
      <c r="E44" s="452"/>
      <c r="F44" s="452"/>
      <c r="G44" s="452"/>
      <c r="H44" s="452"/>
      <c r="I44" s="452"/>
      <c r="J44" s="452"/>
      <c r="K44" s="452"/>
      <c r="L44" s="452"/>
      <c r="M44" s="452"/>
      <c r="N44" s="452"/>
      <c r="O44" s="453"/>
      <c r="P44" s="443"/>
      <c r="Q44" s="436"/>
    </row>
    <row r="45" spans="1:17" ht="15.75" x14ac:dyDescent="0.25">
      <c r="A45" s="650"/>
      <c r="B45" s="659"/>
      <c r="C45" s="329" t="s">
        <v>33</v>
      </c>
      <c r="D45" s="452">
        <f>SUM(D43:D44)</f>
        <v>0</v>
      </c>
      <c r="E45" s="452">
        <f t="shared" ref="E45:N45" si="6">SUM(E43:E44)</f>
        <v>0</v>
      </c>
      <c r="F45" s="452">
        <f t="shared" si="6"/>
        <v>0</v>
      </c>
      <c r="G45" s="452">
        <f t="shared" si="6"/>
        <v>0</v>
      </c>
      <c r="H45" s="452">
        <f t="shared" si="6"/>
        <v>0</v>
      </c>
      <c r="I45" s="452">
        <f t="shared" si="6"/>
        <v>0</v>
      </c>
      <c r="J45" s="452">
        <f t="shared" si="6"/>
        <v>0</v>
      </c>
      <c r="K45" s="452">
        <f t="shared" si="6"/>
        <v>0</v>
      </c>
      <c r="L45" s="452">
        <f t="shared" si="6"/>
        <v>0</v>
      </c>
      <c r="M45" s="452">
        <f t="shared" si="6"/>
        <v>0</v>
      </c>
      <c r="N45" s="452">
        <f t="shared" si="6"/>
        <v>0</v>
      </c>
      <c r="O45" s="453"/>
      <c r="P45" s="443"/>
      <c r="Q45" s="436"/>
    </row>
    <row r="46" spans="1:17" ht="15.75" x14ac:dyDescent="0.25">
      <c r="A46" s="648" t="s">
        <v>797</v>
      </c>
      <c r="B46" s="651"/>
      <c r="C46" s="329" t="s">
        <v>154</v>
      </c>
      <c r="D46" s="452"/>
      <c r="E46" s="452"/>
      <c r="F46" s="452"/>
      <c r="G46" s="452"/>
      <c r="H46" s="452"/>
      <c r="I46" s="452"/>
      <c r="J46" s="452"/>
      <c r="K46" s="452"/>
      <c r="L46" s="452"/>
      <c r="M46" s="452"/>
      <c r="N46" s="452"/>
      <c r="O46" s="453"/>
      <c r="P46" s="443"/>
      <c r="Q46" s="436"/>
    </row>
    <row r="47" spans="1:17" ht="15.75" x14ac:dyDescent="0.25">
      <c r="A47" s="649"/>
      <c r="B47" s="652"/>
      <c r="C47" s="329" t="s">
        <v>31</v>
      </c>
      <c r="D47" s="452"/>
      <c r="E47" s="452"/>
      <c r="F47" s="452"/>
      <c r="G47" s="452"/>
      <c r="H47" s="452"/>
      <c r="I47" s="452"/>
      <c r="J47" s="452"/>
      <c r="K47" s="452"/>
      <c r="L47" s="452"/>
      <c r="M47" s="452"/>
      <c r="N47" s="452"/>
      <c r="O47" s="453"/>
      <c r="P47" s="443"/>
      <c r="Q47" s="436"/>
    </row>
    <row r="48" spans="1:17" ht="15.75" x14ac:dyDescent="0.25">
      <c r="A48" s="650"/>
      <c r="B48" s="652"/>
      <c r="C48" s="329" t="s">
        <v>33</v>
      </c>
      <c r="D48" s="452">
        <f>SUM(D46:D47)</f>
        <v>0</v>
      </c>
      <c r="E48" s="452">
        <f t="shared" ref="E48:N48" si="7">SUM(E46:E47)</f>
        <v>0</v>
      </c>
      <c r="F48" s="452">
        <f t="shared" si="7"/>
        <v>0</v>
      </c>
      <c r="G48" s="452">
        <f t="shared" si="7"/>
        <v>0</v>
      </c>
      <c r="H48" s="452">
        <f t="shared" si="7"/>
        <v>0</v>
      </c>
      <c r="I48" s="452">
        <f t="shared" si="7"/>
        <v>0</v>
      </c>
      <c r="J48" s="452">
        <f t="shared" si="7"/>
        <v>0</v>
      </c>
      <c r="K48" s="452">
        <f t="shared" si="7"/>
        <v>0</v>
      </c>
      <c r="L48" s="452">
        <f t="shared" si="7"/>
        <v>0</v>
      </c>
      <c r="M48" s="452">
        <f t="shared" si="7"/>
        <v>0</v>
      </c>
      <c r="N48" s="452">
        <f t="shared" si="7"/>
        <v>0</v>
      </c>
      <c r="O48" s="453"/>
      <c r="P48" s="443"/>
      <c r="Q48" s="436"/>
    </row>
    <row r="49" spans="1:17" ht="15.75" x14ac:dyDescent="0.25">
      <c r="A49" s="648" t="s">
        <v>798</v>
      </c>
      <c r="B49" s="663"/>
      <c r="C49" s="442" t="s">
        <v>154</v>
      </c>
      <c r="D49" s="452"/>
      <c r="E49" s="452"/>
      <c r="F49" s="452"/>
      <c r="G49" s="452"/>
      <c r="H49" s="452"/>
      <c r="I49" s="452"/>
      <c r="J49" s="452"/>
      <c r="K49" s="452"/>
      <c r="L49" s="452"/>
      <c r="M49" s="452"/>
      <c r="N49" s="452"/>
      <c r="O49" s="453"/>
      <c r="P49" s="443"/>
      <c r="Q49" s="436"/>
    </row>
    <row r="50" spans="1:17" ht="15.75" x14ac:dyDescent="0.25">
      <c r="A50" s="649"/>
      <c r="B50" s="663"/>
      <c r="C50" s="442" t="s">
        <v>31</v>
      </c>
      <c r="D50" s="452"/>
      <c r="E50" s="452"/>
      <c r="F50" s="452"/>
      <c r="G50" s="452"/>
      <c r="H50" s="452"/>
      <c r="I50" s="452"/>
      <c r="J50" s="452"/>
      <c r="K50" s="452"/>
      <c r="L50" s="452"/>
      <c r="M50" s="452"/>
      <c r="N50" s="452"/>
      <c r="O50" s="453"/>
      <c r="P50" s="443"/>
      <c r="Q50" s="436"/>
    </row>
    <row r="51" spans="1:17" ht="15.75" x14ac:dyDescent="0.25">
      <c r="A51" s="650"/>
      <c r="B51" s="663"/>
      <c r="C51" s="442" t="s">
        <v>33</v>
      </c>
      <c r="D51" s="452">
        <f>SUM(D49:D50)</f>
        <v>0</v>
      </c>
      <c r="E51" s="452">
        <f t="shared" ref="E51:N51" si="8">SUM(E49:E50)</f>
        <v>0</v>
      </c>
      <c r="F51" s="452">
        <f t="shared" si="8"/>
        <v>0</v>
      </c>
      <c r="G51" s="452">
        <f t="shared" si="8"/>
        <v>0</v>
      </c>
      <c r="H51" s="452">
        <f t="shared" si="8"/>
        <v>0</v>
      </c>
      <c r="I51" s="452">
        <f t="shared" si="8"/>
        <v>0</v>
      </c>
      <c r="J51" s="452">
        <f t="shared" si="8"/>
        <v>0</v>
      </c>
      <c r="K51" s="452">
        <f t="shared" si="8"/>
        <v>0</v>
      </c>
      <c r="L51" s="452">
        <f t="shared" si="8"/>
        <v>0</v>
      </c>
      <c r="M51" s="452">
        <f t="shared" si="8"/>
        <v>0</v>
      </c>
      <c r="N51" s="452">
        <f t="shared" si="8"/>
        <v>0</v>
      </c>
      <c r="O51" s="453"/>
      <c r="P51" s="443"/>
      <c r="Q51" s="436"/>
    </row>
    <row r="52" spans="1:17" ht="15.75" x14ac:dyDescent="0.25">
      <c r="A52" s="648" t="s">
        <v>799</v>
      </c>
      <c r="B52" s="651"/>
      <c r="C52" s="329" t="s">
        <v>154</v>
      </c>
      <c r="D52" s="452"/>
      <c r="E52" s="452"/>
      <c r="F52" s="452"/>
      <c r="G52" s="452"/>
      <c r="H52" s="452"/>
      <c r="I52" s="452"/>
      <c r="J52" s="452"/>
      <c r="K52" s="452"/>
      <c r="L52" s="452"/>
      <c r="M52" s="452"/>
      <c r="N52" s="452"/>
      <c r="O52" s="453"/>
      <c r="P52" s="443"/>
      <c r="Q52" s="436"/>
    </row>
    <row r="53" spans="1:17" ht="15.75" x14ac:dyDescent="0.25">
      <c r="A53" s="649"/>
      <c r="B53" s="652"/>
      <c r="C53" s="329" t="s">
        <v>31</v>
      </c>
      <c r="D53" s="452"/>
      <c r="E53" s="452"/>
      <c r="F53" s="452"/>
      <c r="G53" s="452"/>
      <c r="H53" s="452"/>
      <c r="I53" s="452"/>
      <c r="J53" s="452"/>
      <c r="K53" s="452"/>
      <c r="L53" s="452"/>
      <c r="M53" s="452"/>
      <c r="N53" s="452"/>
      <c r="O53" s="453"/>
      <c r="P53" s="443"/>
      <c r="Q53" s="436"/>
    </row>
    <row r="54" spans="1:17" ht="15.75" x14ac:dyDescent="0.25">
      <c r="A54" s="650"/>
      <c r="B54" s="653"/>
      <c r="C54" s="437" t="s">
        <v>33</v>
      </c>
      <c r="D54" s="452">
        <f>SUM(D52:D53)</f>
        <v>0</v>
      </c>
      <c r="E54" s="452">
        <f t="shared" ref="E54:N54" si="9">SUM(E52:E53)</f>
        <v>0</v>
      </c>
      <c r="F54" s="452">
        <f t="shared" si="9"/>
        <v>0</v>
      </c>
      <c r="G54" s="452">
        <f t="shared" si="9"/>
        <v>0</v>
      </c>
      <c r="H54" s="452">
        <f t="shared" si="9"/>
        <v>0</v>
      </c>
      <c r="I54" s="452">
        <f t="shared" si="9"/>
        <v>0</v>
      </c>
      <c r="J54" s="452">
        <f t="shared" si="9"/>
        <v>0</v>
      </c>
      <c r="K54" s="452">
        <f t="shared" si="9"/>
        <v>0</v>
      </c>
      <c r="L54" s="452">
        <f t="shared" si="9"/>
        <v>0</v>
      </c>
      <c r="M54" s="452">
        <f t="shared" si="9"/>
        <v>0</v>
      </c>
      <c r="N54" s="452">
        <f t="shared" si="9"/>
        <v>0</v>
      </c>
      <c r="O54" s="452"/>
      <c r="P54" s="436"/>
      <c r="Q54" s="436"/>
    </row>
    <row r="55" spans="1:17" ht="31.5" x14ac:dyDescent="0.25">
      <c r="A55" s="455" t="s">
        <v>800</v>
      </c>
      <c r="B55" s="432" t="s">
        <v>801</v>
      </c>
      <c r="C55" s="437" t="s">
        <v>794</v>
      </c>
      <c r="D55" s="452"/>
      <c r="E55" s="452"/>
      <c r="F55" s="452"/>
      <c r="G55" s="452"/>
      <c r="H55" s="452"/>
      <c r="I55" s="452"/>
      <c r="J55" s="452"/>
      <c r="K55" s="452"/>
      <c r="L55" s="452"/>
      <c r="M55" s="452"/>
      <c r="N55" s="452"/>
      <c r="O55" s="452"/>
      <c r="P55" s="436"/>
      <c r="Q55" s="436"/>
    </row>
    <row r="56" spans="1:17" ht="31.5" x14ac:dyDescent="0.25">
      <c r="A56" s="455" t="s">
        <v>802</v>
      </c>
      <c r="B56" s="432" t="s">
        <v>803</v>
      </c>
      <c r="C56" s="437" t="s">
        <v>794</v>
      </c>
      <c r="D56" s="452"/>
      <c r="E56" s="452"/>
      <c r="F56" s="452"/>
      <c r="G56" s="452"/>
      <c r="H56" s="452"/>
      <c r="I56" s="452"/>
      <c r="J56" s="452"/>
      <c r="K56" s="452"/>
      <c r="L56" s="452"/>
      <c r="M56" s="452"/>
      <c r="N56" s="452"/>
      <c r="O56" s="452"/>
      <c r="P56" s="436"/>
      <c r="Q56" s="436"/>
    </row>
    <row r="57" spans="1:17" ht="31.5" x14ac:dyDescent="0.25">
      <c r="A57" s="455" t="s">
        <v>804</v>
      </c>
      <c r="B57" s="432" t="s">
        <v>805</v>
      </c>
      <c r="C57" s="437" t="s">
        <v>794</v>
      </c>
      <c r="D57" s="452"/>
      <c r="E57" s="452"/>
      <c r="F57" s="452"/>
      <c r="G57" s="452"/>
      <c r="H57" s="452"/>
      <c r="I57" s="452"/>
      <c r="J57" s="452"/>
      <c r="K57" s="452"/>
      <c r="L57" s="452"/>
      <c r="M57" s="452"/>
      <c r="N57" s="452"/>
      <c r="O57" s="452"/>
      <c r="P57" s="436"/>
      <c r="Q57" s="436"/>
    </row>
    <row r="58" spans="1:17" ht="47.25" x14ac:dyDescent="0.25">
      <c r="A58" s="433" t="s">
        <v>806</v>
      </c>
      <c r="B58" s="432" t="s">
        <v>807</v>
      </c>
      <c r="C58" s="331" t="s">
        <v>744</v>
      </c>
      <c r="D58" s="450"/>
      <c r="E58" s="450"/>
      <c r="F58" s="450"/>
      <c r="G58" s="450"/>
      <c r="H58" s="450"/>
      <c r="I58" s="450"/>
      <c r="J58" s="450"/>
      <c r="K58" s="450"/>
      <c r="L58" s="450"/>
      <c r="M58" s="450"/>
      <c r="N58" s="450"/>
      <c r="O58" s="450"/>
      <c r="P58" s="436"/>
      <c r="Q58" s="436"/>
    </row>
    <row r="59" spans="1:17" ht="15.75" x14ac:dyDescent="0.25">
      <c r="A59" s="648" t="s">
        <v>808</v>
      </c>
      <c r="B59" s="654" t="s">
        <v>736</v>
      </c>
      <c r="C59" s="329" t="s">
        <v>154</v>
      </c>
      <c r="D59" s="452"/>
      <c r="E59" s="452"/>
      <c r="F59" s="452"/>
      <c r="G59" s="452"/>
      <c r="H59" s="452"/>
      <c r="I59" s="452"/>
      <c r="J59" s="452"/>
      <c r="K59" s="452"/>
      <c r="L59" s="452"/>
      <c r="M59" s="452"/>
      <c r="N59" s="452"/>
      <c r="O59" s="452"/>
      <c r="P59" s="436"/>
      <c r="Q59" s="436"/>
    </row>
    <row r="60" spans="1:17" ht="15.75" x14ac:dyDescent="0.25">
      <c r="A60" s="649"/>
      <c r="B60" s="655"/>
      <c r="C60" s="329" t="s">
        <v>31</v>
      </c>
      <c r="D60" s="452"/>
      <c r="E60" s="452"/>
      <c r="F60" s="452"/>
      <c r="G60" s="452"/>
      <c r="H60" s="452"/>
      <c r="I60" s="452"/>
      <c r="J60" s="452"/>
      <c r="K60" s="452"/>
      <c r="L60" s="452"/>
      <c r="M60" s="452"/>
      <c r="N60" s="452"/>
      <c r="O60" s="452"/>
      <c r="P60" s="436"/>
      <c r="Q60" s="436"/>
    </row>
    <row r="61" spans="1:17" ht="15.75" x14ac:dyDescent="0.25">
      <c r="A61" s="650"/>
      <c r="B61" s="656"/>
      <c r="C61" s="329" t="s">
        <v>33</v>
      </c>
      <c r="D61" s="452">
        <f>SUM(D59:D60)</f>
        <v>0</v>
      </c>
      <c r="E61" s="452">
        <f t="shared" ref="E61:N61" si="10">SUM(E59:E60)</f>
        <v>0</v>
      </c>
      <c r="F61" s="452">
        <f t="shared" si="10"/>
        <v>0</v>
      </c>
      <c r="G61" s="452">
        <f t="shared" si="10"/>
        <v>0</v>
      </c>
      <c r="H61" s="452">
        <f t="shared" si="10"/>
        <v>0</v>
      </c>
      <c r="I61" s="452">
        <f t="shared" si="10"/>
        <v>0</v>
      </c>
      <c r="J61" s="452">
        <f t="shared" si="10"/>
        <v>0</v>
      </c>
      <c r="K61" s="452">
        <f t="shared" si="10"/>
        <v>0</v>
      </c>
      <c r="L61" s="452">
        <f t="shared" si="10"/>
        <v>0</v>
      </c>
      <c r="M61" s="452">
        <f t="shared" si="10"/>
        <v>0</v>
      </c>
      <c r="N61" s="452">
        <f t="shared" si="10"/>
        <v>0</v>
      </c>
      <c r="O61" s="452"/>
      <c r="P61" s="436"/>
      <c r="Q61" s="436"/>
    </row>
    <row r="62" spans="1:17" ht="15.75" customHeight="1" x14ac:dyDescent="0.25">
      <c r="A62" s="648" t="s">
        <v>809</v>
      </c>
      <c r="B62" s="654" t="s">
        <v>810</v>
      </c>
      <c r="C62" s="329" t="s">
        <v>737</v>
      </c>
      <c r="D62" s="452"/>
      <c r="E62" s="452"/>
      <c r="F62" s="452"/>
      <c r="G62" s="452"/>
      <c r="H62" s="452"/>
      <c r="I62" s="452"/>
      <c r="J62" s="452"/>
      <c r="K62" s="452"/>
      <c r="L62" s="452"/>
      <c r="M62" s="452"/>
      <c r="N62" s="452"/>
      <c r="O62" s="452"/>
      <c r="P62" s="436"/>
      <c r="Q62" s="436"/>
    </row>
    <row r="63" spans="1:17" ht="15.75" x14ac:dyDescent="0.25">
      <c r="A63" s="649"/>
      <c r="B63" s="655"/>
      <c r="C63" s="329" t="s">
        <v>31</v>
      </c>
      <c r="D63" s="452"/>
      <c r="E63" s="452"/>
      <c r="F63" s="452"/>
      <c r="G63" s="452"/>
      <c r="H63" s="452"/>
      <c r="I63" s="452"/>
      <c r="J63" s="452"/>
      <c r="K63" s="452"/>
      <c r="L63" s="452"/>
      <c r="M63" s="452"/>
      <c r="N63" s="452"/>
      <c r="O63" s="452"/>
      <c r="P63" s="436"/>
      <c r="Q63" s="436"/>
    </row>
    <row r="64" spans="1:17" ht="15.75" x14ac:dyDescent="0.25">
      <c r="A64" s="650"/>
      <c r="B64" s="656"/>
      <c r="C64" s="330" t="s">
        <v>33</v>
      </c>
      <c r="D64" s="456">
        <f>SUM(D62:D63)</f>
        <v>0</v>
      </c>
      <c r="E64" s="456">
        <f t="shared" ref="E64:N64" si="11">SUM(E62:E63)</f>
        <v>0</v>
      </c>
      <c r="F64" s="456">
        <f t="shared" si="11"/>
        <v>0</v>
      </c>
      <c r="G64" s="456">
        <f t="shared" si="11"/>
        <v>0</v>
      </c>
      <c r="H64" s="456">
        <f t="shared" si="11"/>
        <v>0</v>
      </c>
      <c r="I64" s="456">
        <f t="shared" si="11"/>
        <v>0</v>
      </c>
      <c r="J64" s="456">
        <f t="shared" si="11"/>
        <v>0</v>
      </c>
      <c r="K64" s="456">
        <f t="shared" si="11"/>
        <v>0</v>
      </c>
      <c r="L64" s="456">
        <f t="shared" si="11"/>
        <v>0</v>
      </c>
      <c r="M64" s="456">
        <f t="shared" si="11"/>
        <v>0</v>
      </c>
      <c r="N64" s="456">
        <f t="shared" si="11"/>
        <v>0</v>
      </c>
      <c r="O64" s="452"/>
      <c r="P64" s="436"/>
      <c r="Q64" s="436"/>
    </row>
    <row r="65" spans="1:17" ht="15.75" customHeight="1" x14ac:dyDescent="0.25">
      <c r="A65" s="686" t="s">
        <v>811</v>
      </c>
      <c r="B65" s="654" t="s">
        <v>812</v>
      </c>
      <c r="C65" s="330" t="s">
        <v>794</v>
      </c>
      <c r="D65" s="456">
        <f>SUM(D55,D56,D57)</f>
        <v>0</v>
      </c>
      <c r="E65" s="456">
        <f t="shared" ref="E65:N65" si="12">SUM(E55,E56,E57)</f>
        <v>0</v>
      </c>
      <c r="F65" s="456">
        <f t="shared" si="12"/>
        <v>0</v>
      </c>
      <c r="G65" s="456">
        <f t="shared" si="12"/>
        <v>0</v>
      </c>
      <c r="H65" s="456">
        <f t="shared" si="12"/>
        <v>0</v>
      </c>
      <c r="I65" s="456">
        <f t="shared" si="12"/>
        <v>0</v>
      </c>
      <c r="J65" s="456">
        <f t="shared" si="12"/>
        <v>0</v>
      </c>
      <c r="K65" s="456">
        <f t="shared" si="12"/>
        <v>0</v>
      </c>
      <c r="L65" s="456">
        <f t="shared" si="12"/>
        <v>0</v>
      </c>
      <c r="M65" s="456">
        <f t="shared" si="12"/>
        <v>0</v>
      </c>
      <c r="N65" s="456">
        <f t="shared" si="12"/>
        <v>0</v>
      </c>
      <c r="O65" s="452"/>
      <c r="P65" s="436"/>
      <c r="Q65" s="436"/>
    </row>
    <row r="66" spans="1:17" ht="15.75" x14ac:dyDescent="0.25">
      <c r="A66" s="687"/>
      <c r="B66" s="655"/>
      <c r="C66" s="330" t="s">
        <v>744</v>
      </c>
      <c r="D66" s="456">
        <f>SUM(D28,D31,D34,D37,D40,D43,D46,D49,D52,D58,D59,D62)</f>
        <v>0</v>
      </c>
      <c r="E66" s="456">
        <f t="shared" ref="E66:N66" si="13">SUM(E28,E31,E34,E37,E40,E43,E46,E49,E52,E58,E59,E62)</f>
        <v>0</v>
      </c>
      <c r="F66" s="456">
        <f t="shared" si="13"/>
        <v>0</v>
      </c>
      <c r="G66" s="456">
        <f t="shared" si="13"/>
        <v>0</v>
      </c>
      <c r="H66" s="456">
        <f t="shared" si="13"/>
        <v>0</v>
      </c>
      <c r="I66" s="456">
        <f t="shared" si="13"/>
        <v>0</v>
      </c>
      <c r="J66" s="456">
        <f t="shared" si="13"/>
        <v>0</v>
      </c>
      <c r="K66" s="456">
        <f t="shared" si="13"/>
        <v>0</v>
      </c>
      <c r="L66" s="456">
        <f t="shared" si="13"/>
        <v>0</v>
      </c>
      <c r="M66" s="456">
        <f t="shared" si="13"/>
        <v>0</v>
      </c>
      <c r="N66" s="456">
        <f t="shared" si="13"/>
        <v>0</v>
      </c>
      <c r="O66" s="452"/>
      <c r="P66" s="436"/>
      <c r="Q66" s="436"/>
    </row>
    <row r="67" spans="1:17" ht="15.75" x14ac:dyDescent="0.25">
      <c r="A67" s="687"/>
      <c r="B67" s="655"/>
      <c r="C67" s="329" t="s">
        <v>745</v>
      </c>
      <c r="D67" s="452">
        <f>SUM(D29,D32,D35,D38,D41,D44,D47,D50,D53,D60,D63)</f>
        <v>0</v>
      </c>
      <c r="E67" s="452">
        <f t="shared" ref="E67:N67" si="14">SUM(E29,E32,E35,E38,E41,E44,E47,E50,E53,E60,E63)</f>
        <v>0</v>
      </c>
      <c r="F67" s="452">
        <f t="shared" si="14"/>
        <v>0</v>
      </c>
      <c r="G67" s="452">
        <f t="shared" si="14"/>
        <v>0</v>
      </c>
      <c r="H67" s="452">
        <f t="shared" si="14"/>
        <v>0</v>
      </c>
      <c r="I67" s="452">
        <f t="shared" si="14"/>
        <v>0</v>
      </c>
      <c r="J67" s="452">
        <f t="shared" si="14"/>
        <v>0</v>
      </c>
      <c r="K67" s="452">
        <f t="shared" si="14"/>
        <v>0</v>
      </c>
      <c r="L67" s="452">
        <f t="shared" si="14"/>
        <v>0</v>
      </c>
      <c r="M67" s="452">
        <f t="shared" si="14"/>
        <v>0</v>
      </c>
      <c r="N67" s="452">
        <f t="shared" si="14"/>
        <v>0</v>
      </c>
      <c r="O67" s="452"/>
      <c r="P67" s="436"/>
      <c r="Q67" s="436"/>
    </row>
    <row r="68" spans="1:17" ht="15.75" x14ac:dyDescent="0.25">
      <c r="A68" s="688"/>
      <c r="B68" s="656"/>
      <c r="C68" s="329" t="s">
        <v>34</v>
      </c>
      <c r="D68" s="452">
        <f>SUM(D65:D67)</f>
        <v>0</v>
      </c>
      <c r="E68" s="452">
        <f t="shared" ref="E68:N68" si="15">SUM(E65:E67)</f>
        <v>0</v>
      </c>
      <c r="F68" s="452">
        <f t="shared" si="15"/>
        <v>0</v>
      </c>
      <c r="G68" s="452">
        <f t="shared" si="15"/>
        <v>0</v>
      </c>
      <c r="H68" s="452">
        <f t="shared" si="15"/>
        <v>0</v>
      </c>
      <c r="I68" s="452">
        <f t="shared" si="15"/>
        <v>0</v>
      </c>
      <c r="J68" s="452">
        <f t="shared" si="15"/>
        <v>0</v>
      </c>
      <c r="K68" s="452">
        <f t="shared" si="15"/>
        <v>0</v>
      </c>
      <c r="L68" s="452">
        <f t="shared" si="15"/>
        <v>0</v>
      </c>
      <c r="M68" s="452">
        <f t="shared" si="15"/>
        <v>0</v>
      </c>
      <c r="N68" s="452">
        <f t="shared" si="15"/>
        <v>0</v>
      </c>
      <c r="O68" s="452"/>
      <c r="P68" s="436"/>
      <c r="Q68" s="436"/>
    </row>
    <row r="69" spans="1:17" ht="15.75" x14ac:dyDescent="0.25">
      <c r="A69" s="689" t="s">
        <v>813</v>
      </c>
      <c r="B69" s="654" t="s">
        <v>814</v>
      </c>
      <c r="C69" s="329" t="s">
        <v>794</v>
      </c>
      <c r="D69" s="452">
        <f>SUM(D23,D65)</f>
        <v>0</v>
      </c>
      <c r="E69" s="452">
        <f t="shared" ref="E69:N71" si="16">SUM(E23,E65)</f>
        <v>0</v>
      </c>
      <c r="F69" s="452">
        <f t="shared" si="16"/>
        <v>0</v>
      </c>
      <c r="G69" s="452">
        <f t="shared" si="16"/>
        <v>0</v>
      </c>
      <c r="H69" s="452">
        <f t="shared" si="16"/>
        <v>0</v>
      </c>
      <c r="I69" s="452">
        <f t="shared" si="16"/>
        <v>0</v>
      </c>
      <c r="J69" s="452">
        <f t="shared" si="16"/>
        <v>0</v>
      </c>
      <c r="K69" s="452">
        <f t="shared" si="16"/>
        <v>0</v>
      </c>
      <c r="L69" s="452">
        <f t="shared" si="16"/>
        <v>0</v>
      </c>
      <c r="M69" s="452">
        <f t="shared" si="16"/>
        <v>0</v>
      </c>
      <c r="N69" s="452">
        <f t="shared" si="16"/>
        <v>0</v>
      </c>
      <c r="O69" s="452"/>
      <c r="P69" s="436"/>
      <c r="Q69" s="436"/>
    </row>
    <row r="70" spans="1:17" ht="15.75" x14ac:dyDescent="0.25">
      <c r="A70" s="690"/>
      <c r="B70" s="655"/>
      <c r="C70" s="329" t="s">
        <v>744</v>
      </c>
      <c r="D70" s="452">
        <f>SUM(D24,D66)</f>
        <v>0</v>
      </c>
      <c r="E70" s="452">
        <f t="shared" si="16"/>
        <v>0</v>
      </c>
      <c r="F70" s="452">
        <f t="shared" si="16"/>
        <v>0</v>
      </c>
      <c r="G70" s="452">
        <f t="shared" si="16"/>
        <v>0</v>
      </c>
      <c r="H70" s="452">
        <f t="shared" si="16"/>
        <v>0</v>
      </c>
      <c r="I70" s="452">
        <f t="shared" si="16"/>
        <v>0</v>
      </c>
      <c r="J70" s="452">
        <f t="shared" si="16"/>
        <v>0</v>
      </c>
      <c r="K70" s="452">
        <f t="shared" si="16"/>
        <v>0</v>
      </c>
      <c r="L70" s="452">
        <f t="shared" si="16"/>
        <v>0</v>
      </c>
      <c r="M70" s="452">
        <f t="shared" si="16"/>
        <v>0</v>
      </c>
      <c r="N70" s="452">
        <f t="shared" si="16"/>
        <v>0</v>
      </c>
      <c r="O70" s="452"/>
      <c r="P70" s="436"/>
      <c r="Q70" s="436"/>
    </row>
    <row r="71" spans="1:17" ht="15.75" x14ac:dyDescent="0.25">
      <c r="A71" s="690"/>
      <c r="B71" s="655"/>
      <c r="C71" s="330" t="s">
        <v>745</v>
      </c>
      <c r="D71" s="456">
        <f>SUM(D25,D67)</f>
        <v>0</v>
      </c>
      <c r="E71" s="456">
        <f t="shared" si="16"/>
        <v>0</v>
      </c>
      <c r="F71" s="456">
        <f t="shared" si="16"/>
        <v>0</v>
      </c>
      <c r="G71" s="456">
        <f t="shared" si="16"/>
        <v>0</v>
      </c>
      <c r="H71" s="456">
        <f t="shared" si="16"/>
        <v>0</v>
      </c>
      <c r="I71" s="456">
        <f t="shared" si="16"/>
        <v>0</v>
      </c>
      <c r="J71" s="456">
        <f t="shared" si="16"/>
        <v>0</v>
      </c>
      <c r="K71" s="456">
        <f t="shared" si="16"/>
        <v>0</v>
      </c>
      <c r="L71" s="456">
        <f t="shared" si="16"/>
        <v>0</v>
      </c>
      <c r="M71" s="456">
        <f t="shared" si="16"/>
        <v>0</v>
      </c>
      <c r="N71" s="456">
        <f t="shared" si="16"/>
        <v>0</v>
      </c>
      <c r="O71" s="452"/>
      <c r="P71" s="436"/>
      <c r="Q71" s="436"/>
    </row>
    <row r="72" spans="1:17" ht="15.75" x14ac:dyDescent="0.25">
      <c r="A72" s="691"/>
      <c r="B72" s="656"/>
      <c r="C72" s="457" t="s">
        <v>34</v>
      </c>
      <c r="D72" s="452">
        <f>SUM(D69:D71)</f>
        <v>0</v>
      </c>
      <c r="E72" s="452">
        <f t="shared" ref="E72:N72" si="17">SUM(E69:E71)</f>
        <v>0</v>
      </c>
      <c r="F72" s="452">
        <f t="shared" si="17"/>
        <v>0</v>
      </c>
      <c r="G72" s="452">
        <f t="shared" si="17"/>
        <v>0</v>
      </c>
      <c r="H72" s="452">
        <f t="shared" si="17"/>
        <v>0</v>
      </c>
      <c r="I72" s="452">
        <f t="shared" si="17"/>
        <v>0</v>
      </c>
      <c r="J72" s="452">
        <f t="shared" si="17"/>
        <v>0</v>
      </c>
      <c r="K72" s="452">
        <f t="shared" si="17"/>
        <v>0</v>
      </c>
      <c r="L72" s="452">
        <f t="shared" si="17"/>
        <v>0</v>
      </c>
      <c r="M72" s="452">
        <f t="shared" si="17"/>
        <v>0</v>
      </c>
      <c r="N72" s="452">
        <f t="shared" si="17"/>
        <v>0</v>
      </c>
      <c r="O72" s="452"/>
      <c r="P72" s="436"/>
      <c r="Q72" s="436"/>
    </row>
    <row r="73" spans="1:17" ht="15.75" x14ac:dyDescent="0.25">
      <c r="A73" s="324"/>
      <c r="B73" s="692" t="s">
        <v>815</v>
      </c>
      <c r="C73" s="692"/>
      <c r="D73" s="692"/>
      <c r="E73" s="692"/>
      <c r="F73" s="692"/>
      <c r="G73" s="692"/>
      <c r="H73" s="692"/>
      <c r="I73" s="692"/>
      <c r="J73" s="324"/>
      <c r="K73" s="324"/>
      <c r="L73" s="552" t="s">
        <v>816</v>
      </c>
      <c r="M73" s="693"/>
      <c r="N73" s="693"/>
      <c r="O73" s="693"/>
      <c r="P73" s="693"/>
      <c r="Q73" s="693"/>
    </row>
    <row r="74" spans="1:17" ht="15.75" x14ac:dyDescent="0.25">
      <c r="A74" s="324"/>
      <c r="B74" s="692"/>
      <c r="C74" s="692"/>
      <c r="D74" s="692"/>
      <c r="E74" s="692"/>
      <c r="F74" s="692"/>
      <c r="G74" s="692"/>
      <c r="H74" s="692"/>
      <c r="I74" s="692"/>
      <c r="J74" s="324"/>
      <c r="K74" s="324"/>
      <c r="L74" s="324"/>
      <c r="M74" s="552"/>
      <c r="N74" s="552"/>
      <c r="O74" s="552"/>
      <c r="P74" s="431"/>
      <c r="Q74" s="431"/>
    </row>
    <row r="75" spans="1:17" x14ac:dyDescent="0.25">
      <c r="A75" s="458"/>
      <c r="B75" s="692"/>
      <c r="C75" s="692"/>
      <c r="D75" s="692"/>
      <c r="E75" s="692"/>
      <c r="F75" s="692"/>
      <c r="G75" s="692"/>
      <c r="H75" s="692"/>
      <c r="I75" s="692"/>
      <c r="J75" s="458"/>
      <c r="K75" s="458"/>
      <c r="L75" s="458"/>
      <c r="M75" s="458"/>
      <c r="N75" s="458"/>
      <c r="O75" s="458"/>
      <c r="P75" s="458"/>
      <c r="Q75" s="458"/>
    </row>
    <row r="76" spans="1:17" ht="60.75" customHeight="1" x14ac:dyDescent="0.25">
      <c r="A76" s="458"/>
      <c r="B76" s="692"/>
      <c r="C76" s="692"/>
      <c r="D76" s="692"/>
      <c r="E76" s="692"/>
      <c r="F76" s="692"/>
      <c r="G76" s="692"/>
      <c r="H76" s="692"/>
      <c r="I76" s="692"/>
      <c r="J76" s="458"/>
      <c r="K76" s="458"/>
      <c r="L76" s="458"/>
      <c r="M76" s="458"/>
      <c r="N76" s="458"/>
      <c r="O76" s="458"/>
      <c r="P76" s="458"/>
      <c r="Q76" s="458"/>
    </row>
  </sheetData>
  <mergeCells count="55">
    <mergeCell ref="B73:I76"/>
    <mergeCell ref="L73:Q73"/>
    <mergeCell ref="M74:O74"/>
    <mergeCell ref="A62:A64"/>
    <mergeCell ref="B62:B64"/>
    <mergeCell ref="A65:A68"/>
    <mergeCell ref="B65:B68"/>
    <mergeCell ref="A69:A72"/>
    <mergeCell ref="B69:B72"/>
    <mergeCell ref="A17:O17"/>
    <mergeCell ref="A18:O18"/>
    <mergeCell ref="A20:A22"/>
    <mergeCell ref="B20:C22"/>
    <mergeCell ref="D20:D22"/>
    <mergeCell ref="E20:E22"/>
    <mergeCell ref="F20:F22"/>
    <mergeCell ref="G20:N20"/>
    <mergeCell ref="O20:O22"/>
    <mergeCell ref="G21:G22"/>
    <mergeCell ref="H21:H22"/>
    <mergeCell ref="I21:I22"/>
    <mergeCell ref="J21:J22"/>
    <mergeCell ref="K21:L21"/>
    <mergeCell ref="M21:M22"/>
    <mergeCell ref="N21:N22"/>
    <mergeCell ref="P20:P22"/>
    <mergeCell ref="B23:B26"/>
    <mergeCell ref="A46:A48"/>
    <mergeCell ref="B46:B48"/>
    <mergeCell ref="A49:A51"/>
    <mergeCell ref="B49:B51"/>
    <mergeCell ref="A37:A39"/>
    <mergeCell ref="B37:B39"/>
    <mergeCell ref="A23:A26"/>
    <mergeCell ref="B27:C27"/>
    <mergeCell ref="A28:A30"/>
    <mergeCell ref="B28:B30"/>
    <mergeCell ref="A31:A33"/>
    <mergeCell ref="B31:B33"/>
    <mergeCell ref="A34:A36"/>
    <mergeCell ref="B34:B36"/>
    <mergeCell ref="A52:A54"/>
    <mergeCell ref="B52:B54"/>
    <mergeCell ref="A59:A61"/>
    <mergeCell ref="A40:A42"/>
    <mergeCell ref="B40:B42"/>
    <mergeCell ref="A43:A45"/>
    <mergeCell ref="B43:B45"/>
    <mergeCell ref="B59:B61"/>
    <mergeCell ref="A16:N16"/>
    <mergeCell ref="A2:G2"/>
    <mergeCell ref="A4:N4"/>
    <mergeCell ref="A7:N7"/>
    <mergeCell ref="A10:K10"/>
    <mergeCell ref="A13:N1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0"/>
  <sheetViews>
    <sheetView topLeftCell="A10" workbookViewId="0">
      <selection activeCell="J11" sqref="J11"/>
    </sheetView>
  </sheetViews>
  <sheetFormatPr defaultRowHeight="15" x14ac:dyDescent="0.25"/>
  <cols>
    <col min="1" max="1" width="3.85546875" customWidth="1"/>
    <col min="2" max="2" width="12.85546875" customWidth="1"/>
    <col min="4" max="4" width="13.5703125" customWidth="1"/>
    <col min="7" max="7" width="18.5703125" customWidth="1"/>
    <col min="8" max="8" width="9.85546875" customWidth="1"/>
    <col min="10" max="10" width="14.42578125" customWidth="1"/>
  </cols>
  <sheetData>
    <row r="2" spans="1:14" ht="69" customHeight="1" x14ac:dyDescent="0.25">
      <c r="A2" s="578" t="s">
        <v>0</v>
      </c>
      <c r="B2" s="579"/>
      <c r="C2" s="579"/>
      <c r="D2" s="579"/>
      <c r="E2" s="579"/>
      <c r="F2" s="579"/>
      <c r="G2" s="579"/>
      <c r="H2" s="12"/>
      <c r="I2" s="12"/>
      <c r="J2" s="12"/>
      <c r="K2" s="12"/>
      <c r="L2" s="12"/>
      <c r="M2" s="12"/>
      <c r="N2" s="12"/>
    </row>
    <row r="3" spans="1:14" ht="21.75" customHeight="1" x14ac:dyDescent="0.25">
      <c r="A3" s="472" t="s">
        <v>496</v>
      </c>
      <c r="B3" s="495"/>
      <c r="C3" s="495"/>
      <c r="D3" s="495"/>
      <c r="E3" s="495"/>
      <c r="F3" s="495"/>
      <c r="G3" s="495"/>
      <c r="H3" s="12"/>
      <c r="I3" s="12"/>
      <c r="J3" s="12"/>
      <c r="K3" s="12"/>
      <c r="L3" s="12"/>
      <c r="M3" s="12"/>
      <c r="N3" s="12"/>
    </row>
    <row r="4" spans="1:14" ht="21.75" customHeight="1" x14ac:dyDescent="0.25">
      <c r="A4" s="472" t="s">
        <v>497</v>
      </c>
      <c r="B4" s="495"/>
      <c r="C4" s="495"/>
      <c r="D4" s="495"/>
      <c r="E4" s="495"/>
      <c r="F4" s="495"/>
      <c r="G4" s="495"/>
      <c r="H4" s="12"/>
      <c r="I4" s="12"/>
      <c r="J4" s="12"/>
      <c r="K4" s="12"/>
      <c r="L4" s="12"/>
      <c r="M4" s="12"/>
      <c r="N4" s="12"/>
    </row>
    <row r="5" spans="1:14" ht="21.75" customHeight="1" x14ac:dyDescent="0.25">
      <c r="A5" s="495" t="s">
        <v>498</v>
      </c>
      <c r="B5" s="470"/>
      <c r="C5" s="470"/>
      <c r="D5" s="470"/>
      <c r="E5" s="470"/>
      <c r="F5" s="470"/>
      <c r="G5" s="470"/>
      <c r="H5" s="12"/>
      <c r="I5" s="12"/>
      <c r="J5" s="12"/>
      <c r="K5" s="12"/>
      <c r="L5" s="12"/>
      <c r="M5" s="12"/>
      <c r="N5" s="12"/>
    </row>
    <row r="6" spans="1:14" x14ac:dyDescent="0.25">
      <c r="A6" s="12"/>
      <c r="B6" s="12"/>
      <c r="C6" s="12"/>
      <c r="D6" s="12"/>
      <c r="E6" s="12"/>
      <c r="F6" s="12"/>
      <c r="G6" s="12"/>
      <c r="H6" s="12"/>
      <c r="I6" s="127"/>
      <c r="J6" s="12"/>
      <c r="K6" s="12"/>
      <c r="L6" s="12"/>
      <c r="M6" s="12"/>
      <c r="N6" s="12"/>
    </row>
    <row r="7" spans="1:14" x14ac:dyDescent="0.25">
      <c r="A7" s="12"/>
      <c r="B7" s="12"/>
      <c r="C7" s="12"/>
      <c r="D7" s="12"/>
      <c r="E7" s="12"/>
      <c r="F7" s="12"/>
      <c r="G7" s="12"/>
      <c r="H7" s="12"/>
      <c r="I7" s="100"/>
      <c r="J7" s="12"/>
      <c r="K7" s="12"/>
      <c r="L7" s="12"/>
      <c r="M7" s="12"/>
      <c r="N7" s="12"/>
    </row>
    <row r="8" spans="1:14" x14ac:dyDescent="0.25">
      <c r="A8" s="694" t="s">
        <v>708</v>
      </c>
      <c r="B8" s="694"/>
      <c r="C8" s="694"/>
      <c r="D8" s="694"/>
      <c r="E8" s="694"/>
      <c r="F8" s="694"/>
      <c r="G8" s="694"/>
      <c r="H8" s="694"/>
      <c r="I8" s="694"/>
      <c r="J8" s="694"/>
      <c r="K8" s="299"/>
      <c r="L8" s="299"/>
      <c r="M8" s="128"/>
      <c r="N8" s="128"/>
    </row>
    <row r="9" spans="1:14" x14ac:dyDescent="0.25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M9" s="128"/>
      <c r="N9" s="128"/>
    </row>
    <row r="10" spans="1:14" x14ac:dyDescent="0.25">
      <c r="A10" s="128"/>
      <c r="B10" s="128"/>
      <c r="C10" s="128"/>
      <c r="D10" s="128"/>
      <c r="E10" s="128"/>
      <c r="F10" s="128"/>
      <c r="G10" s="128"/>
      <c r="H10" s="128"/>
      <c r="I10" s="128"/>
      <c r="J10" s="129"/>
      <c r="K10" s="129"/>
      <c r="L10" s="12"/>
      <c r="M10" s="128"/>
      <c r="N10" s="128"/>
    </row>
    <row r="11" spans="1:14" ht="15.75" x14ac:dyDescent="0.25">
      <c r="A11" s="128"/>
      <c r="B11" s="128"/>
      <c r="C11" s="128"/>
      <c r="D11" s="128"/>
      <c r="E11" s="128"/>
      <c r="F11" s="128"/>
      <c r="G11" s="128"/>
      <c r="H11" s="128"/>
      <c r="I11" s="128"/>
      <c r="J11" s="204" t="s">
        <v>707</v>
      </c>
      <c r="K11" s="128"/>
      <c r="L11" s="128"/>
      <c r="M11" s="128"/>
      <c r="N11" s="129"/>
    </row>
    <row r="12" spans="1:14" x14ac:dyDescent="0.25">
      <c r="A12" s="694" t="s">
        <v>501</v>
      </c>
      <c r="B12" s="694"/>
      <c r="C12" s="694"/>
      <c r="D12" s="694"/>
      <c r="E12" s="694"/>
      <c r="F12" s="694"/>
      <c r="G12" s="694"/>
      <c r="H12" s="694"/>
      <c r="I12" s="694"/>
      <c r="J12" s="694"/>
      <c r="K12" s="128"/>
      <c r="L12" s="128"/>
      <c r="M12" s="128"/>
      <c r="N12" s="128"/>
    </row>
    <row r="13" spans="1:14" x14ac:dyDescent="0.25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</row>
    <row r="14" spans="1:14" x14ac:dyDescent="0.25">
      <c r="A14" s="128"/>
      <c r="B14" s="128"/>
      <c r="C14" s="128"/>
      <c r="D14" s="128"/>
      <c r="E14" s="128"/>
      <c r="F14" s="128"/>
      <c r="G14" s="128"/>
      <c r="H14" s="128"/>
      <c r="I14" s="128"/>
      <c r="J14" s="129" t="s">
        <v>499</v>
      </c>
      <c r="K14" s="128"/>
      <c r="L14" s="128"/>
      <c r="M14" s="128"/>
      <c r="N14" s="128"/>
    </row>
    <row r="15" spans="1:14" x14ac:dyDescent="0.25">
      <c r="A15" s="696" t="s">
        <v>138</v>
      </c>
      <c r="B15" s="696" t="s">
        <v>28</v>
      </c>
      <c r="C15" s="696" t="s">
        <v>502</v>
      </c>
      <c r="D15" s="696"/>
      <c r="E15" s="696"/>
      <c r="F15" s="696"/>
      <c r="G15" s="696"/>
      <c r="H15" s="696"/>
      <c r="I15" s="696"/>
      <c r="J15" s="696"/>
      <c r="K15" s="128"/>
      <c r="L15" s="128"/>
      <c r="M15" s="128"/>
      <c r="N15" s="128"/>
    </row>
    <row r="16" spans="1:14" x14ac:dyDescent="0.25">
      <c r="A16" s="696"/>
      <c r="B16" s="696"/>
      <c r="C16" s="130" t="s">
        <v>503</v>
      </c>
      <c r="D16" s="130" t="s">
        <v>504</v>
      </c>
      <c r="E16" s="130" t="s">
        <v>505</v>
      </c>
      <c r="F16" s="130" t="s">
        <v>506</v>
      </c>
      <c r="G16" s="130" t="s">
        <v>507</v>
      </c>
      <c r="H16" s="130" t="s">
        <v>508</v>
      </c>
      <c r="I16" s="130" t="s">
        <v>509</v>
      </c>
      <c r="J16" s="130" t="s">
        <v>145</v>
      </c>
      <c r="K16" s="128"/>
      <c r="L16" s="128"/>
      <c r="M16" s="128"/>
      <c r="N16" s="128"/>
    </row>
    <row r="17" spans="1:14" x14ac:dyDescent="0.25">
      <c r="A17" s="131">
        <v>1</v>
      </c>
      <c r="B17" s="131">
        <v>2</v>
      </c>
      <c r="C17" s="131">
        <v>3</v>
      </c>
      <c r="D17" s="131">
        <v>4</v>
      </c>
      <c r="E17" s="131">
        <v>5</v>
      </c>
      <c r="F17" s="131">
        <v>6</v>
      </c>
      <c r="G17" s="131">
        <v>7</v>
      </c>
      <c r="H17" s="131">
        <v>8</v>
      </c>
      <c r="I17" s="131">
        <v>9</v>
      </c>
      <c r="J17" s="131">
        <v>10</v>
      </c>
      <c r="K17" s="128"/>
      <c r="L17" s="128"/>
      <c r="M17" s="128"/>
      <c r="N17" s="128"/>
    </row>
    <row r="18" spans="1:14" x14ac:dyDescent="0.25">
      <c r="A18" s="131">
        <v>1</v>
      </c>
      <c r="B18" s="132" t="s">
        <v>500</v>
      </c>
      <c r="C18" s="131"/>
      <c r="D18" s="131"/>
      <c r="E18" s="131"/>
      <c r="F18" s="131"/>
      <c r="G18" s="131"/>
      <c r="H18" s="131"/>
      <c r="I18" s="131"/>
      <c r="J18" s="131"/>
      <c r="K18" s="128"/>
      <c r="L18" s="128"/>
      <c r="M18" s="128"/>
      <c r="N18" s="128"/>
    </row>
    <row r="19" spans="1:14" x14ac:dyDescent="0.25">
      <c r="A19" s="131">
        <v>2</v>
      </c>
      <c r="B19" s="132" t="s">
        <v>510</v>
      </c>
      <c r="C19" s="131"/>
      <c r="D19" s="131"/>
      <c r="E19" s="131"/>
      <c r="F19" s="131"/>
      <c r="G19" s="131"/>
      <c r="H19" s="131"/>
      <c r="I19" s="131"/>
      <c r="J19" s="131"/>
      <c r="K19" s="128"/>
      <c r="L19" s="128"/>
      <c r="M19" s="128"/>
      <c r="N19" s="128"/>
    </row>
    <row r="20" spans="1:14" x14ac:dyDescent="0.25">
      <c r="A20" s="697" t="s">
        <v>272</v>
      </c>
      <c r="B20" s="698"/>
      <c r="C20" s="131"/>
      <c r="D20" s="131"/>
      <c r="E20" s="131"/>
      <c r="F20" s="131"/>
      <c r="G20" s="131"/>
      <c r="H20" s="131"/>
      <c r="I20" s="131"/>
      <c r="J20" s="131"/>
      <c r="K20" s="128"/>
      <c r="L20" s="128"/>
      <c r="M20" s="128"/>
      <c r="N20" s="128"/>
    </row>
    <row r="21" spans="1:14" x14ac:dyDescent="0.25">
      <c r="A21" s="128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</row>
    <row r="22" spans="1:14" x14ac:dyDescent="0.25">
      <c r="A22" s="128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</row>
    <row r="23" spans="1:14" ht="15.75" x14ac:dyDescent="0.25">
      <c r="A23" s="128"/>
      <c r="B23" s="128"/>
      <c r="C23" s="128"/>
      <c r="D23" s="204" t="s">
        <v>706</v>
      </c>
      <c r="E23" s="128"/>
      <c r="F23" s="128"/>
      <c r="G23" s="128"/>
      <c r="H23" s="128"/>
      <c r="I23" s="128"/>
      <c r="J23" s="128"/>
      <c r="K23" s="128"/>
      <c r="L23" s="128"/>
      <c r="M23" s="128"/>
      <c r="N23" s="128"/>
    </row>
    <row r="24" spans="1:14" ht="15.75" x14ac:dyDescent="0.25">
      <c r="A24" s="699" t="s">
        <v>511</v>
      </c>
      <c r="B24" s="699"/>
      <c r="C24" s="699"/>
      <c r="D24" s="699"/>
      <c r="E24" s="128"/>
      <c r="F24" s="128"/>
      <c r="G24" s="128"/>
      <c r="H24" s="128"/>
      <c r="I24" s="128"/>
      <c r="J24" s="128"/>
      <c r="K24" s="128"/>
      <c r="L24" s="128"/>
      <c r="M24" s="128"/>
      <c r="N24" s="128"/>
    </row>
    <row r="25" spans="1:14" x14ac:dyDescent="0.25">
      <c r="A25" s="128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</row>
    <row r="26" spans="1:14" x14ac:dyDescent="0.25">
      <c r="A26" s="131" t="s">
        <v>138</v>
      </c>
      <c r="B26" s="131" t="s">
        <v>247</v>
      </c>
      <c r="C26" s="131" t="s">
        <v>512</v>
      </c>
      <c r="D26" s="131" t="s">
        <v>513</v>
      </c>
      <c r="E26" s="128"/>
      <c r="F26" s="128"/>
      <c r="G26" s="128"/>
      <c r="H26" s="128"/>
      <c r="I26" s="128"/>
      <c r="J26" s="128"/>
      <c r="K26" s="128"/>
      <c r="L26" s="128"/>
      <c r="M26" s="128"/>
      <c r="N26" s="128"/>
    </row>
    <row r="27" spans="1:14" x14ac:dyDescent="0.25">
      <c r="A27" s="131">
        <v>1</v>
      </c>
      <c r="B27" s="131">
        <v>2</v>
      </c>
      <c r="C27" s="131">
        <v>3</v>
      </c>
      <c r="D27" s="131">
        <v>4</v>
      </c>
      <c r="E27" s="128"/>
      <c r="F27" s="128"/>
      <c r="G27" s="128"/>
      <c r="H27" s="128"/>
      <c r="I27" s="128"/>
      <c r="J27" s="128"/>
      <c r="K27" s="128"/>
      <c r="L27" s="128"/>
      <c r="M27" s="128"/>
      <c r="N27" s="128"/>
    </row>
    <row r="28" spans="1:14" x14ac:dyDescent="0.25">
      <c r="A28" s="695" t="s">
        <v>500</v>
      </c>
      <c r="B28" s="695"/>
      <c r="C28" s="695"/>
      <c r="D28" s="695"/>
      <c r="E28" s="128"/>
      <c r="F28" s="128"/>
      <c r="G28" s="128"/>
      <c r="H28" s="128"/>
      <c r="I28" s="128"/>
      <c r="J28" s="128"/>
      <c r="K28" s="128"/>
      <c r="L28" s="128"/>
      <c r="M28" s="128"/>
      <c r="N28" s="128"/>
    </row>
    <row r="29" spans="1:14" x14ac:dyDescent="0.25">
      <c r="A29" s="131">
        <v>1</v>
      </c>
      <c r="B29" s="131"/>
      <c r="C29" s="131"/>
      <c r="D29" s="131"/>
      <c r="E29" s="128"/>
      <c r="F29" s="128"/>
      <c r="G29" s="128"/>
      <c r="H29" s="128"/>
      <c r="I29" s="128"/>
      <c r="J29" s="128"/>
      <c r="K29" s="128"/>
      <c r="L29" s="128"/>
      <c r="M29" s="128"/>
      <c r="N29" s="128"/>
    </row>
    <row r="30" spans="1:14" x14ac:dyDescent="0.25">
      <c r="A30" s="131">
        <v>2</v>
      </c>
      <c r="B30" s="131"/>
      <c r="C30" s="131"/>
      <c r="D30" s="131"/>
      <c r="E30" s="128"/>
      <c r="F30" s="128"/>
      <c r="G30" s="128"/>
      <c r="H30" s="128"/>
      <c r="I30" s="128"/>
      <c r="J30" s="128"/>
      <c r="K30" s="128"/>
      <c r="L30" s="128"/>
      <c r="M30" s="128"/>
      <c r="N30" s="128"/>
    </row>
    <row r="31" spans="1:14" x14ac:dyDescent="0.25">
      <c r="A31" s="131">
        <v>3</v>
      </c>
      <c r="B31" s="131"/>
      <c r="C31" s="131"/>
      <c r="D31" s="131"/>
      <c r="E31" s="128"/>
      <c r="F31" s="128"/>
      <c r="G31" s="128"/>
      <c r="H31" s="128"/>
      <c r="I31" s="128"/>
      <c r="J31" s="128"/>
      <c r="K31" s="128"/>
      <c r="L31" s="128"/>
      <c r="M31" s="128"/>
      <c r="N31" s="128"/>
    </row>
    <row r="32" spans="1:14" x14ac:dyDescent="0.25">
      <c r="A32" s="131">
        <v>4</v>
      </c>
      <c r="B32" s="131"/>
      <c r="C32" s="131"/>
      <c r="D32" s="131"/>
      <c r="E32" s="128"/>
      <c r="F32" s="128"/>
      <c r="G32" s="128"/>
      <c r="H32" s="128"/>
      <c r="I32" s="128"/>
      <c r="J32" s="128"/>
      <c r="K32" s="128"/>
      <c r="L32" s="128"/>
      <c r="M32" s="128"/>
      <c r="N32" s="128"/>
    </row>
    <row r="33" spans="1:14" x14ac:dyDescent="0.25">
      <c r="A33" s="131"/>
      <c r="B33" s="131"/>
      <c r="C33" s="131"/>
      <c r="D33" s="131"/>
      <c r="E33" s="128"/>
      <c r="F33" s="128"/>
      <c r="G33" s="128"/>
      <c r="H33" s="128"/>
      <c r="I33" s="128"/>
      <c r="J33" s="128"/>
      <c r="K33" s="128"/>
      <c r="L33" s="128"/>
      <c r="M33" s="128"/>
      <c r="N33" s="128"/>
    </row>
    <row r="34" spans="1:14" x14ac:dyDescent="0.25">
      <c r="A34" s="695" t="s">
        <v>514</v>
      </c>
      <c r="B34" s="695"/>
      <c r="C34" s="695"/>
      <c r="D34" s="695"/>
      <c r="E34" s="128"/>
      <c r="F34" s="128"/>
      <c r="G34" s="128"/>
      <c r="H34" s="128"/>
      <c r="I34" s="128"/>
      <c r="J34" s="128"/>
      <c r="K34" s="128"/>
      <c r="L34" s="128"/>
      <c r="M34" s="128"/>
      <c r="N34" s="128"/>
    </row>
    <row r="35" spans="1:14" x14ac:dyDescent="0.25">
      <c r="A35" s="131">
        <v>1</v>
      </c>
      <c r="B35" s="131"/>
      <c r="C35" s="131"/>
      <c r="D35" s="131"/>
      <c r="E35" s="128"/>
      <c r="F35" s="128"/>
      <c r="G35" s="128"/>
      <c r="H35" s="128"/>
      <c r="I35" s="128"/>
      <c r="J35" s="128"/>
      <c r="K35" s="128"/>
      <c r="L35" s="128"/>
      <c r="M35" s="128"/>
      <c r="N35" s="128"/>
    </row>
    <row r="36" spans="1:14" x14ac:dyDescent="0.25">
      <c r="A36" s="131">
        <v>2</v>
      </c>
      <c r="B36" s="131"/>
      <c r="C36" s="131"/>
      <c r="D36" s="131"/>
      <c r="E36" s="128"/>
      <c r="F36" s="128"/>
      <c r="G36" s="128"/>
      <c r="H36" s="128"/>
      <c r="I36" s="128"/>
      <c r="J36" s="128"/>
      <c r="K36" s="128"/>
      <c r="L36" s="128"/>
      <c r="M36" s="128"/>
      <c r="N36" s="128"/>
    </row>
    <row r="37" spans="1:14" x14ac:dyDescent="0.25">
      <c r="A37" s="131">
        <v>3</v>
      </c>
      <c r="B37" s="131"/>
      <c r="C37" s="131"/>
      <c r="D37" s="131"/>
      <c r="E37" s="128"/>
      <c r="F37" s="128"/>
      <c r="G37" s="128"/>
      <c r="H37" s="128"/>
      <c r="I37" s="128"/>
      <c r="J37" s="128"/>
      <c r="K37" s="128"/>
      <c r="L37" s="128"/>
      <c r="M37" s="128"/>
      <c r="N37" s="128"/>
    </row>
    <row r="38" spans="1:14" x14ac:dyDescent="0.25">
      <c r="A38" s="131">
        <v>4</v>
      </c>
      <c r="B38" s="131"/>
      <c r="C38" s="131"/>
      <c r="D38" s="131"/>
      <c r="E38" s="128"/>
      <c r="F38" s="128"/>
      <c r="G38" s="128"/>
      <c r="H38" s="128"/>
      <c r="I38" s="128"/>
      <c r="J38" s="128"/>
      <c r="K38" s="128"/>
      <c r="L38" s="128"/>
      <c r="M38" s="128"/>
      <c r="N38" s="128"/>
    </row>
    <row r="39" spans="1:14" x14ac:dyDescent="0.25">
      <c r="A39" s="131"/>
      <c r="B39" s="131"/>
      <c r="C39" s="131"/>
      <c r="D39" s="131"/>
      <c r="E39" s="128"/>
      <c r="F39" s="128"/>
      <c r="G39" s="128"/>
      <c r="H39" s="128"/>
      <c r="I39" s="128"/>
      <c r="J39" s="128"/>
      <c r="K39" s="128"/>
      <c r="L39" s="128"/>
      <c r="M39" s="128"/>
      <c r="N39" s="128"/>
    </row>
    <row r="40" spans="1:14" x14ac:dyDescent="0.25">
      <c r="A40" s="128"/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</row>
  </sheetData>
  <mergeCells count="13">
    <mergeCell ref="A34:D34"/>
    <mergeCell ref="A15:A16"/>
    <mergeCell ref="B15:B16"/>
    <mergeCell ref="C15:J15"/>
    <mergeCell ref="A20:B20"/>
    <mergeCell ref="A24:D24"/>
    <mergeCell ref="A28:D28"/>
    <mergeCell ref="A12:J12"/>
    <mergeCell ref="A2:G2"/>
    <mergeCell ref="A3:G3"/>
    <mergeCell ref="A4:G4"/>
    <mergeCell ref="A5:G5"/>
    <mergeCell ref="A8:J8"/>
  </mergeCells>
  <phoneticPr fontId="64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"/>
  <sheetViews>
    <sheetView workbookViewId="0">
      <selection activeCell="A2" sqref="A2:L10"/>
    </sheetView>
  </sheetViews>
  <sheetFormatPr defaultRowHeight="15" x14ac:dyDescent="0.25"/>
  <sheetData>
    <row r="2" spans="1:12" ht="15.75" x14ac:dyDescent="0.25">
      <c r="A2" s="700" t="s">
        <v>161</v>
      </c>
      <c r="B2" s="700"/>
      <c r="C2" s="700"/>
      <c r="D2" s="700"/>
      <c r="E2" s="700"/>
      <c r="F2" s="700"/>
      <c r="G2" s="700"/>
      <c r="H2" s="700"/>
      <c r="I2" s="700"/>
      <c r="J2" s="700"/>
      <c r="K2" s="700"/>
      <c r="L2" s="284"/>
    </row>
    <row r="3" spans="1:12" ht="15.75" x14ac:dyDescent="0.25">
      <c r="A3" s="292"/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</row>
    <row r="4" spans="1:12" ht="15.75" x14ac:dyDescent="0.25">
      <c r="A4" s="292"/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</row>
    <row r="5" spans="1:12" ht="15.75" customHeight="1" x14ac:dyDescent="0.25">
      <c r="A5" s="529" t="s">
        <v>162</v>
      </c>
      <c r="B5" s="529"/>
      <c r="C5" s="529"/>
      <c r="D5" s="529"/>
      <c r="E5" s="529"/>
      <c r="F5" s="529"/>
      <c r="G5" s="529"/>
      <c r="H5" s="529"/>
      <c r="I5" s="529"/>
      <c r="J5" s="529"/>
      <c r="K5" s="529"/>
      <c r="L5" s="284"/>
    </row>
    <row r="6" spans="1:12" ht="15.75" x14ac:dyDescent="0.25">
      <c r="A6" s="264"/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84"/>
    </row>
    <row r="7" spans="1:12" ht="15.75" x14ac:dyDescent="0.25">
      <c r="A7" s="292"/>
      <c r="B7" s="284"/>
      <c r="C7" s="284"/>
      <c r="D7" s="284"/>
      <c r="E7" s="284"/>
      <c r="F7" s="284"/>
      <c r="G7" s="284"/>
      <c r="H7" s="284"/>
      <c r="I7" s="284"/>
      <c r="J7" s="284"/>
      <c r="K7" s="284"/>
      <c r="L7" s="284"/>
    </row>
    <row r="8" spans="1:12" ht="15.75" x14ac:dyDescent="0.25">
      <c r="A8" s="529" t="s">
        <v>163</v>
      </c>
      <c r="B8" s="529"/>
      <c r="C8" s="529"/>
      <c r="D8" s="529"/>
      <c r="E8" s="529"/>
      <c r="F8" s="529"/>
      <c r="G8" s="529"/>
      <c r="H8" s="529"/>
      <c r="I8" s="529"/>
      <c r="J8" s="529"/>
      <c r="K8" s="529"/>
      <c r="L8" s="529"/>
    </row>
    <row r="9" spans="1:12" ht="15.75" x14ac:dyDescent="0.25">
      <c r="A9" s="269"/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</row>
    <row r="10" spans="1:12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</sheetData>
  <mergeCells count="3">
    <mergeCell ref="A2:K2"/>
    <mergeCell ref="A5:K5"/>
    <mergeCell ref="A8:L8"/>
  </mergeCells>
  <phoneticPr fontId="64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8"/>
  <sheetViews>
    <sheetView topLeftCell="A4" workbookViewId="0">
      <selection activeCell="C2" sqref="C2:O5"/>
    </sheetView>
  </sheetViews>
  <sheetFormatPr defaultRowHeight="15" x14ac:dyDescent="0.25"/>
  <sheetData>
    <row r="2" spans="1:16" ht="15.75" x14ac:dyDescent="0.25">
      <c r="A2" s="97"/>
      <c r="B2" s="97"/>
      <c r="C2" s="528" t="s">
        <v>545</v>
      </c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3"/>
    </row>
    <row r="3" spans="1:16" ht="15.75" x14ac:dyDescent="0.25">
      <c r="A3" s="97"/>
      <c r="B3" s="7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x14ac:dyDescent="0.25">
      <c r="A4" s="97"/>
      <c r="B4" s="5"/>
      <c r="C4" s="563" t="s">
        <v>546</v>
      </c>
      <c r="D4" s="563"/>
      <c r="E4" s="563"/>
      <c r="F4" s="563"/>
      <c r="G4" s="563"/>
      <c r="H4" s="563"/>
      <c r="I4" s="4"/>
      <c r="J4" s="4"/>
      <c r="K4" s="4"/>
      <c r="L4" s="4"/>
      <c r="M4" s="4"/>
      <c r="N4" s="4"/>
      <c r="O4" s="4"/>
      <c r="P4" s="4"/>
    </row>
    <row r="5" spans="1:16" x14ac:dyDescent="0.25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</row>
    <row r="6" spans="1:16" ht="15.75" x14ac:dyDescent="0.25">
      <c r="A6" s="97"/>
      <c r="B6" s="97"/>
      <c r="C6" s="701"/>
      <c r="D6" s="701"/>
      <c r="E6" s="701"/>
      <c r="F6" s="701"/>
      <c r="G6" s="701"/>
      <c r="H6" s="701"/>
      <c r="I6" s="701"/>
      <c r="J6" s="701"/>
      <c r="K6" s="701"/>
      <c r="L6" s="701"/>
      <c r="M6" s="701"/>
      <c r="N6" s="701"/>
      <c r="O6" s="701"/>
      <c r="P6" s="701"/>
    </row>
    <row r="7" spans="1:16" ht="15.75" x14ac:dyDescent="0.25">
      <c r="A7" s="97"/>
      <c r="B7" s="97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49"/>
      <c r="P7" s="149"/>
    </row>
    <row r="8" spans="1:16" ht="15.75" x14ac:dyDescent="0.25">
      <c r="A8" s="97"/>
      <c r="B8" s="97"/>
      <c r="C8" s="150"/>
      <c r="D8" s="552"/>
      <c r="E8" s="552"/>
      <c r="F8" s="552"/>
      <c r="G8" s="552"/>
      <c r="H8" s="552"/>
      <c r="I8" s="552"/>
      <c r="J8" s="552"/>
      <c r="K8" s="552"/>
      <c r="L8" s="552"/>
      <c r="M8" s="552"/>
      <c r="N8" s="16"/>
      <c r="O8" s="16"/>
      <c r="P8" s="149"/>
    </row>
  </sheetData>
  <mergeCells count="4">
    <mergeCell ref="C2:O2"/>
    <mergeCell ref="C4:H4"/>
    <mergeCell ref="C6:P6"/>
    <mergeCell ref="D8:M8"/>
  </mergeCells>
  <phoneticPr fontId="64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6"/>
  <sheetViews>
    <sheetView workbookViewId="0">
      <selection activeCell="F7" sqref="F7:G7"/>
    </sheetView>
  </sheetViews>
  <sheetFormatPr defaultRowHeight="15" x14ac:dyDescent="0.25"/>
  <cols>
    <col min="1" max="1" width="9" customWidth="1"/>
    <col min="2" max="2" width="14" customWidth="1"/>
    <col min="3" max="3" width="15" customWidth="1"/>
    <col min="4" max="4" width="12.85546875" customWidth="1"/>
    <col min="5" max="5" width="14.28515625" customWidth="1"/>
    <col min="6" max="6" width="18.7109375" customWidth="1"/>
    <col min="7" max="7" width="21.42578125" customWidth="1"/>
  </cols>
  <sheetData>
    <row r="2" spans="1:13" x14ac:dyDescent="0.25">
      <c r="A2" s="98"/>
      <c r="B2" s="98"/>
      <c r="C2" s="98"/>
      <c r="D2" s="98"/>
      <c r="E2" s="98"/>
      <c r="F2" s="136" t="s">
        <v>547</v>
      </c>
      <c r="G2" s="136" t="s">
        <v>548</v>
      </c>
      <c r="H2" s="98"/>
      <c r="I2" s="98"/>
      <c r="J2" s="98"/>
      <c r="K2" s="98"/>
      <c r="L2" s="98"/>
      <c r="M2" s="98"/>
    </row>
    <row r="3" spans="1:13" x14ac:dyDescent="0.2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3" ht="15.75" x14ac:dyDescent="0.25">
      <c r="A4" s="704" t="s">
        <v>549</v>
      </c>
      <c r="B4" s="704"/>
      <c r="C4" s="704"/>
      <c r="D4" s="704"/>
      <c r="E4" s="704"/>
      <c r="F4" s="704"/>
      <c r="G4" s="704"/>
      <c r="H4" s="300"/>
      <c r="I4" s="300"/>
      <c r="J4" s="12"/>
      <c r="K4" s="98"/>
      <c r="L4" s="98"/>
      <c r="M4" s="98"/>
    </row>
    <row r="5" spans="1:13" x14ac:dyDescent="0.25">
      <c r="A5" s="136"/>
      <c r="B5" s="12"/>
      <c r="C5" s="12"/>
      <c r="D5" s="12"/>
      <c r="E5" s="12"/>
      <c r="F5" s="12"/>
      <c r="G5" s="12"/>
      <c r="H5" s="98"/>
      <c r="I5" s="100"/>
      <c r="J5" s="12"/>
      <c r="K5" s="98"/>
      <c r="L5" s="98"/>
      <c r="M5" s="98"/>
    </row>
    <row r="6" spans="1:13" x14ac:dyDescent="0.25">
      <c r="A6" s="705" t="s">
        <v>550</v>
      </c>
      <c r="B6" s="706"/>
      <c r="C6" s="706"/>
      <c r="D6" s="706"/>
      <c r="E6" s="706"/>
      <c r="F6" s="706"/>
      <c r="G6" s="707"/>
      <c r="H6" s="98"/>
      <c r="I6" s="100"/>
      <c r="J6" s="12"/>
      <c r="K6" s="98"/>
      <c r="L6" s="98"/>
      <c r="M6" s="98"/>
    </row>
    <row r="7" spans="1:13" ht="37.5" customHeight="1" x14ac:dyDescent="0.25">
      <c r="A7" s="708" t="s">
        <v>551</v>
      </c>
      <c r="B7" s="710" t="s">
        <v>552</v>
      </c>
      <c r="C7" s="710"/>
      <c r="D7" s="710" t="s">
        <v>553</v>
      </c>
      <c r="E7" s="710"/>
      <c r="F7" s="710" t="s">
        <v>790</v>
      </c>
      <c r="G7" s="710"/>
      <c r="H7" s="100"/>
      <c r="I7" s="12"/>
      <c r="J7" s="12"/>
      <c r="K7" s="98"/>
      <c r="L7" s="98"/>
      <c r="M7" s="98"/>
    </row>
    <row r="8" spans="1:13" x14ac:dyDescent="0.25">
      <c r="A8" s="709"/>
      <c r="B8" s="151" t="s">
        <v>554</v>
      </c>
      <c r="C8" s="151" t="s">
        <v>555</v>
      </c>
      <c r="D8" s="151" t="s">
        <v>554</v>
      </c>
      <c r="E8" s="151" t="s">
        <v>555</v>
      </c>
      <c r="F8" s="151" t="s">
        <v>554</v>
      </c>
      <c r="G8" s="151" t="s">
        <v>555</v>
      </c>
      <c r="H8" s="12"/>
      <c r="I8" s="12"/>
      <c r="J8" s="12"/>
      <c r="K8" s="98"/>
      <c r="L8" s="98"/>
      <c r="M8" s="98"/>
    </row>
    <row r="9" spans="1:13" x14ac:dyDescent="0.25">
      <c r="A9" s="152" t="s">
        <v>204</v>
      </c>
      <c r="B9" s="152" t="s">
        <v>556</v>
      </c>
      <c r="C9" s="152" t="s">
        <v>557</v>
      </c>
      <c r="D9" s="152" t="s">
        <v>558</v>
      </c>
      <c r="E9" s="152" t="s">
        <v>559</v>
      </c>
      <c r="F9" s="152" t="s">
        <v>560</v>
      </c>
      <c r="G9" s="152" t="s">
        <v>561</v>
      </c>
      <c r="H9" s="12"/>
      <c r="I9" s="12"/>
      <c r="J9" s="12"/>
      <c r="K9" s="98"/>
      <c r="L9" s="98"/>
      <c r="M9" s="98"/>
    </row>
    <row r="10" spans="1:13" x14ac:dyDescent="0.25">
      <c r="A10" s="153">
        <v>1</v>
      </c>
      <c r="B10" s="78"/>
      <c r="C10" s="78"/>
      <c r="D10" s="78"/>
      <c r="E10" s="78"/>
      <c r="F10" s="78"/>
      <c r="G10" s="78"/>
      <c r="H10" s="12"/>
      <c r="I10" s="12"/>
      <c r="J10" s="12"/>
      <c r="K10" s="98"/>
      <c r="L10" s="98"/>
      <c r="M10" s="98"/>
    </row>
    <row r="11" spans="1:13" x14ac:dyDescent="0.25">
      <c r="A11" s="153">
        <v>2</v>
      </c>
      <c r="B11" s="78"/>
      <c r="C11" s="78"/>
      <c r="D11" s="78"/>
      <c r="E11" s="78"/>
      <c r="F11" s="78"/>
      <c r="G11" s="78"/>
      <c r="H11" s="12"/>
      <c r="I11" s="12"/>
      <c r="J11" s="12"/>
      <c r="K11" s="98"/>
      <c r="L11" s="98"/>
      <c r="M11" s="98"/>
    </row>
    <row r="12" spans="1:13" x14ac:dyDescent="0.25">
      <c r="A12" s="153" t="s">
        <v>562</v>
      </c>
      <c r="B12" s="78"/>
      <c r="C12" s="78"/>
      <c r="D12" s="78"/>
      <c r="E12" s="78"/>
      <c r="F12" s="78"/>
      <c r="G12" s="78"/>
      <c r="H12" s="98"/>
      <c r="I12" s="104" t="s">
        <v>563</v>
      </c>
      <c r="J12" s="104"/>
      <c r="K12" s="98"/>
      <c r="L12" s="98"/>
      <c r="M12" s="98"/>
    </row>
    <row r="13" spans="1:13" x14ac:dyDescent="0.25">
      <c r="A13" s="153" t="s">
        <v>564</v>
      </c>
      <c r="B13" s="78"/>
      <c r="C13" s="78"/>
      <c r="D13" s="78"/>
      <c r="E13" s="78"/>
      <c r="F13" s="78"/>
      <c r="G13" s="78"/>
      <c r="H13" s="98"/>
      <c r="I13" s="104" t="s">
        <v>565</v>
      </c>
      <c r="J13" s="12"/>
      <c r="K13" s="98"/>
      <c r="L13" s="98"/>
      <c r="M13" s="98"/>
    </row>
    <row r="14" spans="1:13" x14ac:dyDescent="0.25">
      <c r="A14" s="153" t="s">
        <v>566</v>
      </c>
      <c r="B14" s="78"/>
      <c r="C14" s="78"/>
      <c r="D14" s="78"/>
      <c r="E14" s="78"/>
      <c r="F14" s="78"/>
      <c r="G14" s="78"/>
      <c r="H14" s="12"/>
      <c r="I14" s="12"/>
      <c r="J14" s="12"/>
      <c r="K14" s="98"/>
      <c r="L14" s="98"/>
      <c r="M14" s="98"/>
    </row>
    <row r="15" spans="1:13" x14ac:dyDescent="0.25">
      <c r="A15" s="153" t="s">
        <v>567</v>
      </c>
      <c r="B15" s="78"/>
      <c r="C15" s="78"/>
      <c r="D15" s="78"/>
      <c r="E15" s="78"/>
      <c r="F15" s="78"/>
      <c r="G15" s="78"/>
      <c r="H15" s="12"/>
      <c r="I15" s="12"/>
      <c r="J15" s="12"/>
      <c r="K15" s="98"/>
      <c r="L15" s="98"/>
      <c r="M15" s="98"/>
    </row>
    <row r="16" spans="1:13" x14ac:dyDescent="0.25">
      <c r="A16" s="153" t="s">
        <v>568</v>
      </c>
      <c r="B16" s="78"/>
      <c r="C16" s="78"/>
      <c r="D16" s="78"/>
      <c r="E16" s="78"/>
      <c r="F16" s="78"/>
      <c r="G16" s="78"/>
      <c r="H16" s="12"/>
      <c r="I16" s="12"/>
      <c r="J16" s="12"/>
      <c r="K16" s="98"/>
      <c r="L16" s="98"/>
      <c r="M16" s="98"/>
    </row>
    <row r="17" spans="1:13" x14ac:dyDescent="0.25">
      <c r="A17" s="153" t="s">
        <v>569</v>
      </c>
      <c r="B17" s="78"/>
      <c r="C17" s="78"/>
      <c r="D17" s="78"/>
      <c r="E17" s="78"/>
      <c r="F17" s="78"/>
      <c r="G17" s="78"/>
      <c r="H17" s="100"/>
      <c r="I17" s="12"/>
      <c r="J17" s="12"/>
      <c r="K17" s="98"/>
      <c r="L17" s="98"/>
      <c r="M17" s="98"/>
    </row>
    <row r="18" spans="1:13" x14ac:dyDescent="0.25">
      <c r="A18" s="153">
        <v>5</v>
      </c>
      <c r="B18" s="78"/>
      <c r="C18" s="78"/>
      <c r="D18" s="78"/>
      <c r="E18" s="78"/>
      <c r="F18" s="78"/>
      <c r="G18" s="78"/>
      <c r="H18" s="100"/>
      <c r="I18" s="12"/>
      <c r="J18" s="12"/>
      <c r="K18" s="98"/>
      <c r="L18" s="98"/>
      <c r="M18" s="98"/>
    </row>
    <row r="19" spans="1:13" x14ac:dyDescent="0.25">
      <c r="A19" s="153">
        <v>6</v>
      </c>
      <c r="B19" s="78"/>
      <c r="C19" s="78"/>
      <c r="D19" s="78"/>
      <c r="E19" s="78"/>
      <c r="F19" s="78"/>
      <c r="G19" s="78"/>
      <c r="H19" s="100"/>
      <c r="I19" s="12"/>
      <c r="J19" s="12"/>
      <c r="K19" s="98"/>
      <c r="L19" s="98"/>
      <c r="M19" s="98"/>
    </row>
    <row r="20" spans="1:13" x14ac:dyDescent="0.25">
      <c r="A20" s="153">
        <v>7</v>
      </c>
      <c r="B20" s="78"/>
      <c r="C20" s="78"/>
      <c r="D20" s="78"/>
      <c r="E20" s="78"/>
      <c r="F20" s="78"/>
      <c r="G20" s="78"/>
      <c r="H20" s="100"/>
      <c r="I20" s="12"/>
      <c r="J20" s="12"/>
      <c r="K20" s="98"/>
      <c r="L20" s="98"/>
      <c r="M20" s="98"/>
    </row>
    <row r="21" spans="1:13" x14ac:dyDescent="0.25">
      <c r="A21" s="153">
        <v>8</v>
      </c>
      <c r="B21" s="78"/>
      <c r="C21" s="78"/>
      <c r="D21" s="78"/>
      <c r="E21" s="78"/>
      <c r="F21" s="78"/>
      <c r="G21" s="78"/>
      <c r="H21" s="100"/>
      <c r="I21" s="12"/>
      <c r="J21" s="12"/>
      <c r="K21" s="98"/>
      <c r="L21" s="98"/>
      <c r="M21" s="98"/>
    </row>
    <row r="22" spans="1:13" x14ac:dyDescent="0.25">
      <c r="A22" s="153">
        <v>9</v>
      </c>
      <c r="B22" s="78"/>
      <c r="C22" s="78"/>
      <c r="D22" s="78"/>
      <c r="E22" s="78"/>
      <c r="F22" s="78"/>
      <c r="G22" s="78"/>
      <c r="H22" s="100"/>
      <c r="I22" s="12"/>
      <c r="J22" s="12"/>
      <c r="K22" s="98"/>
      <c r="L22" s="98"/>
      <c r="M22" s="98"/>
    </row>
    <row r="23" spans="1:13" x14ac:dyDescent="0.25">
      <c r="A23" s="153">
        <v>10</v>
      </c>
      <c r="B23" s="78"/>
      <c r="C23" s="78"/>
      <c r="D23" s="78"/>
      <c r="E23" s="78"/>
      <c r="F23" s="78"/>
      <c r="G23" s="78"/>
      <c r="H23" s="12"/>
      <c r="I23" s="12"/>
      <c r="J23" s="12"/>
      <c r="K23" s="98"/>
      <c r="L23" s="98"/>
      <c r="M23" s="98"/>
    </row>
    <row r="24" spans="1:13" x14ac:dyDescent="0.25">
      <c r="A24" s="153">
        <v>11</v>
      </c>
      <c r="B24" s="78"/>
      <c r="C24" s="78"/>
      <c r="D24" s="78"/>
      <c r="E24" s="78"/>
      <c r="F24" s="78"/>
      <c r="G24" s="78"/>
      <c r="H24" s="12"/>
      <c r="I24" s="12"/>
      <c r="J24" s="12"/>
      <c r="K24" s="98"/>
      <c r="L24" s="98"/>
      <c r="M24" s="98"/>
    </row>
    <row r="25" spans="1:13" x14ac:dyDescent="0.25">
      <c r="A25" s="153">
        <v>12</v>
      </c>
      <c r="B25" s="78"/>
      <c r="C25" s="78"/>
      <c r="D25" s="78"/>
      <c r="E25" s="78"/>
      <c r="F25" s="78"/>
      <c r="G25" s="78"/>
      <c r="H25" s="12"/>
      <c r="I25" s="12"/>
      <c r="J25" s="12"/>
      <c r="K25" s="98"/>
      <c r="L25" s="98"/>
      <c r="M25" s="98"/>
    </row>
    <row r="26" spans="1:13" x14ac:dyDescent="0.25">
      <c r="A26" s="153">
        <v>13</v>
      </c>
      <c r="B26" s="78"/>
      <c r="C26" s="78"/>
      <c r="D26" s="78"/>
      <c r="E26" s="78"/>
      <c r="F26" s="78"/>
      <c r="G26" s="78"/>
      <c r="H26" s="12"/>
      <c r="I26" s="12"/>
      <c r="J26" s="12"/>
      <c r="K26" s="98"/>
      <c r="L26" s="98"/>
      <c r="M26" s="98"/>
    </row>
    <row r="27" spans="1:13" x14ac:dyDescent="0.25">
      <c r="A27" s="153">
        <v>14</v>
      </c>
      <c r="B27" s="78"/>
      <c r="C27" s="78"/>
      <c r="D27" s="78"/>
      <c r="E27" s="78"/>
      <c r="F27" s="78"/>
      <c r="G27" s="78"/>
      <c r="H27" s="12"/>
      <c r="I27" s="12"/>
      <c r="J27" s="12"/>
      <c r="K27" s="98"/>
      <c r="L27" s="98"/>
      <c r="M27" s="98"/>
    </row>
    <row r="28" spans="1:13" x14ac:dyDescent="0.25">
      <c r="A28" s="153">
        <v>15</v>
      </c>
      <c r="B28" s="78"/>
      <c r="C28" s="78"/>
      <c r="D28" s="78"/>
      <c r="E28" s="78"/>
      <c r="F28" s="78"/>
      <c r="G28" s="78"/>
      <c r="H28" s="12"/>
      <c r="I28" s="12"/>
      <c r="J28" s="12"/>
      <c r="K28" s="98"/>
      <c r="L28" s="98"/>
      <c r="M28" s="98"/>
    </row>
    <row r="29" spans="1:13" x14ac:dyDescent="0.25">
      <c r="A29" s="153">
        <v>16</v>
      </c>
      <c r="B29" s="78"/>
      <c r="C29" s="78"/>
      <c r="D29" s="78"/>
      <c r="E29" s="78"/>
      <c r="F29" s="78"/>
      <c r="G29" s="78"/>
      <c r="H29" s="12"/>
      <c r="I29" s="12"/>
      <c r="J29" s="12"/>
      <c r="K29" s="98"/>
      <c r="L29" s="98"/>
      <c r="M29" s="98"/>
    </row>
    <row r="30" spans="1:13" x14ac:dyDescent="0.25">
      <c r="A30" s="153">
        <v>17</v>
      </c>
      <c r="B30" s="78"/>
      <c r="C30" s="78"/>
      <c r="D30" s="78"/>
      <c r="E30" s="78"/>
      <c r="F30" s="78"/>
      <c r="G30" s="78"/>
      <c r="H30" s="12"/>
      <c r="I30" s="12"/>
      <c r="J30" s="12"/>
      <c r="K30" s="98"/>
      <c r="L30" s="98"/>
      <c r="M30" s="98"/>
    </row>
    <row r="31" spans="1:13" x14ac:dyDescent="0.25">
      <c r="A31" s="153">
        <v>18</v>
      </c>
      <c r="B31" s="78"/>
      <c r="C31" s="78"/>
      <c r="D31" s="78"/>
      <c r="E31" s="78"/>
      <c r="F31" s="78"/>
      <c r="G31" s="78"/>
      <c r="H31" s="12"/>
      <c r="I31" s="12"/>
      <c r="J31" s="12"/>
      <c r="K31" s="98"/>
      <c r="L31" s="98"/>
      <c r="M31" s="98"/>
    </row>
    <row r="32" spans="1:13" x14ac:dyDescent="0.25">
      <c r="A32" s="153">
        <v>19</v>
      </c>
      <c r="B32" s="78"/>
      <c r="C32" s="78"/>
      <c r="D32" s="78"/>
      <c r="E32" s="78"/>
      <c r="F32" s="78"/>
      <c r="G32" s="78"/>
      <c r="H32" s="12"/>
      <c r="I32" s="12"/>
      <c r="J32" s="12"/>
      <c r="K32" s="98"/>
      <c r="L32" s="98"/>
      <c r="M32" s="98"/>
    </row>
    <row r="33" spans="1:13" x14ac:dyDescent="0.25">
      <c r="A33" s="153">
        <v>20</v>
      </c>
      <c r="B33" s="78"/>
      <c r="C33" s="78"/>
      <c r="D33" s="78"/>
      <c r="E33" s="78"/>
      <c r="F33" s="78"/>
      <c r="G33" s="78"/>
      <c r="H33" s="12"/>
      <c r="I33" s="12"/>
      <c r="J33" s="12"/>
      <c r="K33" s="98"/>
      <c r="L33" s="98"/>
      <c r="M33" s="98"/>
    </row>
    <row r="34" spans="1:13" x14ac:dyDescent="0.25">
      <c r="A34" s="153">
        <v>21</v>
      </c>
      <c r="B34" s="78"/>
      <c r="C34" s="78"/>
      <c r="D34" s="78"/>
      <c r="E34" s="78"/>
      <c r="F34" s="78"/>
      <c r="G34" s="78"/>
      <c r="H34" s="12"/>
      <c r="I34" s="12"/>
      <c r="J34" s="12"/>
      <c r="K34" s="98"/>
      <c r="L34" s="98"/>
      <c r="M34" s="98"/>
    </row>
    <row r="35" spans="1:13" x14ac:dyDescent="0.25">
      <c r="A35" s="153">
        <v>22</v>
      </c>
      <c r="B35" s="78"/>
      <c r="C35" s="78"/>
      <c r="D35" s="78"/>
      <c r="E35" s="78"/>
      <c r="F35" s="78"/>
      <c r="G35" s="78"/>
      <c r="H35" s="12"/>
      <c r="I35" s="12"/>
      <c r="J35" s="12"/>
      <c r="K35" s="98"/>
      <c r="L35" s="98"/>
      <c r="M35" s="98"/>
    </row>
    <row r="36" spans="1:13" x14ac:dyDescent="0.25">
      <c r="A36" s="153">
        <v>23</v>
      </c>
      <c r="B36" s="78"/>
      <c r="C36" s="78"/>
      <c r="D36" s="78"/>
      <c r="E36" s="78"/>
      <c r="F36" s="78"/>
      <c r="G36" s="78"/>
      <c r="H36" s="12"/>
      <c r="I36" s="12"/>
      <c r="J36" s="12"/>
      <c r="K36" s="98"/>
      <c r="L36" s="98"/>
      <c r="M36" s="98"/>
    </row>
    <row r="37" spans="1:13" x14ac:dyDescent="0.25">
      <c r="A37" s="153">
        <v>24</v>
      </c>
      <c r="B37" s="78"/>
      <c r="C37" s="78"/>
      <c r="D37" s="78"/>
      <c r="E37" s="78"/>
      <c r="F37" s="78"/>
      <c r="G37" s="78"/>
      <c r="H37" s="12"/>
      <c r="I37" s="12"/>
      <c r="J37" s="12"/>
      <c r="K37" s="98"/>
      <c r="L37" s="98"/>
      <c r="M37" s="98"/>
    </row>
    <row r="38" spans="1:13" x14ac:dyDescent="0.25">
      <c r="A38" s="153">
        <v>25</v>
      </c>
      <c r="B38" s="78"/>
      <c r="C38" s="78"/>
      <c r="D38" s="78"/>
      <c r="E38" s="78"/>
      <c r="F38" s="78"/>
      <c r="G38" s="78"/>
      <c r="H38" s="12"/>
      <c r="I38" s="12"/>
      <c r="J38" s="12"/>
      <c r="K38" s="98"/>
      <c r="L38" s="98"/>
      <c r="M38" s="98"/>
    </row>
    <row r="39" spans="1:13" x14ac:dyDescent="0.25">
      <c r="A39" s="153">
        <v>26</v>
      </c>
      <c r="B39" s="78"/>
      <c r="C39" s="78"/>
      <c r="D39" s="78"/>
      <c r="E39" s="78"/>
      <c r="F39" s="78"/>
      <c r="G39" s="78"/>
      <c r="H39" s="12"/>
      <c r="I39" s="12"/>
      <c r="J39" s="12"/>
      <c r="K39" s="98"/>
      <c r="L39" s="98"/>
      <c r="M39" s="98"/>
    </row>
    <row r="40" spans="1:13" x14ac:dyDescent="0.25">
      <c r="A40" s="153">
        <v>27</v>
      </c>
      <c r="B40" s="78"/>
      <c r="C40" s="78"/>
      <c r="D40" s="78"/>
      <c r="E40" s="78"/>
      <c r="F40" s="78"/>
      <c r="G40" s="78"/>
      <c r="H40" s="12"/>
      <c r="I40" s="12"/>
      <c r="J40" s="12"/>
      <c r="K40" s="98"/>
      <c r="L40" s="98"/>
      <c r="M40" s="98"/>
    </row>
    <row r="41" spans="1:13" x14ac:dyDescent="0.25">
      <c r="A41" s="154" t="s">
        <v>272</v>
      </c>
      <c r="B41" s="154">
        <f t="shared" ref="B41:G41" si="0">SUM(B10:B40)</f>
        <v>0</v>
      </c>
      <c r="C41" s="154">
        <f t="shared" si="0"/>
        <v>0</v>
      </c>
      <c r="D41" s="154">
        <f t="shared" si="0"/>
        <v>0</v>
      </c>
      <c r="E41" s="154">
        <f t="shared" si="0"/>
        <v>0</v>
      </c>
      <c r="F41" s="154">
        <f t="shared" si="0"/>
        <v>0</v>
      </c>
      <c r="G41" s="154">
        <f t="shared" si="0"/>
        <v>0</v>
      </c>
      <c r="H41" s="12"/>
      <c r="I41" s="12"/>
      <c r="J41" s="12"/>
      <c r="K41" s="98"/>
      <c r="L41" s="98"/>
      <c r="M41" s="98"/>
    </row>
    <row r="42" spans="1:13" x14ac:dyDescent="0.25">
      <c r="A42" s="136"/>
      <c r="B42" s="12"/>
      <c r="C42" s="12"/>
      <c r="D42" s="12"/>
      <c r="E42" s="12"/>
      <c r="F42" s="12"/>
      <c r="G42" s="12"/>
      <c r="H42" s="12"/>
      <c r="I42" s="12"/>
      <c r="J42" s="12"/>
      <c r="K42" s="98"/>
      <c r="L42" s="98"/>
      <c r="M42" s="98"/>
    </row>
    <row r="43" spans="1:13" x14ac:dyDescent="0.25">
      <c r="A43" s="136" t="s">
        <v>570</v>
      </c>
      <c r="B43" s="12"/>
      <c r="C43" s="12"/>
      <c r="D43" s="12"/>
      <c r="E43" s="12"/>
      <c r="F43" s="12"/>
      <c r="G43" s="12"/>
      <c r="H43" s="12"/>
      <c r="I43" s="12"/>
      <c r="J43" s="12"/>
      <c r="K43" s="98"/>
      <c r="L43" s="98"/>
      <c r="M43" s="98"/>
    </row>
    <row r="44" spans="1:13" x14ac:dyDescent="0.25">
      <c r="A44" s="711" t="s">
        <v>1</v>
      </c>
      <c r="B44" s="711"/>
      <c r="C44" s="711"/>
      <c r="D44" s="711"/>
      <c r="E44" s="711"/>
      <c r="F44" s="711"/>
      <c r="G44" s="711"/>
      <c r="H44" s="12"/>
      <c r="I44" s="12"/>
      <c r="J44" s="12"/>
      <c r="K44" s="98"/>
      <c r="L44" s="98"/>
      <c r="M44" s="98"/>
    </row>
    <row r="45" spans="1:13" x14ac:dyDescent="0.25">
      <c r="A45" s="136"/>
      <c r="B45" s="12"/>
      <c r="C45" s="12"/>
      <c r="D45" s="12"/>
      <c r="E45" s="12"/>
      <c r="F45" s="12"/>
      <c r="G45" s="12"/>
      <c r="H45" s="12"/>
      <c r="I45" s="12"/>
      <c r="J45" s="12"/>
      <c r="K45" s="98"/>
      <c r="L45" s="98"/>
      <c r="M45" s="98"/>
    </row>
    <row r="46" spans="1:13" x14ac:dyDescent="0.25">
      <c r="A46" s="12" t="s">
        <v>2</v>
      </c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</row>
    <row r="47" spans="1:13" x14ac:dyDescent="0.25">
      <c r="A47" s="12" t="s">
        <v>571</v>
      </c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</row>
    <row r="48" spans="1:13" x14ac:dyDescent="0.25">
      <c r="A48" s="12" t="s">
        <v>572</v>
      </c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</row>
    <row r="49" spans="1:13" x14ac:dyDescent="0.25">
      <c r="A49" s="12" t="s">
        <v>573</v>
      </c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</row>
    <row r="50" spans="1:13" x14ac:dyDescent="0.25">
      <c r="A50" s="12" t="s">
        <v>574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</row>
    <row r="51" spans="1:13" x14ac:dyDescent="0.25">
      <c r="A51" s="12" t="s">
        <v>575</v>
      </c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</row>
    <row r="52" spans="1:13" x14ac:dyDescent="0.25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</row>
    <row r="53" spans="1:13" x14ac:dyDescent="0.25">
      <c r="A53" s="12" t="s">
        <v>576</v>
      </c>
      <c r="B53" s="12"/>
      <c r="C53" s="12"/>
      <c r="D53" s="12"/>
      <c r="E53" s="12"/>
      <c r="F53" s="12"/>
      <c r="G53" s="12"/>
      <c r="H53" s="12"/>
      <c r="I53" s="12"/>
      <c r="J53" s="12"/>
      <c r="K53" s="98"/>
      <c r="L53" s="98"/>
      <c r="M53" s="98"/>
    </row>
    <row r="54" spans="1:13" x14ac:dyDescent="0.25">
      <c r="A54" s="12" t="s">
        <v>577</v>
      </c>
      <c r="B54" s="12"/>
      <c r="C54" s="12"/>
      <c r="D54" s="12"/>
      <c r="E54" s="12"/>
      <c r="F54" s="12"/>
      <c r="G54" s="12"/>
      <c r="H54" s="12"/>
      <c r="I54" s="12"/>
      <c r="J54" s="12"/>
      <c r="K54" s="98"/>
      <c r="L54" s="98"/>
      <c r="M54" s="98"/>
    </row>
    <row r="55" spans="1:13" x14ac:dyDescent="0.25">
      <c r="A55" s="12" t="s">
        <v>578</v>
      </c>
      <c r="B55" s="12"/>
      <c r="C55" s="12"/>
      <c r="D55" s="12"/>
      <c r="E55" s="12"/>
      <c r="F55" s="12"/>
      <c r="G55" s="12"/>
      <c r="H55" s="12"/>
      <c r="I55" s="12"/>
      <c r="J55" s="12"/>
      <c r="K55" s="98"/>
      <c r="L55" s="98"/>
      <c r="M55" s="98"/>
    </row>
    <row r="56" spans="1:13" x14ac:dyDescent="0.25">
      <c r="A56" s="12" t="s">
        <v>579</v>
      </c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</row>
    <row r="57" spans="1:13" x14ac:dyDescent="0.25">
      <c r="A57" s="12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</row>
    <row r="58" spans="1:13" x14ac:dyDescent="0.25">
      <c r="A58" s="155"/>
      <c r="B58" s="712" t="s">
        <v>580</v>
      </c>
      <c r="C58" s="712"/>
      <c r="D58" s="712"/>
      <c r="E58" s="712"/>
      <c r="F58" s="712"/>
      <c r="G58" s="712"/>
      <c r="H58" s="712"/>
      <c r="I58" s="712"/>
      <c r="J58" s="86"/>
      <c r="K58" s="86"/>
      <c r="L58" s="86"/>
      <c r="M58" s="86"/>
    </row>
    <row r="59" spans="1:13" x14ac:dyDescent="0.25">
      <c r="A59" s="155"/>
      <c r="B59" s="148"/>
      <c r="C59" s="148"/>
      <c r="D59" s="148"/>
      <c r="E59" s="148"/>
      <c r="F59" s="148"/>
      <c r="G59" s="148"/>
      <c r="H59" s="148"/>
      <c r="I59" s="148"/>
      <c r="J59" s="86"/>
      <c r="K59" s="86"/>
      <c r="L59" s="86"/>
      <c r="M59" s="86"/>
    </row>
    <row r="60" spans="1:13" x14ac:dyDescent="0.25">
      <c r="A60" s="155">
        <v>1</v>
      </c>
      <c r="B60" s="713" t="s">
        <v>581</v>
      </c>
      <c r="C60" s="713"/>
      <c r="D60" s="713"/>
      <c r="E60" s="713"/>
      <c r="F60" s="713"/>
      <c r="G60" s="713"/>
      <c r="H60" s="713"/>
      <c r="I60" s="713"/>
      <c r="J60" s="713"/>
      <c r="K60" s="713"/>
      <c r="L60" s="713"/>
      <c r="M60" s="713"/>
    </row>
    <row r="61" spans="1:13" x14ac:dyDescent="0.25">
      <c r="A61" s="155">
        <v>2</v>
      </c>
      <c r="B61" s="712" t="s">
        <v>582</v>
      </c>
      <c r="C61" s="712"/>
      <c r="D61" s="712"/>
      <c r="E61" s="712"/>
      <c r="F61" s="712"/>
      <c r="G61" s="712"/>
      <c r="H61" s="712"/>
      <c r="I61" s="712"/>
      <c r="J61" s="712"/>
      <c r="K61" s="156"/>
      <c r="L61" s="86"/>
      <c r="M61" s="86"/>
    </row>
    <row r="62" spans="1:13" x14ac:dyDescent="0.25">
      <c r="A62" s="155"/>
      <c r="B62" s="703" t="s">
        <v>583</v>
      </c>
      <c r="C62" s="703"/>
      <c r="D62" s="703"/>
      <c r="E62" s="703"/>
      <c r="F62" s="703"/>
      <c r="G62" s="157"/>
      <c r="H62" s="157"/>
      <c r="I62" s="157"/>
      <c r="J62" s="156"/>
      <c r="K62" s="156"/>
      <c r="L62" s="86"/>
      <c r="M62" s="86"/>
    </row>
    <row r="63" spans="1:13" x14ac:dyDescent="0.25">
      <c r="A63" s="155" t="s">
        <v>562</v>
      </c>
      <c r="B63" s="702" t="s">
        <v>584</v>
      </c>
      <c r="C63" s="702"/>
      <c r="D63" s="702"/>
      <c r="E63" s="158"/>
      <c r="F63" s="158"/>
      <c r="G63" s="158"/>
      <c r="H63" s="158"/>
      <c r="I63" s="158"/>
      <c r="J63" s="156"/>
      <c r="K63" s="156"/>
      <c r="L63" s="86"/>
      <c r="M63" s="86"/>
    </row>
    <row r="64" spans="1:13" x14ac:dyDescent="0.25">
      <c r="A64" s="155" t="s">
        <v>564</v>
      </c>
      <c r="B64" s="702" t="s">
        <v>585</v>
      </c>
      <c r="C64" s="702"/>
      <c r="D64" s="702"/>
      <c r="E64" s="158"/>
      <c r="F64" s="158"/>
      <c r="G64" s="158"/>
      <c r="H64" s="158"/>
      <c r="I64" s="158"/>
      <c r="J64" s="156"/>
      <c r="K64" s="156"/>
      <c r="L64" s="86"/>
      <c r="M64" s="86"/>
    </row>
    <row r="65" spans="1:13" x14ac:dyDescent="0.25">
      <c r="A65" s="155" t="s">
        <v>566</v>
      </c>
      <c r="B65" s="702" t="s">
        <v>586</v>
      </c>
      <c r="C65" s="702"/>
      <c r="D65" s="702"/>
      <c r="E65" s="702"/>
      <c r="F65" s="702"/>
      <c r="G65" s="702"/>
      <c r="H65" s="702"/>
      <c r="I65" s="702"/>
      <c r="J65" s="156"/>
      <c r="K65" s="156"/>
      <c r="L65" s="86"/>
      <c r="M65" s="86"/>
    </row>
    <row r="66" spans="1:13" x14ac:dyDescent="0.25">
      <c r="A66" s="155"/>
      <c r="B66" s="703" t="s">
        <v>587</v>
      </c>
      <c r="C66" s="703"/>
      <c r="D66" s="703"/>
      <c r="E66" s="703"/>
      <c r="F66" s="703"/>
      <c r="G66" s="157"/>
      <c r="H66" s="157"/>
      <c r="I66" s="157"/>
      <c r="J66" s="156"/>
      <c r="K66" s="156"/>
      <c r="L66" s="86"/>
      <c r="M66" s="86"/>
    </row>
    <row r="67" spans="1:13" x14ac:dyDescent="0.25">
      <c r="A67" s="155" t="s">
        <v>567</v>
      </c>
      <c r="B67" s="702" t="s">
        <v>584</v>
      </c>
      <c r="C67" s="702"/>
      <c r="D67" s="702"/>
      <c r="E67" s="702"/>
      <c r="F67" s="158"/>
      <c r="G67" s="158"/>
      <c r="H67" s="158"/>
      <c r="I67" s="158"/>
      <c r="J67" s="86"/>
      <c r="K67" s="156"/>
      <c r="L67" s="86"/>
      <c r="M67" s="86"/>
    </row>
    <row r="68" spans="1:13" x14ac:dyDescent="0.25">
      <c r="A68" s="155" t="s">
        <v>568</v>
      </c>
      <c r="B68" s="702" t="s">
        <v>585</v>
      </c>
      <c r="C68" s="702"/>
      <c r="D68" s="702"/>
      <c r="E68" s="702"/>
      <c r="F68" s="158"/>
      <c r="G68" s="158"/>
      <c r="H68" s="158"/>
      <c r="I68" s="158"/>
      <c r="J68" s="86"/>
      <c r="K68" s="156"/>
      <c r="L68" s="86"/>
      <c r="M68" s="86"/>
    </row>
    <row r="69" spans="1:13" x14ac:dyDescent="0.25">
      <c r="A69" s="155" t="s">
        <v>569</v>
      </c>
      <c r="B69" s="702" t="s">
        <v>588</v>
      </c>
      <c r="C69" s="702"/>
      <c r="D69" s="702"/>
      <c r="E69" s="702"/>
      <c r="F69" s="158"/>
      <c r="G69" s="158"/>
      <c r="H69" s="158"/>
      <c r="I69" s="158"/>
      <c r="J69" s="86"/>
      <c r="K69" s="156"/>
      <c r="L69" s="86"/>
      <c r="M69" s="86"/>
    </row>
    <row r="70" spans="1:13" x14ac:dyDescent="0.25">
      <c r="A70" s="155">
        <v>5</v>
      </c>
      <c r="B70" s="702" t="s">
        <v>589</v>
      </c>
      <c r="C70" s="702"/>
      <c r="D70" s="702"/>
      <c r="E70" s="702"/>
      <c r="F70" s="702"/>
      <c r="G70" s="702"/>
      <c r="H70" s="702"/>
      <c r="I70" s="702"/>
      <c r="J70" s="702"/>
      <c r="K70" s="156"/>
      <c r="L70" s="86"/>
      <c r="M70" s="86"/>
    </row>
    <row r="71" spans="1:13" x14ac:dyDescent="0.25">
      <c r="A71" s="155">
        <v>6</v>
      </c>
      <c r="B71" s="702" t="s">
        <v>590</v>
      </c>
      <c r="C71" s="702"/>
      <c r="D71" s="702"/>
      <c r="E71" s="702"/>
      <c r="F71" s="702"/>
      <c r="G71" s="702"/>
      <c r="H71" s="702"/>
      <c r="I71" s="702"/>
      <c r="J71" s="702"/>
      <c r="K71" s="156"/>
      <c r="L71" s="86"/>
      <c r="M71" s="86"/>
    </row>
    <row r="72" spans="1:13" x14ac:dyDescent="0.25">
      <c r="A72" s="155">
        <v>7</v>
      </c>
      <c r="B72" s="702" t="s">
        <v>591</v>
      </c>
      <c r="C72" s="702"/>
      <c r="D72" s="702"/>
      <c r="E72" s="702"/>
      <c r="F72" s="702"/>
      <c r="G72" s="702"/>
      <c r="H72" s="702"/>
      <c r="I72" s="702"/>
      <c r="J72" s="702"/>
      <c r="K72" s="156"/>
      <c r="L72" s="86"/>
      <c r="M72" s="86"/>
    </row>
    <row r="73" spans="1:13" x14ac:dyDescent="0.25">
      <c r="A73" s="155"/>
      <c r="B73" s="703" t="s">
        <v>592</v>
      </c>
      <c r="C73" s="703"/>
      <c r="D73" s="703"/>
      <c r="E73" s="703"/>
      <c r="F73" s="703"/>
      <c r="G73" s="703"/>
      <c r="H73" s="147"/>
      <c r="I73" s="147"/>
      <c r="J73" s="147"/>
      <c r="K73" s="156"/>
      <c r="L73" s="86"/>
      <c r="M73" s="86"/>
    </row>
    <row r="74" spans="1:13" x14ac:dyDescent="0.25">
      <c r="A74" s="155">
        <v>8</v>
      </c>
      <c r="B74" s="702" t="s">
        <v>593</v>
      </c>
      <c r="C74" s="702"/>
      <c r="D74" s="702"/>
      <c r="E74" s="702"/>
      <c r="F74" s="702"/>
      <c r="G74" s="702"/>
      <c r="H74" s="702"/>
      <c r="I74" s="702"/>
      <c r="J74" s="702"/>
      <c r="K74" s="156"/>
      <c r="L74" s="86"/>
      <c r="M74" s="86"/>
    </row>
    <row r="75" spans="1:13" x14ac:dyDescent="0.25">
      <c r="A75" s="155">
        <v>9</v>
      </c>
      <c r="B75" s="702" t="s">
        <v>594</v>
      </c>
      <c r="C75" s="702"/>
      <c r="D75" s="702"/>
      <c r="E75" s="702"/>
      <c r="F75" s="702"/>
      <c r="G75" s="702"/>
      <c r="H75" s="702"/>
      <c r="I75" s="702"/>
      <c r="J75" s="702"/>
      <c r="K75" s="156"/>
      <c r="L75" s="86"/>
      <c r="M75" s="86"/>
    </row>
    <row r="76" spans="1:13" x14ac:dyDescent="0.25">
      <c r="A76" s="155"/>
      <c r="B76" s="703" t="s">
        <v>595</v>
      </c>
      <c r="C76" s="703"/>
      <c r="D76" s="703"/>
      <c r="E76" s="703"/>
      <c r="F76" s="703"/>
      <c r="G76" s="703"/>
      <c r="H76" s="147"/>
      <c r="I76" s="147"/>
      <c r="J76" s="147"/>
      <c r="K76" s="156"/>
      <c r="L76" s="86"/>
      <c r="M76" s="86"/>
    </row>
    <row r="77" spans="1:13" x14ac:dyDescent="0.25">
      <c r="A77" s="155">
        <v>10</v>
      </c>
      <c r="B77" s="702" t="s">
        <v>596</v>
      </c>
      <c r="C77" s="702"/>
      <c r="D77" s="702"/>
      <c r="E77" s="702"/>
      <c r="F77" s="702"/>
      <c r="G77" s="702"/>
      <c r="H77" s="702"/>
      <c r="I77" s="702"/>
      <c r="J77" s="702"/>
      <c r="K77" s="156"/>
      <c r="L77" s="86"/>
      <c r="M77" s="86"/>
    </row>
    <row r="78" spans="1:13" x14ac:dyDescent="0.25">
      <c r="A78" s="155">
        <v>11</v>
      </c>
      <c r="B78" s="702" t="s">
        <v>597</v>
      </c>
      <c r="C78" s="702"/>
      <c r="D78" s="702"/>
      <c r="E78" s="702"/>
      <c r="F78" s="702"/>
      <c r="G78" s="702"/>
      <c r="H78" s="702"/>
      <c r="I78" s="702"/>
      <c r="J78" s="702"/>
      <c r="K78" s="156"/>
      <c r="L78" s="86"/>
      <c r="M78" s="86"/>
    </row>
    <row r="79" spans="1:13" x14ac:dyDescent="0.25">
      <c r="A79" s="155">
        <v>12</v>
      </c>
      <c r="B79" s="702" t="s">
        <v>598</v>
      </c>
      <c r="C79" s="702"/>
      <c r="D79" s="702"/>
      <c r="E79" s="702"/>
      <c r="F79" s="702"/>
      <c r="G79" s="702"/>
      <c r="H79" s="702"/>
      <c r="I79" s="702"/>
      <c r="J79" s="702"/>
      <c r="K79" s="156"/>
      <c r="L79" s="86"/>
      <c r="M79" s="86"/>
    </row>
    <row r="80" spans="1:13" x14ac:dyDescent="0.25">
      <c r="A80" s="155">
        <v>13</v>
      </c>
      <c r="B80" s="702" t="s">
        <v>599</v>
      </c>
      <c r="C80" s="702"/>
      <c r="D80" s="702"/>
      <c r="E80" s="702"/>
      <c r="F80" s="702"/>
      <c r="G80" s="702"/>
      <c r="H80" s="702"/>
      <c r="I80" s="702"/>
      <c r="J80" s="702"/>
      <c r="K80" s="156"/>
      <c r="L80" s="86"/>
      <c r="M80" s="86"/>
    </row>
    <row r="81" spans="1:13" x14ac:dyDescent="0.25">
      <c r="A81" s="155">
        <v>14</v>
      </c>
      <c r="B81" s="702" t="s">
        <v>600</v>
      </c>
      <c r="C81" s="702"/>
      <c r="D81" s="702"/>
      <c r="E81" s="702"/>
      <c r="F81" s="702"/>
      <c r="G81" s="702"/>
      <c r="H81" s="702"/>
      <c r="I81" s="702"/>
      <c r="J81" s="702"/>
      <c r="K81" s="156"/>
      <c r="L81" s="86"/>
      <c r="M81" s="86"/>
    </row>
    <row r="82" spans="1:13" x14ac:dyDescent="0.25">
      <c r="A82" s="155">
        <v>15</v>
      </c>
      <c r="B82" s="702" t="s">
        <v>601</v>
      </c>
      <c r="C82" s="702"/>
      <c r="D82" s="702"/>
      <c r="E82" s="702"/>
      <c r="F82" s="702"/>
      <c r="G82" s="702"/>
      <c r="H82" s="702"/>
      <c r="I82" s="702"/>
      <c r="J82" s="702"/>
      <c r="K82" s="156"/>
      <c r="L82" s="86"/>
      <c r="M82" s="86"/>
    </row>
    <row r="83" spans="1:13" x14ac:dyDescent="0.25">
      <c r="A83" s="155">
        <v>16</v>
      </c>
      <c r="B83" s="702" t="s">
        <v>602</v>
      </c>
      <c r="C83" s="702"/>
      <c r="D83" s="702"/>
      <c r="E83" s="702"/>
      <c r="F83" s="702"/>
      <c r="G83" s="702"/>
      <c r="H83" s="702"/>
      <c r="I83" s="702"/>
      <c r="J83" s="702"/>
      <c r="K83" s="156"/>
      <c r="L83" s="86"/>
      <c r="M83" s="86"/>
    </row>
    <row r="84" spans="1:13" x14ac:dyDescent="0.25">
      <c r="A84" s="155">
        <v>17</v>
      </c>
      <c r="B84" s="702" t="s">
        <v>603</v>
      </c>
      <c r="C84" s="702"/>
      <c r="D84" s="702"/>
      <c r="E84" s="702"/>
      <c r="F84" s="702"/>
      <c r="G84" s="702"/>
      <c r="H84" s="702"/>
      <c r="I84" s="702"/>
      <c r="J84" s="702"/>
      <c r="K84" s="156"/>
      <c r="L84" s="86"/>
      <c r="M84" s="86"/>
    </row>
    <row r="85" spans="1:13" x14ac:dyDescent="0.25">
      <c r="A85" s="155">
        <v>18</v>
      </c>
      <c r="B85" s="702" t="s">
        <v>604</v>
      </c>
      <c r="C85" s="702"/>
      <c r="D85" s="702"/>
      <c r="E85" s="702"/>
      <c r="F85" s="702"/>
      <c r="G85" s="702"/>
      <c r="H85" s="702"/>
      <c r="I85" s="702"/>
      <c r="J85" s="702"/>
      <c r="K85" s="156"/>
      <c r="L85" s="86"/>
      <c r="M85" s="86"/>
    </row>
    <row r="86" spans="1:13" x14ac:dyDescent="0.25">
      <c r="A86" s="155">
        <v>19</v>
      </c>
      <c r="B86" s="148" t="s">
        <v>605</v>
      </c>
      <c r="C86" s="148"/>
      <c r="D86" s="148"/>
      <c r="E86" s="148"/>
      <c r="F86" s="148"/>
      <c r="G86" s="148"/>
      <c r="H86" s="148"/>
      <c r="I86" s="148"/>
      <c r="J86" s="148"/>
      <c r="K86" s="156"/>
      <c r="L86" s="86"/>
      <c r="M86" s="86"/>
    </row>
    <row r="87" spans="1:13" x14ac:dyDescent="0.25">
      <c r="A87" s="155"/>
      <c r="B87" s="703" t="s">
        <v>606</v>
      </c>
      <c r="C87" s="703"/>
      <c r="D87" s="703"/>
      <c r="E87" s="703"/>
      <c r="F87" s="703"/>
      <c r="G87" s="703"/>
      <c r="H87" s="147"/>
      <c r="I87" s="147"/>
      <c r="J87" s="147"/>
      <c r="K87" s="156"/>
      <c r="L87" s="86"/>
      <c r="M87" s="86"/>
    </row>
    <row r="88" spans="1:13" x14ac:dyDescent="0.25">
      <c r="A88" s="155">
        <v>20</v>
      </c>
      <c r="B88" s="702" t="s">
        <v>607</v>
      </c>
      <c r="C88" s="702"/>
      <c r="D88" s="702"/>
      <c r="E88" s="702"/>
      <c r="F88" s="702"/>
      <c r="G88" s="702"/>
      <c r="H88" s="702"/>
      <c r="I88" s="702"/>
      <c r="J88" s="702"/>
      <c r="K88" s="156"/>
      <c r="L88" s="86"/>
      <c r="M88" s="86"/>
    </row>
    <row r="89" spans="1:13" x14ac:dyDescent="0.25">
      <c r="A89" s="155">
        <v>21</v>
      </c>
      <c r="B89" s="702" t="s">
        <v>608</v>
      </c>
      <c r="C89" s="702"/>
      <c r="D89" s="702"/>
      <c r="E89" s="702"/>
      <c r="F89" s="702"/>
      <c r="G89" s="702"/>
      <c r="H89" s="702"/>
      <c r="I89" s="702"/>
      <c r="J89" s="702"/>
      <c r="K89" s="156"/>
      <c r="L89" s="86"/>
      <c r="M89" s="86"/>
    </row>
    <row r="90" spans="1:13" x14ac:dyDescent="0.25">
      <c r="A90" s="155">
        <v>22</v>
      </c>
      <c r="B90" s="702" t="s">
        <v>609</v>
      </c>
      <c r="C90" s="702"/>
      <c r="D90" s="702"/>
      <c r="E90" s="702"/>
      <c r="F90" s="702"/>
      <c r="G90" s="702"/>
      <c r="H90" s="702"/>
      <c r="I90" s="702"/>
      <c r="J90" s="702"/>
      <c r="K90" s="156"/>
      <c r="L90" s="86"/>
      <c r="M90" s="86"/>
    </row>
    <row r="91" spans="1:13" x14ac:dyDescent="0.25">
      <c r="A91" s="155">
        <v>23</v>
      </c>
      <c r="B91" s="702" t="s">
        <v>610</v>
      </c>
      <c r="C91" s="702"/>
      <c r="D91" s="702"/>
      <c r="E91" s="702"/>
      <c r="F91" s="702"/>
      <c r="G91" s="702"/>
      <c r="H91" s="702"/>
      <c r="I91" s="702"/>
      <c r="J91" s="702"/>
      <c r="K91" s="156"/>
      <c r="L91" s="86"/>
      <c r="M91" s="86"/>
    </row>
    <row r="92" spans="1:13" x14ac:dyDescent="0.25">
      <c r="A92" s="155">
        <v>24</v>
      </c>
      <c r="B92" s="702" t="s">
        <v>611</v>
      </c>
      <c r="C92" s="702"/>
      <c r="D92" s="702"/>
      <c r="E92" s="702"/>
      <c r="F92" s="702"/>
      <c r="G92" s="702"/>
      <c r="H92" s="702"/>
      <c r="I92" s="702"/>
      <c r="J92" s="702"/>
      <c r="K92" s="156"/>
      <c r="L92" s="86"/>
      <c r="M92" s="86"/>
    </row>
    <row r="93" spans="1:13" x14ac:dyDescent="0.25">
      <c r="A93" s="155">
        <v>25</v>
      </c>
      <c r="B93" s="702" t="s">
        <v>612</v>
      </c>
      <c r="C93" s="702"/>
      <c r="D93" s="702"/>
      <c r="E93" s="702"/>
      <c r="F93" s="702"/>
      <c r="G93" s="702"/>
      <c r="H93" s="702"/>
      <c r="I93" s="702"/>
      <c r="J93" s="702"/>
      <c r="K93" s="156"/>
      <c r="L93" s="86"/>
      <c r="M93" s="86"/>
    </row>
    <row r="94" spans="1:13" x14ac:dyDescent="0.25">
      <c r="A94" s="155">
        <v>26</v>
      </c>
      <c r="B94" s="702" t="s">
        <v>613</v>
      </c>
      <c r="C94" s="702"/>
      <c r="D94" s="702"/>
      <c r="E94" s="702"/>
      <c r="F94" s="702"/>
      <c r="G94" s="702"/>
      <c r="H94" s="702"/>
      <c r="I94" s="702"/>
      <c r="J94" s="702"/>
      <c r="K94" s="156"/>
      <c r="L94" s="86"/>
      <c r="M94" s="86"/>
    </row>
    <row r="95" spans="1:13" x14ac:dyDescent="0.25">
      <c r="A95" s="155">
        <v>27</v>
      </c>
      <c r="B95" s="702" t="s">
        <v>614</v>
      </c>
      <c r="C95" s="702"/>
      <c r="D95" s="702"/>
      <c r="E95" s="702"/>
      <c r="F95" s="702"/>
      <c r="G95" s="702"/>
      <c r="H95" s="702"/>
      <c r="I95" s="702"/>
      <c r="J95" s="702"/>
      <c r="K95" s="156"/>
      <c r="L95" s="86"/>
      <c r="M95" s="86"/>
    </row>
    <row r="96" spans="1:13" x14ac:dyDescent="0.25">
      <c r="A96" s="155"/>
      <c r="B96" s="148"/>
      <c r="C96" s="148"/>
      <c r="D96" s="148"/>
      <c r="E96" s="148"/>
      <c r="F96" s="148"/>
      <c r="G96" s="148"/>
      <c r="H96" s="148"/>
      <c r="I96" s="148"/>
      <c r="J96" s="148"/>
      <c r="K96" s="156"/>
      <c r="L96" s="86"/>
      <c r="M96" s="86"/>
    </row>
  </sheetData>
  <mergeCells count="43">
    <mergeCell ref="A4:G4"/>
    <mergeCell ref="B64:D64"/>
    <mergeCell ref="B65:I65"/>
    <mergeCell ref="B63:D63"/>
    <mergeCell ref="A6:G6"/>
    <mergeCell ref="A7:A8"/>
    <mergeCell ref="B7:C7"/>
    <mergeCell ref="D7:E7"/>
    <mergeCell ref="F7:G7"/>
    <mergeCell ref="A44:G44"/>
    <mergeCell ref="B58:I58"/>
    <mergeCell ref="B60:M60"/>
    <mergeCell ref="B61:J61"/>
    <mergeCell ref="B62:F62"/>
    <mergeCell ref="B66:F66"/>
    <mergeCell ref="B67:E67"/>
    <mergeCell ref="B68:E68"/>
    <mergeCell ref="B82:J82"/>
    <mergeCell ref="B83:J83"/>
    <mergeCell ref="B69:E69"/>
    <mergeCell ref="B70:J70"/>
    <mergeCell ref="B84:J84"/>
    <mergeCell ref="B71:J71"/>
    <mergeCell ref="B72:J72"/>
    <mergeCell ref="B73:G73"/>
    <mergeCell ref="B74:J74"/>
    <mergeCell ref="B76:G76"/>
    <mergeCell ref="B77:J77"/>
    <mergeCell ref="B78:J78"/>
    <mergeCell ref="B79:J79"/>
    <mergeCell ref="B80:J80"/>
    <mergeCell ref="B81:J81"/>
    <mergeCell ref="B75:J75"/>
    <mergeCell ref="B85:J85"/>
    <mergeCell ref="B87:G87"/>
    <mergeCell ref="B95:J95"/>
    <mergeCell ref="B89:J89"/>
    <mergeCell ref="B90:J90"/>
    <mergeCell ref="B91:J91"/>
    <mergeCell ref="B92:J92"/>
    <mergeCell ref="B93:J93"/>
    <mergeCell ref="B94:J94"/>
    <mergeCell ref="B88:J88"/>
  </mergeCells>
  <phoneticPr fontId="6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topLeftCell="A4" workbookViewId="0">
      <selection activeCell="D6" sqref="D6:D8"/>
    </sheetView>
  </sheetViews>
  <sheetFormatPr defaultRowHeight="15" x14ac:dyDescent="0.25"/>
  <cols>
    <col min="1" max="1" width="16.7109375" customWidth="1"/>
    <col min="2" max="2" width="15.28515625" customWidth="1"/>
    <col min="3" max="3" width="12.85546875" customWidth="1"/>
    <col min="4" max="4" width="12.42578125" customWidth="1"/>
    <col min="5" max="5" width="14.28515625" customWidth="1"/>
    <col min="6" max="6" width="16.140625" customWidth="1"/>
    <col min="7" max="7" width="17.85546875" customWidth="1"/>
  </cols>
  <sheetData>
    <row r="2" spans="1:8" x14ac:dyDescent="0.25">
      <c r="A2" s="98"/>
      <c r="B2" s="98"/>
      <c r="C2" s="98"/>
      <c r="D2" s="98"/>
      <c r="E2" s="98"/>
      <c r="F2" s="136" t="s">
        <v>615</v>
      </c>
      <c r="G2" s="136" t="s">
        <v>616</v>
      </c>
      <c r="H2" s="98"/>
    </row>
    <row r="3" spans="1:8" x14ac:dyDescent="0.25">
      <c r="A3" s="12"/>
      <c r="B3" s="12"/>
      <c r="C3" s="12"/>
      <c r="D3" s="12"/>
      <c r="E3" s="12"/>
      <c r="F3" s="100"/>
      <c r="G3" s="98"/>
      <c r="H3" s="98"/>
    </row>
    <row r="4" spans="1:8" ht="44.25" customHeight="1" x14ac:dyDescent="0.25">
      <c r="A4" s="717" t="s">
        <v>617</v>
      </c>
      <c r="B4" s="717"/>
      <c r="C4" s="717"/>
      <c r="D4" s="717"/>
      <c r="E4" s="717"/>
      <c r="F4" s="717"/>
      <c r="G4" s="84"/>
      <c r="H4" s="84"/>
    </row>
    <row r="5" spans="1:8" ht="48" customHeight="1" x14ac:dyDescent="0.25">
      <c r="A5" s="12"/>
      <c r="B5" s="12"/>
      <c r="C5" s="12"/>
      <c r="D5" s="12"/>
      <c r="E5" s="12"/>
      <c r="F5" s="12"/>
      <c r="G5" s="98"/>
      <c r="H5" s="98"/>
    </row>
    <row r="6" spans="1:8" x14ac:dyDescent="0.25">
      <c r="A6" s="718" t="s">
        <v>618</v>
      </c>
      <c r="B6" s="710" t="s">
        <v>619</v>
      </c>
      <c r="C6" s="718" t="s">
        <v>554</v>
      </c>
      <c r="D6" s="718" t="s">
        <v>620</v>
      </c>
      <c r="E6" s="710" t="s">
        <v>621</v>
      </c>
      <c r="F6" s="708" t="s">
        <v>622</v>
      </c>
      <c r="G6" s="710" t="s">
        <v>623</v>
      </c>
      <c r="H6" s="98"/>
    </row>
    <row r="7" spans="1:8" x14ac:dyDescent="0.25">
      <c r="A7" s="718"/>
      <c r="B7" s="710"/>
      <c r="C7" s="718"/>
      <c r="D7" s="718"/>
      <c r="E7" s="710"/>
      <c r="F7" s="719"/>
      <c r="G7" s="710"/>
      <c r="H7" s="98"/>
    </row>
    <row r="8" spans="1:8" ht="47.25" customHeight="1" x14ac:dyDescent="0.25">
      <c r="A8" s="718"/>
      <c r="B8" s="710"/>
      <c r="C8" s="718"/>
      <c r="D8" s="718"/>
      <c r="E8" s="710"/>
      <c r="F8" s="709"/>
      <c r="G8" s="710"/>
      <c r="H8" s="98"/>
    </row>
    <row r="9" spans="1:8" x14ac:dyDescent="0.25">
      <c r="A9" s="152" t="s">
        <v>204</v>
      </c>
      <c r="B9" s="152" t="s">
        <v>556</v>
      </c>
      <c r="C9" s="152" t="s">
        <v>557</v>
      </c>
      <c r="D9" s="152" t="s">
        <v>558</v>
      </c>
      <c r="E9" s="152" t="s">
        <v>559</v>
      </c>
      <c r="F9" s="152" t="s">
        <v>560</v>
      </c>
      <c r="G9" s="152" t="s">
        <v>561</v>
      </c>
      <c r="H9" s="98"/>
    </row>
    <row r="10" spans="1:8" x14ac:dyDescent="0.25">
      <c r="A10" s="720"/>
      <c r="B10" s="78"/>
      <c r="C10" s="78"/>
      <c r="D10" s="78"/>
      <c r="E10" s="78"/>
      <c r="F10" s="78"/>
      <c r="G10" s="159"/>
      <c r="H10" s="98"/>
    </row>
    <row r="11" spans="1:8" x14ac:dyDescent="0.25">
      <c r="A11" s="720"/>
      <c r="B11" s="78"/>
      <c r="C11" s="78"/>
      <c r="D11" s="78"/>
      <c r="E11" s="78"/>
      <c r="F11" s="78"/>
      <c r="G11" s="159"/>
      <c r="H11" s="98"/>
    </row>
    <row r="12" spans="1:8" x14ac:dyDescent="0.25">
      <c r="A12" s="720"/>
      <c r="B12" s="78"/>
      <c r="C12" s="78"/>
      <c r="D12" s="78"/>
      <c r="E12" s="78"/>
      <c r="F12" s="78"/>
      <c r="G12" s="159"/>
      <c r="H12" s="98"/>
    </row>
    <row r="13" spans="1:8" x14ac:dyDescent="0.25">
      <c r="A13" s="720"/>
      <c r="B13" s="78"/>
      <c r="C13" s="78"/>
      <c r="D13" s="78"/>
      <c r="E13" s="78"/>
      <c r="F13" s="78"/>
      <c r="G13" s="159"/>
      <c r="H13" s="98"/>
    </row>
    <row r="14" spans="1:8" x14ac:dyDescent="0.25">
      <c r="A14" s="721" t="s">
        <v>495</v>
      </c>
      <c r="B14" s="721"/>
      <c r="C14" s="154">
        <f>SUM(C10:C13)</f>
        <v>0</v>
      </c>
      <c r="D14" s="154">
        <f>SUM(D10:D13)</f>
        <v>0</v>
      </c>
      <c r="E14" s="154">
        <f>SUM(E10:E13)</f>
        <v>0</v>
      </c>
      <c r="F14" s="12"/>
      <c r="G14" s="98"/>
      <c r="H14" s="98"/>
    </row>
    <row r="15" spans="1:8" x14ac:dyDescent="0.25">
      <c r="A15" s="12"/>
      <c r="B15" s="12"/>
      <c r="C15" s="12"/>
      <c r="D15" s="722" t="s">
        <v>624</v>
      </c>
      <c r="E15" s="722"/>
      <c r="F15" s="722"/>
      <c r="G15" s="98"/>
      <c r="H15" s="98"/>
    </row>
    <row r="16" spans="1:8" x14ac:dyDescent="0.25">
      <c r="A16" s="98"/>
      <c r="B16" s="98"/>
      <c r="C16" s="98"/>
      <c r="D16" s="607" t="s">
        <v>565</v>
      </c>
      <c r="E16" s="715"/>
      <c r="F16" s="715"/>
      <c r="G16" s="98"/>
      <c r="H16" s="98"/>
    </row>
    <row r="17" spans="1:8" x14ac:dyDescent="0.25">
      <c r="A17" s="136" t="s">
        <v>625</v>
      </c>
      <c r="B17" s="98"/>
      <c r="C17" s="98"/>
      <c r="D17" s="98"/>
      <c r="E17" s="98"/>
      <c r="F17" s="98"/>
      <c r="G17" s="98"/>
      <c r="H17" s="98"/>
    </row>
    <row r="18" spans="1:8" ht="15.75" x14ac:dyDescent="0.25">
      <c r="A18" s="723"/>
      <c r="B18" s="723"/>
      <c r="C18" s="723"/>
      <c r="D18" s="723"/>
      <c r="E18" s="4"/>
      <c r="F18" s="4"/>
      <c r="G18" s="4"/>
      <c r="H18" s="4"/>
    </row>
    <row r="19" spans="1:8" x14ac:dyDescent="0.25">
      <c r="A19" s="714" t="s">
        <v>626</v>
      </c>
      <c r="B19" s="715"/>
      <c r="C19" s="715"/>
      <c r="D19" s="715"/>
      <c r="E19" s="715"/>
      <c r="F19" s="715"/>
      <c r="G19" s="715"/>
      <c r="H19" s="146"/>
    </row>
    <row r="20" spans="1:8" ht="29.25" customHeight="1" x14ac:dyDescent="0.25">
      <c r="A20" s="714" t="s">
        <v>627</v>
      </c>
      <c r="B20" s="715"/>
      <c r="C20" s="715"/>
      <c r="D20" s="715"/>
      <c r="E20" s="715"/>
      <c r="F20" s="715"/>
      <c r="G20" s="715"/>
      <c r="H20" s="146"/>
    </row>
    <row r="21" spans="1:8" x14ac:dyDescent="0.25">
      <c r="A21" s="714" t="s">
        <v>628</v>
      </c>
      <c r="B21" s="715"/>
      <c r="C21" s="715"/>
      <c r="D21" s="715"/>
      <c r="E21" s="715"/>
      <c r="F21" s="715"/>
      <c r="G21" s="715"/>
      <c r="H21" s="146"/>
    </row>
    <row r="22" spans="1:8" x14ac:dyDescent="0.25">
      <c r="A22" s="714" t="s">
        <v>629</v>
      </c>
      <c r="B22" s="715"/>
      <c r="C22" s="715"/>
      <c r="D22" s="715"/>
      <c r="E22" s="715"/>
      <c r="F22" s="715"/>
      <c r="G22" s="715"/>
      <c r="H22" s="146"/>
    </row>
    <row r="23" spans="1:8" x14ac:dyDescent="0.25">
      <c r="A23" s="714" t="s">
        <v>630</v>
      </c>
      <c r="B23" s="715"/>
      <c r="C23" s="715"/>
      <c r="D23" s="715"/>
      <c r="E23" s="715"/>
      <c r="F23" s="715"/>
      <c r="G23" s="715"/>
      <c r="H23" s="146"/>
    </row>
    <row r="24" spans="1:8" x14ac:dyDescent="0.25">
      <c r="A24" s="714" t="s">
        <v>631</v>
      </c>
      <c r="B24" s="715"/>
      <c r="C24" s="715"/>
      <c r="D24" s="715"/>
      <c r="E24" s="715"/>
      <c r="F24" s="715"/>
      <c r="G24" s="715"/>
      <c r="H24" s="146"/>
    </row>
    <row r="25" spans="1:8" x14ac:dyDescent="0.25">
      <c r="A25" s="714" t="s">
        <v>632</v>
      </c>
      <c r="B25" s="715"/>
      <c r="C25" s="715"/>
      <c r="D25" s="715"/>
      <c r="E25" s="715"/>
      <c r="F25" s="715"/>
      <c r="G25" s="715"/>
      <c r="H25" s="146"/>
    </row>
    <row r="26" spans="1:8" ht="15.75" x14ac:dyDescent="0.25">
      <c r="A26" s="150"/>
      <c r="B26" s="716"/>
      <c r="C26" s="716"/>
      <c r="D26" s="716"/>
      <c r="E26" s="148"/>
      <c r="F26" s="148"/>
      <c r="G26" s="148"/>
      <c r="H26" s="148"/>
    </row>
    <row r="27" spans="1:8" ht="15.75" x14ac:dyDescent="0.25">
      <c r="A27" s="150"/>
      <c r="B27" s="716"/>
      <c r="C27" s="716"/>
      <c r="D27" s="716"/>
      <c r="E27" s="148"/>
      <c r="F27" s="148"/>
      <c r="G27" s="148"/>
      <c r="H27" s="148"/>
    </row>
  </sheetData>
  <mergeCells count="22">
    <mergeCell ref="G6:G8"/>
    <mergeCell ref="A10:A13"/>
    <mergeCell ref="A14:B14"/>
    <mergeCell ref="D15:F15"/>
    <mergeCell ref="A18:D18"/>
    <mergeCell ref="D16:F16"/>
    <mergeCell ref="A4:F4"/>
    <mergeCell ref="A6:A8"/>
    <mergeCell ref="B6:B8"/>
    <mergeCell ref="C6:C8"/>
    <mergeCell ref="D6:D8"/>
    <mergeCell ref="E6:E8"/>
    <mergeCell ref="F6:F8"/>
    <mergeCell ref="A25:G25"/>
    <mergeCell ref="B26:D26"/>
    <mergeCell ref="B27:D27"/>
    <mergeCell ref="A19:G19"/>
    <mergeCell ref="A20:G20"/>
    <mergeCell ref="A21:G21"/>
    <mergeCell ref="A22:G22"/>
    <mergeCell ref="A23:G23"/>
    <mergeCell ref="A24:G24"/>
  </mergeCells>
  <phoneticPr fontId="6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2"/>
  <sheetViews>
    <sheetView workbookViewId="0">
      <selection activeCell="J7" sqref="J7:K7"/>
    </sheetView>
  </sheetViews>
  <sheetFormatPr defaultRowHeight="15" x14ac:dyDescent="0.25"/>
  <cols>
    <col min="5" max="5" width="13.7109375" customWidth="1"/>
    <col min="9" max="9" width="11.85546875" customWidth="1"/>
    <col min="10" max="10" width="12.5703125" customWidth="1"/>
    <col min="11" max="11" width="19.85546875" customWidth="1"/>
  </cols>
  <sheetData>
    <row r="2" spans="1:11" x14ac:dyDescent="0.25">
      <c r="A2" s="163"/>
      <c r="J2" s="164" t="s">
        <v>653</v>
      </c>
      <c r="K2" s="105" t="s">
        <v>654</v>
      </c>
    </row>
    <row r="3" spans="1:11" ht="15.75" customHeight="1" x14ac:dyDescent="0.25">
      <c r="A3" s="735" t="s">
        <v>655</v>
      </c>
      <c r="B3" s="735"/>
      <c r="C3" s="735"/>
      <c r="D3" s="735"/>
      <c r="E3" s="735"/>
      <c r="F3" s="735"/>
      <c r="G3" s="735"/>
      <c r="H3" s="735"/>
      <c r="I3" s="736"/>
      <c r="J3" s="736"/>
    </row>
    <row r="4" spans="1:11" ht="15" customHeight="1" thickBot="1" x14ac:dyDescent="0.3">
      <c r="A4" s="165"/>
      <c r="B4" s="165"/>
      <c r="C4" s="165"/>
      <c r="D4" s="165"/>
      <c r="E4" s="165"/>
      <c r="F4" s="165"/>
      <c r="H4" s="165"/>
      <c r="I4" s="165"/>
      <c r="J4" s="165"/>
      <c r="K4" s="165"/>
    </row>
    <row r="5" spans="1:11" ht="15.75" thickBot="1" x14ac:dyDescent="0.3">
      <c r="A5" s="737" t="s">
        <v>633</v>
      </c>
      <c r="B5" s="738"/>
      <c r="C5" s="738"/>
      <c r="D5" s="738"/>
      <c r="E5" s="738"/>
      <c r="F5" s="738"/>
      <c r="G5" s="738"/>
      <c r="H5" s="738"/>
      <c r="I5" s="738"/>
      <c r="J5" s="738"/>
      <c r="K5" s="739"/>
    </row>
    <row r="6" spans="1:11" ht="41.25" customHeight="1" thickBot="1" x14ac:dyDescent="0.3">
      <c r="A6" s="740" t="s">
        <v>634</v>
      </c>
      <c r="B6" s="743" t="s">
        <v>635</v>
      </c>
      <c r="C6" s="744"/>
      <c r="D6" s="745"/>
      <c r="E6" s="745"/>
      <c r="F6" s="745"/>
      <c r="G6" s="746"/>
      <c r="H6" s="747" t="s">
        <v>636</v>
      </c>
      <c r="I6" s="746"/>
      <c r="J6" s="747" t="s">
        <v>637</v>
      </c>
      <c r="K6" s="746"/>
    </row>
    <row r="7" spans="1:11" ht="36" customHeight="1" x14ac:dyDescent="0.25">
      <c r="A7" s="741"/>
      <c r="B7" s="748" t="s">
        <v>638</v>
      </c>
      <c r="C7" s="749"/>
      <c r="D7" s="752" t="s">
        <v>639</v>
      </c>
      <c r="E7" s="753"/>
      <c r="F7" s="752" t="s">
        <v>640</v>
      </c>
      <c r="G7" s="753"/>
      <c r="H7" s="754" t="s">
        <v>641</v>
      </c>
      <c r="I7" s="755"/>
      <c r="J7" s="756" t="s">
        <v>757</v>
      </c>
      <c r="K7" s="755"/>
    </row>
    <row r="8" spans="1:11" ht="15.75" thickBot="1" x14ac:dyDescent="0.3">
      <c r="A8" s="741"/>
      <c r="B8" s="750"/>
      <c r="C8" s="751"/>
      <c r="D8" s="732" t="s">
        <v>640</v>
      </c>
      <c r="E8" s="733"/>
      <c r="F8" s="734" t="s">
        <v>613</v>
      </c>
      <c r="G8" s="734"/>
      <c r="H8" s="726"/>
      <c r="I8" s="727"/>
      <c r="J8" s="728"/>
      <c r="K8" s="727"/>
    </row>
    <row r="9" spans="1:11" ht="23.25" thickBot="1" x14ac:dyDescent="0.3">
      <c r="A9" s="742"/>
      <c r="B9" s="166" t="s">
        <v>642</v>
      </c>
      <c r="C9" s="167" t="s">
        <v>202</v>
      </c>
      <c r="D9" s="166" t="s">
        <v>642</v>
      </c>
      <c r="E9" s="167" t="s">
        <v>202</v>
      </c>
      <c r="F9" s="166" t="s">
        <v>642</v>
      </c>
      <c r="G9" s="168" t="s">
        <v>202</v>
      </c>
      <c r="H9" s="166" t="s">
        <v>642</v>
      </c>
      <c r="I9" s="168" t="s">
        <v>202</v>
      </c>
      <c r="J9" s="166" t="s">
        <v>642</v>
      </c>
      <c r="K9" s="168" t="s">
        <v>202</v>
      </c>
    </row>
    <row r="10" spans="1:11" ht="15.75" thickBot="1" x14ac:dyDescent="0.3">
      <c r="A10" s="169" t="s">
        <v>204</v>
      </c>
      <c r="B10" s="170" t="s">
        <v>556</v>
      </c>
      <c r="C10" s="170" t="s">
        <v>557</v>
      </c>
      <c r="D10" s="170" t="s">
        <v>558</v>
      </c>
      <c r="E10" s="170" t="s">
        <v>559</v>
      </c>
      <c r="F10" s="170" t="s">
        <v>560</v>
      </c>
      <c r="G10" s="170" t="s">
        <v>561</v>
      </c>
      <c r="H10" s="170" t="s">
        <v>643</v>
      </c>
      <c r="I10" s="170" t="s">
        <v>644</v>
      </c>
      <c r="J10" s="170" t="s">
        <v>645</v>
      </c>
      <c r="K10" s="170" t="s">
        <v>646</v>
      </c>
    </row>
    <row r="11" spans="1:11" ht="15.75" thickBot="1" x14ac:dyDescent="0.3">
      <c r="A11" s="171">
        <v>10</v>
      </c>
      <c r="B11" s="172"/>
      <c r="C11" s="173"/>
      <c r="D11" s="173"/>
      <c r="E11" s="173"/>
      <c r="F11" s="173"/>
      <c r="G11" s="173"/>
      <c r="H11" s="173"/>
      <c r="I11" s="173"/>
      <c r="J11" s="173"/>
      <c r="K11" s="173"/>
    </row>
    <row r="12" spans="1:11" ht="15.75" thickBot="1" x14ac:dyDescent="0.3">
      <c r="A12" s="171">
        <v>11</v>
      </c>
      <c r="B12" s="172"/>
      <c r="C12" s="173"/>
      <c r="D12" s="173"/>
      <c r="E12" s="173"/>
      <c r="F12" s="173"/>
      <c r="G12" s="173"/>
      <c r="H12" s="173"/>
      <c r="I12" s="173"/>
      <c r="J12" s="173"/>
      <c r="K12" s="173"/>
    </row>
    <row r="13" spans="1:11" ht="15.75" thickBot="1" x14ac:dyDescent="0.3">
      <c r="A13" s="171">
        <v>12</v>
      </c>
      <c r="B13" s="172"/>
      <c r="C13" s="173"/>
      <c r="D13" s="173"/>
      <c r="E13" s="173"/>
      <c r="F13" s="173"/>
      <c r="G13" s="173"/>
      <c r="H13" s="173"/>
      <c r="I13" s="173"/>
      <c r="J13" s="173"/>
      <c r="K13" s="173"/>
    </row>
    <row r="14" spans="1:11" ht="15.75" thickBot="1" x14ac:dyDescent="0.3">
      <c r="A14" s="171">
        <v>13</v>
      </c>
      <c r="B14" s="172"/>
      <c r="C14" s="173"/>
      <c r="D14" s="173"/>
      <c r="E14" s="173"/>
      <c r="F14" s="173"/>
      <c r="G14" s="173"/>
      <c r="H14" s="173"/>
      <c r="I14" s="173"/>
      <c r="J14" s="173"/>
      <c r="K14" s="173"/>
    </row>
    <row r="15" spans="1:11" ht="15.75" thickBot="1" x14ac:dyDescent="0.3">
      <c r="A15" s="171">
        <v>14</v>
      </c>
      <c r="B15" s="172"/>
      <c r="C15" s="173"/>
      <c r="D15" s="173"/>
      <c r="E15" s="173"/>
      <c r="F15" s="173"/>
      <c r="G15" s="173"/>
      <c r="H15" s="173"/>
      <c r="I15" s="173"/>
      <c r="J15" s="173"/>
      <c r="K15" s="173"/>
    </row>
    <row r="16" spans="1:11" ht="15.75" thickBot="1" x14ac:dyDescent="0.3">
      <c r="A16" s="171">
        <v>15</v>
      </c>
      <c r="B16" s="172"/>
      <c r="C16" s="173"/>
      <c r="D16" s="173"/>
      <c r="E16" s="173"/>
      <c r="F16" s="173"/>
      <c r="G16" s="173"/>
      <c r="H16" s="173"/>
      <c r="I16" s="173"/>
      <c r="J16" s="173"/>
      <c r="K16" s="173"/>
    </row>
    <row r="17" spans="1:11" ht="15.75" thickBot="1" x14ac:dyDescent="0.3">
      <c r="A17" s="171">
        <v>16</v>
      </c>
      <c r="B17" s="172"/>
      <c r="C17" s="173"/>
      <c r="D17" s="173"/>
      <c r="E17" s="173"/>
      <c r="F17" s="173"/>
      <c r="G17" s="173"/>
      <c r="H17" s="173"/>
      <c r="I17" s="173"/>
      <c r="J17" s="173"/>
      <c r="K17" s="173"/>
    </row>
    <row r="18" spans="1:11" ht="15.75" thickBot="1" x14ac:dyDescent="0.3">
      <c r="A18" s="171">
        <v>17</v>
      </c>
      <c r="B18" s="172"/>
      <c r="C18" s="173"/>
      <c r="D18" s="173"/>
      <c r="E18" s="173"/>
      <c r="F18" s="173"/>
      <c r="G18" s="173"/>
      <c r="H18" s="173"/>
      <c r="I18" s="173"/>
      <c r="J18" s="173"/>
      <c r="K18" s="173"/>
    </row>
    <row r="19" spans="1:11" ht="15.75" thickBot="1" x14ac:dyDescent="0.3">
      <c r="A19" s="171">
        <v>18</v>
      </c>
      <c r="B19" s="172"/>
      <c r="C19" s="173"/>
      <c r="D19" s="173"/>
      <c r="E19" s="173"/>
      <c r="F19" s="173"/>
      <c r="G19" s="173"/>
      <c r="H19" s="173"/>
      <c r="I19" s="173"/>
      <c r="J19" s="173"/>
      <c r="K19" s="173"/>
    </row>
    <row r="20" spans="1:11" ht="15.75" thickBot="1" x14ac:dyDescent="0.3">
      <c r="A20" s="171">
        <v>19</v>
      </c>
      <c r="B20" s="172"/>
      <c r="C20" s="173"/>
      <c r="D20" s="173"/>
      <c r="E20" s="173"/>
      <c r="F20" s="173"/>
      <c r="G20" s="173"/>
      <c r="H20" s="173"/>
      <c r="I20" s="173"/>
      <c r="J20" s="173"/>
      <c r="K20" s="173"/>
    </row>
    <row r="21" spans="1:11" ht="15.75" thickBot="1" x14ac:dyDescent="0.3">
      <c r="A21" s="174" t="s">
        <v>145</v>
      </c>
      <c r="B21" s="172">
        <f t="shared" ref="B21:K21" si="0">SUM(B11:B20)</f>
        <v>0</v>
      </c>
      <c r="C21" s="172">
        <f t="shared" si="0"/>
        <v>0</v>
      </c>
      <c r="D21" s="172">
        <f t="shared" si="0"/>
        <v>0</v>
      </c>
      <c r="E21" s="172">
        <f t="shared" si="0"/>
        <v>0</v>
      </c>
      <c r="F21" s="172">
        <f t="shared" si="0"/>
        <v>0</v>
      </c>
      <c r="G21" s="172">
        <f t="shared" si="0"/>
        <v>0</v>
      </c>
      <c r="H21" s="172">
        <f t="shared" si="0"/>
        <v>0</v>
      </c>
      <c r="I21" s="172">
        <f t="shared" si="0"/>
        <v>0</v>
      </c>
      <c r="J21" s="172">
        <f t="shared" si="0"/>
        <v>0</v>
      </c>
      <c r="K21" s="172">
        <f t="shared" si="0"/>
        <v>0</v>
      </c>
    </row>
    <row r="22" spans="1:11" x14ac:dyDescent="0.25">
      <c r="A22" s="175"/>
      <c r="B22" s="175"/>
      <c r="C22" s="175"/>
      <c r="D22" s="175"/>
      <c r="E22" s="175"/>
      <c r="F22" s="175"/>
      <c r="G22" s="175"/>
      <c r="H22" s="175"/>
      <c r="I22" s="175"/>
      <c r="J22" s="175"/>
      <c r="K22" s="175"/>
    </row>
    <row r="23" spans="1:11" x14ac:dyDescent="0.25">
      <c r="A23" s="175"/>
      <c r="B23" s="175"/>
      <c r="C23" s="175"/>
      <c r="D23" s="175"/>
      <c r="E23" s="175"/>
      <c r="F23" s="175"/>
      <c r="G23" s="729" t="s">
        <v>624</v>
      </c>
      <c r="H23" s="729"/>
      <c r="I23" s="730"/>
      <c r="J23" s="730"/>
      <c r="K23" s="175"/>
    </row>
    <row r="24" spans="1:11" ht="15" customHeight="1" x14ac:dyDescent="0.25">
      <c r="A24" s="176"/>
      <c r="B24" s="176"/>
      <c r="C24" s="175"/>
      <c r="D24" s="175"/>
      <c r="E24" s="175"/>
      <c r="F24" s="175"/>
      <c r="G24" s="729" t="s">
        <v>565</v>
      </c>
      <c r="H24" s="729"/>
      <c r="I24" s="729"/>
      <c r="J24" s="729"/>
      <c r="K24" s="175"/>
    </row>
    <row r="25" spans="1:11" ht="15" customHeight="1" x14ac:dyDescent="0.25">
      <c r="A25" s="164" t="s">
        <v>536</v>
      </c>
    </row>
    <row r="26" spans="1:11" ht="15" customHeight="1" x14ac:dyDescent="0.25">
      <c r="A26" s="731" t="s">
        <v>647</v>
      </c>
      <c r="B26" s="731"/>
      <c r="C26" s="731"/>
      <c r="D26" s="731"/>
      <c r="E26" s="731"/>
      <c r="F26" s="731"/>
      <c r="G26" s="731"/>
      <c r="H26" s="731"/>
      <c r="I26" s="731"/>
      <c r="J26" s="731"/>
      <c r="K26" s="731"/>
    </row>
    <row r="27" spans="1:11" ht="25.5" customHeight="1" x14ac:dyDescent="0.25">
      <c r="A27" s="724" t="s">
        <v>648</v>
      </c>
      <c r="B27" s="724"/>
      <c r="C27" s="724"/>
      <c r="D27" s="724"/>
      <c r="E27" s="724"/>
      <c r="F27" s="724"/>
      <c r="G27" s="724"/>
      <c r="H27" s="724"/>
      <c r="I27" s="724"/>
      <c r="J27" s="724"/>
      <c r="K27" s="724"/>
    </row>
    <row r="28" spans="1:11" ht="30" customHeight="1" x14ac:dyDescent="0.25">
      <c r="A28" s="724" t="s">
        <v>649</v>
      </c>
      <c r="B28" s="724"/>
      <c r="C28" s="724"/>
      <c r="D28" s="724"/>
      <c r="E28" s="724"/>
      <c r="F28" s="724"/>
      <c r="G28" s="724"/>
      <c r="H28" s="724"/>
      <c r="I28" s="724"/>
      <c r="J28" s="724"/>
      <c r="K28" s="724"/>
    </row>
    <row r="29" spans="1:11" ht="20.25" customHeight="1" x14ac:dyDescent="0.25">
      <c r="A29" s="724" t="s">
        <v>650</v>
      </c>
      <c r="B29" s="724"/>
      <c r="C29" s="724"/>
      <c r="D29" s="724"/>
      <c r="E29" s="724"/>
      <c r="F29" s="724"/>
      <c r="G29" s="724"/>
      <c r="H29" s="724"/>
      <c r="I29" s="724"/>
      <c r="J29" s="724"/>
      <c r="K29" s="724"/>
    </row>
    <row r="30" spans="1:11" ht="22.5" customHeight="1" x14ac:dyDescent="0.25">
      <c r="A30" s="724" t="s">
        <v>756</v>
      </c>
      <c r="B30" s="724"/>
      <c r="C30" s="724"/>
      <c r="D30" s="724"/>
      <c r="E30" s="724"/>
      <c r="F30" s="724"/>
      <c r="G30" s="724"/>
      <c r="H30" s="724"/>
      <c r="I30" s="724"/>
      <c r="J30" s="724"/>
      <c r="K30" s="724"/>
    </row>
    <row r="31" spans="1:11" ht="27" customHeight="1" x14ac:dyDescent="0.25">
      <c r="A31" s="724" t="s">
        <v>651</v>
      </c>
      <c r="B31" s="725"/>
      <c r="C31" s="725"/>
      <c r="D31" s="725"/>
      <c r="E31" s="725"/>
      <c r="F31" s="725"/>
      <c r="G31" s="725"/>
      <c r="H31" s="725"/>
      <c r="I31" s="725"/>
      <c r="J31" s="725"/>
      <c r="K31" s="725"/>
    </row>
    <row r="32" spans="1:11" ht="36.75" customHeight="1" x14ac:dyDescent="0.25">
      <c r="A32" s="724" t="s">
        <v>652</v>
      </c>
      <c r="B32" s="725"/>
      <c r="C32" s="725"/>
      <c r="D32" s="725"/>
      <c r="E32" s="725"/>
      <c r="F32" s="725"/>
      <c r="G32" s="725"/>
      <c r="H32" s="725"/>
      <c r="I32" s="725"/>
      <c r="J32" s="725"/>
      <c r="K32" s="725"/>
    </row>
  </sheetData>
  <mergeCells count="24">
    <mergeCell ref="A3:J3"/>
    <mergeCell ref="A5:K5"/>
    <mergeCell ref="A6:A9"/>
    <mergeCell ref="B6:G6"/>
    <mergeCell ref="H6:I6"/>
    <mergeCell ref="J6:K6"/>
    <mergeCell ref="B7:C8"/>
    <mergeCell ref="D7:E7"/>
    <mergeCell ref="F7:G7"/>
    <mergeCell ref="H7:I7"/>
    <mergeCell ref="J7:K7"/>
    <mergeCell ref="A32:K32"/>
    <mergeCell ref="H8:I8"/>
    <mergeCell ref="J8:K8"/>
    <mergeCell ref="G23:J23"/>
    <mergeCell ref="G24:J24"/>
    <mergeCell ref="A30:K30"/>
    <mergeCell ref="A31:K31"/>
    <mergeCell ref="A29:K29"/>
    <mergeCell ref="A26:K26"/>
    <mergeCell ref="A27:K27"/>
    <mergeCell ref="A28:K28"/>
    <mergeCell ref="D8:E8"/>
    <mergeCell ref="F8:G8"/>
  </mergeCells>
  <phoneticPr fontId="6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55"/>
  <sheetViews>
    <sheetView topLeftCell="A13" workbookViewId="0">
      <selection activeCell="F61" sqref="F61"/>
    </sheetView>
  </sheetViews>
  <sheetFormatPr defaultRowHeight="15" x14ac:dyDescent="0.25"/>
  <cols>
    <col min="1" max="1" width="14.28515625" customWidth="1"/>
    <col min="2" max="2" width="17.85546875" customWidth="1"/>
    <col min="3" max="3" width="18.7109375" customWidth="1"/>
    <col min="4" max="4" width="17.85546875" customWidth="1"/>
    <col min="5" max="5" width="26.5703125" customWidth="1"/>
    <col min="7" max="7" width="17.28515625" customWidth="1"/>
  </cols>
  <sheetData>
    <row r="3" spans="1:12" x14ac:dyDescent="0.25">
      <c r="A3" s="134"/>
      <c r="B3" s="98"/>
      <c r="C3" s="98"/>
      <c r="D3" s="98"/>
      <c r="E3" s="135" t="s">
        <v>656</v>
      </c>
      <c r="F3" s="136" t="s">
        <v>657</v>
      </c>
      <c r="G3" s="98"/>
      <c r="H3" s="98"/>
      <c r="I3" s="98"/>
      <c r="J3" s="98"/>
      <c r="K3" s="98"/>
      <c r="L3" s="98"/>
    </row>
    <row r="4" spans="1:12" ht="18" x14ac:dyDescent="0.25">
      <c r="A4" s="704" t="s">
        <v>658</v>
      </c>
      <c r="B4" s="704"/>
      <c r="C4" s="704"/>
      <c r="D4" s="704"/>
      <c r="E4" s="704"/>
      <c r="F4" s="177"/>
      <c r="G4" s="177"/>
      <c r="H4" s="177"/>
      <c r="I4" s="177"/>
      <c r="J4" s="177"/>
      <c r="K4" s="177"/>
      <c r="L4" s="177"/>
    </row>
    <row r="5" spans="1:12" ht="18" x14ac:dyDescent="0.25">
      <c r="A5" s="704" t="s">
        <v>659</v>
      </c>
      <c r="B5" s="704"/>
      <c r="C5" s="704"/>
      <c r="D5" s="704"/>
      <c r="E5" s="704"/>
      <c r="F5" s="177"/>
      <c r="G5" s="177"/>
      <c r="H5" s="177"/>
      <c r="I5" s="177"/>
      <c r="J5" s="177"/>
      <c r="K5" s="177"/>
      <c r="L5" s="177"/>
    </row>
    <row r="6" spans="1:12" ht="20.25" x14ac:dyDescent="0.3">
      <c r="A6" s="178" t="s">
        <v>660</v>
      </c>
      <c r="B6" s="178"/>
      <c r="C6" s="178"/>
      <c r="D6" s="178"/>
      <c r="E6" s="178"/>
      <c r="F6" s="98"/>
      <c r="G6" s="98"/>
      <c r="H6" s="98"/>
      <c r="I6" s="98"/>
      <c r="J6" s="98"/>
      <c r="K6" s="98"/>
      <c r="L6" s="98"/>
    </row>
    <row r="7" spans="1:12" ht="26.25" x14ac:dyDescent="0.25">
      <c r="A7" s="161" t="s">
        <v>661</v>
      </c>
      <c r="B7" s="161" t="s">
        <v>623</v>
      </c>
      <c r="C7" s="161" t="s">
        <v>662</v>
      </c>
      <c r="D7" s="161" t="s">
        <v>554</v>
      </c>
      <c r="E7" s="161" t="s">
        <v>663</v>
      </c>
      <c r="F7" s="98"/>
      <c r="G7" s="98"/>
      <c r="H7" s="98"/>
      <c r="I7" s="98"/>
      <c r="J7" s="98"/>
      <c r="K7" s="98"/>
      <c r="L7" s="98"/>
    </row>
    <row r="8" spans="1:12" ht="15.75" thickBot="1" x14ac:dyDescent="0.3">
      <c r="A8" s="179">
        <v>1</v>
      </c>
      <c r="B8" s="180">
        <v>2</v>
      </c>
      <c r="C8" s="180">
        <v>3</v>
      </c>
      <c r="D8" s="180">
        <v>4</v>
      </c>
      <c r="E8" s="180">
        <v>5</v>
      </c>
      <c r="F8" s="98"/>
      <c r="G8" s="98"/>
      <c r="H8" s="98"/>
      <c r="I8" s="98"/>
      <c r="J8" s="98"/>
      <c r="K8" s="98"/>
      <c r="L8" s="98"/>
    </row>
    <row r="9" spans="1:12" ht="39.75" thickBot="1" x14ac:dyDescent="0.3">
      <c r="A9" s="761" t="s">
        <v>664</v>
      </c>
      <c r="B9" s="111" t="s">
        <v>665</v>
      </c>
      <c r="C9" s="110"/>
      <c r="D9" s="110"/>
      <c r="E9" s="110"/>
      <c r="F9" s="98"/>
      <c r="G9" s="12" t="s">
        <v>534</v>
      </c>
      <c r="H9" s="98"/>
      <c r="I9" s="98"/>
      <c r="J9" s="98"/>
      <c r="K9" s="98"/>
      <c r="L9" s="98"/>
    </row>
    <row r="10" spans="1:12" ht="52.5" thickBot="1" x14ac:dyDescent="0.3">
      <c r="A10" s="762"/>
      <c r="B10" s="111" t="s">
        <v>666</v>
      </c>
      <c r="C10" s="110"/>
      <c r="D10" s="110"/>
      <c r="E10" s="110"/>
      <c r="F10" s="98"/>
      <c r="G10" s="12" t="s">
        <v>535</v>
      </c>
      <c r="H10" s="98"/>
      <c r="I10" s="98"/>
      <c r="J10" s="98"/>
      <c r="K10" s="98"/>
      <c r="L10" s="98"/>
    </row>
    <row r="11" spans="1:12" ht="15.75" thickBot="1" x14ac:dyDescent="0.3">
      <c r="A11" s="762"/>
      <c r="B11" s="111" t="s">
        <v>667</v>
      </c>
      <c r="C11" s="110"/>
      <c r="D11" s="110"/>
      <c r="E11" s="181"/>
      <c r="F11" s="98"/>
      <c r="G11" s="98"/>
      <c r="H11" s="98"/>
      <c r="I11" s="98"/>
      <c r="J11" s="98"/>
      <c r="K11" s="98"/>
      <c r="L11" s="98"/>
    </row>
    <row r="12" spans="1:12" ht="27" thickBot="1" x14ac:dyDescent="0.3">
      <c r="A12" s="762"/>
      <c r="B12" s="111" t="s">
        <v>668</v>
      </c>
      <c r="C12" s="110"/>
      <c r="D12" s="110"/>
      <c r="E12" s="181"/>
      <c r="F12" s="98"/>
      <c r="G12" s="98"/>
      <c r="H12" s="98"/>
      <c r="I12" s="98"/>
      <c r="J12" s="98"/>
      <c r="K12" s="98"/>
      <c r="L12" s="98"/>
    </row>
    <row r="13" spans="1:12" ht="15.75" thickBot="1" x14ac:dyDescent="0.3">
      <c r="A13" s="762"/>
      <c r="B13" s="111" t="s">
        <v>669</v>
      </c>
      <c r="C13" s="110"/>
      <c r="D13" s="110"/>
      <c r="E13" s="181"/>
      <c r="F13" s="98"/>
      <c r="G13" s="98"/>
      <c r="H13" s="98"/>
      <c r="I13" s="98"/>
      <c r="J13" s="98"/>
      <c r="K13" s="98"/>
      <c r="L13" s="98"/>
    </row>
    <row r="14" spans="1:12" ht="27" thickBot="1" x14ac:dyDescent="0.3">
      <c r="A14" s="762"/>
      <c r="B14" s="111" t="s">
        <v>670</v>
      </c>
      <c r="C14" s="110"/>
      <c r="D14" s="110"/>
      <c r="E14" s="110"/>
      <c r="F14" s="98"/>
      <c r="G14" s="98"/>
      <c r="H14" s="98"/>
      <c r="I14" s="98"/>
      <c r="J14" s="98"/>
      <c r="K14" s="98"/>
      <c r="L14" s="98"/>
    </row>
    <row r="15" spans="1:12" ht="39.75" thickBot="1" x14ac:dyDescent="0.3">
      <c r="A15" s="762"/>
      <c r="B15" s="111" t="s">
        <v>671</v>
      </c>
      <c r="C15" s="110"/>
      <c r="D15" s="110"/>
      <c r="E15" s="110"/>
      <c r="F15" s="98"/>
      <c r="G15" s="98"/>
      <c r="H15" s="98"/>
      <c r="I15" s="98"/>
      <c r="J15" s="98"/>
      <c r="K15" s="98"/>
      <c r="L15" s="98"/>
    </row>
    <row r="16" spans="1:12" ht="15.75" thickBot="1" x14ac:dyDescent="0.3">
      <c r="A16" s="763"/>
      <c r="B16" s="182" t="s">
        <v>208</v>
      </c>
      <c r="C16" s="183"/>
      <c r="D16" s="183"/>
      <c r="E16" s="183"/>
      <c r="F16" s="98"/>
      <c r="G16" s="98"/>
      <c r="H16" s="98"/>
      <c r="I16" s="98"/>
      <c r="J16" s="98"/>
      <c r="K16" s="98"/>
      <c r="L16" s="98"/>
    </row>
    <row r="17" spans="1:12" x14ac:dyDescent="0.25">
      <c r="A17" s="184"/>
      <c r="B17" s="185" t="s">
        <v>145</v>
      </c>
      <c r="C17" s="154">
        <f>SUM(C9:C16)</f>
        <v>0</v>
      </c>
      <c r="D17" s="154">
        <f>SUM(D9:D16)</f>
        <v>0</v>
      </c>
      <c r="E17" s="154">
        <f>E9+E10+E14+E15+E16</f>
        <v>0</v>
      </c>
      <c r="F17" s="98"/>
      <c r="G17" s="98"/>
      <c r="H17" s="98"/>
      <c r="I17" s="98"/>
      <c r="J17" s="98"/>
      <c r="K17" s="98"/>
      <c r="L17" s="98"/>
    </row>
    <row r="18" spans="1:12" ht="21" thickBot="1" x14ac:dyDescent="0.35">
      <c r="A18" s="178" t="s">
        <v>672</v>
      </c>
      <c r="B18" s="10"/>
      <c r="C18" s="12"/>
      <c r="D18" s="12"/>
      <c r="E18" s="12"/>
      <c r="F18" s="98"/>
      <c r="G18" s="98"/>
      <c r="H18" s="98"/>
      <c r="I18" s="98"/>
      <c r="J18" s="98"/>
      <c r="K18" s="98"/>
      <c r="L18" s="98"/>
    </row>
    <row r="19" spans="1:12" ht="27" thickBot="1" x14ac:dyDescent="0.3">
      <c r="A19" s="186" t="s">
        <v>661</v>
      </c>
      <c r="B19" s="187" t="s">
        <v>673</v>
      </c>
      <c r="C19" s="187" t="s">
        <v>662</v>
      </c>
      <c r="D19" s="187" t="s">
        <v>674</v>
      </c>
      <c r="E19" s="12"/>
      <c r="F19" s="98"/>
      <c r="G19" s="98"/>
      <c r="H19" s="98"/>
      <c r="I19" s="98"/>
      <c r="J19" s="98"/>
      <c r="K19" s="98"/>
      <c r="L19" s="98"/>
    </row>
    <row r="20" spans="1:12" ht="15.75" thickBot="1" x14ac:dyDescent="0.3">
      <c r="A20" s="188">
        <v>1</v>
      </c>
      <c r="B20" s="180">
        <v>2</v>
      </c>
      <c r="C20" s="180">
        <v>3</v>
      </c>
      <c r="D20" s="180">
        <v>4</v>
      </c>
      <c r="E20" s="12"/>
      <c r="F20" s="98"/>
      <c r="G20" s="98"/>
      <c r="H20" s="98"/>
      <c r="I20" s="98"/>
      <c r="J20" s="98"/>
      <c r="K20" s="98"/>
      <c r="L20" s="98"/>
    </row>
    <row r="21" spans="1:12" ht="15.75" thickBot="1" x14ac:dyDescent="0.3">
      <c r="A21" s="764" t="s">
        <v>675</v>
      </c>
      <c r="B21" s="111" t="s">
        <v>676</v>
      </c>
      <c r="C21" s="181"/>
      <c r="D21" s="110"/>
      <c r="E21" s="12"/>
      <c r="F21" s="98"/>
      <c r="G21" s="98"/>
      <c r="H21" s="98"/>
      <c r="I21" s="98"/>
      <c r="J21" s="98"/>
      <c r="K21" s="98"/>
      <c r="L21" s="98"/>
    </row>
    <row r="22" spans="1:12" ht="15.75" thickBot="1" x14ac:dyDescent="0.3">
      <c r="A22" s="765"/>
      <c r="B22" s="111" t="s">
        <v>677</v>
      </c>
      <c r="C22" s="181"/>
      <c r="D22" s="110"/>
      <c r="E22" s="12"/>
      <c r="F22" s="98"/>
      <c r="G22" s="98"/>
      <c r="H22" s="98"/>
      <c r="I22" s="98"/>
      <c r="J22" s="98"/>
      <c r="K22" s="98"/>
      <c r="L22" s="98"/>
    </row>
    <row r="23" spans="1:12" ht="15.75" thickBot="1" x14ac:dyDescent="0.3">
      <c r="A23" s="765"/>
      <c r="B23" s="111" t="s">
        <v>678</v>
      </c>
      <c r="C23" s="181"/>
      <c r="D23" s="110"/>
      <c r="E23" s="12"/>
      <c r="F23" s="98"/>
      <c r="G23" s="98"/>
      <c r="H23" s="98"/>
      <c r="I23" s="98"/>
      <c r="J23" s="98"/>
      <c r="K23" s="98"/>
      <c r="L23" s="98"/>
    </row>
    <row r="24" spans="1:12" ht="15.75" thickBot="1" x14ac:dyDescent="0.3">
      <c r="A24" s="765"/>
      <c r="B24" s="111" t="s">
        <v>679</v>
      </c>
      <c r="C24" s="110"/>
      <c r="D24" s="181"/>
      <c r="E24" s="12"/>
      <c r="F24" s="98"/>
      <c r="G24" s="98"/>
      <c r="H24" s="98"/>
      <c r="I24" s="98"/>
      <c r="J24" s="98"/>
      <c r="K24" s="98"/>
      <c r="L24" s="98"/>
    </row>
    <row r="25" spans="1:12" ht="27" thickBot="1" x14ac:dyDescent="0.3">
      <c r="A25" s="765"/>
      <c r="B25" s="111" t="s">
        <v>680</v>
      </c>
      <c r="C25" s="181"/>
      <c r="D25" s="110"/>
      <c r="E25" s="12"/>
      <c r="F25" s="98"/>
      <c r="G25" s="98"/>
      <c r="H25" s="98"/>
      <c r="I25" s="98"/>
      <c r="J25" s="98"/>
      <c r="K25" s="98"/>
      <c r="L25" s="98"/>
    </row>
    <row r="26" spans="1:12" ht="15.75" thickBot="1" x14ac:dyDescent="0.3">
      <c r="A26" s="765"/>
      <c r="B26" s="111" t="s">
        <v>681</v>
      </c>
      <c r="C26" s="110"/>
      <c r="D26" s="181"/>
      <c r="E26" s="12"/>
      <c r="F26" s="98"/>
      <c r="G26" s="98"/>
      <c r="H26" s="98"/>
      <c r="I26" s="98"/>
      <c r="J26" s="98"/>
      <c r="K26" s="98"/>
      <c r="L26" s="98"/>
    </row>
    <row r="27" spans="1:12" ht="27" thickBot="1" x14ac:dyDescent="0.3">
      <c r="A27" s="765"/>
      <c r="B27" s="111" t="s">
        <v>682</v>
      </c>
      <c r="C27" s="110"/>
      <c r="D27" s="181"/>
      <c r="E27" s="12"/>
      <c r="F27" s="98"/>
      <c r="G27" s="98"/>
      <c r="H27" s="98"/>
      <c r="I27" s="98"/>
      <c r="J27" s="98"/>
      <c r="K27" s="98"/>
      <c r="L27" s="98"/>
    </row>
    <row r="28" spans="1:12" ht="15.75" thickBot="1" x14ac:dyDescent="0.3">
      <c r="A28" s="766"/>
      <c r="B28" s="111" t="s">
        <v>208</v>
      </c>
      <c r="C28" s="110"/>
      <c r="D28" s="110"/>
      <c r="E28" s="12"/>
      <c r="F28" s="98"/>
      <c r="G28" s="98"/>
      <c r="H28" s="98"/>
      <c r="I28" s="98"/>
      <c r="J28" s="98"/>
      <c r="K28" s="98"/>
      <c r="L28" s="98"/>
    </row>
    <row r="29" spans="1:12" ht="29.25" thickBot="1" x14ac:dyDescent="0.3">
      <c r="A29" s="162" t="s">
        <v>683</v>
      </c>
      <c r="B29" s="182" t="s">
        <v>684</v>
      </c>
      <c r="C29" s="183"/>
      <c r="D29" s="189"/>
      <c r="E29" s="12"/>
      <c r="F29" s="98"/>
      <c r="G29" s="98"/>
      <c r="H29" s="98"/>
      <c r="I29" s="98"/>
      <c r="J29" s="98"/>
      <c r="K29" s="98"/>
      <c r="L29" s="98"/>
    </row>
    <row r="30" spans="1:12" x14ac:dyDescent="0.25">
      <c r="A30" s="12"/>
      <c r="B30" s="185" t="s">
        <v>145</v>
      </c>
      <c r="C30" s="154">
        <f>SUM(C24,C26,C27,C28,C29)</f>
        <v>0</v>
      </c>
      <c r="D30" s="154">
        <f>SUM(D21,D22,D23,D25,D28)</f>
        <v>0</v>
      </c>
      <c r="E30" s="12"/>
      <c r="F30" s="98"/>
      <c r="G30" s="98"/>
      <c r="H30" s="98"/>
      <c r="I30" s="98"/>
      <c r="J30" s="98"/>
      <c r="K30" s="98"/>
      <c r="L30" s="98"/>
    </row>
    <row r="31" spans="1:12" x14ac:dyDescent="0.25">
      <c r="A31" s="711" t="s">
        <v>685</v>
      </c>
      <c r="B31" s="715"/>
      <c r="C31" s="715"/>
      <c r="D31" s="715"/>
      <c r="E31" s="715"/>
      <c r="F31" s="715"/>
      <c r="G31" s="715"/>
      <c r="H31" s="98"/>
      <c r="I31" s="98"/>
      <c r="J31" s="98"/>
      <c r="K31" s="98"/>
      <c r="L31" s="98"/>
    </row>
    <row r="32" spans="1:12" x14ac:dyDescent="0.25">
      <c r="A32" s="12"/>
      <c r="B32" s="12"/>
      <c r="C32" s="12"/>
      <c r="D32" s="12"/>
      <c r="E32" s="98"/>
      <c r="F32" s="98"/>
      <c r="G32" s="98"/>
      <c r="H32" s="98"/>
      <c r="I32" s="98"/>
      <c r="J32" s="98"/>
      <c r="K32" s="98"/>
      <c r="L32" s="98"/>
    </row>
    <row r="33" spans="1:12" x14ac:dyDescent="0.25">
      <c r="A33" s="717" t="s">
        <v>686</v>
      </c>
      <c r="B33" s="717"/>
      <c r="C33" s="717"/>
      <c r="D33" s="717"/>
      <c r="E33" s="717"/>
      <c r="F33" s="717"/>
      <c r="G33" s="98"/>
      <c r="H33" s="98"/>
      <c r="I33" s="98"/>
      <c r="J33" s="98"/>
      <c r="K33" s="98"/>
      <c r="L33" s="98"/>
    </row>
    <row r="34" spans="1:12" x14ac:dyDescent="0.25">
      <c r="A34" s="717"/>
      <c r="B34" s="717"/>
      <c r="C34" s="717"/>
      <c r="D34" s="717"/>
      <c r="E34" s="717"/>
      <c r="F34" s="717"/>
      <c r="G34" s="98"/>
      <c r="H34" s="98"/>
      <c r="I34" s="98"/>
      <c r="J34" s="98"/>
      <c r="K34" s="98"/>
      <c r="L34" s="98"/>
    </row>
    <row r="35" spans="1:12" x14ac:dyDescent="0.25">
      <c r="A35" s="717"/>
      <c r="B35" s="717"/>
      <c r="C35" s="717"/>
      <c r="D35" s="717"/>
      <c r="E35" s="717"/>
      <c r="F35" s="717"/>
      <c r="G35" s="98"/>
      <c r="H35" s="98"/>
      <c r="I35" s="98"/>
      <c r="J35" s="98"/>
      <c r="K35" s="98"/>
      <c r="L35" s="98"/>
    </row>
    <row r="36" spans="1:12" ht="18" x14ac:dyDescent="0.25">
      <c r="A36" s="759"/>
      <c r="B36" s="759"/>
      <c r="C36" s="759"/>
      <c r="D36" s="759"/>
      <c r="E36" s="759"/>
      <c r="F36" s="759"/>
      <c r="G36" s="98"/>
      <c r="H36" s="98"/>
      <c r="I36" s="98"/>
      <c r="J36" s="98"/>
      <c r="K36" s="98"/>
      <c r="L36" s="98"/>
    </row>
    <row r="37" spans="1:12" ht="18" x14ac:dyDescent="0.25">
      <c r="A37" s="190" t="s">
        <v>687</v>
      </c>
      <c r="B37" s="190"/>
      <c r="C37" s="190"/>
      <c r="D37" s="190"/>
      <c r="E37" s="190"/>
      <c r="F37" s="190"/>
      <c r="G37" s="98"/>
      <c r="H37" s="98"/>
      <c r="I37" s="98"/>
      <c r="J37" s="98"/>
      <c r="K37" s="98"/>
      <c r="L37" s="98"/>
    </row>
    <row r="38" spans="1:12" x14ac:dyDescent="0.25">
      <c r="A38" s="760"/>
      <c r="B38" s="710" t="s">
        <v>688</v>
      </c>
      <c r="C38" s="710" t="s">
        <v>689</v>
      </c>
      <c r="D38" s="710"/>
      <c r="E38" s="710" t="s">
        <v>690</v>
      </c>
      <c r="F38" s="710"/>
      <c r="G38" s="767" t="s">
        <v>691</v>
      </c>
      <c r="H38" s="767"/>
      <c r="I38" s="98"/>
      <c r="J38" s="98"/>
      <c r="K38" s="98"/>
      <c r="L38" s="98"/>
    </row>
    <row r="39" spans="1:12" ht="89.25" x14ac:dyDescent="0.25">
      <c r="A39" s="760"/>
      <c r="B39" s="710"/>
      <c r="C39" s="160" t="s">
        <v>759</v>
      </c>
      <c r="D39" s="160" t="s">
        <v>692</v>
      </c>
      <c r="E39" s="160" t="s">
        <v>759</v>
      </c>
      <c r="F39" s="160" t="s">
        <v>692</v>
      </c>
      <c r="G39" s="342" t="s">
        <v>759</v>
      </c>
      <c r="H39" s="160" t="s">
        <v>692</v>
      </c>
      <c r="I39" s="98"/>
      <c r="J39" s="98"/>
      <c r="K39" s="98"/>
      <c r="L39" s="98"/>
    </row>
    <row r="40" spans="1:12" x14ac:dyDescent="0.25">
      <c r="A40" s="191">
        <v>1</v>
      </c>
      <c r="B40" s="192">
        <v>2</v>
      </c>
      <c r="C40" s="191">
        <v>3</v>
      </c>
      <c r="D40" s="191">
        <v>4</v>
      </c>
      <c r="E40" s="191">
        <v>5</v>
      </c>
      <c r="F40" s="191">
        <v>6</v>
      </c>
      <c r="G40" s="191">
        <v>7</v>
      </c>
      <c r="H40" s="191">
        <v>8</v>
      </c>
      <c r="I40" s="98"/>
      <c r="J40" s="98"/>
      <c r="K40" s="98"/>
      <c r="L40" s="98"/>
    </row>
    <row r="41" spans="1:12" ht="47.25" customHeight="1" x14ac:dyDescent="0.25">
      <c r="A41" s="757" t="s">
        <v>693</v>
      </c>
      <c r="B41" s="193" t="s">
        <v>77</v>
      </c>
      <c r="C41" s="194"/>
      <c r="D41" s="194"/>
      <c r="E41" s="194"/>
      <c r="F41" s="194"/>
      <c r="G41" s="159"/>
      <c r="H41" s="159"/>
      <c r="I41" s="98"/>
      <c r="J41" s="98"/>
      <c r="K41" s="98"/>
      <c r="L41" s="98"/>
    </row>
    <row r="42" spans="1:12" ht="53.25" customHeight="1" x14ac:dyDescent="0.25">
      <c r="A42" s="757"/>
      <c r="B42" s="193" t="s">
        <v>78</v>
      </c>
      <c r="C42" s="194"/>
      <c r="D42" s="194"/>
      <c r="E42" s="194"/>
      <c r="F42" s="194"/>
      <c r="G42" s="159"/>
      <c r="H42" s="159"/>
      <c r="I42" s="98"/>
      <c r="J42" s="98"/>
      <c r="K42" s="98"/>
      <c r="L42" s="98"/>
    </row>
    <row r="43" spans="1:12" x14ac:dyDescent="0.25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</row>
    <row r="44" spans="1:12" x14ac:dyDescent="0.25">
      <c r="A44" s="712" t="s">
        <v>536</v>
      </c>
      <c r="B44" s="712"/>
      <c r="C44" s="712"/>
      <c r="D44" s="712"/>
      <c r="E44" s="158"/>
      <c r="F44" s="158"/>
      <c r="G44" s="158"/>
      <c r="H44" s="158"/>
      <c r="I44" s="158"/>
      <c r="J44" s="195"/>
      <c r="K44" s="195"/>
      <c r="L44" s="195"/>
    </row>
    <row r="45" spans="1:12" x14ac:dyDescent="0.25">
      <c r="A45" s="196"/>
      <c r="B45" s="714" t="s">
        <v>694</v>
      </c>
      <c r="C45" s="714"/>
      <c r="D45" s="714"/>
      <c r="E45" s="714"/>
      <c r="F45" s="714"/>
      <c r="G45" s="714"/>
      <c r="H45" s="714"/>
      <c r="I45" s="714"/>
      <c r="J45" s="714"/>
      <c r="K45" s="714"/>
      <c r="L45" s="714"/>
    </row>
    <row r="46" spans="1:12" x14ac:dyDescent="0.25">
      <c r="A46" s="196"/>
      <c r="B46" s="758" t="s">
        <v>695</v>
      </c>
      <c r="C46" s="758"/>
      <c r="D46" s="158"/>
      <c r="E46" s="158"/>
      <c r="F46" s="158"/>
      <c r="G46" s="158"/>
      <c r="H46" s="158"/>
      <c r="I46" s="158"/>
      <c r="J46" s="195"/>
      <c r="K46" s="195"/>
      <c r="L46" s="195"/>
    </row>
    <row r="47" spans="1:12" x14ac:dyDescent="0.25">
      <c r="A47" s="196"/>
      <c r="B47" s="702" t="s">
        <v>696</v>
      </c>
      <c r="C47" s="702"/>
      <c r="D47" s="702"/>
      <c r="E47" s="702"/>
      <c r="F47" s="702"/>
      <c r="G47" s="702"/>
      <c r="H47" s="702"/>
      <c r="I47" s="702"/>
      <c r="J47" s="702"/>
      <c r="K47" s="702"/>
      <c r="L47" s="195"/>
    </row>
    <row r="48" spans="1:12" x14ac:dyDescent="0.25">
      <c r="A48" s="196"/>
      <c r="B48" s="702" t="s">
        <v>697</v>
      </c>
      <c r="C48" s="702"/>
      <c r="D48" s="702"/>
      <c r="E48" s="702"/>
      <c r="F48" s="702"/>
      <c r="G48" s="702"/>
      <c r="H48" s="702"/>
      <c r="I48" s="702"/>
      <c r="J48" s="702"/>
      <c r="K48" s="702"/>
      <c r="L48" s="195"/>
    </row>
    <row r="49" spans="1:12" x14ac:dyDescent="0.25">
      <c r="A49" s="196"/>
      <c r="B49" s="702" t="s">
        <v>698</v>
      </c>
      <c r="C49" s="702"/>
      <c r="D49" s="702"/>
      <c r="E49" s="702"/>
      <c r="F49" s="702"/>
      <c r="G49" s="702"/>
      <c r="H49" s="702"/>
      <c r="I49" s="158"/>
      <c r="J49" s="195"/>
      <c r="K49" s="195"/>
      <c r="L49" s="195"/>
    </row>
    <row r="50" spans="1:12" x14ac:dyDescent="0.25">
      <c r="A50" s="196"/>
      <c r="B50" s="758" t="s">
        <v>699</v>
      </c>
      <c r="C50" s="758"/>
      <c r="D50" s="158"/>
      <c r="E50" s="158"/>
      <c r="F50" s="158"/>
      <c r="G50" s="158"/>
      <c r="H50" s="158"/>
      <c r="I50" s="158"/>
      <c r="J50" s="195"/>
      <c r="K50" s="195"/>
      <c r="L50" s="195"/>
    </row>
    <row r="51" spans="1:12" x14ac:dyDescent="0.25">
      <c r="A51" s="196"/>
      <c r="B51" s="702" t="s">
        <v>700</v>
      </c>
      <c r="C51" s="702"/>
      <c r="D51" s="702"/>
      <c r="E51" s="702"/>
      <c r="F51" s="702"/>
      <c r="G51" s="702"/>
      <c r="H51" s="158"/>
      <c r="I51" s="158"/>
      <c r="J51" s="195"/>
      <c r="K51" s="195"/>
      <c r="L51" s="195"/>
    </row>
    <row r="52" spans="1:12" x14ac:dyDescent="0.25">
      <c r="A52" s="196"/>
      <c r="B52" s="702" t="s">
        <v>701</v>
      </c>
      <c r="C52" s="702"/>
      <c r="D52" s="702"/>
      <c r="E52" s="702"/>
      <c r="F52" s="702"/>
      <c r="G52" s="158"/>
      <c r="H52" s="158"/>
      <c r="I52" s="158"/>
      <c r="J52" s="195"/>
      <c r="K52" s="195"/>
      <c r="L52" s="195"/>
    </row>
    <row r="53" spans="1:12" x14ac:dyDescent="0.25">
      <c r="A53" s="196"/>
      <c r="B53" s="758" t="s">
        <v>702</v>
      </c>
      <c r="C53" s="758"/>
      <c r="D53" s="148"/>
      <c r="E53" s="148"/>
      <c r="F53" s="148"/>
      <c r="G53" s="158"/>
      <c r="H53" s="158"/>
      <c r="I53" s="158"/>
      <c r="J53" s="195"/>
      <c r="K53" s="195"/>
      <c r="L53" s="195"/>
    </row>
    <row r="54" spans="1:12" ht="31.15" customHeight="1" x14ac:dyDescent="0.25">
      <c r="A54" s="196"/>
      <c r="B54" s="714" t="s">
        <v>760</v>
      </c>
      <c r="C54" s="714"/>
      <c r="D54" s="714"/>
      <c r="E54" s="714"/>
      <c r="F54" s="714"/>
      <c r="G54" s="714"/>
      <c r="H54" s="714"/>
      <c r="I54" s="714"/>
      <c r="J54" s="714"/>
      <c r="K54" s="714"/>
      <c r="L54" s="158"/>
    </row>
    <row r="55" spans="1:12" ht="17.45" customHeight="1" x14ac:dyDescent="0.25">
      <c r="A55" s="98"/>
      <c r="B55" s="714" t="s">
        <v>761</v>
      </c>
      <c r="C55" s="714"/>
      <c r="D55" s="714"/>
      <c r="E55" s="714"/>
      <c r="F55" s="714"/>
      <c r="G55" s="714"/>
      <c r="H55" s="714"/>
      <c r="I55" s="714"/>
      <c r="J55" s="714"/>
      <c r="K55" s="714"/>
      <c r="L55" s="98"/>
    </row>
  </sheetData>
  <mergeCells count="25">
    <mergeCell ref="A36:F36"/>
    <mergeCell ref="A38:A39"/>
    <mergeCell ref="B38:B39"/>
    <mergeCell ref="A4:E4"/>
    <mergeCell ref="A5:E5"/>
    <mergeCell ref="A9:A16"/>
    <mergeCell ref="A21:A28"/>
    <mergeCell ref="A31:G31"/>
    <mergeCell ref="A33:F35"/>
    <mergeCell ref="C38:D38"/>
    <mergeCell ref="E38:F38"/>
    <mergeCell ref="G38:H38"/>
    <mergeCell ref="B55:K55"/>
    <mergeCell ref="B54:K54"/>
    <mergeCell ref="A41:A42"/>
    <mergeCell ref="A44:D44"/>
    <mergeCell ref="B45:L45"/>
    <mergeCell ref="B46:C46"/>
    <mergeCell ref="B47:K47"/>
    <mergeCell ref="B48:K48"/>
    <mergeCell ref="B49:H49"/>
    <mergeCell ref="B50:C50"/>
    <mergeCell ref="B51:G51"/>
    <mergeCell ref="B52:F52"/>
    <mergeCell ref="B53:C53"/>
  </mergeCells>
  <phoneticPr fontId="6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27"/>
  <sheetViews>
    <sheetView workbookViewId="0">
      <selection activeCell="J15" sqref="J15"/>
    </sheetView>
  </sheetViews>
  <sheetFormatPr defaultRowHeight="15" x14ac:dyDescent="0.25"/>
  <sheetData>
    <row r="6" spans="1:16" x14ac:dyDescent="0.25">
      <c r="A6" s="467" t="s">
        <v>16</v>
      </c>
      <c r="B6" s="468"/>
      <c r="C6" s="468"/>
      <c r="D6" s="468"/>
      <c r="E6" s="468"/>
      <c r="F6" s="468"/>
      <c r="G6" s="468"/>
      <c r="H6" s="468"/>
      <c r="I6" s="468"/>
      <c r="J6" s="468"/>
      <c r="K6" s="468"/>
      <c r="L6" s="468"/>
      <c r="M6" s="15"/>
      <c r="N6" s="12"/>
      <c r="O6" s="12"/>
      <c r="P6" s="12"/>
    </row>
    <row r="7" spans="1:16" ht="22.5" customHeight="1" x14ac:dyDescent="0.25">
      <c r="A7" s="469" t="s">
        <v>17</v>
      </c>
      <c r="B7" s="470"/>
      <c r="C7" s="470"/>
      <c r="D7" s="470"/>
      <c r="E7" s="470"/>
      <c r="F7" s="470"/>
      <c r="G7" s="470"/>
      <c r="H7" s="470"/>
      <c r="I7" s="470"/>
      <c r="J7" s="470"/>
      <c r="K7" s="470"/>
      <c r="L7" s="470"/>
      <c r="M7" s="470"/>
      <c r="N7" s="470"/>
      <c r="O7" s="470"/>
      <c r="P7" s="470"/>
    </row>
    <row r="8" spans="1:16" ht="67.5" customHeight="1" x14ac:dyDescent="0.25">
      <c r="B8" s="473" t="s">
        <v>791</v>
      </c>
      <c r="C8" s="473"/>
      <c r="D8" s="473"/>
      <c r="E8" s="473"/>
      <c r="F8" s="473"/>
      <c r="G8" s="473"/>
      <c r="H8" s="473"/>
      <c r="I8" s="473"/>
    </row>
    <row r="9" spans="1:16" ht="51" customHeight="1" x14ac:dyDescent="0.25">
      <c r="B9" s="473" t="s">
        <v>716</v>
      </c>
      <c r="C9" s="473"/>
      <c r="D9" s="473"/>
      <c r="E9" s="473"/>
      <c r="F9" s="473"/>
    </row>
    <row r="10" spans="1:16" x14ac:dyDescent="0.25">
      <c r="A10" s="471" t="s">
        <v>18</v>
      </c>
      <c r="B10" s="472"/>
      <c r="C10" s="472"/>
      <c r="D10" s="472"/>
      <c r="E10" s="472"/>
      <c r="F10" s="472"/>
      <c r="G10" s="472"/>
      <c r="H10" s="472"/>
      <c r="I10" s="472"/>
      <c r="J10" s="472"/>
      <c r="K10" s="472"/>
      <c r="L10" s="472"/>
      <c r="M10" s="472"/>
      <c r="N10" s="472"/>
      <c r="O10" s="472"/>
      <c r="P10" s="472"/>
    </row>
    <row r="27" spans="6:6" x14ac:dyDescent="0.25">
      <c r="F27">
        <v>2</v>
      </c>
    </row>
  </sheetData>
  <mergeCells count="5">
    <mergeCell ref="A6:L6"/>
    <mergeCell ref="A7:P7"/>
    <mergeCell ref="A10:P10"/>
    <mergeCell ref="B8:I8"/>
    <mergeCell ref="B9:F9"/>
  </mergeCells>
  <phoneticPr fontId="64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0"/>
  <sheetViews>
    <sheetView topLeftCell="A7" workbookViewId="0">
      <selection activeCell="C11" sqref="C11"/>
    </sheetView>
  </sheetViews>
  <sheetFormatPr defaultRowHeight="15" x14ac:dyDescent="0.25"/>
  <cols>
    <col min="1" max="1" width="28" customWidth="1"/>
    <col min="2" max="2" width="12.7109375" customWidth="1"/>
    <col min="3" max="3" width="17.140625" customWidth="1"/>
    <col min="4" max="4" width="27.7109375" customWidth="1"/>
    <col min="5" max="5" width="33" customWidth="1"/>
    <col min="6" max="6" width="36.140625" customWidth="1"/>
  </cols>
  <sheetData>
    <row r="2" spans="1:10" x14ac:dyDescent="0.25">
      <c r="A2" s="134"/>
      <c r="B2" s="134"/>
      <c r="C2" s="98"/>
      <c r="D2" s="98"/>
      <c r="E2" s="135" t="s">
        <v>517</v>
      </c>
      <c r="F2" s="136" t="s">
        <v>518</v>
      </c>
      <c r="G2" s="98"/>
      <c r="H2" s="98"/>
      <c r="I2" s="98"/>
      <c r="J2" s="98"/>
    </row>
    <row r="3" spans="1:10" ht="15.75" x14ac:dyDescent="0.25">
      <c r="A3" s="572" t="s">
        <v>519</v>
      </c>
      <c r="B3" s="572"/>
      <c r="C3" s="572"/>
      <c r="D3" s="572"/>
      <c r="E3" s="572"/>
      <c r="F3" s="572"/>
      <c r="G3" s="98"/>
      <c r="H3" s="98"/>
      <c r="I3" s="98"/>
      <c r="J3" s="98"/>
    </row>
    <row r="4" spans="1:10" ht="15.75" x14ac:dyDescent="0.25">
      <c r="A4" s="572" t="s">
        <v>520</v>
      </c>
      <c r="B4" s="572"/>
      <c r="C4" s="572"/>
      <c r="D4" s="572"/>
      <c r="E4" s="572"/>
      <c r="F4" s="572"/>
      <c r="G4" s="98"/>
      <c r="H4" s="98"/>
      <c r="I4" s="98"/>
      <c r="J4" s="98"/>
    </row>
    <row r="5" spans="1:10" ht="21" thickBot="1" x14ac:dyDescent="0.35">
      <c r="A5" s="137"/>
      <c r="B5" s="137"/>
      <c r="C5" s="137"/>
      <c r="D5" s="137"/>
      <c r="E5" s="137"/>
      <c r="F5" s="137"/>
      <c r="G5" s="98"/>
      <c r="H5" s="98"/>
      <c r="I5" s="98"/>
      <c r="J5" s="98"/>
    </row>
    <row r="6" spans="1:10" ht="15.75" thickBot="1" x14ac:dyDescent="0.3">
      <c r="A6" s="768" t="s">
        <v>521</v>
      </c>
      <c r="B6" s="769"/>
      <c r="C6" s="769"/>
      <c r="D6" s="769"/>
      <c r="E6" s="769"/>
      <c r="F6" s="770"/>
      <c r="G6" s="98"/>
      <c r="H6" s="98"/>
      <c r="I6" s="98"/>
      <c r="J6" s="98"/>
    </row>
    <row r="7" spans="1:10" ht="26.25" thickBot="1" x14ac:dyDescent="0.3">
      <c r="A7" s="138" t="s">
        <v>522</v>
      </c>
      <c r="B7" s="139" t="s">
        <v>523</v>
      </c>
      <c r="C7" s="139" t="s">
        <v>524</v>
      </c>
      <c r="D7" s="139" t="s">
        <v>525</v>
      </c>
      <c r="E7" s="139" t="s">
        <v>526</v>
      </c>
      <c r="F7" s="139" t="s">
        <v>527</v>
      </c>
      <c r="G7" s="98"/>
      <c r="H7" s="98"/>
      <c r="I7" s="98"/>
      <c r="J7" s="98"/>
    </row>
    <row r="8" spans="1:10" ht="15.75" thickBot="1" x14ac:dyDescent="0.3">
      <c r="A8" s="140">
        <v>1</v>
      </c>
      <c r="B8" s="141">
        <v>2</v>
      </c>
      <c r="C8" s="142">
        <v>3</v>
      </c>
      <c r="D8" s="141">
        <v>4</v>
      </c>
      <c r="E8" s="141">
        <v>5</v>
      </c>
      <c r="F8" s="141">
        <v>6</v>
      </c>
      <c r="G8" s="98"/>
      <c r="H8" s="98"/>
      <c r="I8" s="98"/>
      <c r="J8" s="98"/>
    </row>
    <row r="9" spans="1:10" ht="15.75" thickBot="1" x14ac:dyDescent="0.3">
      <c r="A9" s="113" t="s">
        <v>528</v>
      </c>
      <c r="B9" s="110"/>
      <c r="C9" s="110"/>
      <c r="D9" s="110"/>
      <c r="E9" s="110"/>
      <c r="F9" s="110"/>
      <c r="G9" s="98"/>
      <c r="H9" s="98"/>
      <c r="I9" s="98"/>
      <c r="J9" s="98"/>
    </row>
    <row r="10" spans="1:10" ht="15.75" thickBot="1" x14ac:dyDescent="0.3">
      <c r="A10" s="113" t="s">
        <v>529</v>
      </c>
      <c r="B10" s="110"/>
      <c r="C10" s="110"/>
      <c r="D10" s="110"/>
      <c r="E10" s="110"/>
      <c r="F10" s="110"/>
      <c r="G10" s="98"/>
      <c r="H10" s="98"/>
      <c r="I10" s="98"/>
      <c r="J10" s="98"/>
    </row>
    <row r="11" spans="1:10" ht="15.75" thickBot="1" x14ac:dyDescent="0.3">
      <c r="A11" s="113" t="s">
        <v>530</v>
      </c>
      <c r="B11" s="110"/>
      <c r="C11" s="110"/>
      <c r="D11" s="110"/>
      <c r="E11" s="110"/>
      <c r="F11" s="110"/>
      <c r="G11" s="98"/>
      <c r="H11" s="98"/>
      <c r="I11" s="98"/>
      <c r="J11" s="98"/>
    </row>
    <row r="12" spans="1:10" ht="15.75" thickBot="1" x14ac:dyDescent="0.3">
      <c r="A12" s="113" t="s">
        <v>531</v>
      </c>
      <c r="B12" s="110"/>
      <c r="C12" s="110"/>
      <c r="D12" s="110"/>
      <c r="E12" s="110"/>
      <c r="F12" s="110"/>
      <c r="G12" s="98"/>
      <c r="H12" s="98"/>
      <c r="I12" s="98"/>
      <c r="J12" s="98"/>
    </row>
    <row r="13" spans="1:10" ht="15.75" thickBot="1" x14ac:dyDescent="0.3">
      <c r="A13" s="113" t="s">
        <v>532</v>
      </c>
      <c r="B13" s="110"/>
      <c r="C13" s="110"/>
      <c r="D13" s="110"/>
      <c r="E13" s="110"/>
      <c r="F13" s="110"/>
      <c r="G13" s="98"/>
      <c r="H13" s="98"/>
      <c r="I13" s="98"/>
      <c r="J13" s="98"/>
    </row>
    <row r="14" spans="1:10" ht="15.75" thickBot="1" x14ac:dyDescent="0.3">
      <c r="A14" s="113" t="s">
        <v>533</v>
      </c>
      <c r="B14" s="110"/>
      <c r="C14" s="110"/>
      <c r="D14" s="110"/>
      <c r="E14" s="110"/>
      <c r="F14" s="110"/>
      <c r="G14" s="98"/>
      <c r="H14" s="98"/>
      <c r="I14" s="98"/>
      <c r="J14" s="98"/>
    </row>
    <row r="15" spans="1:10" ht="15.75" thickBot="1" x14ac:dyDescent="0.3">
      <c r="A15" s="113"/>
      <c r="B15" s="110"/>
      <c r="C15" s="110"/>
      <c r="D15" s="110"/>
      <c r="E15" s="110"/>
      <c r="F15" s="110"/>
      <c r="G15" s="98"/>
      <c r="H15" s="98"/>
      <c r="I15" s="98"/>
      <c r="J15" s="98"/>
    </row>
    <row r="16" spans="1:10" ht="15.75" thickBot="1" x14ac:dyDescent="0.3">
      <c r="A16" s="113"/>
      <c r="B16" s="110"/>
      <c r="C16" s="110"/>
      <c r="D16" s="110"/>
      <c r="E16" s="110"/>
      <c r="F16" s="110"/>
      <c r="G16" s="98"/>
      <c r="H16" s="98"/>
      <c r="I16" s="98"/>
      <c r="J16" s="98"/>
    </row>
    <row r="17" spans="1:10" ht="15.75" thickBot="1" x14ac:dyDescent="0.3">
      <c r="A17" s="143" t="s">
        <v>203</v>
      </c>
      <c r="B17" s="144"/>
      <c r="C17" s="145"/>
      <c r="D17" s="110">
        <f>SUM(D9:D16)</f>
        <v>0</v>
      </c>
      <c r="E17" s="110">
        <f>SUM(E9:E16)</f>
        <v>0</v>
      </c>
      <c r="F17" s="145"/>
      <c r="G17" s="98"/>
      <c r="H17" s="98"/>
      <c r="I17" s="98"/>
      <c r="J17" s="98"/>
    </row>
    <row r="18" spans="1:10" x14ac:dyDescent="0.25">
      <c r="A18" s="12"/>
      <c r="B18" s="12"/>
      <c r="C18" s="12"/>
      <c r="D18" s="12"/>
      <c r="E18" s="12"/>
      <c r="F18" s="12"/>
      <c r="G18" s="98"/>
      <c r="H18" s="98"/>
      <c r="I18" s="98"/>
      <c r="J18" s="98"/>
    </row>
    <row r="19" spans="1:10" x14ac:dyDescent="0.25">
      <c r="A19" s="12"/>
      <c r="B19" s="12"/>
      <c r="C19" s="12"/>
      <c r="D19" s="12"/>
      <c r="E19" s="12"/>
      <c r="F19" s="12"/>
      <c r="G19" s="98"/>
      <c r="H19" s="98"/>
      <c r="I19" s="98"/>
      <c r="J19" s="98"/>
    </row>
    <row r="20" spans="1:10" x14ac:dyDescent="0.25">
      <c r="A20" s="12"/>
      <c r="B20" s="12"/>
      <c r="C20" s="12"/>
      <c r="D20" s="12"/>
      <c r="E20" s="12" t="s">
        <v>534</v>
      </c>
      <c r="F20" s="12"/>
      <c r="G20" s="98"/>
      <c r="H20" s="98"/>
      <c r="I20" s="98"/>
      <c r="J20" s="98"/>
    </row>
    <row r="21" spans="1:10" x14ac:dyDescent="0.25">
      <c r="A21" s="12"/>
      <c r="B21" s="12"/>
      <c r="C21" s="12"/>
      <c r="D21" s="12"/>
      <c r="E21" s="12" t="s">
        <v>535</v>
      </c>
      <c r="F21" s="12"/>
      <c r="G21" s="98"/>
      <c r="H21" s="98"/>
      <c r="I21" s="98"/>
      <c r="J21" s="98"/>
    </row>
    <row r="22" spans="1:10" x14ac:dyDescent="0.25">
      <c r="A22" s="712" t="s">
        <v>536</v>
      </c>
      <c r="B22" s="712"/>
      <c r="C22" s="712"/>
      <c r="D22" s="712"/>
      <c r="E22" s="98"/>
      <c r="F22" s="98"/>
      <c r="G22" s="98"/>
      <c r="H22" s="98"/>
      <c r="I22" s="98"/>
      <c r="J22" s="98"/>
    </row>
    <row r="23" spans="1:10" x14ac:dyDescent="0.25">
      <c r="A23" s="702" t="s">
        <v>537</v>
      </c>
      <c r="B23" s="771"/>
      <c r="C23" s="771"/>
      <c r="D23" s="771"/>
      <c r="E23" s="771"/>
      <c r="F23" s="12"/>
      <c r="G23" s="12"/>
      <c r="H23" s="12"/>
      <c r="I23" s="12"/>
      <c r="J23" s="12"/>
    </row>
    <row r="24" spans="1:10" x14ac:dyDescent="0.25">
      <c r="A24" s="702" t="s">
        <v>538</v>
      </c>
      <c r="B24" s="702"/>
      <c r="C24" s="702"/>
      <c r="D24" s="702"/>
      <c r="E24" s="702"/>
      <c r="F24" s="702"/>
      <c r="G24" s="702"/>
      <c r="H24" s="702"/>
      <c r="I24" s="702"/>
      <c r="J24" s="702"/>
    </row>
    <row r="25" spans="1:10" x14ac:dyDescent="0.25">
      <c r="A25" s="714" t="s">
        <v>539</v>
      </c>
      <c r="B25" s="714"/>
      <c r="C25" s="714"/>
      <c r="D25" s="714"/>
      <c r="E25" s="714"/>
      <c r="F25" s="146"/>
      <c r="G25" s="146"/>
      <c r="H25" s="146"/>
      <c r="I25" s="146"/>
      <c r="J25" s="146"/>
    </row>
    <row r="26" spans="1:10" ht="25.5" customHeight="1" x14ac:dyDescent="0.25">
      <c r="A26" s="714" t="s">
        <v>540</v>
      </c>
      <c r="B26" s="714"/>
      <c r="C26" s="714"/>
      <c r="D26" s="714"/>
      <c r="E26" s="714"/>
      <c r="F26" s="146"/>
      <c r="G26" s="146"/>
      <c r="H26" s="146"/>
      <c r="I26" s="146"/>
      <c r="J26" s="146"/>
    </row>
    <row r="27" spans="1:10" x14ac:dyDescent="0.25">
      <c r="A27" s="714" t="s">
        <v>541</v>
      </c>
      <c r="B27" s="714"/>
      <c r="C27" s="714"/>
      <c r="D27" s="714"/>
      <c r="E27" s="714"/>
      <c r="F27" s="146"/>
      <c r="G27" s="146"/>
      <c r="H27" s="146"/>
      <c r="I27" s="146"/>
      <c r="J27" s="146"/>
    </row>
    <row r="28" spans="1:10" ht="25.5" x14ac:dyDescent="0.25">
      <c r="A28" s="146" t="s">
        <v>542</v>
      </c>
      <c r="B28" s="146"/>
      <c r="C28" s="146"/>
      <c r="D28" s="146"/>
      <c r="E28" s="146"/>
      <c r="F28" s="146"/>
      <c r="G28" s="146"/>
      <c r="H28" s="146"/>
      <c r="I28" s="146"/>
      <c r="J28" s="146"/>
    </row>
    <row r="29" spans="1:10" ht="22.5" customHeight="1" x14ac:dyDescent="0.25">
      <c r="A29" s="714" t="s">
        <v>543</v>
      </c>
      <c r="B29" s="714"/>
      <c r="C29" s="714"/>
      <c r="D29" s="714"/>
      <c r="E29" s="714"/>
      <c r="F29" s="146"/>
      <c r="G29" s="146"/>
      <c r="H29" s="146"/>
      <c r="I29" s="146"/>
      <c r="J29" s="146"/>
    </row>
    <row r="30" spans="1:10" ht="45" customHeight="1" x14ac:dyDescent="0.25">
      <c r="A30" s="714" t="s">
        <v>544</v>
      </c>
      <c r="B30" s="714"/>
      <c r="C30" s="714"/>
      <c r="D30" s="714"/>
      <c r="E30" s="714"/>
      <c r="F30" s="146"/>
      <c r="G30" s="146"/>
      <c r="H30" s="146"/>
      <c r="I30" s="146"/>
      <c r="J30" s="146"/>
    </row>
  </sheetData>
  <mergeCells count="11">
    <mergeCell ref="A3:F3"/>
    <mergeCell ref="A4:F4"/>
    <mergeCell ref="A6:F6"/>
    <mergeCell ref="A22:D22"/>
    <mergeCell ref="A23:E23"/>
    <mergeCell ref="A24:J24"/>
    <mergeCell ref="A30:E30"/>
    <mergeCell ref="A25:E25"/>
    <mergeCell ref="A26:E26"/>
    <mergeCell ref="A27:E27"/>
    <mergeCell ref="A29:E29"/>
  </mergeCells>
  <phoneticPr fontId="6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7"/>
  <sheetViews>
    <sheetView topLeftCell="A10" workbookViewId="0">
      <selection activeCell="E15" sqref="E15"/>
    </sheetView>
  </sheetViews>
  <sheetFormatPr defaultRowHeight="15" x14ac:dyDescent="0.25"/>
  <cols>
    <col min="2" max="2" width="7.140625" customWidth="1"/>
    <col min="3" max="3" width="17" customWidth="1"/>
    <col min="4" max="4" width="20.7109375" customWidth="1"/>
    <col min="5" max="5" width="17.7109375" customWidth="1"/>
    <col min="6" max="6" width="14" customWidth="1"/>
    <col min="7" max="7" width="12.5703125" customWidth="1"/>
    <col min="8" max="8" width="11.42578125" customWidth="1"/>
    <col min="9" max="10" width="11.140625" customWidth="1"/>
    <col min="11" max="11" width="12.28515625" customWidth="1"/>
    <col min="12" max="12" width="17.28515625" customWidth="1"/>
    <col min="13" max="13" width="11.140625" customWidth="1"/>
  </cols>
  <sheetData>
    <row r="2" spans="1:13" ht="15.75" x14ac:dyDescent="0.25">
      <c r="A2" s="774" t="s">
        <v>164</v>
      </c>
      <c r="B2" s="774"/>
      <c r="C2" s="774"/>
      <c r="D2" s="774"/>
      <c r="E2" s="774"/>
      <c r="F2" s="774"/>
      <c r="G2" s="774"/>
      <c r="H2" s="774"/>
      <c r="I2" s="774"/>
      <c r="J2" s="133"/>
    </row>
    <row r="3" spans="1:13" ht="15.75" x14ac:dyDescent="0.25">
      <c r="A3" s="774"/>
      <c r="B3" s="774"/>
      <c r="C3" s="774"/>
      <c r="D3" s="774"/>
      <c r="E3" s="774"/>
      <c r="F3" s="774"/>
      <c r="G3" s="774"/>
      <c r="H3" s="774"/>
      <c r="I3" s="774"/>
      <c r="J3" s="133"/>
    </row>
    <row r="4" spans="1:13" ht="37.5" customHeight="1" x14ac:dyDescent="0.25">
      <c r="A4" s="774"/>
      <c r="B4" s="774"/>
      <c r="C4" s="774"/>
      <c r="D4" s="774"/>
      <c r="E4" s="774"/>
      <c r="F4" s="774"/>
      <c r="G4" s="774"/>
      <c r="H4" s="774"/>
      <c r="I4" s="774"/>
      <c r="J4" s="133"/>
    </row>
    <row r="5" spans="1:13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3" x14ac:dyDescent="0.25">
      <c r="A6" s="775" t="s">
        <v>165</v>
      </c>
      <c r="B6" s="775"/>
      <c r="C6" s="775"/>
      <c r="D6" s="775"/>
      <c r="E6" s="775"/>
      <c r="F6" s="775"/>
      <c r="G6" s="775"/>
      <c r="H6" s="18"/>
      <c r="I6" s="18"/>
      <c r="J6" s="18"/>
    </row>
    <row r="7" spans="1:13" x14ac:dyDescent="0.25">
      <c r="A7" s="328"/>
      <c r="B7" s="328"/>
      <c r="C7" s="328"/>
      <c r="D7" s="328"/>
      <c r="E7" s="328"/>
      <c r="F7" s="328"/>
      <c r="G7" s="328"/>
      <c r="H7" s="327"/>
      <c r="I7" s="327"/>
      <c r="J7" s="327"/>
    </row>
    <row r="8" spans="1:13" ht="60" customHeight="1" x14ac:dyDescent="0.25">
      <c r="A8" s="197"/>
      <c r="B8" s="197"/>
      <c r="C8" s="197"/>
      <c r="D8" s="197"/>
      <c r="E8" s="328"/>
      <c r="F8" s="328"/>
      <c r="G8" s="328"/>
      <c r="H8" s="327"/>
      <c r="I8" s="18"/>
      <c r="J8" s="18"/>
    </row>
    <row r="9" spans="1:13" x14ac:dyDescent="0.25">
      <c r="A9" s="80"/>
      <c r="B9" s="18"/>
      <c r="C9" s="18"/>
      <c r="D9" s="18"/>
      <c r="E9" s="18"/>
      <c r="F9" s="18"/>
      <c r="H9" s="18"/>
      <c r="I9" s="18"/>
      <c r="J9" s="18"/>
      <c r="L9" s="81" t="s">
        <v>705</v>
      </c>
    </row>
    <row r="10" spans="1:13" ht="28.5" customHeight="1" x14ac:dyDescent="0.25">
      <c r="A10" s="80"/>
      <c r="B10" s="780" t="s">
        <v>8</v>
      </c>
      <c r="C10" s="778" t="s">
        <v>19</v>
      </c>
      <c r="D10" s="776" t="s">
        <v>752</v>
      </c>
      <c r="E10" s="776"/>
      <c r="F10" s="776"/>
      <c r="G10" s="776"/>
      <c r="H10" s="776"/>
      <c r="I10" s="776"/>
      <c r="J10" s="776"/>
      <c r="K10" s="776"/>
      <c r="L10" s="777"/>
      <c r="M10" s="772" t="s">
        <v>30</v>
      </c>
    </row>
    <row r="11" spans="1:13" ht="65.25" customHeight="1" x14ac:dyDescent="0.25">
      <c r="A11" s="80"/>
      <c r="B11" s="781"/>
      <c r="C11" s="779"/>
      <c r="D11" s="335" t="s">
        <v>748</v>
      </c>
      <c r="E11" s="335" t="s">
        <v>704</v>
      </c>
      <c r="F11" s="335" t="s">
        <v>750</v>
      </c>
      <c r="G11" s="335" t="s">
        <v>751</v>
      </c>
      <c r="H11" s="335" t="s">
        <v>515</v>
      </c>
      <c r="I11" s="335" t="s">
        <v>516</v>
      </c>
      <c r="J11" s="335" t="s">
        <v>747</v>
      </c>
      <c r="K11" s="335" t="s">
        <v>749</v>
      </c>
      <c r="L11" s="340" t="s">
        <v>208</v>
      </c>
      <c r="M11" s="773"/>
    </row>
    <row r="12" spans="1:13" ht="22.5" customHeight="1" x14ac:dyDescent="0.25">
      <c r="A12" s="80"/>
      <c r="B12" s="337"/>
      <c r="C12" s="336"/>
      <c r="D12" s="335"/>
      <c r="E12" s="335"/>
      <c r="F12" s="335"/>
      <c r="G12" s="335"/>
      <c r="H12" s="335"/>
      <c r="I12" s="335"/>
      <c r="J12" s="335"/>
      <c r="K12" s="335"/>
      <c r="L12" s="336"/>
      <c r="M12" s="334"/>
    </row>
    <row r="13" spans="1:13" ht="22.5" customHeight="1" x14ac:dyDescent="0.25">
      <c r="A13" s="80"/>
      <c r="B13" s="337"/>
      <c r="C13" s="336"/>
      <c r="D13" s="335"/>
      <c r="E13" s="335"/>
      <c r="F13" s="335"/>
      <c r="G13" s="335"/>
      <c r="H13" s="335"/>
      <c r="I13" s="335"/>
      <c r="J13" s="335"/>
      <c r="K13" s="335"/>
      <c r="L13" s="336"/>
      <c r="M13" s="334"/>
    </row>
    <row r="14" spans="1:13" ht="22.5" customHeight="1" x14ac:dyDescent="0.25">
      <c r="A14" s="80"/>
      <c r="B14" s="337"/>
      <c r="C14" s="336"/>
      <c r="D14" s="335"/>
      <c r="E14" s="335"/>
      <c r="F14" s="335"/>
      <c r="G14" s="335"/>
      <c r="H14" s="335"/>
      <c r="I14" s="335"/>
      <c r="J14" s="335"/>
      <c r="K14" s="335"/>
      <c r="L14" s="336"/>
      <c r="M14" s="334"/>
    </row>
    <row r="15" spans="1:13" ht="22.5" customHeight="1" x14ac:dyDescent="0.25">
      <c r="A15" s="80"/>
      <c r="B15" s="337"/>
      <c r="C15" s="336"/>
      <c r="D15" s="335"/>
      <c r="E15" s="335"/>
      <c r="F15" s="335"/>
      <c r="G15" s="335"/>
      <c r="H15" s="335"/>
      <c r="I15" s="335"/>
      <c r="J15" s="335"/>
      <c r="K15" s="335"/>
      <c r="L15" s="336"/>
      <c r="M15" s="334"/>
    </row>
    <row r="16" spans="1:13" ht="22.5" customHeight="1" x14ac:dyDescent="0.25">
      <c r="A16" s="80"/>
      <c r="B16" s="337"/>
      <c r="C16" s="336"/>
      <c r="D16" s="335"/>
      <c r="E16" s="335"/>
      <c r="F16" s="335"/>
      <c r="G16" s="335"/>
      <c r="H16" s="335"/>
      <c r="I16" s="335"/>
      <c r="J16" s="335"/>
      <c r="K16" s="335"/>
      <c r="L16" s="338"/>
      <c r="M16" s="334"/>
    </row>
    <row r="17" spans="1:13" ht="22.5" customHeight="1" x14ac:dyDescent="0.25">
      <c r="A17" s="80"/>
      <c r="B17" s="337"/>
      <c r="C17" s="336"/>
      <c r="D17" s="335"/>
      <c r="E17" s="335"/>
      <c r="F17" s="335"/>
      <c r="G17" s="335"/>
      <c r="H17" s="335"/>
      <c r="I17" s="335"/>
      <c r="J17" s="335"/>
      <c r="K17" s="335"/>
      <c r="L17" s="336"/>
      <c r="M17" s="334"/>
    </row>
    <row r="18" spans="1:13" ht="20.25" customHeight="1" x14ac:dyDescent="0.25">
      <c r="A18" s="80"/>
      <c r="B18" s="337"/>
      <c r="C18" s="336"/>
      <c r="D18" s="335"/>
      <c r="E18" s="335"/>
      <c r="F18" s="335"/>
      <c r="G18" s="335"/>
      <c r="H18" s="335"/>
      <c r="I18" s="335"/>
      <c r="J18" s="335"/>
      <c r="K18" s="335"/>
      <c r="L18" s="336"/>
      <c r="M18" s="334"/>
    </row>
    <row r="19" spans="1:13" ht="21.75" customHeight="1" x14ac:dyDescent="0.25">
      <c r="A19" s="80"/>
      <c r="B19" s="337"/>
      <c r="C19" s="336"/>
      <c r="D19" s="335"/>
      <c r="E19" s="335"/>
      <c r="F19" s="335"/>
      <c r="G19" s="335"/>
      <c r="H19" s="335"/>
      <c r="I19" s="335"/>
      <c r="J19" s="335"/>
      <c r="K19" s="335"/>
      <c r="L19" s="336"/>
      <c r="M19" s="334"/>
    </row>
    <row r="20" spans="1:13" x14ac:dyDescent="0.25">
      <c r="A20" s="80"/>
      <c r="B20" s="337"/>
      <c r="C20" s="337"/>
      <c r="D20" s="337"/>
      <c r="E20" s="337"/>
      <c r="F20" s="337"/>
      <c r="G20" s="337"/>
      <c r="H20" s="82"/>
      <c r="I20" s="82"/>
      <c r="J20" s="82"/>
      <c r="K20" s="337"/>
      <c r="L20" s="337"/>
      <c r="M20" s="334"/>
    </row>
    <row r="21" spans="1:13" x14ac:dyDescent="0.25">
      <c r="A21" s="80"/>
      <c r="B21" s="337"/>
      <c r="C21" s="337" t="s">
        <v>703</v>
      </c>
      <c r="D21" s="337"/>
      <c r="E21" s="337"/>
      <c r="F21" s="337"/>
      <c r="G21" s="337"/>
      <c r="H21" s="82"/>
      <c r="I21" s="82"/>
      <c r="J21" s="82"/>
      <c r="K21" s="337"/>
      <c r="L21" s="337"/>
      <c r="M21" s="334"/>
    </row>
    <row r="22" spans="1:13" x14ac:dyDescent="0.25">
      <c r="A22" s="80"/>
      <c r="B22" s="339"/>
      <c r="C22" s="339"/>
      <c r="D22" s="339"/>
      <c r="E22" s="339"/>
      <c r="F22" s="339"/>
      <c r="G22" s="339"/>
      <c r="H22" s="327"/>
      <c r="I22" s="327"/>
      <c r="J22" s="327"/>
      <c r="K22" s="339"/>
      <c r="L22" s="339"/>
    </row>
    <row r="23" spans="1:13" ht="62.25" customHeight="1" x14ac:dyDescent="0.25">
      <c r="A23" s="341"/>
      <c r="B23" s="782" t="s">
        <v>753</v>
      </c>
      <c r="C23" s="782"/>
      <c r="D23" s="782"/>
      <c r="E23" s="782"/>
      <c r="F23" s="782"/>
      <c r="G23" s="782"/>
      <c r="H23" s="782"/>
      <c r="I23" s="782"/>
      <c r="J23" s="782"/>
      <c r="K23" s="782"/>
      <c r="L23" s="782"/>
    </row>
    <row r="24" spans="1:13" x14ac:dyDescent="0.25">
      <c r="A24" s="80"/>
      <c r="B24" s="18"/>
      <c r="C24" s="18"/>
      <c r="D24" s="18"/>
      <c r="E24" s="18"/>
      <c r="F24" s="18"/>
      <c r="G24" s="18"/>
      <c r="H24" s="18"/>
      <c r="I24" s="18"/>
      <c r="J24" s="18"/>
    </row>
    <row r="25" spans="1:13" ht="39" customHeight="1" x14ac:dyDescent="0.25">
      <c r="A25" s="563" t="s">
        <v>754</v>
      </c>
      <c r="B25" s="563"/>
      <c r="C25" s="563"/>
      <c r="D25" s="563"/>
      <c r="E25" s="563"/>
      <c r="F25" s="563"/>
      <c r="G25" s="563"/>
      <c r="H25" s="563"/>
      <c r="I25" s="563"/>
      <c r="J25" s="5"/>
    </row>
    <row r="26" spans="1:13" x14ac:dyDescent="0.25">
      <c r="A26" s="80"/>
      <c r="B26" s="18"/>
      <c r="C26" s="18"/>
      <c r="D26" s="18"/>
      <c r="E26" s="18"/>
      <c r="F26" s="18"/>
      <c r="G26" s="18"/>
      <c r="H26" s="18"/>
      <c r="I26" s="18"/>
      <c r="J26" s="18"/>
    </row>
    <row r="27" spans="1:13" ht="15" customHeight="1" x14ac:dyDescent="0.25">
      <c r="A27" s="198" t="s">
        <v>166</v>
      </c>
      <c r="B27" s="198"/>
      <c r="C27" s="198"/>
      <c r="D27" s="198"/>
      <c r="E27" s="198"/>
      <c r="F27" s="18"/>
      <c r="G27" s="18"/>
      <c r="H27" s="18"/>
      <c r="I27" s="18"/>
      <c r="J27" s="18"/>
    </row>
  </sheetData>
  <mergeCells count="8">
    <mergeCell ref="M10:M11"/>
    <mergeCell ref="A2:I4"/>
    <mergeCell ref="A6:G6"/>
    <mergeCell ref="A25:I25"/>
    <mergeCell ref="D10:L10"/>
    <mergeCell ref="C10:C11"/>
    <mergeCell ref="B10:B11"/>
    <mergeCell ref="B23:L23"/>
  </mergeCells>
  <phoneticPr fontId="64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9"/>
  <sheetViews>
    <sheetView topLeftCell="A10" workbookViewId="0">
      <selection activeCell="A3" sqref="A3:L15"/>
    </sheetView>
  </sheetViews>
  <sheetFormatPr defaultRowHeight="15" x14ac:dyDescent="0.25"/>
  <sheetData>
    <row r="3" spans="1:12" ht="30" customHeight="1" x14ac:dyDescent="0.25">
      <c r="A3" s="528" t="s">
        <v>167</v>
      </c>
      <c r="B3" s="528"/>
      <c r="C3" s="528"/>
      <c r="D3" s="528"/>
      <c r="E3" s="528"/>
      <c r="F3" s="528"/>
      <c r="G3" s="528"/>
      <c r="H3" s="528"/>
      <c r="I3" s="528"/>
      <c r="J3" s="528"/>
      <c r="K3" s="528"/>
      <c r="L3" s="1"/>
    </row>
    <row r="4" spans="1:12" ht="15.75" x14ac:dyDescent="0.25">
      <c r="A4" s="9"/>
      <c r="B4" s="9"/>
      <c r="C4" s="9"/>
      <c r="D4" s="9"/>
      <c r="E4" s="9"/>
      <c r="F4" s="9"/>
      <c r="G4" s="9"/>
      <c r="H4" s="9"/>
      <c r="I4" s="1"/>
      <c r="J4" s="1"/>
      <c r="K4" s="1"/>
      <c r="L4" s="1"/>
    </row>
    <row r="5" spans="1:12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2" x14ac:dyDescent="0.25">
      <c r="A6" s="783" t="s">
        <v>168</v>
      </c>
      <c r="B6" s="783"/>
      <c r="C6" s="783"/>
      <c r="D6" s="783"/>
      <c r="E6" s="783"/>
      <c r="F6" s="783"/>
      <c r="G6" s="783"/>
      <c r="H6" s="783"/>
      <c r="I6" s="783"/>
      <c r="J6" s="783"/>
      <c r="K6" s="783"/>
      <c r="L6" s="783"/>
    </row>
    <row r="7" spans="1:12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x14ac:dyDescent="0.25">
      <c r="A9" s="775" t="s">
        <v>169</v>
      </c>
      <c r="B9" s="775"/>
      <c r="C9" s="775"/>
      <c r="D9" s="775"/>
      <c r="E9" s="775"/>
      <c r="F9" s="775"/>
      <c r="G9" s="775"/>
      <c r="H9" s="775"/>
      <c r="I9" s="775"/>
      <c r="J9" s="775"/>
      <c r="K9" s="775"/>
      <c r="L9" s="775"/>
    </row>
  </sheetData>
  <mergeCells count="3">
    <mergeCell ref="A3:K3"/>
    <mergeCell ref="A6:L6"/>
    <mergeCell ref="A9:L9"/>
  </mergeCells>
  <phoneticPr fontId="64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"/>
  <sheetViews>
    <sheetView workbookViewId="0">
      <selection activeCell="A2" sqref="A2:M8"/>
    </sheetView>
  </sheetViews>
  <sheetFormatPr defaultRowHeight="15" x14ac:dyDescent="0.25"/>
  <sheetData>
    <row r="2" spans="1:13" ht="15.75" x14ac:dyDescent="0.25">
      <c r="A2" s="528" t="s">
        <v>170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</row>
    <row r="3" spans="1:13" ht="15.75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15.75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x14ac:dyDescent="0.25">
      <c r="A5" s="783" t="s">
        <v>171</v>
      </c>
      <c r="B5" s="783"/>
      <c r="C5" s="783"/>
      <c r="D5" s="783"/>
      <c r="E5" s="783"/>
      <c r="F5" s="783"/>
      <c r="G5" s="783"/>
      <c r="H5" s="783"/>
      <c r="I5" s="783"/>
      <c r="J5" s="783"/>
      <c r="K5" s="783"/>
      <c r="L5" s="783"/>
      <c r="M5" s="783"/>
    </row>
    <row r="6" spans="1:13" ht="15.75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5.75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775" t="s">
        <v>172</v>
      </c>
      <c r="B8" s="775"/>
      <c r="C8" s="775"/>
      <c r="D8" s="775"/>
      <c r="E8" s="18"/>
      <c r="F8" s="18"/>
      <c r="G8" s="18"/>
      <c r="H8" s="18"/>
      <c r="I8" s="18"/>
      <c r="J8" s="18"/>
      <c r="K8" s="18"/>
      <c r="L8" s="18"/>
      <c r="M8" s="18"/>
    </row>
    <row r="9" spans="1:13" ht="15.75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</sheetData>
  <mergeCells count="3">
    <mergeCell ref="A2:M2"/>
    <mergeCell ref="A5:M5"/>
    <mergeCell ref="A8:D8"/>
  </mergeCells>
  <phoneticPr fontId="64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"/>
  <sheetViews>
    <sheetView workbookViewId="0">
      <selection activeCell="A6" sqref="A6"/>
    </sheetView>
  </sheetViews>
  <sheetFormatPr defaultRowHeight="15" x14ac:dyDescent="0.25"/>
  <sheetData>
    <row r="2" spans="1:13" ht="40.5" customHeight="1" x14ac:dyDescent="0.25">
      <c r="A2" s="528" t="s">
        <v>173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</row>
    <row r="3" spans="1:13" ht="15.75" x14ac:dyDescent="0.25">
      <c r="A3" s="7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5.75" x14ac:dyDescent="0.25">
      <c r="A4" s="7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775" t="s">
        <v>174</v>
      </c>
      <c r="B5" s="775"/>
      <c r="C5" s="775"/>
      <c r="D5" s="775"/>
      <c r="E5" s="775"/>
      <c r="F5" s="775"/>
      <c r="G5" s="775"/>
      <c r="H5" s="18"/>
      <c r="I5" s="18"/>
      <c r="J5" s="18"/>
      <c r="K5" s="18"/>
      <c r="L5" s="18"/>
      <c r="M5" s="18"/>
    </row>
    <row r="6" spans="1:13" x14ac:dyDescent="0.25">
      <c r="A6" s="80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3" x14ac:dyDescent="0.25">
      <c r="A7" s="80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</row>
    <row r="8" spans="1:13" x14ac:dyDescent="0.25">
      <c r="A8" s="775" t="s">
        <v>175</v>
      </c>
      <c r="B8" s="775"/>
      <c r="C8" s="775"/>
      <c r="D8" s="775"/>
      <c r="E8" s="18"/>
      <c r="F8" s="18"/>
      <c r="G8" s="18"/>
      <c r="H8" s="18"/>
      <c r="I8" s="18"/>
      <c r="J8" s="18"/>
      <c r="K8" s="18"/>
      <c r="L8" s="18"/>
      <c r="M8" s="18"/>
    </row>
  </sheetData>
  <mergeCells count="3">
    <mergeCell ref="A2:M2"/>
    <mergeCell ref="A5:G5"/>
    <mergeCell ref="A8:D8"/>
  </mergeCells>
  <phoneticPr fontId="64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"/>
  <sheetViews>
    <sheetView workbookViewId="0">
      <selection activeCell="A5" sqref="A5:G5"/>
    </sheetView>
  </sheetViews>
  <sheetFormatPr defaultRowHeight="15" x14ac:dyDescent="0.25"/>
  <sheetData>
    <row r="2" spans="1:9" ht="15.75" x14ac:dyDescent="0.25">
      <c r="A2" s="528" t="s">
        <v>176</v>
      </c>
      <c r="B2" s="528"/>
      <c r="C2" s="528"/>
      <c r="D2" s="528"/>
      <c r="E2" s="528"/>
      <c r="F2" s="528"/>
      <c r="G2" s="528"/>
      <c r="H2" s="528"/>
      <c r="I2" s="528"/>
    </row>
    <row r="3" spans="1:9" ht="15.75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ht="15.75" x14ac:dyDescent="0.25">
      <c r="A4" s="6"/>
      <c r="B4" s="6"/>
      <c r="C4" s="6"/>
      <c r="D4" s="6"/>
      <c r="E4" s="6"/>
      <c r="F4" s="6"/>
      <c r="G4" s="6"/>
      <c r="H4" s="6"/>
      <c r="I4" s="6"/>
    </row>
    <row r="5" spans="1:9" ht="33.75" customHeight="1" x14ac:dyDescent="0.25">
      <c r="A5" s="783" t="s">
        <v>789</v>
      </c>
      <c r="B5" s="784"/>
      <c r="C5" s="784"/>
      <c r="D5" s="784"/>
      <c r="E5" s="784"/>
      <c r="F5" s="784"/>
      <c r="G5" s="784"/>
      <c r="H5" s="79"/>
      <c r="I5" s="79"/>
    </row>
    <row r="6" spans="1:9" ht="15.75" x14ac:dyDescent="0.25">
      <c r="A6" s="6"/>
      <c r="B6" s="6"/>
      <c r="C6" s="6"/>
      <c r="D6" s="6"/>
      <c r="E6" s="6"/>
      <c r="F6" s="6"/>
      <c r="G6" s="6"/>
      <c r="H6" s="6"/>
      <c r="I6" s="6"/>
    </row>
    <row r="7" spans="1:9" ht="15.75" x14ac:dyDescent="0.25">
      <c r="A7" s="6"/>
      <c r="B7" s="6"/>
      <c r="C7" s="6"/>
      <c r="D7" s="6"/>
      <c r="E7" s="6"/>
      <c r="F7" s="6"/>
      <c r="G7" s="6"/>
      <c r="H7" s="6"/>
      <c r="I7" s="6"/>
    </row>
    <row r="8" spans="1:9" x14ac:dyDescent="0.25">
      <c r="A8" s="552" t="s">
        <v>177</v>
      </c>
      <c r="B8" s="552"/>
      <c r="C8" s="552"/>
      <c r="D8" s="552"/>
      <c r="E8" s="83"/>
      <c r="F8" s="83"/>
      <c r="G8" s="83"/>
      <c r="H8" s="83"/>
      <c r="I8" s="83"/>
    </row>
    <row r="9" spans="1:9" ht="15.75" x14ac:dyDescent="0.25">
      <c r="A9" s="6"/>
      <c r="B9" s="6"/>
      <c r="C9" s="6"/>
      <c r="D9" s="6"/>
      <c r="E9" s="6"/>
      <c r="F9" s="6"/>
      <c r="G9" s="6"/>
      <c r="H9" s="6"/>
      <c r="I9" s="6"/>
    </row>
  </sheetData>
  <mergeCells count="3">
    <mergeCell ref="A2:I2"/>
    <mergeCell ref="A5:G5"/>
    <mergeCell ref="A8:D8"/>
  </mergeCells>
  <phoneticPr fontId="64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4"/>
  <sheetViews>
    <sheetView workbookViewId="0">
      <selection activeCell="A4" sqref="A4:L4"/>
    </sheetView>
  </sheetViews>
  <sheetFormatPr defaultRowHeight="15" x14ac:dyDescent="0.25"/>
  <sheetData>
    <row r="2" spans="1:15" ht="15.75" x14ac:dyDescent="0.25">
      <c r="A2" s="528" t="s">
        <v>178</v>
      </c>
      <c r="B2" s="528"/>
      <c r="C2" s="528"/>
      <c r="D2" s="528"/>
      <c r="E2" s="528"/>
      <c r="F2" s="528"/>
      <c r="G2" s="528"/>
      <c r="H2" s="528"/>
      <c r="I2" s="528"/>
      <c r="J2" s="528"/>
    </row>
    <row r="3" spans="1:15" ht="15.75" x14ac:dyDescent="0.25">
      <c r="C3" s="9"/>
      <c r="D3" s="9"/>
      <c r="E3" s="9"/>
      <c r="F3" s="9"/>
      <c r="G3" s="9"/>
      <c r="H3" s="9"/>
      <c r="I3" s="9"/>
      <c r="J3" s="9"/>
    </row>
    <row r="4" spans="1:15" x14ac:dyDescent="0.25">
      <c r="A4" s="344"/>
      <c r="B4" s="343"/>
      <c r="C4" s="343"/>
      <c r="D4" s="343"/>
      <c r="E4" s="343"/>
      <c r="F4" s="343"/>
      <c r="G4" s="343"/>
      <c r="H4" s="343"/>
      <c r="I4" s="312"/>
      <c r="J4" s="312"/>
      <c r="K4" s="312"/>
      <c r="L4" s="312"/>
      <c r="M4" s="312"/>
      <c r="N4" s="312"/>
      <c r="O4" s="312"/>
    </row>
    <row r="5" spans="1:15" x14ac:dyDescent="0.25">
      <c r="A5" s="552" t="s">
        <v>179</v>
      </c>
      <c r="B5" s="552"/>
      <c r="C5" s="552"/>
      <c r="D5" s="552"/>
      <c r="E5" s="552"/>
      <c r="F5" s="16"/>
      <c r="G5" s="16"/>
      <c r="H5" s="16"/>
      <c r="I5" s="16"/>
      <c r="J5" s="16"/>
    </row>
    <row r="6" spans="1:15" x14ac:dyDescent="0.25">
      <c r="A6" s="8"/>
      <c r="B6" s="8"/>
      <c r="C6" s="8"/>
      <c r="D6" s="8"/>
      <c r="E6" s="8"/>
      <c r="F6" s="16"/>
      <c r="G6" s="16"/>
      <c r="H6" s="16"/>
      <c r="I6" s="16"/>
      <c r="J6" s="16"/>
    </row>
    <row r="7" spans="1:15" x14ac:dyDescent="0.25">
      <c r="A7" s="8"/>
      <c r="B7" s="8"/>
      <c r="C7" s="8"/>
      <c r="D7" s="8"/>
      <c r="E7" s="8"/>
      <c r="F7" s="16"/>
      <c r="G7" s="16"/>
      <c r="H7" s="16"/>
      <c r="I7" s="16"/>
      <c r="J7" s="16"/>
    </row>
    <row r="8" spans="1:15" x14ac:dyDescent="0.25">
      <c r="A8" s="8"/>
      <c r="B8" s="8"/>
      <c r="C8" s="8"/>
      <c r="D8" s="8"/>
      <c r="E8" s="8"/>
      <c r="F8" s="16"/>
      <c r="G8" s="16"/>
      <c r="H8" s="16"/>
      <c r="I8" s="16"/>
      <c r="J8" s="16"/>
    </row>
    <row r="9" spans="1:15" ht="15.75" x14ac:dyDescent="0.25">
      <c r="A9" s="552"/>
      <c r="B9" s="552"/>
      <c r="C9" s="552"/>
      <c r="D9" s="552"/>
      <c r="E9" s="552"/>
      <c r="F9" s="552"/>
      <c r="G9" s="552"/>
      <c r="H9" s="84"/>
      <c r="I9" s="84"/>
      <c r="J9" s="84"/>
    </row>
    <row r="10" spans="1:15" ht="15.75" x14ac:dyDescent="0.25">
      <c r="A10" s="552" t="s">
        <v>180</v>
      </c>
      <c r="B10" s="552"/>
      <c r="C10" s="552"/>
      <c r="D10" s="552"/>
      <c r="E10" s="552"/>
      <c r="F10" s="552"/>
      <c r="G10" s="552"/>
      <c r="H10" s="84"/>
      <c r="I10" s="84"/>
      <c r="J10" s="84"/>
    </row>
    <row r="11" spans="1:15" ht="15.75" x14ac:dyDescent="0.25">
      <c r="A11" s="552" t="s">
        <v>181</v>
      </c>
      <c r="B11" s="552"/>
      <c r="C11" s="552"/>
      <c r="D11" s="552"/>
      <c r="E11" s="552"/>
      <c r="F11" s="552"/>
      <c r="G11" s="552"/>
      <c r="H11" s="84"/>
      <c r="I11" s="84"/>
      <c r="J11" s="84"/>
    </row>
    <row r="12" spans="1:15" ht="15.75" x14ac:dyDescent="0.25">
      <c r="A12" s="552" t="s">
        <v>182</v>
      </c>
      <c r="B12" s="552"/>
      <c r="C12" s="552"/>
      <c r="D12" s="552"/>
      <c r="E12" s="552"/>
      <c r="F12" s="552"/>
      <c r="G12" s="552"/>
      <c r="H12" s="84"/>
      <c r="I12" s="84"/>
      <c r="J12" s="84"/>
    </row>
    <row r="13" spans="1:15" ht="15.75" x14ac:dyDescent="0.25">
      <c r="A13" s="552" t="s">
        <v>183</v>
      </c>
      <c r="B13" s="552"/>
      <c r="C13" s="552"/>
      <c r="D13" s="552"/>
      <c r="E13" s="552"/>
      <c r="F13" s="552"/>
      <c r="G13" s="552"/>
      <c r="H13" s="84"/>
      <c r="I13" s="84"/>
      <c r="J13" s="84"/>
    </row>
    <row r="14" spans="1:15" ht="15.75" x14ac:dyDescent="0.25">
      <c r="A14" s="552" t="s">
        <v>184</v>
      </c>
      <c r="B14" s="552"/>
      <c r="C14" s="552"/>
      <c r="D14" s="552"/>
      <c r="E14" s="552"/>
      <c r="F14" s="552"/>
      <c r="G14" s="552"/>
      <c r="H14" s="84"/>
      <c r="I14" s="84"/>
      <c r="J14" s="84"/>
    </row>
  </sheetData>
  <mergeCells count="8">
    <mergeCell ref="A13:G13"/>
    <mergeCell ref="A14:G14"/>
    <mergeCell ref="A2:J2"/>
    <mergeCell ref="A5:E5"/>
    <mergeCell ref="A9:G9"/>
    <mergeCell ref="A10:G10"/>
    <mergeCell ref="A11:G11"/>
    <mergeCell ref="A12:G12"/>
  </mergeCells>
  <phoneticPr fontId="6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8"/>
  <sheetViews>
    <sheetView topLeftCell="A43" workbookViewId="0">
      <selection activeCell="A55" sqref="A55:H55"/>
    </sheetView>
  </sheetViews>
  <sheetFormatPr defaultRowHeight="15" x14ac:dyDescent="0.25"/>
  <cols>
    <col min="1" max="1" width="7" customWidth="1"/>
    <col min="2" max="2" width="13.85546875" customWidth="1"/>
    <col min="3" max="3" width="13.28515625" customWidth="1"/>
    <col min="4" max="4" width="12.5703125" customWidth="1"/>
    <col min="5" max="5" width="10.7109375" customWidth="1"/>
    <col min="6" max="6" width="13.42578125" customWidth="1"/>
    <col min="7" max="7" width="15.42578125" customWidth="1"/>
  </cols>
  <sheetData>
    <row r="2" spans="1:12" x14ac:dyDescent="0.25">
      <c r="A2" s="467" t="s">
        <v>212</v>
      </c>
      <c r="B2" s="497"/>
      <c r="C2" s="497"/>
      <c r="D2" s="497"/>
      <c r="E2" s="497"/>
      <c r="F2" s="497"/>
      <c r="G2" s="497"/>
      <c r="H2" s="497"/>
      <c r="I2" s="497"/>
      <c r="J2" s="497"/>
      <c r="K2" s="98"/>
      <c r="L2" s="98"/>
    </row>
    <row r="3" spans="1:12" ht="30" customHeight="1" x14ac:dyDescent="0.25">
      <c r="A3" s="472" t="s">
        <v>213</v>
      </c>
      <c r="B3" s="494"/>
      <c r="C3" s="494"/>
      <c r="D3" s="494"/>
      <c r="E3" s="494"/>
      <c r="F3" s="494"/>
      <c r="G3" s="494"/>
      <c r="H3" s="494"/>
      <c r="I3" s="494"/>
      <c r="J3" s="494"/>
      <c r="K3" s="98"/>
      <c r="L3" s="98"/>
    </row>
    <row r="4" spans="1:12" ht="27.75" customHeight="1" x14ac:dyDescent="0.25">
      <c r="A4" s="472" t="s">
        <v>214</v>
      </c>
      <c r="B4" s="494"/>
      <c r="C4" s="494"/>
      <c r="D4" s="494"/>
      <c r="E4" s="494"/>
      <c r="F4" s="494"/>
      <c r="G4" s="494"/>
      <c r="H4" s="494"/>
      <c r="I4" s="494"/>
      <c r="J4" s="494"/>
      <c r="K4" s="98"/>
      <c r="L4" s="98"/>
    </row>
    <row r="5" spans="1:12" ht="26.25" customHeight="1" x14ac:dyDescent="0.25">
      <c r="A5" s="472" t="s">
        <v>215</v>
      </c>
      <c r="B5" s="494"/>
      <c r="C5" s="494"/>
      <c r="D5" s="494"/>
      <c r="E5" s="494"/>
      <c r="F5" s="494"/>
      <c r="G5" s="494"/>
      <c r="H5" s="494"/>
      <c r="I5" s="494"/>
      <c r="J5" s="494"/>
      <c r="K5" s="98"/>
      <c r="L5" s="98"/>
    </row>
    <row r="6" spans="1:12" ht="24.75" customHeight="1" x14ac:dyDescent="0.25">
      <c r="A6" s="472" t="s">
        <v>216</v>
      </c>
      <c r="B6" s="494"/>
      <c r="C6" s="494"/>
      <c r="D6" s="494"/>
      <c r="E6" s="494"/>
      <c r="F6" s="494"/>
      <c r="G6" s="494"/>
      <c r="H6" s="494"/>
      <c r="I6" s="494"/>
      <c r="J6" s="494"/>
      <c r="K6" s="98"/>
      <c r="L6" s="98"/>
    </row>
    <row r="7" spans="1:12" ht="35.25" customHeight="1" x14ac:dyDescent="0.25">
      <c r="A7" s="472" t="s">
        <v>217</v>
      </c>
      <c r="B7" s="494"/>
      <c r="C7" s="494"/>
      <c r="D7" s="494"/>
      <c r="E7" s="494"/>
      <c r="F7" s="494"/>
      <c r="G7" s="494"/>
      <c r="H7" s="494"/>
      <c r="I7" s="494"/>
      <c r="J7" s="494"/>
      <c r="K7" s="98"/>
      <c r="L7" s="98"/>
    </row>
    <row r="8" spans="1:12" ht="30" customHeight="1" x14ac:dyDescent="0.25">
      <c r="A8" s="472" t="s">
        <v>218</v>
      </c>
      <c r="B8" s="494"/>
      <c r="C8" s="494"/>
      <c r="D8" s="494"/>
      <c r="E8" s="494"/>
      <c r="F8" s="494"/>
      <c r="G8" s="494"/>
      <c r="H8" s="494"/>
      <c r="I8" s="494"/>
      <c r="J8" s="494"/>
      <c r="K8" s="98"/>
      <c r="L8" s="98"/>
    </row>
    <row r="9" spans="1:12" x14ac:dyDescent="0.25">
      <c r="A9" s="495" t="s">
        <v>219</v>
      </c>
      <c r="B9" s="494"/>
      <c r="C9" s="494"/>
      <c r="D9" s="494"/>
      <c r="E9" s="494"/>
      <c r="F9" s="494"/>
      <c r="G9" s="494"/>
      <c r="H9" s="494"/>
      <c r="I9" s="494"/>
      <c r="J9" s="494"/>
      <c r="K9" s="98"/>
      <c r="L9" s="98"/>
    </row>
    <row r="10" spans="1:12" x14ac:dyDescent="0.25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</row>
    <row r="11" spans="1:12" x14ac:dyDescent="0.25">
      <c r="A11" s="98"/>
      <c r="B11" s="98"/>
      <c r="C11" s="98"/>
      <c r="D11" s="98"/>
      <c r="E11" s="98"/>
      <c r="F11" s="98"/>
      <c r="G11" s="98"/>
      <c r="H11" s="496"/>
      <c r="I11" s="496"/>
      <c r="J11" s="98"/>
      <c r="K11" s="98"/>
      <c r="L11" s="98"/>
    </row>
    <row r="12" spans="1:12" x14ac:dyDescent="0.25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</row>
    <row r="13" spans="1:12" x14ac:dyDescent="0.25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</row>
    <row r="14" spans="1:12" x14ac:dyDescent="0.25">
      <c r="A14" s="225"/>
      <c r="B14" s="225"/>
      <c r="C14" s="498" t="s">
        <v>220</v>
      </c>
      <c r="D14" s="498"/>
      <c r="E14" s="498"/>
      <c r="F14" s="498"/>
      <c r="G14" s="225"/>
      <c r="H14" s="225"/>
      <c r="I14" s="98"/>
      <c r="J14" s="98"/>
      <c r="K14" s="98"/>
      <c r="L14" s="98"/>
    </row>
    <row r="15" spans="1:12" ht="15.75" thickBot="1" x14ac:dyDescent="0.3">
      <c r="A15" s="225"/>
      <c r="B15" s="225"/>
      <c r="C15" s="499" t="s">
        <v>221</v>
      </c>
      <c r="D15" s="499"/>
      <c r="E15" s="499"/>
      <c r="F15" s="499"/>
      <c r="G15" s="499" t="s">
        <v>222</v>
      </c>
      <c r="H15" s="499"/>
      <c r="I15" s="262"/>
      <c r="J15" s="98"/>
      <c r="K15" s="98"/>
      <c r="L15" s="98"/>
    </row>
    <row r="16" spans="1:12" x14ac:dyDescent="0.25">
      <c r="A16" s="489" t="s">
        <v>223</v>
      </c>
      <c r="B16" s="491" t="s">
        <v>224</v>
      </c>
      <c r="C16" s="502" t="s">
        <v>225</v>
      </c>
      <c r="D16" s="504" t="s">
        <v>226</v>
      </c>
      <c r="E16" s="505"/>
      <c r="F16" s="505"/>
      <c r="G16" s="506"/>
      <c r="H16" s="474" t="s">
        <v>198</v>
      </c>
      <c r="I16" s="98"/>
      <c r="J16" s="98"/>
      <c r="K16" s="98"/>
      <c r="L16" s="98"/>
    </row>
    <row r="17" spans="1:12" x14ac:dyDescent="0.25">
      <c r="A17" s="490"/>
      <c r="B17" s="492"/>
      <c r="C17" s="503"/>
      <c r="D17" s="477" t="s">
        <v>227</v>
      </c>
      <c r="E17" s="478"/>
      <c r="F17" s="477" t="s">
        <v>228</v>
      </c>
      <c r="G17" s="478"/>
      <c r="H17" s="475"/>
      <c r="I17" s="98"/>
      <c r="J17" s="98"/>
      <c r="K17" s="98"/>
      <c r="L17" s="98"/>
    </row>
    <row r="18" spans="1:12" ht="30.75" thickBot="1" x14ac:dyDescent="0.3">
      <c r="A18" s="490"/>
      <c r="B18" s="492"/>
      <c r="C18" s="503"/>
      <c r="D18" s="226" t="s">
        <v>229</v>
      </c>
      <c r="E18" s="226" t="s">
        <v>230</v>
      </c>
      <c r="F18" s="226" t="s">
        <v>229</v>
      </c>
      <c r="G18" s="226" t="s">
        <v>230</v>
      </c>
      <c r="H18" s="475"/>
      <c r="I18" s="98"/>
      <c r="J18" s="98"/>
      <c r="K18" s="98"/>
      <c r="L18" s="98"/>
    </row>
    <row r="19" spans="1:12" ht="15.75" thickBot="1" x14ac:dyDescent="0.3">
      <c r="A19" s="227">
        <v>1</v>
      </c>
      <c r="B19" s="228">
        <v>2</v>
      </c>
      <c r="C19" s="228">
        <v>3</v>
      </c>
      <c r="D19" s="228">
        <v>4</v>
      </c>
      <c r="E19" s="228">
        <v>5</v>
      </c>
      <c r="F19" s="228">
        <v>6</v>
      </c>
      <c r="G19" s="228">
        <v>7</v>
      </c>
      <c r="H19" s="229">
        <v>8</v>
      </c>
      <c r="I19" s="98"/>
      <c r="J19" s="98"/>
      <c r="K19" s="98"/>
      <c r="L19" s="98"/>
    </row>
    <row r="20" spans="1:12" x14ac:dyDescent="0.25">
      <c r="A20" s="230"/>
      <c r="B20" s="231"/>
      <c r="C20" s="231"/>
      <c r="D20" s="231"/>
      <c r="E20" s="231"/>
      <c r="F20" s="231"/>
      <c r="G20" s="231"/>
      <c r="H20" s="232"/>
      <c r="I20" s="98"/>
      <c r="J20" s="98"/>
      <c r="K20" s="98"/>
      <c r="L20" s="98"/>
    </row>
    <row r="21" spans="1:12" x14ac:dyDescent="0.25">
      <c r="A21" s="233"/>
      <c r="B21" s="234"/>
      <c r="C21" s="234"/>
      <c r="D21" s="234"/>
      <c r="E21" s="234"/>
      <c r="F21" s="234"/>
      <c r="G21" s="234"/>
      <c r="H21" s="235"/>
      <c r="I21" s="98"/>
      <c r="J21" s="98"/>
      <c r="K21" s="98"/>
      <c r="L21" s="98"/>
    </row>
    <row r="22" spans="1:12" x14ac:dyDescent="0.25">
      <c r="A22" s="233"/>
      <c r="B22" s="234"/>
      <c r="C22" s="234"/>
      <c r="D22" s="234"/>
      <c r="E22" s="234"/>
      <c r="F22" s="234"/>
      <c r="G22" s="234"/>
      <c r="H22" s="235"/>
      <c r="I22" s="98"/>
      <c r="J22" s="98"/>
      <c r="K22" s="98"/>
      <c r="L22" s="98"/>
    </row>
    <row r="23" spans="1:12" x14ac:dyDescent="0.25">
      <c r="A23" s="233"/>
      <c r="B23" s="234"/>
      <c r="C23" s="234"/>
      <c r="D23" s="234"/>
      <c r="E23" s="234"/>
      <c r="F23" s="234"/>
      <c r="G23" s="234"/>
      <c r="H23" s="235"/>
      <c r="I23" s="98"/>
      <c r="J23" s="98"/>
      <c r="K23" s="98"/>
      <c r="L23" s="98"/>
    </row>
    <row r="24" spans="1:12" x14ac:dyDescent="0.25">
      <c r="A24" s="233"/>
      <c r="B24" s="234"/>
      <c r="C24" s="234"/>
      <c r="D24" s="234"/>
      <c r="E24" s="234"/>
      <c r="F24" s="234"/>
      <c r="G24" s="234"/>
      <c r="H24" s="235"/>
      <c r="I24" s="98"/>
      <c r="J24" s="98"/>
      <c r="K24" s="98"/>
      <c r="L24" s="98"/>
    </row>
    <row r="25" spans="1:12" ht="15.75" thickBot="1" x14ac:dyDescent="0.3">
      <c r="A25" s="236"/>
      <c r="B25" s="237"/>
      <c r="C25" s="237"/>
      <c r="D25" s="237"/>
      <c r="E25" s="237"/>
      <c r="F25" s="237"/>
      <c r="G25" s="237"/>
      <c r="H25" s="238"/>
      <c r="I25" s="98"/>
      <c r="J25" s="98"/>
      <c r="K25" s="98"/>
      <c r="L25" s="98"/>
    </row>
    <row r="26" spans="1:12" ht="30.75" customHeight="1" thickBot="1" x14ac:dyDescent="0.3">
      <c r="A26" s="479" t="s">
        <v>231</v>
      </c>
      <c r="B26" s="480"/>
      <c r="C26" s="239"/>
      <c r="D26" s="239"/>
      <c r="E26" s="239"/>
      <c r="F26" s="239"/>
      <c r="G26" s="239"/>
      <c r="H26" s="240"/>
      <c r="I26" s="98"/>
      <c r="J26" s="98"/>
      <c r="K26" s="98"/>
      <c r="L26" s="98"/>
    </row>
    <row r="27" spans="1:12" x14ac:dyDescent="0.25">
      <c r="A27" s="241"/>
      <c r="B27" s="241"/>
      <c r="C27" s="241"/>
      <c r="D27" s="241"/>
      <c r="E27" s="241"/>
      <c r="F27" s="241"/>
      <c r="G27" s="241"/>
      <c r="H27" s="241"/>
      <c r="I27" s="98"/>
      <c r="J27" s="98"/>
      <c r="K27" s="98"/>
      <c r="L27" s="98"/>
    </row>
    <row r="28" spans="1:12" x14ac:dyDescent="0.25">
      <c r="A28" s="241"/>
      <c r="B28" s="241"/>
      <c r="C28" s="241"/>
      <c r="D28" s="241"/>
      <c r="E28" s="241"/>
      <c r="F28" s="241"/>
      <c r="G28" s="241"/>
      <c r="H28" s="241"/>
      <c r="I28" s="98"/>
      <c r="J28" s="98"/>
      <c r="K28" s="98"/>
      <c r="L28" s="98"/>
    </row>
    <row r="29" spans="1:12" x14ac:dyDescent="0.25">
      <c r="A29" s="241"/>
      <c r="B29" s="241"/>
      <c r="C29" s="241"/>
      <c r="D29" s="241"/>
      <c r="E29" s="241"/>
      <c r="F29" s="241"/>
      <c r="G29" s="241"/>
      <c r="H29" s="241"/>
      <c r="I29" s="98"/>
      <c r="J29" s="98"/>
      <c r="K29" s="98"/>
      <c r="L29" s="98"/>
    </row>
    <row r="30" spans="1:12" x14ac:dyDescent="0.25">
      <c r="A30" s="241"/>
      <c r="B30" s="241"/>
      <c r="C30" s="241"/>
      <c r="D30" s="241"/>
      <c r="E30" s="241"/>
      <c r="F30" s="241"/>
      <c r="G30" s="241"/>
      <c r="H30" s="241"/>
      <c r="I30" s="98"/>
      <c r="J30" s="98"/>
      <c r="K30" s="98"/>
      <c r="L30" s="98"/>
    </row>
    <row r="31" spans="1:12" x14ac:dyDescent="0.25">
      <c r="A31" s="241"/>
      <c r="B31" s="241"/>
      <c r="C31" s="241"/>
      <c r="D31" s="241"/>
      <c r="E31" s="241"/>
      <c r="F31" s="241"/>
      <c r="G31" s="241"/>
      <c r="H31" s="241"/>
      <c r="I31" s="98"/>
      <c r="J31" s="98"/>
      <c r="K31" s="98"/>
      <c r="L31" s="98"/>
    </row>
    <row r="32" spans="1:12" x14ac:dyDescent="0.25">
      <c r="A32" s="241"/>
      <c r="B32" s="241"/>
      <c r="C32" s="241"/>
      <c r="D32" s="241"/>
      <c r="E32" s="241"/>
      <c r="F32" s="241"/>
      <c r="G32" s="241"/>
      <c r="H32" s="241"/>
      <c r="I32" s="98"/>
      <c r="J32" s="98"/>
      <c r="K32" s="98"/>
      <c r="L32" s="98"/>
    </row>
    <row r="33" spans="1:12" x14ac:dyDescent="0.25">
      <c r="A33" s="241"/>
      <c r="B33" s="241"/>
      <c r="C33" s="241"/>
      <c r="D33" s="241"/>
      <c r="E33" s="241"/>
      <c r="F33" s="241"/>
      <c r="G33" s="241"/>
      <c r="H33" s="241"/>
      <c r="I33" s="98"/>
      <c r="J33" s="98"/>
      <c r="K33" s="98"/>
      <c r="L33" s="98"/>
    </row>
    <row r="34" spans="1:12" x14ac:dyDescent="0.25">
      <c r="A34" s="241"/>
      <c r="B34" s="241"/>
      <c r="C34" s="241"/>
      <c r="D34" s="241"/>
      <c r="E34" s="241"/>
      <c r="F34" s="241"/>
      <c r="G34" s="241"/>
      <c r="H34" s="241"/>
      <c r="I34" s="98"/>
      <c r="J34" s="98"/>
      <c r="K34" s="98"/>
      <c r="L34" s="98"/>
    </row>
    <row r="35" spans="1:12" x14ac:dyDescent="0.25">
      <c r="A35" s="241"/>
      <c r="B35" s="241"/>
      <c r="C35" s="241"/>
      <c r="D35" s="241"/>
      <c r="E35" s="241"/>
      <c r="F35" s="241"/>
      <c r="G35" s="241"/>
      <c r="H35" s="241"/>
      <c r="I35" s="98"/>
      <c r="J35" s="98"/>
      <c r="K35" s="98"/>
      <c r="L35" s="98"/>
    </row>
    <row r="36" spans="1:12" x14ac:dyDescent="0.25">
      <c r="A36" s="241"/>
      <c r="B36" s="241"/>
      <c r="C36" s="241"/>
      <c r="D36" s="241"/>
      <c r="E36" s="241"/>
      <c r="F36" s="241"/>
      <c r="G36" s="241"/>
      <c r="H36" s="241"/>
      <c r="I36" s="98"/>
      <c r="J36" s="98"/>
      <c r="K36" s="98"/>
      <c r="L36" s="98"/>
    </row>
    <row r="37" spans="1:12" ht="15.75" thickBot="1" x14ac:dyDescent="0.3">
      <c r="A37" s="242"/>
      <c r="B37" s="242"/>
      <c r="C37" s="242"/>
      <c r="D37" s="242"/>
      <c r="E37" s="242"/>
      <c r="F37" s="242"/>
      <c r="G37" s="243" t="s">
        <v>232</v>
      </c>
      <c r="H37" s="241"/>
      <c r="I37" s="98"/>
      <c r="J37" s="98"/>
      <c r="K37" s="98"/>
      <c r="L37" s="98"/>
    </row>
    <row r="38" spans="1:12" x14ac:dyDescent="0.25">
      <c r="A38" s="481" t="s">
        <v>223</v>
      </c>
      <c r="B38" s="483" t="s">
        <v>224</v>
      </c>
      <c r="C38" s="485" t="s">
        <v>233</v>
      </c>
      <c r="D38" s="487" t="s">
        <v>234</v>
      </c>
      <c r="E38" s="488"/>
      <c r="F38" s="488"/>
      <c r="G38" s="488"/>
      <c r="H38" s="244" t="s">
        <v>198</v>
      </c>
      <c r="I38" s="12"/>
      <c r="J38" s="12"/>
      <c r="K38" s="12"/>
      <c r="L38" s="98"/>
    </row>
    <row r="39" spans="1:12" ht="30.75" thickBot="1" x14ac:dyDescent="0.3">
      <c r="A39" s="482"/>
      <c r="B39" s="484"/>
      <c r="C39" s="486"/>
      <c r="D39" s="245" t="s">
        <v>235</v>
      </c>
      <c r="E39" s="246" t="s">
        <v>236</v>
      </c>
      <c r="F39" s="245" t="s">
        <v>237</v>
      </c>
      <c r="G39" s="247" t="s">
        <v>238</v>
      </c>
      <c r="H39" s="244"/>
      <c r="I39" s="12"/>
      <c r="J39" s="12"/>
      <c r="K39" s="12"/>
      <c r="L39" s="98"/>
    </row>
    <row r="40" spans="1:12" ht="15.75" thickBot="1" x14ac:dyDescent="0.3">
      <c r="A40" s="248">
        <v>1</v>
      </c>
      <c r="B40" s="249">
        <v>2</v>
      </c>
      <c r="C40" s="249">
        <v>3</v>
      </c>
      <c r="D40" s="249">
        <v>4</v>
      </c>
      <c r="E40" s="249">
        <v>5</v>
      </c>
      <c r="F40" s="249">
        <v>6</v>
      </c>
      <c r="G40" s="250">
        <v>7</v>
      </c>
      <c r="H40" s="244"/>
      <c r="I40" s="12"/>
      <c r="J40" s="12"/>
      <c r="K40" s="12"/>
      <c r="L40" s="98"/>
    </row>
    <row r="41" spans="1:12" ht="29.25" x14ac:dyDescent="0.25">
      <c r="A41" s="251"/>
      <c r="B41" s="252"/>
      <c r="C41" s="252" t="s">
        <v>239</v>
      </c>
      <c r="D41" s="253" t="s">
        <v>712</v>
      </c>
      <c r="E41" s="253" t="s">
        <v>713</v>
      </c>
      <c r="F41" s="253" t="s">
        <v>713</v>
      </c>
      <c r="G41" s="254" t="s">
        <v>714</v>
      </c>
      <c r="H41" s="244"/>
      <c r="I41" s="12"/>
      <c r="J41" s="12"/>
      <c r="K41" s="12"/>
      <c r="L41" s="98"/>
    </row>
    <row r="42" spans="1:12" x14ac:dyDescent="0.25">
      <c r="A42" s="255"/>
      <c r="B42" s="245"/>
      <c r="C42" s="245"/>
      <c r="D42" s="245"/>
      <c r="E42" s="245"/>
      <c r="F42" s="245"/>
      <c r="G42" s="256"/>
      <c r="H42" s="244"/>
      <c r="I42" s="12"/>
      <c r="J42" s="12"/>
      <c r="K42" s="12"/>
      <c r="L42" s="98"/>
    </row>
    <row r="43" spans="1:12" x14ac:dyDescent="0.25">
      <c r="A43" s="255"/>
      <c r="B43" s="245"/>
      <c r="C43" s="245"/>
      <c r="D43" s="245"/>
      <c r="E43" s="245"/>
      <c r="F43" s="245"/>
      <c r="G43" s="256"/>
      <c r="H43" s="244"/>
      <c r="I43" s="12"/>
      <c r="J43" s="12"/>
      <c r="K43" s="12"/>
      <c r="L43" s="98"/>
    </row>
    <row r="44" spans="1:12" x14ac:dyDescent="0.25">
      <c r="A44" s="255"/>
      <c r="B44" s="245"/>
      <c r="C44" s="245"/>
      <c r="D44" s="245"/>
      <c r="E44" s="245"/>
      <c r="F44" s="245"/>
      <c r="G44" s="256"/>
      <c r="H44" s="244"/>
      <c r="I44" s="12"/>
      <c r="J44" s="12"/>
      <c r="K44" s="12"/>
      <c r="L44" s="98"/>
    </row>
    <row r="45" spans="1:12" x14ac:dyDescent="0.25">
      <c r="A45" s="255"/>
      <c r="B45" s="245"/>
      <c r="C45" s="245"/>
      <c r="D45" s="245"/>
      <c r="E45" s="245"/>
      <c r="F45" s="245"/>
      <c r="G45" s="256"/>
      <c r="H45" s="244"/>
      <c r="I45" s="12"/>
      <c r="J45" s="12"/>
      <c r="K45" s="12"/>
      <c r="L45" s="98"/>
    </row>
    <row r="46" spans="1:12" x14ac:dyDescent="0.25">
      <c r="A46" s="255"/>
      <c r="B46" s="245"/>
      <c r="C46" s="245"/>
      <c r="D46" s="245"/>
      <c r="E46" s="245"/>
      <c r="F46" s="245"/>
      <c r="G46" s="256"/>
      <c r="H46" s="244"/>
      <c r="I46" s="12"/>
      <c r="J46" s="12"/>
      <c r="K46" s="12"/>
      <c r="L46" s="98"/>
    </row>
    <row r="47" spans="1:12" x14ac:dyDescent="0.25">
      <c r="A47" s="255"/>
      <c r="B47" s="245"/>
      <c r="C47" s="245"/>
      <c r="D47" s="245"/>
      <c r="E47" s="245"/>
      <c r="F47" s="245"/>
      <c r="G47" s="256"/>
      <c r="H47" s="244"/>
      <c r="I47" s="12"/>
      <c r="J47" s="12"/>
      <c r="K47" s="12"/>
      <c r="L47" s="98"/>
    </row>
    <row r="48" spans="1:12" x14ac:dyDescent="0.25">
      <c r="A48" s="255"/>
      <c r="B48" s="245"/>
      <c r="C48" s="245"/>
      <c r="D48" s="245"/>
      <c r="E48" s="245"/>
      <c r="F48" s="245"/>
      <c r="G48" s="256"/>
      <c r="H48" s="244"/>
      <c r="I48" s="12"/>
      <c r="J48" s="12"/>
      <c r="K48" s="12"/>
      <c r="L48" s="98"/>
    </row>
    <row r="49" spans="1:15" x14ac:dyDescent="0.25">
      <c r="A49" s="255"/>
      <c r="B49" s="245"/>
      <c r="C49" s="245"/>
      <c r="D49" s="245"/>
      <c r="E49" s="245"/>
      <c r="F49" s="245"/>
      <c r="G49" s="256"/>
      <c r="H49" s="244"/>
      <c r="I49" s="12"/>
      <c r="J49" s="12"/>
      <c r="K49" s="12"/>
      <c r="L49" s="98"/>
    </row>
    <row r="50" spans="1:15" ht="15.75" thickBot="1" x14ac:dyDescent="0.3">
      <c r="A50" s="257"/>
      <c r="B50" s="258"/>
      <c r="C50" s="258"/>
      <c r="D50" s="258"/>
      <c r="E50" s="258"/>
      <c r="F50" s="258"/>
      <c r="G50" s="259"/>
      <c r="H50" s="244"/>
      <c r="I50" s="12"/>
      <c r="J50" s="12"/>
      <c r="K50" s="12"/>
      <c r="L50" s="98"/>
    </row>
    <row r="51" spans="1:15" ht="90.75" thickBot="1" x14ac:dyDescent="0.3">
      <c r="A51" s="500" t="s">
        <v>231</v>
      </c>
      <c r="B51" s="501"/>
      <c r="C51" s="260" t="s">
        <v>146</v>
      </c>
      <c r="D51" s="261" t="s">
        <v>240</v>
      </c>
      <c r="E51" s="261" t="s">
        <v>240</v>
      </c>
      <c r="F51" s="261" t="s">
        <v>240</v>
      </c>
      <c r="G51" s="260"/>
      <c r="H51" s="244"/>
      <c r="I51" s="12"/>
      <c r="J51" s="12"/>
      <c r="K51" s="12"/>
      <c r="L51" s="98"/>
    </row>
    <row r="52" spans="1:15" x14ac:dyDescent="0.25">
      <c r="A52" s="243"/>
      <c r="B52" s="243"/>
      <c r="C52" s="243"/>
      <c r="D52" s="243"/>
      <c r="E52" s="243"/>
      <c r="F52" s="243"/>
      <c r="G52" s="243"/>
      <c r="H52" s="219"/>
      <c r="I52" s="12"/>
      <c r="J52" s="12"/>
      <c r="K52" s="12"/>
      <c r="L52" s="98"/>
    </row>
    <row r="53" spans="1:15" ht="69.75" customHeight="1" x14ac:dyDescent="0.25">
      <c r="A53" s="97"/>
      <c r="B53" s="476" t="s">
        <v>241</v>
      </c>
      <c r="C53" s="476"/>
      <c r="D53" s="476"/>
      <c r="E53" s="476"/>
      <c r="F53" s="476"/>
      <c r="G53" s="476"/>
      <c r="H53" s="12"/>
      <c r="I53" s="12"/>
      <c r="J53" s="12"/>
      <c r="K53" s="12"/>
      <c r="L53" s="98"/>
    </row>
    <row r="54" spans="1:15" x14ac:dyDescent="0.25">
      <c r="A54" s="101"/>
      <c r="B54" s="101"/>
      <c r="C54" s="101"/>
      <c r="D54" s="101"/>
      <c r="E54" s="101"/>
      <c r="F54" s="101"/>
      <c r="G54" s="101"/>
      <c r="H54" s="100"/>
      <c r="I54" s="98"/>
      <c r="J54" s="98"/>
      <c r="K54" s="98"/>
      <c r="L54" s="98"/>
    </row>
    <row r="55" spans="1:15" ht="76.5" customHeight="1" x14ac:dyDescent="0.35">
      <c r="A55" s="493" t="s">
        <v>725</v>
      </c>
      <c r="B55" s="493"/>
      <c r="C55" s="493"/>
      <c r="D55" s="493"/>
      <c r="E55" s="493"/>
      <c r="F55" s="493"/>
      <c r="G55" s="493"/>
      <c r="H55" s="493"/>
      <c r="I55" s="102"/>
      <c r="J55" s="102"/>
      <c r="K55" s="102"/>
      <c r="L55" s="102"/>
      <c r="M55" s="102"/>
      <c r="N55" s="102"/>
      <c r="O55" s="102"/>
    </row>
    <row r="56" spans="1:15" x14ac:dyDescent="0.25">
      <c r="A56" s="103"/>
      <c r="B56" s="103"/>
      <c r="C56" s="103"/>
      <c r="D56" s="103"/>
      <c r="E56" s="103"/>
      <c r="F56" s="103"/>
      <c r="G56" s="103"/>
      <c r="H56" s="103"/>
      <c r="I56" s="98"/>
      <c r="J56" s="98"/>
      <c r="K56" s="98"/>
      <c r="L56" s="98"/>
    </row>
    <row r="57" spans="1:15" x14ac:dyDescent="0.25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</row>
    <row r="58" spans="1:15" x14ac:dyDescent="0.25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</row>
  </sheetData>
  <mergeCells count="27">
    <mergeCell ref="A55:H55"/>
    <mergeCell ref="A8:J8"/>
    <mergeCell ref="A9:J9"/>
    <mergeCell ref="H11:I11"/>
    <mergeCell ref="A2:J2"/>
    <mergeCell ref="A3:J3"/>
    <mergeCell ref="A4:J4"/>
    <mergeCell ref="A5:J5"/>
    <mergeCell ref="A6:J6"/>
    <mergeCell ref="A7:J7"/>
    <mergeCell ref="C14:F14"/>
    <mergeCell ref="C15:F15"/>
    <mergeCell ref="G15:H15"/>
    <mergeCell ref="A51:B51"/>
    <mergeCell ref="C16:C18"/>
    <mergeCell ref="D16:G16"/>
    <mergeCell ref="H16:H18"/>
    <mergeCell ref="B53:G53"/>
    <mergeCell ref="D17:E17"/>
    <mergeCell ref="F17:G17"/>
    <mergeCell ref="A26:B26"/>
    <mergeCell ref="A38:A39"/>
    <mergeCell ref="B38:B39"/>
    <mergeCell ref="C38:C39"/>
    <mergeCell ref="D38:G38"/>
    <mergeCell ref="A16:A18"/>
    <mergeCell ref="B16:B18"/>
  </mergeCells>
  <phoneticPr fontId="6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9"/>
  <sheetViews>
    <sheetView topLeftCell="A37" workbookViewId="0">
      <selection activeCell="B75" sqref="B75:G76"/>
    </sheetView>
  </sheetViews>
  <sheetFormatPr defaultRowHeight="15" x14ac:dyDescent="0.25"/>
  <cols>
    <col min="1" max="1" width="7" customWidth="1"/>
    <col min="2" max="2" width="21.28515625" customWidth="1"/>
    <col min="3" max="3" width="15.85546875" customWidth="1"/>
    <col min="4" max="4" width="13.7109375" customWidth="1"/>
    <col min="5" max="5" width="16" customWidth="1"/>
    <col min="7" max="7" width="15.85546875" customWidth="1"/>
    <col min="10" max="10" width="35.140625" customWidth="1"/>
    <col min="15" max="15" width="12.5703125" customWidth="1"/>
  </cols>
  <sheetData>
    <row r="2" spans="1:15" ht="15.75" x14ac:dyDescent="0.25">
      <c r="A2" s="528" t="s">
        <v>3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</row>
    <row r="3" spans="1:15" ht="15.75" x14ac:dyDescent="0.25">
      <c r="A3" s="279"/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</row>
    <row r="4" spans="1:15" ht="15.75" x14ac:dyDescent="0.25">
      <c r="A4" s="529" t="s">
        <v>719</v>
      </c>
      <c r="B4" s="529"/>
      <c r="C4" s="529"/>
      <c r="D4" s="529"/>
      <c r="E4" s="529"/>
      <c r="F4" s="529"/>
      <c r="G4" s="529"/>
      <c r="H4" s="529"/>
      <c r="I4" s="529"/>
      <c r="J4" s="529"/>
      <c r="K4" s="529"/>
      <c r="L4" s="529"/>
      <c r="M4" s="529"/>
      <c r="N4" s="279"/>
      <c r="O4" s="279"/>
    </row>
    <row r="5" spans="1:15" ht="15.75" x14ac:dyDescent="0.25">
      <c r="A5" s="325"/>
      <c r="B5" s="326"/>
      <c r="C5" s="326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79"/>
      <c r="O5" s="279"/>
    </row>
    <row r="6" spans="1:15" ht="15.75" x14ac:dyDescent="0.25">
      <c r="A6" s="325"/>
      <c r="B6" s="326"/>
      <c r="C6" s="326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79"/>
      <c r="O6" s="279"/>
    </row>
    <row r="7" spans="1:15" ht="15.75" x14ac:dyDescent="0.25">
      <c r="A7" s="325"/>
      <c r="B7" s="326"/>
      <c r="C7" s="326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79"/>
      <c r="O7" s="279"/>
    </row>
    <row r="8" spans="1:15" ht="15.75" x14ac:dyDescent="0.25">
      <c r="A8" s="325"/>
      <c r="B8" s="326"/>
      <c r="C8" s="326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79"/>
      <c r="O8" s="279"/>
    </row>
    <row r="9" spans="1:15" ht="15.75" x14ac:dyDescent="0.25">
      <c r="A9" s="264"/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79"/>
      <c r="O9" s="279"/>
    </row>
    <row r="10" spans="1:15" ht="15.75" x14ac:dyDescent="0.25">
      <c r="A10" s="529" t="s">
        <v>720</v>
      </c>
      <c r="B10" s="529"/>
      <c r="C10" s="529"/>
      <c r="D10" s="529"/>
      <c r="E10" s="529"/>
      <c r="F10" s="529"/>
      <c r="G10" s="529"/>
      <c r="H10" s="529"/>
      <c r="I10" s="529"/>
      <c r="J10" s="529"/>
      <c r="K10" s="529"/>
      <c r="L10" s="529"/>
      <c r="M10" s="529"/>
      <c r="N10" s="279"/>
      <c r="O10" s="279"/>
    </row>
    <row r="11" spans="1:15" ht="15.75" x14ac:dyDescent="0.25">
      <c r="A11" s="325"/>
      <c r="B11" s="326"/>
      <c r="C11" s="326"/>
      <c r="D11" s="264"/>
      <c r="E11" s="264"/>
      <c r="F11" s="264"/>
      <c r="G11" s="264"/>
      <c r="H11" s="264"/>
      <c r="I11" s="264"/>
      <c r="J11" s="264"/>
      <c r="K11" s="264"/>
      <c r="L11" s="264"/>
      <c r="M11" s="264"/>
      <c r="N11" s="279"/>
      <c r="O11" s="279"/>
    </row>
    <row r="12" spans="1:15" ht="15.75" x14ac:dyDescent="0.25">
      <c r="A12" s="325"/>
      <c r="B12" s="326"/>
      <c r="C12" s="326"/>
      <c r="D12" s="264"/>
      <c r="E12" s="264"/>
      <c r="F12" s="264"/>
      <c r="G12" s="264"/>
      <c r="H12" s="264"/>
      <c r="I12" s="264"/>
      <c r="J12" s="264"/>
      <c r="K12" s="264"/>
      <c r="L12" s="264"/>
      <c r="M12" s="264"/>
      <c r="N12" s="279"/>
      <c r="O12" s="279"/>
    </row>
    <row r="13" spans="1:15" ht="15.75" x14ac:dyDescent="0.25">
      <c r="A13" s="325"/>
      <c r="B13" s="326"/>
      <c r="C13" s="326"/>
      <c r="D13" s="264"/>
      <c r="E13" s="264"/>
      <c r="F13" s="264"/>
      <c r="G13" s="264"/>
      <c r="H13" s="264"/>
      <c r="I13" s="264"/>
      <c r="J13" s="264"/>
      <c r="K13" s="264"/>
      <c r="L13" s="264"/>
      <c r="M13" s="264"/>
      <c r="N13" s="279"/>
      <c r="O13" s="279"/>
    </row>
    <row r="14" spans="1:15" ht="15.75" x14ac:dyDescent="0.25">
      <c r="A14" s="325"/>
      <c r="B14" s="326"/>
      <c r="C14" s="326"/>
      <c r="D14" s="264"/>
      <c r="E14" s="264"/>
      <c r="F14" s="264"/>
      <c r="G14" s="264"/>
      <c r="H14" s="264"/>
      <c r="I14" s="264"/>
      <c r="J14" s="264"/>
      <c r="K14" s="264"/>
      <c r="L14" s="264"/>
      <c r="M14" s="264"/>
      <c r="N14" s="279"/>
      <c r="O14" s="279"/>
    </row>
    <row r="15" spans="1:15" ht="15.75" x14ac:dyDescent="0.25">
      <c r="A15" s="281"/>
      <c r="B15" s="333"/>
      <c r="C15" s="333"/>
      <c r="D15" s="279"/>
      <c r="E15" s="279"/>
      <c r="F15" s="279"/>
      <c r="G15" s="279"/>
      <c r="H15" s="279"/>
      <c r="I15" s="279"/>
      <c r="J15" s="279"/>
      <c r="K15" s="279"/>
      <c r="L15" s="279"/>
      <c r="M15" s="279"/>
      <c r="N15" s="279"/>
      <c r="O15" s="279"/>
    </row>
    <row r="16" spans="1:15" ht="31.5" customHeight="1" x14ac:dyDescent="0.25">
      <c r="A16" s="530" t="s">
        <v>721</v>
      </c>
      <c r="B16" s="530"/>
      <c r="C16" s="530"/>
      <c r="D16" s="530"/>
      <c r="E16" s="530"/>
      <c r="F16" s="530"/>
      <c r="G16" s="530"/>
      <c r="H16" s="530"/>
      <c r="I16" s="530"/>
      <c r="J16" s="530"/>
      <c r="K16" s="530"/>
      <c r="L16" s="530"/>
      <c r="M16" s="530"/>
      <c r="N16" s="530"/>
      <c r="O16" s="530"/>
    </row>
    <row r="17" spans="1:15" ht="22.5" customHeight="1" x14ac:dyDescent="0.25">
      <c r="A17" s="298" t="s">
        <v>186</v>
      </c>
      <c r="B17" s="296" t="s">
        <v>187</v>
      </c>
      <c r="C17" s="297" t="s">
        <v>718</v>
      </c>
      <c r="D17" s="298" t="s">
        <v>188</v>
      </c>
      <c r="E17" s="266"/>
      <c r="F17" s="266"/>
      <c r="G17" s="266"/>
      <c r="H17" s="266"/>
      <c r="I17" s="266"/>
      <c r="J17" s="266"/>
      <c r="K17" s="266"/>
      <c r="L17" s="266"/>
      <c r="M17" s="266"/>
      <c r="N17" s="266"/>
      <c r="O17" s="266"/>
    </row>
    <row r="18" spans="1:15" ht="21.75" customHeight="1" x14ac:dyDescent="0.25">
      <c r="A18" s="298"/>
      <c r="B18" s="296" t="s">
        <v>189</v>
      </c>
      <c r="C18" s="298"/>
      <c r="D18" s="298"/>
      <c r="E18" s="264"/>
      <c r="F18" s="266"/>
      <c r="G18" s="266"/>
      <c r="H18" s="279"/>
      <c r="I18" s="266"/>
      <c r="J18" s="266"/>
      <c r="K18" s="266"/>
      <c r="L18" s="264"/>
      <c r="M18" s="266"/>
      <c r="N18" s="266"/>
      <c r="O18" s="266"/>
    </row>
    <row r="19" spans="1:15" ht="30.75" customHeight="1" x14ac:dyDescent="0.25">
      <c r="A19" s="298"/>
      <c r="B19" s="296" t="s">
        <v>190</v>
      </c>
      <c r="C19" s="298"/>
      <c r="D19" s="301"/>
      <c r="E19" s="266"/>
      <c r="F19" s="266"/>
      <c r="G19" s="266"/>
      <c r="H19" s="266"/>
      <c r="I19" s="266"/>
      <c r="J19" s="266"/>
      <c r="K19" s="266"/>
      <c r="L19" s="266"/>
      <c r="M19" s="266"/>
      <c r="N19" s="266"/>
      <c r="O19" s="266"/>
    </row>
    <row r="20" spans="1:15" ht="15.75" x14ac:dyDescent="0.25">
      <c r="A20" s="302"/>
      <c r="B20" s="296" t="s">
        <v>191</v>
      </c>
      <c r="C20" s="302"/>
      <c r="D20" s="303"/>
      <c r="E20" s="281"/>
      <c r="F20" s="281"/>
      <c r="G20" s="281"/>
      <c r="H20" s="281"/>
      <c r="I20" s="281"/>
      <c r="J20" s="281"/>
      <c r="K20" s="281"/>
      <c r="L20" s="279"/>
      <c r="M20" s="279"/>
      <c r="N20" s="279"/>
      <c r="O20" s="279"/>
    </row>
    <row r="21" spans="1:15" ht="19.5" customHeight="1" x14ac:dyDescent="0.25">
      <c r="A21" s="302"/>
      <c r="B21" s="296" t="s">
        <v>717</v>
      </c>
      <c r="C21" s="302"/>
      <c r="D21" s="303"/>
      <c r="E21" s="281"/>
      <c r="F21" s="281"/>
      <c r="G21" s="281"/>
      <c r="H21" s="281"/>
      <c r="I21" s="281"/>
      <c r="J21" s="281"/>
      <c r="K21" s="281"/>
      <c r="L21" s="279"/>
      <c r="M21" s="279"/>
      <c r="N21" s="279"/>
      <c r="O21" s="279"/>
    </row>
    <row r="22" spans="1:15" ht="15.75" x14ac:dyDescent="0.25">
      <c r="A22" s="302"/>
      <c r="B22" s="296" t="s">
        <v>515</v>
      </c>
      <c r="C22" s="302"/>
      <c r="D22" s="303"/>
      <c r="E22" s="281"/>
      <c r="F22" s="281"/>
      <c r="G22" s="281"/>
      <c r="H22" s="281"/>
      <c r="I22" s="281"/>
      <c r="J22" s="281"/>
      <c r="K22" s="281"/>
      <c r="L22" s="279"/>
      <c r="M22" s="279"/>
      <c r="N22" s="279"/>
      <c r="O22" s="279"/>
    </row>
    <row r="23" spans="1:15" ht="32.25" customHeight="1" x14ac:dyDescent="0.25">
      <c r="A23" s="302"/>
      <c r="B23" s="296" t="s">
        <v>192</v>
      </c>
      <c r="C23" s="302"/>
      <c r="D23" s="303"/>
      <c r="E23" s="281"/>
      <c r="F23" s="281"/>
      <c r="G23" s="281"/>
      <c r="H23" s="281"/>
      <c r="I23" s="281"/>
      <c r="J23" s="281"/>
      <c r="K23" s="281"/>
      <c r="L23" s="279"/>
      <c r="M23" s="279"/>
      <c r="N23" s="279"/>
      <c r="O23" s="279"/>
    </row>
    <row r="24" spans="1:15" ht="32.25" customHeight="1" x14ac:dyDescent="0.25">
      <c r="A24" s="302"/>
      <c r="B24" s="296" t="s">
        <v>193</v>
      </c>
      <c r="C24" s="302"/>
      <c r="D24" s="303"/>
      <c r="E24" s="281"/>
      <c r="F24" s="281"/>
      <c r="G24" s="281"/>
      <c r="H24" s="281"/>
      <c r="I24" s="281"/>
      <c r="J24" s="281"/>
      <c r="K24" s="281"/>
      <c r="L24" s="279"/>
      <c r="M24" s="279"/>
      <c r="N24" s="279"/>
      <c r="O24" s="279"/>
    </row>
    <row r="25" spans="1:15" ht="32.25" customHeight="1" x14ac:dyDescent="0.25">
      <c r="A25" s="302"/>
      <c r="B25" s="296" t="s">
        <v>726</v>
      </c>
      <c r="C25" s="302"/>
      <c r="D25" s="303"/>
      <c r="E25" s="281"/>
      <c r="F25" s="281"/>
      <c r="G25" s="281"/>
      <c r="H25" s="281"/>
      <c r="I25" s="281"/>
      <c r="J25" s="281"/>
      <c r="K25" s="281"/>
      <c r="L25" s="279"/>
      <c r="M25" s="279"/>
      <c r="N25" s="279"/>
      <c r="O25" s="279"/>
    </row>
    <row r="26" spans="1:15" ht="39.75" customHeight="1" x14ac:dyDescent="0.25">
      <c r="A26" s="280"/>
      <c r="B26" s="279"/>
      <c r="C26" s="280"/>
      <c r="D26" s="265"/>
      <c r="E26" s="281"/>
      <c r="F26" s="281"/>
      <c r="G26" s="281"/>
      <c r="H26" s="281"/>
      <c r="I26" s="281"/>
      <c r="J26" s="281"/>
      <c r="K26" s="281"/>
      <c r="L26" s="279"/>
      <c r="M26" s="279"/>
      <c r="N26" s="279"/>
      <c r="O26" s="279"/>
    </row>
    <row r="27" spans="1:15" ht="15.75" x14ac:dyDescent="0.25">
      <c r="A27" s="303"/>
      <c r="B27" s="301" t="s">
        <v>34</v>
      </c>
      <c r="C27" s="303"/>
      <c r="D27" s="303"/>
      <c r="E27" s="281"/>
      <c r="F27" s="281"/>
      <c r="G27" s="281"/>
      <c r="H27" s="281"/>
      <c r="I27" s="281"/>
      <c r="J27" s="281"/>
      <c r="K27" s="281"/>
      <c r="L27" s="279"/>
      <c r="M27" s="279"/>
      <c r="N27" s="279"/>
      <c r="O27" s="279"/>
    </row>
    <row r="28" spans="1:15" ht="15.75" x14ac:dyDescent="0.25">
      <c r="A28" s="279"/>
      <c r="B28" s="281"/>
      <c r="C28" s="281"/>
      <c r="D28" s="281"/>
      <c r="E28" s="281"/>
      <c r="F28" s="281"/>
      <c r="G28" s="281"/>
      <c r="H28" s="281"/>
      <c r="I28" s="281"/>
      <c r="J28" s="281"/>
      <c r="K28" s="281"/>
      <c r="L28" s="279"/>
      <c r="M28" s="279"/>
      <c r="N28" s="279"/>
      <c r="O28" s="279"/>
    </row>
    <row r="29" spans="1:15" ht="15.75" x14ac:dyDescent="0.25">
      <c r="A29" s="279"/>
      <c r="B29" s="279"/>
      <c r="C29" s="279"/>
      <c r="D29" s="279"/>
      <c r="E29" s="279"/>
      <c r="F29" s="279"/>
      <c r="G29" s="279"/>
      <c r="H29" s="279"/>
      <c r="I29" s="279"/>
      <c r="J29" s="279"/>
      <c r="K29" s="279"/>
      <c r="L29" s="279"/>
      <c r="M29" s="279"/>
      <c r="N29" s="279"/>
      <c r="O29" s="279"/>
    </row>
    <row r="30" spans="1:15" ht="15.75" x14ac:dyDescent="0.25">
      <c r="A30" s="531" t="s">
        <v>4</v>
      </c>
      <c r="B30" s="531"/>
      <c r="C30" s="531"/>
      <c r="D30" s="531"/>
      <c r="E30" s="531"/>
      <c r="F30" s="531"/>
      <c r="G30" s="531"/>
      <c r="H30" s="531"/>
      <c r="I30" s="531"/>
      <c r="J30" s="531"/>
      <c r="K30" s="531"/>
      <c r="L30" s="531"/>
      <c r="M30" s="531"/>
      <c r="N30" s="279"/>
      <c r="O30" s="279"/>
    </row>
    <row r="31" spans="1:15" ht="15.75" x14ac:dyDescent="0.25">
      <c r="A31" s="279"/>
      <c r="B31" s="279"/>
      <c r="C31" s="279"/>
      <c r="D31" s="279"/>
      <c r="E31" s="279"/>
      <c r="F31" s="279"/>
      <c r="G31" s="279"/>
      <c r="H31" s="279"/>
      <c r="I31" s="279"/>
      <c r="J31" s="279"/>
      <c r="K31" s="279"/>
      <c r="L31" s="279"/>
      <c r="M31" s="279"/>
      <c r="N31" s="279"/>
      <c r="O31" s="279"/>
    </row>
    <row r="32" spans="1:15" ht="31.5" x14ac:dyDescent="0.25">
      <c r="A32" s="308"/>
      <c r="B32" s="309" t="s">
        <v>194</v>
      </c>
      <c r="C32" s="310" t="s">
        <v>35</v>
      </c>
      <c r="D32" s="310" t="s">
        <v>198</v>
      </c>
      <c r="E32" s="308"/>
      <c r="F32" s="308"/>
      <c r="G32" s="308"/>
      <c r="H32" s="308"/>
      <c r="I32" s="308"/>
      <c r="J32" s="308"/>
      <c r="K32" s="308"/>
      <c r="L32" s="308"/>
      <c r="M32" s="308"/>
      <c r="N32" s="279"/>
      <c r="O32" s="279"/>
    </row>
    <row r="33" spans="1:15" ht="15.75" x14ac:dyDescent="0.25">
      <c r="A33" s="308"/>
      <c r="B33" s="303" t="s">
        <v>195</v>
      </c>
      <c r="C33" s="303"/>
      <c r="D33" s="303"/>
      <c r="E33" s="308"/>
      <c r="F33" s="308"/>
      <c r="G33" s="308"/>
      <c r="H33" s="308"/>
      <c r="I33" s="308"/>
      <c r="J33" s="308"/>
      <c r="K33" s="308"/>
      <c r="L33" s="308"/>
      <c r="M33" s="308"/>
      <c r="N33" s="279"/>
      <c r="O33" s="279"/>
    </row>
    <row r="34" spans="1:15" ht="15.75" x14ac:dyDescent="0.25">
      <c r="A34" s="308"/>
      <c r="B34" s="303" t="s">
        <v>196</v>
      </c>
      <c r="C34" s="303"/>
      <c r="D34" s="303"/>
      <c r="E34" s="308"/>
      <c r="F34" s="308"/>
      <c r="G34" s="308"/>
      <c r="H34" s="308"/>
      <c r="I34" s="308"/>
      <c r="J34" s="308"/>
      <c r="K34" s="308"/>
      <c r="L34" s="308"/>
      <c r="M34" s="308"/>
      <c r="N34" s="279"/>
      <c r="O34" s="279"/>
    </row>
    <row r="35" spans="1:15" ht="15.75" x14ac:dyDescent="0.25">
      <c r="A35" s="308"/>
      <c r="B35" s="303" t="s">
        <v>197</v>
      </c>
      <c r="C35" s="303"/>
      <c r="D35" s="303"/>
      <c r="E35" s="308"/>
      <c r="F35" s="308"/>
      <c r="G35" s="308"/>
      <c r="H35" s="308"/>
      <c r="I35" s="308"/>
      <c r="J35" s="308"/>
      <c r="K35" s="308"/>
      <c r="L35" s="308"/>
      <c r="M35" s="308"/>
      <c r="N35" s="279"/>
      <c r="O35" s="279"/>
    </row>
    <row r="36" spans="1:15" ht="15.75" x14ac:dyDescent="0.25">
      <c r="A36" s="308"/>
      <c r="B36" s="303" t="s">
        <v>722</v>
      </c>
      <c r="C36" s="303"/>
      <c r="D36" s="303"/>
      <c r="E36" s="308"/>
      <c r="F36" s="308"/>
      <c r="G36" s="308"/>
      <c r="H36" s="308"/>
      <c r="I36" s="308"/>
      <c r="J36" s="308"/>
      <c r="K36" s="308"/>
      <c r="L36" s="308"/>
      <c r="M36" s="308"/>
      <c r="N36" s="279"/>
      <c r="O36" s="279"/>
    </row>
    <row r="37" spans="1:15" ht="15.75" x14ac:dyDescent="0.25">
      <c r="A37" s="308"/>
      <c r="B37" s="303" t="s">
        <v>723</v>
      </c>
      <c r="C37" s="303"/>
      <c r="D37" s="303"/>
      <c r="E37" s="308"/>
      <c r="F37" s="308"/>
      <c r="G37" s="308"/>
      <c r="H37" s="308"/>
      <c r="I37" s="308"/>
      <c r="J37" s="308"/>
      <c r="K37" s="308"/>
      <c r="L37" s="308"/>
      <c r="M37" s="308"/>
      <c r="N37" s="279"/>
      <c r="O37" s="279"/>
    </row>
    <row r="38" spans="1:15" ht="15.75" x14ac:dyDescent="0.25">
      <c r="A38" s="308"/>
      <c r="B38" s="303" t="s">
        <v>145</v>
      </c>
      <c r="C38" s="303"/>
      <c r="D38" s="303"/>
      <c r="E38" s="308"/>
      <c r="F38" s="308"/>
      <c r="G38" s="308"/>
      <c r="H38" s="308"/>
      <c r="I38" s="308"/>
      <c r="J38" s="308"/>
      <c r="K38" s="308"/>
      <c r="L38" s="308"/>
      <c r="M38" s="308"/>
      <c r="N38" s="279"/>
      <c r="O38" s="279"/>
    </row>
    <row r="39" spans="1:15" ht="15.75" x14ac:dyDescent="0.25">
      <c r="A39" s="532" t="s">
        <v>5</v>
      </c>
      <c r="B39" s="532"/>
      <c r="C39" s="532"/>
      <c r="D39" s="532"/>
      <c r="E39" s="532"/>
      <c r="F39" s="532"/>
      <c r="G39" s="532"/>
      <c r="H39" s="532"/>
      <c r="I39" s="532"/>
      <c r="J39" s="532"/>
      <c r="K39" s="532"/>
      <c r="L39" s="532"/>
      <c r="M39" s="532"/>
      <c r="N39" s="279"/>
      <c r="O39" s="279"/>
    </row>
    <row r="40" spans="1:15" ht="15.75" x14ac:dyDescent="0.25">
      <c r="A40" s="267"/>
      <c r="B40" s="267"/>
      <c r="C40" s="267"/>
      <c r="D40" s="267"/>
      <c r="E40" s="267"/>
      <c r="F40" s="267"/>
      <c r="G40" s="267"/>
      <c r="H40" s="267"/>
      <c r="I40" s="267"/>
      <c r="J40" s="267"/>
      <c r="K40" s="267"/>
      <c r="L40" s="267"/>
      <c r="M40" s="267"/>
      <c r="N40" s="279"/>
      <c r="O40" s="279"/>
    </row>
    <row r="41" spans="1:15" ht="15.75" x14ac:dyDescent="0.25">
      <c r="A41" s="267"/>
      <c r="B41" s="267"/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79"/>
      <c r="O41" s="279"/>
    </row>
    <row r="42" spans="1:15" ht="15.75" x14ac:dyDescent="0.25">
      <c r="A42" s="267"/>
      <c r="B42" s="267"/>
      <c r="C42" s="267"/>
      <c r="D42" s="267"/>
      <c r="E42" s="267"/>
      <c r="F42" s="267"/>
      <c r="G42" s="267"/>
      <c r="H42" s="267"/>
      <c r="I42" s="267"/>
      <c r="J42" s="267"/>
      <c r="K42" s="267"/>
      <c r="L42" s="267"/>
      <c r="M42" s="267"/>
      <c r="N42" s="279"/>
      <c r="O42" s="279"/>
    </row>
    <row r="43" spans="1:15" ht="15.75" x14ac:dyDescent="0.25">
      <c r="A43" s="532" t="s">
        <v>6</v>
      </c>
      <c r="B43" s="532"/>
      <c r="C43" s="532"/>
      <c r="D43" s="532"/>
      <c r="E43" s="532"/>
      <c r="F43" s="532"/>
      <c r="G43" s="532"/>
      <c r="H43" s="532"/>
      <c r="I43" s="532"/>
      <c r="J43" s="532"/>
      <c r="K43" s="532"/>
      <c r="L43" s="532"/>
      <c r="M43" s="532"/>
      <c r="N43" s="279"/>
      <c r="O43" s="279"/>
    </row>
    <row r="44" spans="1:15" ht="15.75" x14ac:dyDescent="0.25">
      <c r="A44" s="279"/>
      <c r="B44" s="279"/>
      <c r="C44" s="279"/>
      <c r="D44" s="279"/>
      <c r="E44" s="279"/>
      <c r="F44" s="279"/>
      <c r="G44" s="279"/>
      <c r="H44" s="279"/>
      <c r="I44" s="279"/>
      <c r="J44" s="279"/>
      <c r="K44" s="279"/>
      <c r="L44" s="279"/>
      <c r="M44" s="279"/>
      <c r="N44" s="279"/>
      <c r="O44" s="279"/>
    </row>
    <row r="45" spans="1:15" ht="15.75" x14ac:dyDescent="0.25">
      <c r="A45" s="279"/>
      <c r="B45" s="279"/>
      <c r="C45" s="279"/>
      <c r="D45" s="279"/>
      <c r="E45" s="279"/>
      <c r="F45" s="279"/>
      <c r="G45" s="279"/>
      <c r="H45" s="279"/>
      <c r="I45" s="279"/>
      <c r="J45" s="279"/>
      <c r="K45" s="279"/>
      <c r="L45" s="279"/>
      <c r="M45" s="279"/>
      <c r="N45" s="279"/>
      <c r="O45" s="279"/>
    </row>
    <row r="46" spans="1:15" ht="15.75" x14ac:dyDescent="0.25">
      <c r="A46" s="279"/>
      <c r="B46" s="279"/>
      <c r="C46" s="279"/>
      <c r="D46" s="279"/>
      <c r="E46" s="279"/>
      <c r="F46" s="279"/>
      <c r="G46" s="279"/>
      <c r="H46" s="279"/>
      <c r="I46" s="279"/>
      <c r="J46" s="279"/>
      <c r="K46" s="279"/>
      <c r="L46" s="279"/>
      <c r="M46" s="279"/>
      <c r="N46" s="279"/>
      <c r="O46" s="279"/>
    </row>
    <row r="47" spans="1:15" ht="15.75" x14ac:dyDescent="0.25">
      <c r="A47" s="279"/>
      <c r="B47" s="279"/>
      <c r="C47" s="279"/>
      <c r="D47" s="279"/>
      <c r="E47" s="279"/>
      <c r="F47" s="279"/>
      <c r="G47" s="279"/>
      <c r="H47" s="279"/>
      <c r="I47" s="279"/>
      <c r="J47" s="279"/>
      <c r="K47" s="279"/>
      <c r="L47" s="279"/>
      <c r="M47" s="279"/>
      <c r="N47" s="279"/>
      <c r="O47" s="279"/>
    </row>
    <row r="48" spans="1:15" ht="15.75" x14ac:dyDescent="0.25">
      <c r="A48" s="279"/>
      <c r="B48" s="279"/>
      <c r="C48" s="279"/>
      <c r="D48" s="279"/>
      <c r="E48" s="279"/>
      <c r="F48" s="279"/>
      <c r="G48" s="279"/>
      <c r="H48" s="279"/>
      <c r="I48" s="279"/>
      <c r="J48" s="279"/>
      <c r="K48" s="279"/>
      <c r="L48" s="279"/>
      <c r="M48" s="279"/>
      <c r="N48" s="279"/>
      <c r="O48" s="279"/>
    </row>
    <row r="49" spans="1:15" ht="15.75" x14ac:dyDescent="0.25">
      <c r="A49" s="523" t="s">
        <v>185</v>
      </c>
      <c r="B49" s="523"/>
      <c r="C49" s="523"/>
      <c r="D49" s="523"/>
      <c r="E49" s="523"/>
      <c r="F49" s="523"/>
      <c r="G49" s="523"/>
      <c r="H49" s="523"/>
      <c r="I49" s="523"/>
      <c r="J49" s="523"/>
      <c r="K49" s="279"/>
      <c r="L49" s="279"/>
      <c r="M49" s="279"/>
      <c r="N49" s="279"/>
      <c r="O49" s="279"/>
    </row>
    <row r="50" spans="1:15" ht="16.5" customHeight="1" x14ac:dyDescent="0.25">
      <c r="A50" s="268"/>
      <c r="B50" s="268"/>
      <c r="C50" s="268"/>
      <c r="D50" s="268"/>
      <c r="E50" s="268"/>
      <c r="F50" s="268"/>
      <c r="G50" s="268"/>
      <c r="H50" s="268"/>
      <c r="I50" s="268"/>
      <c r="J50" s="311" t="s">
        <v>7</v>
      </c>
      <c r="K50" s="279"/>
      <c r="L50" s="279"/>
      <c r="M50" s="279"/>
      <c r="N50" s="279"/>
      <c r="O50" s="279"/>
    </row>
    <row r="51" spans="1:15" ht="21" customHeight="1" thickBot="1" x14ac:dyDescent="0.3">
      <c r="A51" s="279"/>
      <c r="B51" s="279"/>
      <c r="C51" s="279"/>
      <c r="D51" s="279"/>
      <c r="E51" s="279"/>
      <c r="F51" s="279"/>
      <c r="G51" s="279"/>
      <c r="H51" s="279"/>
      <c r="I51" s="279"/>
      <c r="J51" s="279"/>
      <c r="K51" s="279"/>
      <c r="L51" s="279"/>
      <c r="M51" s="279"/>
      <c r="N51" s="279"/>
      <c r="O51" s="279"/>
    </row>
    <row r="52" spans="1:15" ht="16.5" hidden="1" thickBot="1" x14ac:dyDescent="0.3">
      <c r="A52" s="279"/>
      <c r="B52" s="279"/>
      <c r="C52" s="279"/>
      <c r="D52" s="279"/>
      <c r="E52" s="279"/>
      <c r="F52" s="279"/>
      <c r="G52" s="279"/>
      <c r="H52" s="279"/>
      <c r="I52" s="279"/>
      <c r="J52" s="279"/>
      <c r="K52" s="279"/>
      <c r="L52" s="279"/>
      <c r="M52" s="279"/>
      <c r="N52" s="279"/>
      <c r="O52" s="279"/>
    </row>
    <row r="53" spans="1:15" ht="16.5" customHeight="1" thickBot="1" x14ac:dyDescent="0.3">
      <c r="A53" s="533" t="s">
        <v>8</v>
      </c>
      <c r="B53" s="533" t="s">
        <v>19</v>
      </c>
      <c r="C53" s="533" t="s">
        <v>20</v>
      </c>
      <c r="D53" s="535" t="s">
        <v>9</v>
      </c>
      <c r="E53" s="536"/>
      <c r="F53" s="536"/>
      <c r="G53" s="537"/>
      <c r="H53" s="517" t="s">
        <v>724</v>
      </c>
      <c r="I53" s="518"/>
      <c r="J53" s="519"/>
      <c r="K53" s="269"/>
      <c r="L53" s="269"/>
      <c r="M53" s="279"/>
      <c r="N53" s="279"/>
      <c r="O53" s="279"/>
    </row>
    <row r="54" spans="1:15" ht="30.75" customHeight="1" thickBot="1" x14ac:dyDescent="0.3">
      <c r="A54" s="534"/>
      <c r="B54" s="534"/>
      <c r="C54" s="534"/>
      <c r="D54" s="535" t="s">
        <v>10</v>
      </c>
      <c r="E54" s="537"/>
      <c r="F54" s="538" t="s">
        <v>11</v>
      </c>
      <c r="G54" s="539"/>
      <c r="H54" s="520"/>
      <c r="I54" s="521"/>
      <c r="J54" s="522"/>
      <c r="K54" s="269"/>
      <c r="L54" s="269"/>
      <c r="M54" s="279"/>
      <c r="N54" s="279"/>
      <c r="O54" s="279"/>
    </row>
    <row r="55" spans="1:15" ht="57.75" customHeight="1" x14ac:dyDescent="0.25">
      <c r="A55" s="534"/>
      <c r="B55" s="534"/>
      <c r="C55" s="534"/>
      <c r="D55" s="304" t="s">
        <v>21</v>
      </c>
      <c r="E55" s="305" t="s">
        <v>200</v>
      </c>
      <c r="F55" s="306" t="s">
        <v>21</v>
      </c>
      <c r="G55" s="307" t="s">
        <v>200</v>
      </c>
      <c r="H55" s="520"/>
      <c r="I55" s="521"/>
      <c r="J55" s="522"/>
      <c r="K55" s="269"/>
      <c r="L55" s="269"/>
      <c r="M55" s="279"/>
      <c r="N55" s="279"/>
      <c r="O55" s="279"/>
    </row>
    <row r="56" spans="1:15" ht="15.75" x14ac:dyDescent="0.25">
      <c r="A56" s="270">
        <v>1</v>
      </c>
      <c r="B56" s="270">
        <v>2</v>
      </c>
      <c r="C56" s="270">
        <v>3</v>
      </c>
      <c r="D56" s="270">
        <v>4</v>
      </c>
      <c r="E56" s="270">
        <v>5</v>
      </c>
      <c r="F56" s="270">
        <v>6</v>
      </c>
      <c r="G56" s="270">
        <v>7</v>
      </c>
      <c r="H56" s="524">
        <v>8</v>
      </c>
      <c r="I56" s="524"/>
      <c r="J56" s="524"/>
      <c r="K56" s="269"/>
      <c r="L56" s="269"/>
      <c r="M56" s="279"/>
      <c r="N56" s="279"/>
      <c r="O56" s="279"/>
    </row>
    <row r="57" spans="1:15" ht="15.75" x14ac:dyDescent="0.25">
      <c r="A57" s="271"/>
      <c r="B57" s="272"/>
      <c r="C57" s="272"/>
      <c r="D57" s="272"/>
      <c r="E57" s="272"/>
      <c r="F57" s="272"/>
      <c r="G57" s="272"/>
      <c r="H57" s="525"/>
      <c r="I57" s="525"/>
      <c r="J57" s="526"/>
      <c r="K57" s="269"/>
      <c r="L57" s="269"/>
      <c r="M57" s="279"/>
      <c r="N57" s="279"/>
      <c r="O57" s="279"/>
    </row>
    <row r="58" spans="1:15" ht="15.75" x14ac:dyDescent="0.25">
      <c r="A58" s="271"/>
      <c r="B58" s="272"/>
      <c r="C58" s="272"/>
      <c r="D58" s="272"/>
      <c r="E58" s="272"/>
      <c r="F58" s="272"/>
      <c r="G58" s="272"/>
      <c r="H58" s="525"/>
      <c r="I58" s="525"/>
      <c r="J58" s="526"/>
      <c r="K58" s="269"/>
      <c r="L58" s="269"/>
      <c r="M58" s="279"/>
      <c r="N58" s="279"/>
      <c r="O58" s="279"/>
    </row>
    <row r="59" spans="1:15" ht="15.75" x14ac:dyDescent="0.25">
      <c r="A59" s="271"/>
      <c r="B59" s="272"/>
      <c r="C59" s="272"/>
      <c r="D59" s="272"/>
      <c r="E59" s="272"/>
      <c r="F59" s="272"/>
      <c r="G59" s="272"/>
      <c r="H59" s="525"/>
      <c r="I59" s="525"/>
      <c r="J59" s="526"/>
      <c r="K59" s="269"/>
      <c r="L59" s="269"/>
      <c r="M59" s="279"/>
      <c r="N59" s="279"/>
      <c r="O59" s="279"/>
    </row>
    <row r="60" spans="1:15" ht="15.75" x14ac:dyDescent="0.25">
      <c r="A60" s="271"/>
      <c r="B60" s="272"/>
      <c r="C60" s="272"/>
      <c r="D60" s="272"/>
      <c r="E60" s="272"/>
      <c r="F60" s="272"/>
      <c r="G60" s="272"/>
      <c r="H60" s="525"/>
      <c r="I60" s="525"/>
      <c r="J60" s="526"/>
      <c r="K60" s="269"/>
      <c r="L60" s="269"/>
      <c r="M60" s="279"/>
      <c r="N60" s="279"/>
      <c r="O60" s="279"/>
    </row>
    <row r="61" spans="1:15" ht="15.75" x14ac:dyDescent="0.25">
      <c r="A61" s="271"/>
      <c r="B61" s="272"/>
      <c r="C61" s="272"/>
      <c r="D61" s="272"/>
      <c r="E61" s="272"/>
      <c r="F61" s="272"/>
      <c r="G61" s="272"/>
      <c r="H61" s="525"/>
      <c r="I61" s="525"/>
      <c r="J61" s="526"/>
      <c r="K61" s="269"/>
      <c r="L61" s="269"/>
      <c r="M61" s="279"/>
      <c r="N61" s="279"/>
      <c r="O61" s="279"/>
    </row>
    <row r="62" spans="1:15" ht="15.75" x14ac:dyDescent="0.25">
      <c r="A62" s="273"/>
      <c r="B62" s="274"/>
      <c r="C62" s="274"/>
      <c r="D62" s="274"/>
      <c r="E62" s="274"/>
      <c r="F62" s="274"/>
      <c r="G62" s="274"/>
      <c r="H62" s="509"/>
      <c r="I62" s="510"/>
      <c r="J62" s="511"/>
      <c r="K62" s="269"/>
      <c r="L62" s="269"/>
      <c r="M62" s="279"/>
      <c r="N62" s="279"/>
      <c r="O62" s="279"/>
    </row>
    <row r="63" spans="1:15" ht="15.75" x14ac:dyDescent="0.25">
      <c r="A63" s="273"/>
      <c r="B63" s="274"/>
      <c r="C63" s="274"/>
      <c r="D63" s="274"/>
      <c r="E63" s="274"/>
      <c r="F63" s="274"/>
      <c r="G63" s="274"/>
      <c r="H63" s="509"/>
      <c r="I63" s="510"/>
      <c r="J63" s="511"/>
      <c r="K63" s="269"/>
      <c r="L63" s="269"/>
      <c r="M63" s="279"/>
      <c r="N63" s="279"/>
      <c r="O63" s="279"/>
    </row>
    <row r="64" spans="1:15" ht="15.75" x14ac:dyDescent="0.25">
      <c r="A64" s="273"/>
      <c r="B64" s="274"/>
      <c r="C64" s="274"/>
      <c r="D64" s="274"/>
      <c r="E64" s="274"/>
      <c r="F64" s="274"/>
      <c r="G64" s="274"/>
      <c r="H64" s="509"/>
      <c r="I64" s="510"/>
      <c r="J64" s="511"/>
      <c r="K64" s="269"/>
      <c r="L64" s="269"/>
      <c r="M64" s="279"/>
      <c r="N64" s="279"/>
      <c r="O64" s="279"/>
    </row>
    <row r="65" spans="1:15" ht="15.75" x14ac:dyDescent="0.25">
      <c r="A65" s="273"/>
      <c r="B65" s="274"/>
      <c r="C65" s="274"/>
      <c r="D65" s="274"/>
      <c r="E65" s="274"/>
      <c r="F65" s="274"/>
      <c r="G65" s="274"/>
      <c r="H65" s="509"/>
      <c r="I65" s="510"/>
      <c r="J65" s="511"/>
      <c r="K65" s="269"/>
      <c r="L65" s="269"/>
      <c r="M65" s="279"/>
      <c r="N65" s="279"/>
      <c r="O65" s="279"/>
    </row>
    <row r="66" spans="1:15" ht="15.75" x14ac:dyDescent="0.25">
      <c r="A66" s="273"/>
      <c r="B66" s="274"/>
      <c r="C66" s="274"/>
      <c r="D66" s="274"/>
      <c r="E66" s="274"/>
      <c r="F66" s="274"/>
      <c r="G66" s="274"/>
      <c r="H66" s="509"/>
      <c r="I66" s="510"/>
      <c r="J66" s="511"/>
      <c r="K66" s="269"/>
      <c r="L66" s="269"/>
      <c r="M66" s="279"/>
      <c r="N66" s="279"/>
      <c r="O66" s="279"/>
    </row>
    <row r="67" spans="1:15" ht="15.75" x14ac:dyDescent="0.25">
      <c r="A67" s="273"/>
      <c r="B67" s="274"/>
      <c r="C67" s="274"/>
      <c r="D67" s="274"/>
      <c r="E67" s="274"/>
      <c r="F67" s="274"/>
      <c r="G67" s="274"/>
      <c r="H67" s="509"/>
      <c r="I67" s="510"/>
      <c r="J67" s="511"/>
      <c r="K67" s="269"/>
      <c r="L67" s="269"/>
      <c r="M67" s="279"/>
      <c r="N67" s="279"/>
      <c r="O67" s="279"/>
    </row>
    <row r="68" spans="1:15" ht="15.75" x14ac:dyDescent="0.25">
      <c r="A68" s="273"/>
      <c r="B68" s="274"/>
      <c r="C68" s="274"/>
      <c r="D68" s="274"/>
      <c r="E68" s="274"/>
      <c r="F68" s="274"/>
      <c r="G68" s="274"/>
      <c r="H68" s="509"/>
      <c r="I68" s="510"/>
      <c r="J68" s="511"/>
      <c r="K68" s="269"/>
      <c r="L68" s="269"/>
      <c r="M68" s="279"/>
      <c r="N68" s="279"/>
      <c r="O68" s="279"/>
    </row>
    <row r="69" spans="1:15" ht="15.75" x14ac:dyDescent="0.25">
      <c r="A69" s="273"/>
      <c r="B69" s="274"/>
      <c r="C69" s="274"/>
      <c r="D69" s="274"/>
      <c r="E69" s="274"/>
      <c r="F69" s="274"/>
      <c r="G69" s="274"/>
      <c r="H69" s="509"/>
      <c r="I69" s="510"/>
      <c r="J69" s="511"/>
      <c r="K69" s="269"/>
      <c r="L69" s="269"/>
      <c r="M69" s="279"/>
      <c r="N69" s="279"/>
      <c r="O69" s="279"/>
    </row>
    <row r="70" spans="1:15" ht="15.75" x14ac:dyDescent="0.25">
      <c r="A70" s="273"/>
      <c r="B70" s="274"/>
      <c r="C70" s="274"/>
      <c r="D70" s="274"/>
      <c r="E70" s="274"/>
      <c r="F70" s="274"/>
      <c r="G70" s="274"/>
      <c r="H70" s="275"/>
      <c r="I70" s="276"/>
      <c r="J70" s="277"/>
      <c r="K70" s="269"/>
      <c r="L70" s="269"/>
      <c r="M70" s="279"/>
      <c r="N70" s="279"/>
      <c r="O70" s="279"/>
    </row>
    <row r="71" spans="1:15" ht="16.5" thickBot="1" x14ac:dyDescent="0.3">
      <c r="A71" s="273"/>
      <c r="B71" s="274"/>
      <c r="C71" s="274"/>
      <c r="D71" s="274"/>
      <c r="E71" s="274"/>
      <c r="F71" s="274"/>
      <c r="G71" s="274"/>
      <c r="H71" s="512"/>
      <c r="I71" s="513"/>
      <c r="J71" s="514"/>
      <c r="K71" s="269"/>
      <c r="L71" s="269"/>
      <c r="M71" s="279"/>
      <c r="N71" s="279"/>
      <c r="O71" s="279"/>
    </row>
    <row r="72" spans="1:15" ht="36.75" customHeight="1" thickBot="1" x14ac:dyDescent="0.3">
      <c r="A72" s="507" t="s">
        <v>199</v>
      </c>
      <c r="B72" s="508"/>
      <c r="C72" s="278"/>
      <c r="D72" s="278"/>
      <c r="E72" s="282"/>
      <c r="F72" s="278"/>
      <c r="G72" s="282"/>
      <c r="H72" s="515"/>
      <c r="I72" s="515"/>
      <c r="J72" s="516"/>
      <c r="K72" s="269"/>
      <c r="L72" s="269"/>
      <c r="M72" s="279"/>
      <c r="N72" s="279"/>
      <c r="O72" s="279"/>
    </row>
    <row r="73" spans="1:15" ht="15.75" x14ac:dyDescent="0.25">
      <c r="A73" s="269"/>
      <c r="B73" s="269"/>
      <c r="C73" s="269"/>
      <c r="D73" s="269"/>
      <c r="E73" s="269"/>
      <c r="F73" s="269"/>
      <c r="G73" s="269"/>
      <c r="H73" s="269"/>
      <c r="I73" s="269"/>
      <c r="J73" s="269"/>
      <c r="K73" s="269"/>
      <c r="L73" s="269"/>
      <c r="M73" s="279"/>
      <c r="N73" s="279"/>
      <c r="O73" s="279"/>
    </row>
    <row r="74" spans="1:15" ht="15.75" x14ac:dyDescent="0.25">
      <c r="A74" s="283"/>
      <c r="B74" s="6" t="s">
        <v>201</v>
      </c>
      <c r="C74" s="6"/>
      <c r="D74" s="6"/>
      <c r="E74" s="6"/>
      <c r="F74" s="6"/>
      <c r="G74" s="6"/>
      <c r="H74" s="283"/>
      <c r="I74" s="72"/>
      <c r="J74" s="72"/>
      <c r="K74" s="72"/>
      <c r="L74" s="72"/>
      <c r="M74" s="279"/>
      <c r="N74" s="279"/>
      <c r="O74" s="279"/>
    </row>
    <row r="75" spans="1:15" ht="51.75" customHeight="1" x14ac:dyDescent="0.25">
      <c r="A75" s="283"/>
      <c r="B75" s="527" t="s">
        <v>755</v>
      </c>
      <c r="C75" s="527"/>
      <c r="D75" s="527"/>
      <c r="E75" s="527"/>
      <c r="F75" s="527"/>
      <c r="G75" s="527"/>
      <c r="H75" s="283"/>
      <c r="I75" s="72"/>
      <c r="J75" s="72"/>
      <c r="K75" s="266"/>
      <c r="L75" s="266"/>
      <c r="M75" s="279"/>
      <c r="N75" s="279"/>
      <c r="O75" s="279"/>
    </row>
    <row r="76" spans="1:15" ht="14.25" customHeight="1" x14ac:dyDescent="0.25">
      <c r="A76" s="283"/>
      <c r="B76" s="527"/>
      <c r="C76" s="527"/>
      <c r="D76" s="527"/>
      <c r="E76" s="527"/>
      <c r="F76" s="527"/>
      <c r="G76" s="527"/>
      <c r="H76" s="283"/>
      <c r="I76" s="283"/>
      <c r="J76" s="283"/>
      <c r="K76" s="283"/>
      <c r="L76" s="283"/>
      <c r="M76" s="279"/>
      <c r="N76" s="279"/>
      <c r="O76" s="279"/>
    </row>
    <row r="77" spans="1:15" ht="15.75" x14ac:dyDescent="0.25">
      <c r="A77" s="279"/>
      <c r="B77" s="308"/>
      <c r="C77" s="308"/>
      <c r="D77" s="308"/>
      <c r="E77" s="308"/>
      <c r="F77" s="308"/>
      <c r="G77" s="308"/>
      <c r="H77" s="279"/>
      <c r="I77" s="279"/>
      <c r="J77" s="279"/>
      <c r="K77" s="279"/>
      <c r="L77" s="279"/>
      <c r="M77" s="279"/>
      <c r="N77" s="279"/>
      <c r="O77" s="279"/>
    </row>
    <row r="78" spans="1:15" ht="15.75" x14ac:dyDescent="0.25">
      <c r="A78" s="279"/>
      <c r="B78" s="279"/>
      <c r="C78" s="279"/>
      <c r="D78" s="279"/>
      <c r="E78" s="279"/>
      <c r="F78" s="279"/>
      <c r="G78" s="279"/>
      <c r="H78" s="279"/>
      <c r="I78" s="279"/>
      <c r="J78" s="279"/>
      <c r="K78" s="279"/>
      <c r="L78" s="279"/>
      <c r="M78" s="279"/>
      <c r="N78" s="279"/>
      <c r="O78" s="279"/>
    </row>
    <row r="79" spans="1:15" ht="15.75" x14ac:dyDescent="0.25">
      <c r="A79" s="279"/>
      <c r="B79" s="279"/>
      <c r="C79" s="279"/>
      <c r="D79" s="279"/>
      <c r="E79" s="279"/>
      <c r="F79" s="279"/>
      <c r="G79" s="279"/>
      <c r="H79" s="279"/>
      <c r="I79" s="279"/>
      <c r="J79" s="279"/>
      <c r="K79" s="279"/>
      <c r="L79" s="279"/>
      <c r="M79" s="279"/>
      <c r="N79" s="279"/>
      <c r="O79" s="279"/>
    </row>
  </sheetData>
  <mergeCells count="33">
    <mergeCell ref="B75:G76"/>
    <mergeCell ref="A2:K2"/>
    <mergeCell ref="A4:M4"/>
    <mergeCell ref="A10:M10"/>
    <mergeCell ref="A16:O16"/>
    <mergeCell ref="A30:M30"/>
    <mergeCell ref="H60:J60"/>
    <mergeCell ref="H61:J61"/>
    <mergeCell ref="A39:M39"/>
    <mergeCell ref="A43:M43"/>
    <mergeCell ref="A53:A55"/>
    <mergeCell ref="B53:B55"/>
    <mergeCell ref="C53:C55"/>
    <mergeCell ref="D53:G53"/>
    <mergeCell ref="D54:E54"/>
    <mergeCell ref="F54:G54"/>
    <mergeCell ref="H53:J55"/>
    <mergeCell ref="H69:J69"/>
    <mergeCell ref="A49:J49"/>
    <mergeCell ref="H56:J56"/>
    <mergeCell ref="H57:J57"/>
    <mergeCell ref="H58:J58"/>
    <mergeCell ref="H59:J59"/>
    <mergeCell ref="A72:B72"/>
    <mergeCell ref="H62:J62"/>
    <mergeCell ref="H63:J63"/>
    <mergeCell ref="H64:J64"/>
    <mergeCell ref="H65:J65"/>
    <mergeCell ref="H66:J66"/>
    <mergeCell ref="H67:J67"/>
    <mergeCell ref="H71:J71"/>
    <mergeCell ref="H72:J72"/>
    <mergeCell ref="H68:J68"/>
  </mergeCells>
  <phoneticPr fontId="6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S69"/>
  <sheetViews>
    <sheetView topLeftCell="A3" zoomScale="77" zoomScaleNormal="77" workbookViewId="0">
      <selection activeCell="V14" sqref="V14:AD14"/>
    </sheetView>
  </sheetViews>
  <sheetFormatPr defaultRowHeight="15" x14ac:dyDescent="0.25"/>
  <cols>
    <col min="2" max="2" width="35.85546875" customWidth="1"/>
    <col min="3" max="3" width="26.5703125" customWidth="1"/>
    <col min="4" max="4" width="12.5703125" customWidth="1"/>
    <col min="5" max="5" width="20.28515625" customWidth="1"/>
    <col min="6" max="6" width="18.5703125" customWidth="1"/>
    <col min="7" max="7" width="17.7109375" customWidth="1"/>
    <col min="8" max="8" width="14.5703125" customWidth="1"/>
    <col min="9" max="9" width="13.7109375" customWidth="1"/>
    <col min="10" max="10" width="15.5703125" customWidth="1"/>
    <col min="11" max="11" width="15.85546875" customWidth="1"/>
    <col min="12" max="12" width="13" customWidth="1"/>
    <col min="13" max="13" width="14.28515625" customWidth="1"/>
    <col min="15" max="15" width="12.7109375" customWidth="1"/>
    <col min="16" max="16" width="21.140625" customWidth="1"/>
    <col min="17" max="17" width="15.7109375" customWidth="1"/>
    <col min="18" max="18" width="15.5703125" customWidth="1"/>
    <col min="19" max="19" width="15.85546875" customWidth="1"/>
    <col min="20" max="20" width="18" customWidth="1"/>
    <col min="21" max="21" width="12.28515625" customWidth="1"/>
    <col min="22" max="22" width="18.42578125" customWidth="1"/>
    <col min="23" max="23" width="15.85546875" customWidth="1"/>
    <col min="24" max="24" width="21.140625" customWidth="1"/>
    <col min="25" max="25" width="13.140625" customWidth="1"/>
    <col min="26" max="26" width="21" customWidth="1"/>
    <col min="28" max="28" width="20.7109375" customWidth="1"/>
    <col min="30" max="30" width="20.85546875" customWidth="1"/>
    <col min="32" max="32" width="18.85546875" customWidth="1"/>
    <col min="34" max="34" width="16.42578125" customWidth="1"/>
    <col min="36" max="36" width="21.140625" customWidth="1"/>
    <col min="40" max="40" width="25.28515625" customWidth="1"/>
    <col min="42" max="42" width="16" customWidth="1"/>
    <col min="44" max="44" width="20.7109375" customWidth="1"/>
    <col min="45" max="45" width="40.7109375" bestFit="1" customWidth="1"/>
  </cols>
  <sheetData>
    <row r="3" spans="1:45" ht="15.75" x14ac:dyDescent="0.25">
      <c r="A3" s="562" t="s">
        <v>22</v>
      </c>
      <c r="B3" s="562"/>
      <c r="C3" s="562"/>
      <c r="D3" s="562"/>
      <c r="E3" s="562"/>
      <c r="F3" s="562"/>
      <c r="G3" s="562"/>
      <c r="H3" s="562"/>
      <c r="I3" s="3"/>
      <c r="J3" s="3"/>
      <c r="K3" s="3"/>
      <c r="L3" s="3"/>
      <c r="M3" s="3"/>
      <c r="N3" s="3"/>
      <c r="O3" s="3"/>
      <c r="P3" s="6"/>
      <c r="Q3" s="6"/>
      <c r="R3" s="6"/>
      <c r="S3" s="6"/>
      <c r="T3" s="6"/>
      <c r="U3" s="6"/>
      <c r="V3" s="7"/>
    </row>
    <row r="4" spans="1:45" ht="15.75" x14ac:dyDescent="0.25">
      <c r="A4" s="17"/>
      <c r="B4" s="17"/>
      <c r="C4" s="17"/>
      <c r="D4" s="17"/>
      <c r="E4" s="17"/>
      <c r="F4" s="17"/>
      <c r="G4" s="17"/>
      <c r="H4" s="17"/>
      <c r="I4" s="3"/>
      <c r="J4" s="3"/>
      <c r="K4" s="3"/>
      <c r="L4" s="3"/>
      <c r="M4" s="3"/>
      <c r="N4" s="3"/>
      <c r="O4" s="3"/>
      <c r="P4" s="6"/>
      <c r="Q4" s="6"/>
      <c r="R4" s="6"/>
      <c r="S4" s="6"/>
      <c r="T4" s="6"/>
      <c r="U4" s="6"/>
      <c r="V4" s="7"/>
    </row>
    <row r="5" spans="1:45" ht="15.75" x14ac:dyDescent="0.25">
      <c r="A5" s="563" t="s">
        <v>23</v>
      </c>
      <c r="B5" s="563"/>
      <c r="C5" s="563"/>
      <c r="D5" s="563"/>
      <c r="E5" s="563"/>
      <c r="F5" s="563"/>
      <c r="G5" s="563"/>
      <c r="H5" s="563"/>
      <c r="I5" s="18"/>
      <c r="J5" s="18"/>
      <c r="K5" s="18"/>
      <c r="L5" s="18"/>
      <c r="M5" s="18"/>
      <c r="N5" s="18"/>
      <c r="O5" s="18"/>
      <c r="P5" s="6"/>
      <c r="Q5" s="6"/>
      <c r="R5" s="6"/>
      <c r="S5" s="6"/>
      <c r="T5" s="6"/>
      <c r="U5" s="6"/>
      <c r="V5" s="7"/>
    </row>
    <row r="6" spans="1:45" ht="15.75" x14ac:dyDescent="0.25">
      <c r="A6" s="5"/>
      <c r="B6" s="5"/>
      <c r="C6" s="5"/>
      <c r="D6" s="5"/>
      <c r="E6" s="5"/>
      <c r="F6" s="5"/>
      <c r="G6" s="5"/>
      <c r="H6" s="5"/>
      <c r="I6" s="18"/>
      <c r="J6" s="18"/>
      <c r="K6" s="18"/>
      <c r="L6" s="18"/>
      <c r="M6" s="18"/>
      <c r="N6" s="18"/>
      <c r="O6" s="18"/>
      <c r="P6" s="6"/>
      <c r="Q6" s="6"/>
      <c r="R6" s="6"/>
      <c r="S6" s="6"/>
      <c r="T6" s="6"/>
      <c r="U6" s="6"/>
      <c r="V6" s="7"/>
    </row>
    <row r="7" spans="1:45" ht="15.75" x14ac:dyDescent="0.25">
      <c r="A7" s="563" t="s">
        <v>24</v>
      </c>
      <c r="B7" s="563"/>
      <c r="C7" s="563"/>
      <c r="D7" s="563"/>
      <c r="E7" s="563"/>
      <c r="F7" s="563"/>
      <c r="G7" s="563"/>
      <c r="H7" s="563"/>
      <c r="I7" s="18"/>
      <c r="J7" s="18"/>
      <c r="K7" s="18"/>
      <c r="L7" s="18"/>
      <c r="M7" s="18"/>
      <c r="N7" s="18"/>
      <c r="O7" s="18"/>
      <c r="P7" s="6"/>
      <c r="Q7" s="6"/>
      <c r="R7" s="6"/>
      <c r="S7" s="6"/>
      <c r="T7" s="6"/>
      <c r="U7" s="6"/>
      <c r="V7" s="7"/>
    </row>
    <row r="8" spans="1:45" ht="15.75" x14ac:dyDescent="0.25">
      <c r="A8" s="5"/>
      <c r="B8" s="5"/>
      <c r="C8" s="5"/>
      <c r="D8" s="5"/>
      <c r="E8" s="5"/>
      <c r="F8" s="5"/>
      <c r="G8" s="5"/>
      <c r="H8" s="5"/>
      <c r="I8" s="18"/>
      <c r="J8" s="18"/>
      <c r="K8" s="18"/>
      <c r="L8" s="18"/>
      <c r="M8" s="18"/>
      <c r="N8" s="18"/>
      <c r="O8" s="18"/>
      <c r="P8" s="6"/>
      <c r="Q8" s="6"/>
      <c r="R8" s="6"/>
      <c r="S8" s="6"/>
      <c r="T8" s="6"/>
      <c r="U8" s="6"/>
      <c r="V8" s="7"/>
    </row>
    <row r="9" spans="1:45" ht="15.75" x14ac:dyDescent="0.25">
      <c r="A9" s="563" t="s">
        <v>25</v>
      </c>
      <c r="B9" s="563"/>
      <c r="C9" s="563"/>
      <c r="D9" s="563"/>
      <c r="E9" s="563"/>
      <c r="F9" s="563"/>
      <c r="G9" s="563"/>
      <c r="H9" s="563"/>
      <c r="I9" s="18"/>
      <c r="J9" s="18"/>
      <c r="K9" s="18"/>
      <c r="L9" s="18"/>
      <c r="M9" s="18"/>
      <c r="N9" s="18"/>
      <c r="O9" s="18"/>
      <c r="P9" s="6"/>
      <c r="Q9" s="6"/>
      <c r="R9" s="6"/>
      <c r="S9" s="6"/>
      <c r="T9" s="6"/>
      <c r="U9" s="6"/>
      <c r="V9" s="7"/>
    </row>
    <row r="10" spans="1:45" ht="15.75" x14ac:dyDescent="0.25">
      <c r="A10" s="5"/>
      <c r="B10" s="5"/>
      <c r="C10" s="5"/>
      <c r="D10" s="5"/>
      <c r="E10" s="5"/>
      <c r="F10" s="5"/>
      <c r="G10" s="5"/>
      <c r="H10" s="5"/>
      <c r="I10" s="18"/>
      <c r="J10" s="18"/>
      <c r="K10" s="18"/>
      <c r="L10" s="18"/>
      <c r="M10" s="18"/>
      <c r="N10" s="18"/>
      <c r="O10" s="18"/>
      <c r="P10" s="6"/>
      <c r="Q10" s="6"/>
      <c r="R10" s="6"/>
      <c r="S10" s="6"/>
      <c r="T10" s="6"/>
      <c r="U10" s="6"/>
      <c r="V10" s="7"/>
    </row>
    <row r="11" spans="1:45" ht="15.75" x14ac:dyDescent="0.25">
      <c r="A11" s="563" t="s">
        <v>26</v>
      </c>
      <c r="B11" s="563"/>
      <c r="C11" s="563"/>
      <c r="D11" s="563"/>
      <c r="E11" s="563"/>
      <c r="F11" s="563"/>
      <c r="G11" s="563"/>
      <c r="H11" s="563"/>
      <c r="I11" s="18"/>
      <c r="J11" s="18"/>
      <c r="K11" s="18"/>
      <c r="L11" s="18"/>
      <c r="M11" s="18"/>
      <c r="N11" s="18"/>
      <c r="O11" s="18"/>
      <c r="P11" s="6"/>
      <c r="Q11" s="6"/>
      <c r="R11" s="6"/>
      <c r="S11" s="6"/>
      <c r="T11" s="6"/>
      <c r="U11" s="6"/>
      <c r="V11" s="7"/>
    </row>
    <row r="12" spans="1:45" ht="15.75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7"/>
    </row>
    <row r="13" spans="1:45" ht="15.75" x14ac:dyDescent="0.25">
      <c r="A13" s="6"/>
      <c r="B13" s="561" t="s">
        <v>68</v>
      </c>
      <c r="C13" s="561"/>
      <c r="D13" s="561"/>
      <c r="E13" s="561"/>
      <c r="F13" s="561"/>
      <c r="G13" s="561"/>
      <c r="H13" s="561"/>
      <c r="I13" s="561"/>
      <c r="J13" s="561"/>
      <c r="K13" s="561"/>
      <c r="L13" s="561"/>
      <c r="M13" s="561"/>
      <c r="N13" s="561"/>
      <c r="O13" s="561"/>
      <c r="P13" s="561"/>
      <c r="Q13" s="561"/>
      <c r="R13" s="561"/>
      <c r="S13" s="561"/>
      <c r="T13" s="561"/>
      <c r="U13" s="561"/>
      <c r="V13" s="561"/>
    </row>
    <row r="14" spans="1:45" ht="16.5" thickBot="1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7"/>
      <c r="V14" s="540" t="s">
        <v>27</v>
      </c>
      <c r="W14" s="540"/>
      <c r="X14" s="540"/>
      <c r="Y14" s="540"/>
      <c r="Z14" s="540"/>
      <c r="AA14" s="540"/>
      <c r="AB14" s="540"/>
      <c r="AC14" s="540"/>
      <c r="AD14" s="540"/>
    </row>
    <row r="15" spans="1:45" ht="16.5" thickBot="1" x14ac:dyDescent="0.3">
      <c r="A15" s="23" t="s">
        <v>8</v>
      </c>
      <c r="B15" s="345" t="s">
        <v>28</v>
      </c>
      <c r="C15" s="541" t="s">
        <v>765</v>
      </c>
      <c r="D15" s="542"/>
      <c r="E15" s="542"/>
      <c r="F15" s="542"/>
      <c r="G15" s="542"/>
      <c r="H15" s="543"/>
      <c r="I15" s="538" t="s">
        <v>766</v>
      </c>
      <c r="J15" s="544"/>
      <c r="K15" s="544"/>
      <c r="L15" s="544"/>
      <c r="M15" s="544"/>
      <c r="N15" s="545"/>
      <c r="O15" s="544" t="s">
        <v>767</v>
      </c>
      <c r="P15" s="544"/>
      <c r="Q15" s="544"/>
      <c r="R15" s="544"/>
      <c r="S15" s="544"/>
      <c r="T15" s="547" t="s">
        <v>768</v>
      </c>
      <c r="U15" s="547"/>
      <c r="V15" s="547"/>
      <c r="W15" s="547"/>
      <c r="X15" s="547"/>
      <c r="Y15" s="547"/>
      <c r="Z15" s="547"/>
      <c r="AA15" s="544" t="s">
        <v>769</v>
      </c>
      <c r="AB15" s="544"/>
      <c r="AC15" s="544"/>
      <c r="AD15" s="544"/>
      <c r="AE15" s="544"/>
      <c r="AF15" s="545"/>
      <c r="AG15" s="565" t="s">
        <v>770</v>
      </c>
      <c r="AH15" s="544"/>
      <c r="AI15" s="544"/>
      <c r="AJ15" s="544"/>
      <c r="AK15" s="544"/>
      <c r="AL15" s="545"/>
      <c r="AM15" s="538" t="s">
        <v>29</v>
      </c>
      <c r="AN15" s="544"/>
      <c r="AO15" s="544"/>
      <c r="AP15" s="544"/>
      <c r="AQ15" s="544"/>
      <c r="AR15" s="545"/>
      <c r="AS15" s="555" t="s">
        <v>779</v>
      </c>
    </row>
    <row r="16" spans="1:45" ht="48" customHeight="1" thickBot="1" x14ac:dyDescent="0.3">
      <c r="A16" s="347"/>
      <c r="B16" s="345"/>
      <c r="C16" s="548" t="s">
        <v>31</v>
      </c>
      <c r="D16" s="549"/>
      <c r="E16" s="549" t="s">
        <v>32</v>
      </c>
      <c r="F16" s="549"/>
      <c r="G16" s="550" t="s">
        <v>33</v>
      </c>
      <c r="H16" s="551"/>
      <c r="I16" s="507" t="s">
        <v>31</v>
      </c>
      <c r="J16" s="546"/>
      <c r="K16" s="507" t="s">
        <v>32</v>
      </c>
      <c r="L16" s="546"/>
      <c r="M16" s="538" t="s">
        <v>33</v>
      </c>
      <c r="N16" s="545"/>
      <c r="O16" s="507" t="s">
        <v>31</v>
      </c>
      <c r="P16" s="546"/>
      <c r="Q16" s="507" t="s">
        <v>32</v>
      </c>
      <c r="R16" s="546"/>
      <c r="S16" s="538" t="s">
        <v>33</v>
      </c>
      <c r="T16" s="545"/>
      <c r="U16" s="507" t="s">
        <v>31</v>
      </c>
      <c r="V16" s="546"/>
      <c r="W16" s="507" t="s">
        <v>32</v>
      </c>
      <c r="X16" s="546"/>
      <c r="Y16" s="538" t="s">
        <v>33</v>
      </c>
      <c r="Z16" s="545"/>
      <c r="AA16" s="507" t="s">
        <v>31</v>
      </c>
      <c r="AB16" s="546"/>
      <c r="AC16" s="507" t="s">
        <v>32</v>
      </c>
      <c r="AD16" s="546"/>
      <c r="AE16" s="538" t="s">
        <v>33</v>
      </c>
      <c r="AF16" s="545"/>
      <c r="AG16" s="507" t="s">
        <v>31</v>
      </c>
      <c r="AH16" s="546"/>
      <c r="AI16" s="507" t="s">
        <v>32</v>
      </c>
      <c r="AJ16" s="546"/>
      <c r="AK16" s="538" t="s">
        <v>33</v>
      </c>
      <c r="AL16" s="545"/>
      <c r="AM16" s="507" t="s">
        <v>31</v>
      </c>
      <c r="AN16" s="546"/>
      <c r="AO16" s="507" t="s">
        <v>32</v>
      </c>
      <c r="AP16" s="546"/>
      <c r="AQ16" s="538" t="s">
        <v>34</v>
      </c>
      <c r="AR16" s="545"/>
      <c r="AS16" s="556"/>
    </row>
    <row r="17" spans="1:45" ht="32.25" thickBot="1" x14ac:dyDescent="0.3">
      <c r="A17" s="348"/>
      <c r="B17" s="397"/>
      <c r="C17" s="376" t="s">
        <v>35</v>
      </c>
      <c r="D17" s="374" t="s">
        <v>36</v>
      </c>
      <c r="E17" s="354" t="s">
        <v>35</v>
      </c>
      <c r="F17" s="374" t="s">
        <v>36</v>
      </c>
      <c r="G17" s="354" t="s">
        <v>35</v>
      </c>
      <c r="H17" s="398" t="s">
        <v>36</v>
      </c>
      <c r="I17" s="393" t="s">
        <v>35</v>
      </c>
      <c r="J17" s="20" t="s">
        <v>36</v>
      </c>
      <c r="K17" s="21" t="s">
        <v>35</v>
      </c>
      <c r="L17" s="20" t="s">
        <v>36</v>
      </c>
      <c r="M17" s="21" t="s">
        <v>35</v>
      </c>
      <c r="N17" s="394" t="s">
        <v>36</v>
      </c>
      <c r="O17" s="393" t="s">
        <v>35</v>
      </c>
      <c r="P17" s="20" t="s">
        <v>36</v>
      </c>
      <c r="Q17" s="21" t="s">
        <v>35</v>
      </c>
      <c r="R17" s="22" t="s">
        <v>36</v>
      </c>
      <c r="S17" s="348" t="s">
        <v>35</v>
      </c>
      <c r="T17" s="346" t="s">
        <v>36</v>
      </c>
      <c r="U17" s="19" t="s">
        <v>35</v>
      </c>
      <c r="V17" s="20" t="s">
        <v>36</v>
      </c>
      <c r="W17" s="21" t="s">
        <v>35</v>
      </c>
      <c r="X17" s="22" t="s">
        <v>36</v>
      </c>
      <c r="Y17" s="348" t="s">
        <v>35</v>
      </c>
      <c r="Z17" s="346" t="s">
        <v>36</v>
      </c>
      <c r="AA17" s="21" t="s">
        <v>35</v>
      </c>
      <c r="AB17" s="20" t="s">
        <v>36</v>
      </c>
      <c r="AC17" s="21" t="s">
        <v>35</v>
      </c>
      <c r="AD17" s="22" t="s">
        <v>36</v>
      </c>
      <c r="AE17" s="348" t="s">
        <v>35</v>
      </c>
      <c r="AF17" s="346" t="s">
        <v>36</v>
      </c>
      <c r="AG17" s="21" t="s">
        <v>35</v>
      </c>
      <c r="AH17" s="20" t="s">
        <v>36</v>
      </c>
      <c r="AI17" s="21" t="s">
        <v>35</v>
      </c>
      <c r="AJ17" s="22" t="s">
        <v>36</v>
      </c>
      <c r="AK17" s="348" t="s">
        <v>35</v>
      </c>
      <c r="AL17" s="346" t="s">
        <v>36</v>
      </c>
      <c r="AM17" s="348" t="s">
        <v>35</v>
      </c>
      <c r="AN17" s="348" t="s">
        <v>36</v>
      </c>
      <c r="AO17" s="348" t="s">
        <v>35</v>
      </c>
      <c r="AP17" s="348" t="s">
        <v>36</v>
      </c>
      <c r="AQ17" s="348" t="s">
        <v>35</v>
      </c>
      <c r="AR17" s="346" t="s">
        <v>36</v>
      </c>
      <c r="AS17" s="557"/>
    </row>
    <row r="18" spans="1:45" ht="15.75" thickBot="1" x14ac:dyDescent="0.3">
      <c r="A18" s="25">
        <v>1</v>
      </c>
      <c r="B18" s="355">
        <v>2</v>
      </c>
      <c r="C18" s="399">
        <v>3</v>
      </c>
      <c r="D18" s="387">
        <v>4</v>
      </c>
      <c r="E18" s="387">
        <v>5</v>
      </c>
      <c r="F18" s="387">
        <v>6</v>
      </c>
      <c r="G18" s="387">
        <v>7</v>
      </c>
      <c r="H18" s="400">
        <v>8</v>
      </c>
      <c r="I18" s="25">
        <v>3</v>
      </c>
      <c r="J18" s="25">
        <v>4</v>
      </c>
      <c r="K18" s="25">
        <v>5</v>
      </c>
      <c r="L18" s="25">
        <v>6</v>
      </c>
      <c r="M18" s="25">
        <v>7</v>
      </c>
      <c r="N18" s="25">
        <v>8</v>
      </c>
      <c r="O18" s="25">
        <v>9</v>
      </c>
      <c r="P18" s="25">
        <v>10</v>
      </c>
      <c r="Q18" s="25">
        <v>11</v>
      </c>
      <c r="R18" s="25">
        <v>12</v>
      </c>
      <c r="S18" s="25">
        <v>13</v>
      </c>
      <c r="T18" s="25">
        <v>14</v>
      </c>
      <c r="U18" s="365">
        <v>9</v>
      </c>
      <c r="V18" s="25">
        <v>10</v>
      </c>
      <c r="W18" s="25">
        <v>11</v>
      </c>
      <c r="X18" s="25">
        <v>12</v>
      </c>
      <c r="Y18" s="25">
        <v>13</v>
      </c>
      <c r="Z18" s="25">
        <v>14</v>
      </c>
      <c r="AA18" s="25">
        <v>9</v>
      </c>
      <c r="AB18" s="25">
        <v>10</v>
      </c>
      <c r="AC18" s="25">
        <v>11</v>
      </c>
      <c r="AD18" s="25">
        <v>12</v>
      </c>
      <c r="AE18" s="25">
        <v>13</v>
      </c>
      <c r="AF18" s="25">
        <v>14</v>
      </c>
      <c r="AG18" s="25">
        <v>9</v>
      </c>
      <c r="AH18" s="25">
        <v>10</v>
      </c>
      <c r="AI18" s="25">
        <v>11</v>
      </c>
      <c r="AJ18" s="25">
        <v>12</v>
      </c>
      <c r="AK18" s="25">
        <v>13</v>
      </c>
      <c r="AL18" s="25">
        <v>14</v>
      </c>
      <c r="AM18" s="25">
        <v>15</v>
      </c>
      <c r="AN18" s="25">
        <v>16</v>
      </c>
      <c r="AO18" s="25">
        <v>17</v>
      </c>
      <c r="AP18" s="25">
        <v>18</v>
      </c>
      <c r="AQ18" s="25">
        <v>19</v>
      </c>
      <c r="AR18" s="25">
        <v>20</v>
      </c>
      <c r="AS18" s="25">
        <v>21</v>
      </c>
    </row>
    <row r="19" spans="1:45" ht="15.75" x14ac:dyDescent="0.25">
      <c r="A19" s="26" t="s">
        <v>37</v>
      </c>
      <c r="B19" s="356" t="s">
        <v>38</v>
      </c>
      <c r="C19" s="401"/>
      <c r="D19" s="388"/>
      <c r="E19" s="388"/>
      <c r="F19" s="388"/>
      <c r="G19" s="388"/>
      <c r="H19" s="402"/>
      <c r="I19" s="26"/>
      <c r="J19" s="27"/>
      <c r="K19" s="27"/>
      <c r="L19" s="27"/>
      <c r="M19" s="27"/>
      <c r="N19" s="395"/>
      <c r="O19" s="26"/>
      <c r="P19" s="27"/>
      <c r="Q19" s="27"/>
      <c r="R19" s="27"/>
      <c r="S19" s="27"/>
      <c r="T19" s="395"/>
      <c r="U19" s="366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349"/>
      <c r="AS19" s="28"/>
    </row>
    <row r="20" spans="1:45" ht="15.75" x14ac:dyDescent="0.25">
      <c r="A20" s="29" t="s">
        <v>39</v>
      </c>
      <c r="B20" s="357" t="s">
        <v>40</v>
      </c>
      <c r="C20" s="403"/>
      <c r="D20" s="389"/>
      <c r="E20" s="389"/>
      <c r="F20" s="389"/>
      <c r="G20" s="389"/>
      <c r="H20" s="404"/>
      <c r="I20" s="29"/>
      <c r="J20" s="30"/>
      <c r="K20" s="30"/>
      <c r="L20" s="30"/>
      <c r="M20" s="30"/>
      <c r="N20" s="378"/>
      <c r="O20" s="29"/>
      <c r="P20" s="30"/>
      <c r="Q20" s="30"/>
      <c r="R20" s="30"/>
      <c r="S20" s="30"/>
      <c r="T20" s="378"/>
      <c r="U20" s="367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1"/>
    </row>
    <row r="21" spans="1:45" ht="15.75" x14ac:dyDescent="0.25">
      <c r="A21" s="32" t="s">
        <v>41</v>
      </c>
      <c r="B21" s="358" t="s">
        <v>42</v>
      </c>
      <c r="C21" s="376"/>
      <c r="D21" s="354"/>
      <c r="E21" s="354"/>
      <c r="F21" s="354"/>
      <c r="G21" s="354"/>
      <c r="H21" s="375"/>
      <c r="I21" s="32"/>
      <c r="J21" s="33"/>
      <c r="K21" s="33"/>
      <c r="L21" s="33"/>
      <c r="M21" s="33"/>
      <c r="N21" s="379"/>
      <c r="O21" s="32"/>
      <c r="P21" s="33"/>
      <c r="Q21" s="33"/>
      <c r="R21" s="33"/>
      <c r="S21" s="33"/>
      <c r="T21" s="379"/>
      <c r="U21" s="368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4"/>
    </row>
    <row r="22" spans="1:45" ht="15.75" x14ac:dyDescent="0.25">
      <c r="A22" s="35" t="s">
        <v>43</v>
      </c>
      <c r="B22" s="359" t="s">
        <v>44</v>
      </c>
      <c r="C22" s="405"/>
      <c r="D22" s="390"/>
      <c r="E22" s="390"/>
      <c r="F22" s="390"/>
      <c r="G22" s="390"/>
      <c r="H22" s="406"/>
      <c r="I22" s="35"/>
      <c r="J22" s="36"/>
      <c r="K22" s="36"/>
      <c r="L22" s="36"/>
      <c r="M22" s="36"/>
      <c r="N22" s="380"/>
      <c r="O22" s="35"/>
      <c r="P22" s="36"/>
      <c r="Q22" s="36"/>
      <c r="R22" s="36"/>
      <c r="S22" s="36"/>
      <c r="T22" s="380"/>
      <c r="U22" s="369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7"/>
    </row>
    <row r="23" spans="1:45" ht="15.75" x14ac:dyDescent="0.25">
      <c r="A23" s="38" t="s">
        <v>39</v>
      </c>
      <c r="B23" s="360" t="s">
        <v>45</v>
      </c>
      <c r="C23" s="407"/>
      <c r="D23" s="391"/>
      <c r="E23" s="391"/>
      <c r="F23" s="391"/>
      <c r="G23" s="391"/>
      <c r="H23" s="408"/>
      <c r="I23" s="38"/>
      <c r="J23" s="39"/>
      <c r="K23" s="39"/>
      <c r="L23" s="39"/>
      <c r="M23" s="39"/>
      <c r="N23" s="381"/>
      <c r="O23" s="38"/>
      <c r="P23" s="39"/>
      <c r="Q23" s="39"/>
      <c r="R23" s="39"/>
      <c r="S23" s="39"/>
      <c r="T23" s="381"/>
      <c r="U23" s="370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4"/>
    </row>
    <row r="24" spans="1:45" ht="15.75" x14ac:dyDescent="0.25">
      <c r="A24" s="38" t="s">
        <v>41</v>
      </c>
      <c r="B24" s="360" t="s">
        <v>46</v>
      </c>
      <c r="C24" s="407"/>
      <c r="D24" s="391"/>
      <c r="E24" s="391"/>
      <c r="F24" s="391"/>
      <c r="G24" s="391"/>
      <c r="H24" s="408"/>
      <c r="I24" s="38"/>
      <c r="J24" s="39"/>
      <c r="K24" s="39"/>
      <c r="L24" s="39"/>
      <c r="M24" s="39"/>
      <c r="N24" s="381"/>
      <c r="O24" s="38"/>
      <c r="P24" s="39"/>
      <c r="Q24" s="39"/>
      <c r="R24" s="39"/>
      <c r="S24" s="39"/>
      <c r="T24" s="381"/>
      <c r="U24" s="370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4"/>
    </row>
    <row r="25" spans="1:45" ht="15.75" x14ac:dyDescent="0.25">
      <c r="A25" s="40" t="s">
        <v>47</v>
      </c>
      <c r="B25" s="361" t="s">
        <v>48</v>
      </c>
      <c r="C25" s="401"/>
      <c r="D25" s="388"/>
      <c r="E25" s="388"/>
      <c r="F25" s="388"/>
      <c r="G25" s="388"/>
      <c r="H25" s="402"/>
      <c r="I25" s="40"/>
      <c r="J25" s="41"/>
      <c r="K25" s="41"/>
      <c r="L25" s="41"/>
      <c r="M25" s="41"/>
      <c r="N25" s="377"/>
      <c r="O25" s="40"/>
      <c r="P25" s="41"/>
      <c r="Q25" s="41"/>
      <c r="R25" s="41"/>
      <c r="S25" s="41"/>
      <c r="T25" s="377"/>
      <c r="U25" s="37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37"/>
    </row>
    <row r="26" spans="1:45" ht="15.75" x14ac:dyDescent="0.25">
      <c r="A26" s="32" t="s">
        <v>39</v>
      </c>
      <c r="B26" s="52" t="s">
        <v>49</v>
      </c>
      <c r="C26" s="376"/>
      <c r="D26" s="354"/>
      <c r="E26" s="354"/>
      <c r="F26" s="354"/>
      <c r="G26" s="354"/>
      <c r="H26" s="375"/>
      <c r="I26" s="32"/>
      <c r="J26" s="33"/>
      <c r="K26" s="33"/>
      <c r="L26" s="33"/>
      <c r="M26" s="33"/>
      <c r="N26" s="379"/>
      <c r="O26" s="32"/>
      <c r="P26" s="33"/>
      <c r="Q26" s="33"/>
      <c r="R26" s="33"/>
      <c r="S26" s="33"/>
      <c r="T26" s="379"/>
      <c r="U26" s="368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4"/>
    </row>
    <row r="27" spans="1:45" ht="15.75" x14ac:dyDescent="0.25">
      <c r="A27" s="32" t="s">
        <v>41</v>
      </c>
      <c r="B27" s="52" t="s">
        <v>50</v>
      </c>
      <c r="C27" s="376"/>
      <c r="D27" s="354"/>
      <c r="E27" s="354"/>
      <c r="F27" s="354"/>
      <c r="G27" s="354"/>
      <c r="H27" s="375"/>
      <c r="I27" s="32"/>
      <c r="J27" s="33"/>
      <c r="K27" s="33"/>
      <c r="L27" s="33"/>
      <c r="M27" s="33"/>
      <c r="N27" s="379"/>
      <c r="O27" s="32"/>
      <c r="P27" s="33"/>
      <c r="Q27" s="33"/>
      <c r="R27" s="33"/>
      <c r="S27" s="33"/>
      <c r="T27" s="379"/>
      <c r="U27" s="368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4"/>
    </row>
    <row r="28" spans="1:45" ht="15.75" x14ac:dyDescent="0.25">
      <c r="A28" s="32" t="s">
        <v>51</v>
      </c>
      <c r="B28" s="52" t="s">
        <v>52</v>
      </c>
      <c r="C28" s="376"/>
      <c r="D28" s="354"/>
      <c r="E28" s="354"/>
      <c r="F28" s="354"/>
      <c r="G28" s="354"/>
      <c r="H28" s="375"/>
      <c r="I28" s="32"/>
      <c r="J28" s="33"/>
      <c r="K28" s="33"/>
      <c r="L28" s="33"/>
      <c r="M28" s="33"/>
      <c r="N28" s="379"/>
      <c r="O28" s="32"/>
      <c r="P28" s="33"/>
      <c r="Q28" s="33"/>
      <c r="R28" s="33"/>
      <c r="S28" s="33"/>
      <c r="T28" s="379"/>
      <c r="U28" s="368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4"/>
    </row>
    <row r="29" spans="1:45" ht="15.75" x14ac:dyDescent="0.25">
      <c r="A29" s="32" t="s">
        <v>53</v>
      </c>
      <c r="B29" s="52" t="s">
        <v>54</v>
      </c>
      <c r="C29" s="376"/>
      <c r="D29" s="354"/>
      <c r="E29" s="354"/>
      <c r="F29" s="354"/>
      <c r="G29" s="354"/>
      <c r="H29" s="375"/>
      <c r="I29" s="32"/>
      <c r="J29" s="33"/>
      <c r="K29" s="33"/>
      <c r="L29" s="33"/>
      <c r="M29" s="33"/>
      <c r="N29" s="379"/>
      <c r="O29" s="32"/>
      <c r="P29" s="33"/>
      <c r="Q29" s="33"/>
      <c r="R29" s="33"/>
      <c r="S29" s="33"/>
      <c r="T29" s="379"/>
      <c r="U29" s="368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4"/>
    </row>
    <row r="30" spans="1:45" ht="15.75" x14ac:dyDescent="0.25">
      <c r="A30" s="32" t="s">
        <v>55</v>
      </c>
      <c r="B30" s="52" t="s">
        <v>56</v>
      </c>
      <c r="C30" s="376"/>
      <c r="D30" s="354"/>
      <c r="E30" s="354"/>
      <c r="F30" s="354"/>
      <c r="G30" s="354"/>
      <c r="H30" s="375"/>
      <c r="I30" s="32"/>
      <c r="J30" s="33"/>
      <c r="K30" s="33"/>
      <c r="L30" s="33"/>
      <c r="M30" s="33"/>
      <c r="N30" s="379"/>
      <c r="O30" s="32"/>
      <c r="P30" s="33"/>
      <c r="Q30" s="33"/>
      <c r="R30" s="33"/>
      <c r="S30" s="33"/>
      <c r="T30" s="379"/>
      <c r="U30" s="368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4"/>
    </row>
    <row r="31" spans="1:45" ht="15.75" x14ac:dyDescent="0.25">
      <c r="A31" s="350" t="s">
        <v>57</v>
      </c>
      <c r="B31" s="362" t="s">
        <v>58</v>
      </c>
      <c r="C31" s="376"/>
      <c r="D31" s="354"/>
      <c r="E31" s="354"/>
      <c r="F31" s="354"/>
      <c r="G31" s="354"/>
      <c r="H31" s="375"/>
      <c r="I31" s="350"/>
      <c r="J31" s="351"/>
      <c r="K31" s="351"/>
      <c r="L31" s="351"/>
      <c r="M31" s="351"/>
      <c r="N31" s="396"/>
      <c r="O31" s="350"/>
      <c r="P31" s="351"/>
      <c r="Q31" s="351"/>
      <c r="R31" s="351"/>
      <c r="S31" s="351"/>
      <c r="T31" s="396"/>
      <c r="U31" s="372"/>
      <c r="V31" s="351"/>
      <c r="W31" s="351"/>
      <c r="X31" s="351"/>
      <c r="Y31" s="351"/>
      <c r="Z31" s="351"/>
      <c r="AA31" s="351"/>
      <c r="AB31" s="351"/>
      <c r="AC31" s="351"/>
      <c r="AD31" s="351"/>
      <c r="AE31" s="351"/>
      <c r="AF31" s="351"/>
      <c r="AG31" s="351"/>
      <c r="AH31" s="351"/>
      <c r="AI31" s="351"/>
      <c r="AJ31" s="351"/>
      <c r="AK31" s="351"/>
      <c r="AL31" s="351"/>
      <c r="AM31" s="351"/>
      <c r="AN31" s="351"/>
      <c r="AO31" s="351"/>
      <c r="AP31" s="351"/>
      <c r="AQ31" s="351"/>
      <c r="AR31" s="351"/>
      <c r="AS31" s="352"/>
    </row>
    <row r="32" spans="1:45" ht="15.75" x14ac:dyDescent="0.25">
      <c r="A32" s="415" t="s">
        <v>771</v>
      </c>
      <c r="B32" s="414" t="s">
        <v>772</v>
      </c>
      <c r="C32" s="416"/>
      <c r="D32" s="417"/>
      <c r="E32" s="417"/>
      <c r="F32" s="417"/>
      <c r="G32" s="417"/>
      <c r="H32" s="418"/>
      <c r="I32" s="419"/>
      <c r="J32" s="420"/>
      <c r="K32" s="420"/>
      <c r="L32" s="420"/>
      <c r="M32" s="420"/>
      <c r="N32" s="421"/>
      <c r="O32" s="419"/>
      <c r="P32" s="420"/>
      <c r="Q32" s="420"/>
      <c r="R32" s="420"/>
      <c r="S32" s="420"/>
      <c r="T32" s="421"/>
      <c r="U32" s="422"/>
      <c r="V32" s="420"/>
      <c r="W32" s="420"/>
      <c r="X32" s="420"/>
      <c r="Y32" s="420"/>
      <c r="Z32" s="420"/>
      <c r="AA32" s="420"/>
      <c r="AB32" s="420"/>
      <c r="AC32" s="420"/>
      <c r="AD32" s="420"/>
      <c r="AE32" s="420"/>
      <c r="AF32" s="420"/>
      <c r="AG32" s="420"/>
      <c r="AH32" s="420"/>
      <c r="AI32" s="420"/>
      <c r="AJ32" s="420"/>
      <c r="AK32" s="420"/>
      <c r="AL32" s="420"/>
      <c r="AM32" s="415"/>
      <c r="AN32" s="415"/>
      <c r="AO32" s="415"/>
      <c r="AP32" s="415"/>
      <c r="AQ32" s="415"/>
      <c r="AR32" s="415"/>
      <c r="AS32" s="423"/>
    </row>
    <row r="33" spans="1:45" ht="15.75" customHeight="1" x14ac:dyDescent="0.25">
      <c r="A33" s="33" t="s">
        <v>39</v>
      </c>
      <c r="B33" s="363" t="s">
        <v>773</v>
      </c>
      <c r="C33" s="409"/>
      <c r="D33" s="392"/>
      <c r="E33" s="392"/>
      <c r="F33" s="392"/>
      <c r="G33" s="392"/>
      <c r="H33" s="410"/>
      <c r="I33" s="382"/>
      <c r="J33" s="353"/>
      <c r="K33" s="353"/>
      <c r="L33" s="353"/>
      <c r="M33" s="353"/>
      <c r="N33" s="383"/>
      <c r="O33" s="382"/>
      <c r="P33" s="353"/>
      <c r="Q33" s="353"/>
      <c r="R33" s="353"/>
      <c r="S33" s="353"/>
      <c r="T33" s="383"/>
      <c r="U33" s="373"/>
      <c r="V33" s="353"/>
      <c r="W33" s="353"/>
      <c r="X33" s="353"/>
      <c r="Y33" s="353"/>
      <c r="Z33" s="353"/>
      <c r="AA33" s="353"/>
      <c r="AB33" s="353"/>
      <c r="AC33" s="353"/>
      <c r="AD33" s="353"/>
      <c r="AE33" s="353"/>
      <c r="AF33" s="353"/>
      <c r="AG33" s="353"/>
      <c r="AH33" s="353"/>
      <c r="AI33" s="353"/>
      <c r="AJ33" s="353"/>
      <c r="AK33" s="353"/>
      <c r="AL33" s="353"/>
      <c r="AM33" s="353"/>
      <c r="AN33" s="353"/>
      <c r="AO33" s="353"/>
      <c r="AP33" s="353"/>
      <c r="AQ33" s="353"/>
      <c r="AR33" s="353"/>
      <c r="AS33" s="353"/>
    </row>
    <row r="34" spans="1:45" ht="15.75" x14ac:dyDescent="0.25">
      <c r="A34" s="33" t="s">
        <v>41</v>
      </c>
      <c r="B34" s="363" t="s">
        <v>774</v>
      </c>
      <c r="C34" s="409"/>
      <c r="D34" s="392"/>
      <c r="E34" s="392"/>
      <c r="F34" s="392"/>
      <c r="G34" s="392"/>
      <c r="H34" s="410"/>
      <c r="I34" s="382"/>
      <c r="J34" s="353"/>
      <c r="K34" s="353"/>
      <c r="L34" s="353"/>
      <c r="M34" s="353"/>
      <c r="N34" s="383"/>
      <c r="O34" s="382"/>
      <c r="P34" s="353"/>
      <c r="Q34" s="353"/>
      <c r="R34" s="353"/>
      <c r="S34" s="353"/>
      <c r="T34" s="383"/>
      <c r="U34" s="373"/>
      <c r="V34" s="353"/>
      <c r="W34" s="353"/>
      <c r="X34" s="353"/>
      <c r="Y34" s="353"/>
      <c r="Z34" s="353"/>
      <c r="AA34" s="353"/>
      <c r="AB34" s="353"/>
      <c r="AC34" s="353"/>
      <c r="AD34" s="353"/>
      <c r="AE34" s="353"/>
      <c r="AF34" s="353"/>
      <c r="AG34" s="353"/>
      <c r="AH34" s="353"/>
      <c r="AI34" s="353"/>
      <c r="AJ34" s="353"/>
      <c r="AK34" s="353"/>
      <c r="AL34" s="353"/>
      <c r="AM34" s="353"/>
      <c r="AN34" s="353"/>
      <c r="AO34" s="353"/>
      <c r="AP34" s="353"/>
      <c r="AQ34" s="353"/>
      <c r="AR34" s="353"/>
      <c r="AS34" s="353"/>
    </row>
    <row r="35" spans="1:45" ht="16.5" customHeight="1" x14ac:dyDescent="0.25">
      <c r="A35" s="33" t="s">
        <v>51</v>
      </c>
      <c r="B35" s="363" t="s">
        <v>775</v>
      </c>
      <c r="C35" s="409"/>
      <c r="D35" s="392"/>
      <c r="E35" s="392"/>
      <c r="F35" s="392"/>
      <c r="G35" s="392"/>
      <c r="H35" s="410"/>
      <c r="I35" s="382"/>
      <c r="J35" s="353"/>
      <c r="K35" s="353"/>
      <c r="L35" s="353"/>
      <c r="M35" s="353"/>
      <c r="N35" s="383"/>
      <c r="O35" s="382"/>
      <c r="P35" s="353"/>
      <c r="Q35" s="353"/>
      <c r="R35" s="353"/>
      <c r="S35" s="353"/>
      <c r="T35" s="383"/>
      <c r="U35" s="373"/>
      <c r="V35" s="353"/>
      <c r="W35" s="353"/>
      <c r="X35" s="353"/>
      <c r="Y35" s="353"/>
      <c r="Z35" s="353"/>
      <c r="AA35" s="353"/>
      <c r="AB35" s="353"/>
      <c r="AC35" s="353"/>
      <c r="AD35" s="353"/>
      <c r="AE35" s="353"/>
      <c r="AF35" s="353"/>
      <c r="AG35" s="353"/>
      <c r="AH35" s="353"/>
      <c r="AI35" s="353"/>
      <c r="AJ35" s="353"/>
      <c r="AK35" s="353"/>
      <c r="AL35" s="353"/>
      <c r="AM35" s="353"/>
      <c r="AN35" s="353"/>
      <c r="AO35" s="353"/>
      <c r="AP35" s="353"/>
      <c r="AQ35" s="353"/>
      <c r="AR35" s="353"/>
      <c r="AS35" s="353"/>
    </row>
    <row r="36" spans="1:45" ht="16.5" customHeight="1" x14ac:dyDescent="0.25">
      <c r="A36" s="33" t="s">
        <v>53</v>
      </c>
      <c r="B36" s="364" t="s">
        <v>776</v>
      </c>
      <c r="C36" s="409"/>
      <c r="D36" s="392"/>
      <c r="E36" s="392"/>
      <c r="F36" s="392"/>
      <c r="G36" s="392"/>
      <c r="H36" s="410"/>
      <c r="I36" s="382"/>
      <c r="J36" s="353"/>
      <c r="K36" s="353"/>
      <c r="L36" s="353"/>
      <c r="M36" s="353"/>
      <c r="N36" s="383"/>
      <c r="O36" s="382"/>
      <c r="P36" s="353"/>
      <c r="Q36" s="353"/>
      <c r="R36" s="353"/>
      <c r="S36" s="353"/>
      <c r="T36" s="383"/>
      <c r="U36" s="373"/>
      <c r="V36" s="353"/>
      <c r="W36" s="353"/>
      <c r="X36" s="353"/>
      <c r="Y36" s="353"/>
      <c r="Z36" s="353"/>
      <c r="AA36" s="353"/>
      <c r="AB36" s="353"/>
      <c r="AC36" s="353"/>
      <c r="AD36" s="353"/>
      <c r="AE36" s="353"/>
      <c r="AF36" s="353"/>
      <c r="AG36" s="353"/>
      <c r="AH36" s="353"/>
      <c r="AI36" s="353"/>
      <c r="AJ36" s="353"/>
      <c r="AK36" s="353"/>
      <c r="AL36" s="353"/>
      <c r="AM36" s="353"/>
      <c r="AN36" s="353"/>
      <c r="AO36" s="353"/>
      <c r="AP36" s="353"/>
      <c r="AQ36" s="353"/>
      <c r="AR36" s="353"/>
      <c r="AS36" s="353"/>
    </row>
    <row r="37" spans="1:45" ht="15.75" x14ac:dyDescent="0.25">
      <c r="A37" s="33" t="s">
        <v>55</v>
      </c>
      <c r="B37" s="364" t="s">
        <v>777</v>
      </c>
      <c r="C37" s="409"/>
      <c r="D37" s="392"/>
      <c r="E37" s="392"/>
      <c r="F37" s="392"/>
      <c r="G37" s="392"/>
      <c r="H37" s="410"/>
      <c r="I37" s="382"/>
      <c r="J37" s="353"/>
      <c r="K37" s="353"/>
      <c r="L37" s="353"/>
      <c r="M37" s="353"/>
      <c r="N37" s="383"/>
      <c r="O37" s="382"/>
      <c r="P37" s="353"/>
      <c r="Q37" s="353"/>
      <c r="R37" s="353"/>
      <c r="S37" s="353"/>
      <c r="T37" s="383"/>
      <c r="U37" s="373"/>
      <c r="V37" s="353"/>
      <c r="W37" s="353"/>
      <c r="X37" s="353"/>
      <c r="Y37" s="353"/>
      <c r="Z37" s="353"/>
      <c r="AA37" s="353"/>
      <c r="AB37" s="353"/>
      <c r="AC37" s="353"/>
      <c r="AD37" s="353"/>
      <c r="AE37" s="353"/>
      <c r="AF37" s="353"/>
      <c r="AG37" s="353"/>
      <c r="AH37" s="353"/>
      <c r="AI37" s="353"/>
      <c r="AJ37" s="353"/>
      <c r="AK37" s="353"/>
      <c r="AL37" s="353"/>
      <c r="AM37" s="353"/>
      <c r="AN37" s="353"/>
      <c r="AO37" s="353"/>
      <c r="AP37" s="353"/>
      <c r="AQ37" s="353"/>
      <c r="AR37" s="353"/>
      <c r="AS37" s="353"/>
    </row>
    <row r="38" spans="1:45" ht="16.5" thickBot="1" x14ac:dyDescent="0.3">
      <c r="A38" s="33" t="s">
        <v>57</v>
      </c>
      <c r="B38" s="364" t="s">
        <v>778</v>
      </c>
      <c r="C38" s="411"/>
      <c r="D38" s="412"/>
      <c r="E38" s="412"/>
      <c r="F38" s="412"/>
      <c r="G38" s="412"/>
      <c r="H38" s="413"/>
      <c r="I38" s="384"/>
      <c r="J38" s="385"/>
      <c r="K38" s="385"/>
      <c r="L38" s="385"/>
      <c r="M38" s="385"/>
      <c r="N38" s="386"/>
      <c r="O38" s="384"/>
      <c r="P38" s="385"/>
      <c r="Q38" s="385"/>
      <c r="R38" s="385"/>
      <c r="S38" s="385"/>
      <c r="T38" s="386"/>
      <c r="U38" s="373"/>
      <c r="V38" s="353"/>
      <c r="W38" s="353"/>
      <c r="X38" s="353"/>
      <c r="Y38" s="353"/>
      <c r="Z38" s="353"/>
      <c r="AA38" s="353"/>
      <c r="AB38" s="353"/>
      <c r="AC38" s="353"/>
      <c r="AD38" s="353"/>
      <c r="AE38" s="353"/>
      <c r="AF38" s="353"/>
      <c r="AG38" s="353"/>
      <c r="AH38" s="353"/>
      <c r="AI38" s="353"/>
      <c r="AJ38" s="353"/>
      <c r="AK38" s="353"/>
      <c r="AL38" s="353"/>
      <c r="AM38" s="353"/>
      <c r="AN38" s="353"/>
      <c r="AO38" s="353"/>
      <c r="AP38" s="353"/>
      <c r="AQ38" s="353"/>
      <c r="AR38" s="353"/>
      <c r="AS38" s="353"/>
    </row>
    <row r="39" spans="1:45" ht="32.25" customHeight="1" x14ac:dyDescent="0.25">
      <c r="A39" s="6"/>
    </row>
    <row r="40" spans="1:45" ht="45.75" customHeight="1" x14ac:dyDescent="0.25">
      <c r="A40" s="6"/>
      <c r="AB40" s="564" t="s">
        <v>780</v>
      </c>
      <c r="AC40" s="564"/>
      <c r="AD40" s="564"/>
      <c r="AE40" s="564"/>
      <c r="AF40" s="564"/>
    </row>
    <row r="41" spans="1:45" ht="33.75" customHeight="1" x14ac:dyDescent="0.25">
      <c r="A41" s="6"/>
    </row>
    <row r="42" spans="1:45" ht="29.25" customHeight="1" x14ac:dyDescent="0.25">
      <c r="A42" s="6"/>
    </row>
    <row r="43" spans="1:45" ht="15.75" x14ac:dyDescent="0.25">
      <c r="A43" s="6"/>
    </row>
    <row r="44" spans="1:45" ht="47.25" customHeight="1" x14ac:dyDescent="0.25">
      <c r="A44" s="6"/>
      <c r="E44" s="424"/>
    </row>
    <row r="45" spans="1:45" ht="15.75" x14ac:dyDescent="0.25">
      <c r="A45" s="6"/>
    </row>
    <row r="46" spans="1:45" x14ac:dyDescent="0.25">
      <c r="A46" s="7"/>
    </row>
    <row r="47" spans="1:45" x14ac:dyDescent="0.25">
      <c r="A47" s="7"/>
    </row>
    <row r="55" spans="2:22" ht="15.75" x14ac:dyDescent="0.25">
      <c r="B55" s="553" t="s">
        <v>69</v>
      </c>
      <c r="C55" s="553"/>
      <c r="D55" s="553"/>
      <c r="E55" s="553"/>
      <c r="F55" s="553"/>
      <c r="G55" s="553"/>
      <c r="H55" s="553"/>
      <c r="I55" s="553"/>
      <c r="J55" s="553"/>
      <c r="K55" s="553"/>
      <c r="L55" s="553"/>
      <c r="M55" s="553"/>
      <c r="N55" s="553"/>
      <c r="O55" s="553"/>
      <c r="P55" s="553"/>
      <c r="Q55" s="553"/>
      <c r="R55" s="553"/>
      <c r="S55" s="553"/>
      <c r="T55" s="553"/>
      <c r="U55" s="553"/>
      <c r="V55" s="7"/>
    </row>
    <row r="56" spans="2:22" ht="16.5" thickBot="1" x14ac:dyDescent="0.3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 t="s">
        <v>59</v>
      </c>
      <c r="V56" s="7"/>
    </row>
    <row r="57" spans="2:22" ht="16.5" thickBot="1" x14ac:dyDescent="0.3">
      <c r="B57" s="555"/>
      <c r="C57" s="555" t="s">
        <v>28</v>
      </c>
      <c r="D57" s="507" t="s">
        <v>60</v>
      </c>
      <c r="E57" s="554"/>
      <c r="F57" s="554"/>
      <c r="G57" s="554"/>
      <c r="H57" s="554"/>
      <c r="I57" s="554"/>
      <c r="J57" s="554"/>
      <c r="K57" s="554"/>
      <c r="L57" s="554"/>
      <c r="M57" s="554"/>
      <c r="N57" s="554"/>
      <c r="O57" s="554"/>
      <c r="P57" s="554"/>
      <c r="Q57" s="554"/>
      <c r="R57" s="554"/>
      <c r="S57" s="554"/>
      <c r="T57" s="554"/>
      <c r="U57" s="546"/>
      <c r="V57" s="7"/>
    </row>
    <row r="58" spans="2:22" ht="16.5" thickBot="1" x14ac:dyDescent="0.3">
      <c r="B58" s="556"/>
      <c r="C58" s="556"/>
      <c r="D58" s="507" t="s">
        <v>49</v>
      </c>
      <c r="E58" s="554"/>
      <c r="F58" s="546"/>
      <c r="G58" s="507" t="s">
        <v>50</v>
      </c>
      <c r="H58" s="554"/>
      <c r="I58" s="546"/>
      <c r="J58" s="507" t="s">
        <v>52</v>
      </c>
      <c r="K58" s="554"/>
      <c r="L58" s="546"/>
      <c r="M58" s="507" t="s">
        <v>54</v>
      </c>
      <c r="N58" s="554"/>
      <c r="O58" s="546"/>
      <c r="P58" s="507" t="s">
        <v>56</v>
      </c>
      <c r="Q58" s="554"/>
      <c r="R58" s="546"/>
      <c r="S58" s="558" t="s">
        <v>58</v>
      </c>
      <c r="T58" s="559"/>
      <c r="U58" s="560"/>
      <c r="V58" s="7"/>
    </row>
    <row r="59" spans="2:22" ht="32.25" thickBot="1" x14ac:dyDescent="0.3">
      <c r="B59" s="557"/>
      <c r="C59" s="557"/>
      <c r="D59" s="24" t="s">
        <v>35</v>
      </c>
      <c r="E59" s="24" t="s">
        <v>36</v>
      </c>
      <c r="F59" s="24" t="s">
        <v>61</v>
      </c>
      <c r="G59" s="24" t="s">
        <v>35</v>
      </c>
      <c r="H59" s="24" t="s">
        <v>36</v>
      </c>
      <c r="I59" s="44" t="s">
        <v>61</v>
      </c>
      <c r="J59" s="24" t="s">
        <v>35</v>
      </c>
      <c r="K59" s="24" t="s">
        <v>36</v>
      </c>
      <c r="L59" s="24" t="s">
        <v>61</v>
      </c>
      <c r="M59" s="24" t="s">
        <v>35</v>
      </c>
      <c r="N59" s="24" t="s">
        <v>36</v>
      </c>
      <c r="O59" s="24" t="s">
        <v>61</v>
      </c>
      <c r="P59" s="24" t="s">
        <v>35</v>
      </c>
      <c r="Q59" s="24" t="s">
        <v>36</v>
      </c>
      <c r="R59" s="24" t="s">
        <v>61</v>
      </c>
      <c r="S59" s="24" t="s">
        <v>35</v>
      </c>
      <c r="T59" s="24" t="s">
        <v>36</v>
      </c>
      <c r="U59" s="24" t="s">
        <v>61</v>
      </c>
      <c r="V59" s="7"/>
    </row>
    <row r="60" spans="2:22" ht="15.75" thickBot="1" x14ac:dyDescent="0.3">
      <c r="B60" s="25">
        <v>1</v>
      </c>
      <c r="C60" s="25">
        <v>2</v>
      </c>
      <c r="D60" s="25">
        <v>3</v>
      </c>
      <c r="E60" s="25">
        <v>4</v>
      </c>
      <c r="F60" s="25">
        <v>5</v>
      </c>
      <c r="G60" s="25">
        <v>6</v>
      </c>
      <c r="H60" s="25">
        <v>7</v>
      </c>
      <c r="I60" s="25">
        <v>8</v>
      </c>
      <c r="J60" s="25">
        <v>9</v>
      </c>
      <c r="K60" s="25">
        <v>10</v>
      </c>
      <c r="L60" s="25">
        <v>11</v>
      </c>
      <c r="M60" s="25">
        <v>12</v>
      </c>
      <c r="N60" s="25">
        <v>13</v>
      </c>
      <c r="O60" s="25">
        <v>14</v>
      </c>
      <c r="P60" s="25">
        <v>15</v>
      </c>
      <c r="Q60" s="25">
        <v>16</v>
      </c>
      <c r="R60" s="25">
        <v>17</v>
      </c>
      <c r="S60" s="25">
        <v>18</v>
      </c>
      <c r="T60" s="25">
        <v>19</v>
      </c>
      <c r="U60" s="25">
        <v>20</v>
      </c>
      <c r="V60" s="7"/>
    </row>
    <row r="61" spans="2:22" ht="31.5" x14ac:dyDescent="0.25">
      <c r="B61" s="45"/>
      <c r="C61" s="46" t="s">
        <v>62</v>
      </c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9"/>
      <c r="T61" s="49"/>
      <c r="U61" s="50"/>
      <c r="V61" s="7"/>
    </row>
    <row r="62" spans="2:22" ht="30" x14ac:dyDescent="0.25">
      <c r="B62" s="32" t="s">
        <v>39</v>
      </c>
      <c r="C62" s="51" t="s">
        <v>63</v>
      </c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52"/>
      <c r="S62" s="53"/>
      <c r="T62" s="53"/>
      <c r="U62" s="54"/>
      <c r="V62" s="7"/>
    </row>
    <row r="63" spans="2:22" ht="15.75" x14ac:dyDescent="0.25">
      <c r="B63" s="32" t="s">
        <v>41</v>
      </c>
      <c r="C63" s="51" t="s">
        <v>64</v>
      </c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52"/>
      <c r="S63" s="53"/>
      <c r="T63" s="53"/>
      <c r="U63" s="54"/>
      <c r="V63" s="7"/>
    </row>
    <row r="64" spans="2:22" ht="15.75" x14ac:dyDescent="0.25">
      <c r="B64" s="32" t="s">
        <v>51</v>
      </c>
      <c r="C64" s="51" t="s">
        <v>65</v>
      </c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52"/>
      <c r="S64" s="53"/>
      <c r="T64" s="53"/>
      <c r="U64" s="54"/>
      <c r="V64" s="7"/>
    </row>
    <row r="65" spans="2:22" ht="15.75" x14ac:dyDescent="0.25">
      <c r="B65" s="32" t="s">
        <v>53</v>
      </c>
      <c r="C65" s="51" t="s">
        <v>66</v>
      </c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52"/>
      <c r="S65" s="53"/>
      <c r="T65" s="53"/>
      <c r="U65" s="54"/>
      <c r="V65" s="7"/>
    </row>
    <row r="66" spans="2:22" ht="30.75" thickBot="1" x14ac:dyDescent="0.3">
      <c r="B66" s="42" t="s">
        <v>55</v>
      </c>
      <c r="C66" s="55" t="s">
        <v>67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56"/>
      <c r="S66" s="57"/>
      <c r="T66" s="57"/>
      <c r="U66" s="58"/>
      <c r="V66" s="7"/>
    </row>
    <row r="67" spans="2:22" ht="15.75" x14ac:dyDescent="0.25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7"/>
    </row>
    <row r="68" spans="2:22" x14ac:dyDescent="0.25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552" t="s">
        <v>12</v>
      </c>
      <c r="T68" s="552"/>
      <c r="U68" s="552"/>
      <c r="V68" s="552"/>
    </row>
    <row r="69" spans="2:22" x14ac:dyDescent="0.25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552" t="s">
        <v>13</v>
      </c>
      <c r="T69" s="552"/>
      <c r="U69" s="8"/>
      <c r="V69" s="8"/>
    </row>
  </sheetData>
  <mergeCells count="49">
    <mergeCell ref="AB40:AF40"/>
    <mergeCell ref="AS15:AS17"/>
    <mergeCell ref="AA16:AB16"/>
    <mergeCell ref="AC16:AD16"/>
    <mergeCell ref="AE16:AF16"/>
    <mergeCell ref="AG16:AH16"/>
    <mergeCell ref="AI16:AJ16"/>
    <mergeCell ref="AK16:AL16"/>
    <mergeCell ref="AM16:AN16"/>
    <mergeCell ref="AO16:AP16"/>
    <mergeCell ref="AQ16:AR16"/>
    <mergeCell ref="AA15:AF15"/>
    <mergeCell ref="AG15:AL15"/>
    <mergeCell ref="AM15:AR15"/>
    <mergeCell ref="B13:V13"/>
    <mergeCell ref="A3:H3"/>
    <mergeCell ref="A5:H5"/>
    <mergeCell ref="A7:H7"/>
    <mergeCell ref="A9:H9"/>
    <mergeCell ref="A11:H11"/>
    <mergeCell ref="K16:L16"/>
    <mergeCell ref="S68:V68"/>
    <mergeCell ref="S69:T69"/>
    <mergeCell ref="B55:U55"/>
    <mergeCell ref="D58:F58"/>
    <mergeCell ref="D57:U57"/>
    <mergeCell ref="C57:C59"/>
    <mergeCell ref="B57:B59"/>
    <mergeCell ref="S58:U58"/>
    <mergeCell ref="P58:R58"/>
    <mergeCell ref="M58:O58"/>
    <mergeCell ref="J58:L58"/>
    <mergeCell ref="G58:I58"/>
    <mergeCell ref="V14:AD14"/>
    <mergeCell ref="C15:H15"/>
    <mergeCell ref="I15:N15"/>
    <mergeCell ref="O15:S15"/>
    <mergeCell ref="M16:N16"/>
    <mergeCell ref="O16:P16"/>
    <mergeCell ref="Q16:R16"/>
    <mergeCell ref="S16:T16"/>
    <mergeCell ref="T15:Z15"/>
    <mergeCell ref="U16:V16"/>
    <mergeCell ref="W16:X16"/>
    <mergeCell ref="Y16:Z16"/>
    <mergeCell ref="C16:D16"/>
    <mergeCell ref="E16:F16"/>
    <mergeCell ref="G16:H16"/>
    <mergeCell ref="I16:J16"/>
  </mergeCells>
  <phoneticPr fontId="6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9"/>
  <sheetViews>
    <sheetView topLeftCell="A247" workbookViewId="0">
      <selection activeCell="B306" sqref="B306:G306"/>
    </sheetView>
  </sheetViews>
  <sheetFormatPr defaultRowHeight="15" x14ac:dyDescent="0.25"/>
  <cols>
    <col min="1" max="1" width="13.85546875" customWidth="1"/>
    <col min="2" max="2" width="28.42578125" customWidth="1"/>
    <col min="3" max="3" width="10.42578125" customWidth="1"/>
    <col min="5" max="5" width="12.7109375" customWidth="1"/>
    <col min="6" max="6" width="11.85546875" customWidth="1"/>
    <col min="7" max="7" width="10.7109375" customWidth="1"/>
    <col min="8" max="8" width="11.5703125" customWidth="1"/>
    <col min="9" max="9" width="10.42578125" customWidth="1"/>
    <col min="12" max="12" width="16" customWidth="1"/>
  </cols>
  <sheetData>
    <row r="2" spans="1:13" ht="29.25" customHeight="1" x14ac:dyDescent="0.25">
      <c r="A2" s="578" t="s">
        <v>709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</row>
    <row r="3" spans="1:13" s="206" customFormat="1" ht="22.5" customHeight="1" x14ac:dyDescent="0.25">
      <c r="A3" s="594" t="s">
        <v>711</v>
      </c>
      <c r="B3" s="594"/>
      <c r="C3" s="594"/>
      <c r="D3" s="594"/>
      <c r="E3" s="594"/>
      <c r="F3" s="594"/>
      <c r="G3" s="594"/>
      <c r="H3" s="594"/>
      <c r="I3" s="15"/>
      <c r="J3" s="15"/>
      <c r="K3" s="15"/>
      <c r="L3" s="15"/>
      <c r="M3" s="15"/>
    </row>
    <row r="4" spans="1:13" ht="22.5" customHeight="1" x14ac:dyDescent="0.25">
      <c r="A4" s="472" t="s">
        <v>242</v>
      </c>
      <c r="B4" s="580"/>
      <c r="C4" s="580"/>
      <c r="D4" s="580"/>
      <c r="E4" s="580"/>
      <c r="F4" s="580"/>
      <c r="G4" s="580"/>
      <c r="H4" s="580"/>
      <c r="I4" s="580"/>
      <c r="J4" s="580"/>
      <c r="K4" s="580"/>
      <c r="L4" s="580"/>
      <c r="M4" s="580"/>
    </row>
    <row r="5" spans="1:13" ht="33" customHeight="1" x14ac:dyDescent="0.25">
      <c r="A5" s="581" t="s">
        <v>273</v>
      </c>
      <c r="B5" s="582"/>
      <c r="C5" s="582"/>
      <c r="D5" s="582"/>
      <c r="E5" s="582"/>
      <c r="F5" s="582"/>
      <c r="G5" s="582"/>
      <c r="H5" s="582"/>
      <c r="I5" s="582"/>
      <c r="J5" s="582"/>
      <c r="K5" s="582"/>
      <c r="L5" s="582"/>
      <c r="M5" s="582"/>
    </row>
    <row r="6" spans="1:13" ht="21" customHeight="1" x14ac:dyDescent="0.25">
      <c r="A6" s="495" t="s">
        <v>243</v>
      </c>
      <c r="B6" s="583"/>
      <c r="C6" s="583"/>
      <c r="D6" s="583"/>
      <c r="E6" s="583"/>
      <c r="F6" s="583"/>
      <c r="G6" s="583"/>
      <c r="H6" s="583"/>
      <c r="I6" s="583"/>
      <c r="J6" s="583"/>
      <c r="K6" s="583"/>
      <c r="L6" s="583"/>
      <c r="M6" s="583"/>
    </row>
    <row r="7" spans="1:13" ht="33" customHeight="1" x14ac:dyDescent="0.25">
      <c r="A7" s="495" t="s">
        <v>244</v>
      </c>
      <c r="B7" s="580"/>
      <c r="C7" s="580"/>
      <c r="D7" s="580"/>
      <c r="E7" s="580"/>
      <c r="F7" s="580"/>
      <c r="G7" s="580"/>
      <c r="H7" s="580"/>
      <c r="I7" s="580"/>
      <c r="J7" s="580"/>
      <c r="K7" s="580"/>
      <c r="L7" s="580"/>
      <c r="M7" s="580"/>
    </row>
    <row r="8" spans="1:13" ht="51.75" customHeight="1" x14ac:dyDescent="0.25">
      <c r="A8" s="207"/>
      <c r="B8" s="595"/>
      <c r="C8" s="595"/>
      <c r="D8" s="595"/>
      <c r="E8" s="595"/>
      <c r="F8" s="595"/>
      <c r="G8" s="595"/>
      <c r="H8" s="224"/>
      <c r="M8" s="207"/>
    </row>
    <row r="9" spans="1:13" x14ac:dyDescent="0.25">
      <c r="A9" s="60"/>
      <c r="B9" s="586"/>
      <c r="C9" s="587"/>
      <c r="D9" s="587"/>
      <c r="E9" s="587"/>
      <c r="F9" s="208"/>
      <c r="G9" s="208"/>
      <c r="H9" s="205" t="s">
        <v>246</v>
      </c>
      <c r="M9" s="207"/>
    </row>
    <row r="10" spans="1:13" x14ac:dyDescent="0.25">
      <c r="A10" s="293"/>
      <c r="B10" s="294"/>
      <c r="C10" s="294"/>
      <c r="E10" s="295"/>
      <c r="F10" s="294"/>
      <c r="G10" s="294"/>
      <c r="H10" s="294"/>
      <c r="I10" s="207"/>
      <c r="J10" s="207"/>
      <c r="K10" s="207"/>
      <c r="L10" s="207"/>
      <c r="M10" s="207"/>
    </row>
    <row r="11" spans="1:13" ht="41.25" customHeight="1" x14ac:dyDescent="0.25">
      <c r="A11" s="588" t="s">
        <v>715</v>
      </c>
      <c r="B11" s="589"/>
      <c r="C11" s="589"/>
      <c r="D11" s="589"/>
      <c r="E11" s="589"/>
      <c r="F11" s="589"/>
      <c r="G11" s="589"/>
      <c r="H11" s="589"/>
      <c r="I11" s="207"/>
      <c r="J11" s="207"/>
      <c r="K11" s="207"/>
      <c r="L11" s="207"/>
      <c r="M11" s="207"/>
    </row>
    <row r="12" spans="1:13" ht="8.25" customHeight="1" thickBot="1" x14ac:dyDescent="0.3">
      <c r="A12" s="106"/>
      <c r="B12" s="107"/>
      <c r="C12" s="107"/>
      <c r="D12" s="107"/>
      <c r="E12" s="107"/>
      <c r="F12" s="107"/>
      <c r="G12" s="107"/>
      <c r="H12" s="107"/>
      <c r="I12" s="207"/>
      <c r="J12" s="207"/>
      <c r="K12" s="207"/>
      <c r="L12" s="207"/>
      <c r="M12" s="207"/>
    </row>
    <row r="13" spans="1:13" x14ac:dyDescent="0.25">
      <c r="A13" s="584" t="s">
        <v>8</v>
      </c>
      <c r="B13" s="590" t="s">
        <v>247</v>
      </c>
      <c r="C13" s="590" t="s">
        <v>248</v>
      </c>
      <c r="D13" s="584" t="s">
        <v>274</v>
      </c>
      <c r="E13" s="584" t="s">
        <v>275</v>
      </c>
      <c r="F13" s="584" t="s">
        <v>276</v>
      </c>
      <c r="G13" s="584" t="s">
        <v>198</v>
      </c>
      <c r="H13" s="207"/>
      <c r="I13" s="207"/>
      <c r="J13" s="207"/>
      <c r="K13" s="207"/>
      <c r="L13" s="207"/>
      <c r="M13" s="207"/>
    </row>
    <row r="14" spans="1:13" ht="28.5" customHeight="1" thickBot="1" x14ac:dyDescent="0.3">
      <c r="A14" s="585"/>
      <c r="B14" s="591"/>
      <c r="C14" s="591"/>
      <c r="D14" s="592"/>
      <c r="E14" s="585"/>
      <c r="F14" s="585"/>
      <c r="G14" s="585"/>
      <c r="H14" s="207"/>
      <c r="I14" s="207"/>
      <c r="J14" s="207"/>
      <c r="K14" s="207"/>
      <c r="L14" s="207"/>
      <c r="M14" s="207"/>
    </row>
    <row r="15" spans="1:13" ht="15.75" thickBot="1" x14ac:dyDescent="0.3">
      <c r="A15" s="200">
        <v>1</v>
      </c>
      <c r="B15" s="108">
        <v>2</v>
      </c>
      <c r="C15" s="108">
        <v>3</v>
      </c>
      <c r="D15" s="108">
        <v>4</v>
      </c>
      <c r="E15" s="108">
        <v>5</v>
      </c>
      <c r="F15" s="108">
        <v>6</v>
      </c>
      <c r="G15" s="108">
        <v>7</v>
      </c>
      <c r="H15" s="207"/>
      <c r="I15" s="207"/>
      <c r="J15" s="207"/>
      <c r="K15" s="207"/>
      <c r="L15" s="207"/>
      <c r="M15" s="207"/>
    </row>
    <row r="16" spans="1:13" ht="26.25" customHeight="1" thickBot="1" x14ac:dyDescent="0.3">
      <c r="A16" s="109" t="s">
        <v>277</v>
      </c>
      <c r="B16" s="209" t="s">
        <v>249</v>
      </c>
      <c r="C16" s="110"/>
      <c r="D16" s="110"/>
      <c r="E16" s="110"/>
      <c r="F16" s="110"/>
      <c r="G16" s="110"/>
      <c r="H16" s="207"/>
      <c r="I16" s="207"/>
      <c r="J16" s="207"/>
      <c r="K16" s="207"/>
      <c r="L16" s="207"/>
      <c r="M16" s="207"/>
    </row>
    <row r="17" spans="1:13" ht="15.75" thickBot="1" x14ac:dyDescent="0.3">
      <c r="A17" s="200">
        <v>1</v>
      </c>
      <c r="B17" s="111"/>
      <c r="C17" s="110"/>
      <c r="D17" s="110"/>
      <c r="E17" s="110"/>
      <c r="F17" s="110"/>
      <c r="G17" s="110"/>
      <c r="H17" s="207"/>
      <c r="I17" s="207"/>
      <c r="J17" s="207"/>
      <c r="K17" s="207"/>
      <c r="L17" s="207"/>
      <c r="M17" s="207"/>
    </row>
    <row r="18" spans="1:13" ht="15.75" thickBot="1" x14ac:dyDescent="0.3">
      <c r="A18" s="200">
        <v>2</v>
      </c>
      <c r="B18" s="111"/>
      <c r="C18" s="110"/>
      <c r="D18" s="110"/>
      <c r="E18" s="110"/>
      <c r="F18" s="110"/>
      <c r="G18" s="110"/>
      <c r="H18" s="207"/>
      <c r="I18" s="207"/>
      <c r="J18" s="207"/>
      <c r="K18" s="207"/>
      <c r="L18" s="207"/>
      <c r="M18" s="207"/>
    </row>
    <row r="19" spans="1:13" ht="15.75" thickBot="1" x14ac:dyDescent="0.3">
      <c r="A19" s="200"/>
      <c r="B19" s="111"/>
      <c r="C19" s="110"/>
      <c r="D19" s="110"/>
      <c r="E19" s="110"/>
      <c r="F19" s="110"/>
      <c r="G19" s="110"/>
      <c r="H19" s="207"/>
      <c r="I19" s="207"/>
      <c r="J19" s="207"/>
      <c r="K19" s="207"/>
      <c r="L19" s="207"/>
      <c r="M19" s="207"/>
    </row>
    <row r="20" spans="1:13" ht="15.75" thickBot="1" x14ac:dyDescent="0.3">
      <c r="A20" s="109" t="s">
        <v>278</v>
      </c>
      <c r="B20" s="209" t="s">
        <v>250</v>
      </c>
      <c r="C20" s="209"/>
      <c r="D20" s="209"/>
      <c r="E20" s="209"/>
      <c r="F20" s="209"/>
      <c r="G20" s="209"/>
      <c r="H20" s="207"/>
      <c r="I20" s="207"/>
      <c r="J20" s="207"/>
      <c r="K20" s="207"/>
      <c r="L20" s="207"/>
      <c r="M20" s="207"/>
    </row>
    <row r="21" spans="1:13" ht="14.25" customHeight="1" thickBot="1" x14ac:dyDescent="0.3">
      <c r="A21" s="200">
        <v>1</v>
      </c>
      <c r="B21" s="111"/>
      <c r="C21" s="110"/>
      <c r="D21" s="110"/>
      <c r="E21" s="110"/>
      <c r="F21" s="110"/>
      <c r="G21" s="110"/>
      <c r="H21" s="207"/>
      <c r="I21" s="207"/>
      <c r="J21" s="207"/>
      <c r="K21" s="207"/>
      <c r="L21" s="207"/>
      <c r="M21" s="207"/>
    </row>
    <row r="22" spans="1:13" ht="15.75" thickBot="1" x14ac:dyDescent="0.3">
      <c r="A22" s="200">
        <v>2</v>
      </c>
      <c r="B22" s="111"/>
      <c r="C22" s="110"/>
      <c r="D22" s="110"/>
      <c r="E22" s="110"/>
      <c r="F22" s="110"/>
      <c r="G22" s="110"/>
      <c r="H22" s="207"/>
      <c r="I22" s="207"/>
      <c r="J22" s="207"/>
      <c r="K22" s="207"/>
      <c r="L22" s="207"/>
      <c r="M22" s="207"/>
    </row>
    <row r="23" spans="1:13" ht="15.75" thickBot="1" x14ac:dyDescent="0.3">
      <c r="A23" s="113"/>
      <c r="B23" s="111"/>
      <c r="C23" s="110"/>
      <c r="D23" s="110"/>
      <c r="E23" s="110"/>
      <c r="F23" s="110"/>
      <c r="G23" s="110"/>
      <c r="H23" s="207"/>
      <c r="I23" s="207"/>
      <c r="J23" s="207"/>
      <c r="K23" s="207"/>
      <c r="L23" s="207"/>
      <c r="M23" s="207"/>
    </row>
    <row r="24" spans="1:13" ht="27" thickBot="1" x14ac:dyDescent="0.3">
      <c r="A24" s="109" t="s">
        <v>279</v>
      </c>
      <c r="B24" s="112" t="s">
        <v>251</v>
      </c>
      <c r="C24" s="110"/>
      <c r="D24" s="110"/>
      <c r="E24" s="110"/>
      <c r="F24" s="110"/>
      <c r="G24" s="110"/>
      <c r="H24" s="207"/>
      <c r="I24" s="207"/>
      <c r="J24" s="207"/>
      <c r="K24" s="207"/>
      <c r="L24" s="207"/>
      <c r="M24" s="207"/>
    </row>
    <row r="25" spans="1:13" ht="15.75" thickBot="1" x14ac:dyDescent="0.3">
      <c r="A25" s="200">
        <v>1</v>
      </c>
      <c r="B25" s="111"/>
      <c r="C25" s="110"/>
      <c r="D25" s="110"/>
      <c r="E25" s="110"/>
      <c r="F25" s="110"/>
      <c r="G25" s="110"/>
      <c r="H25" s="207"/>
      <c r="I25" s="207"/>
      <c r="J25" s="207"/>
      <c r="K25" s="207"/>
      <c r="L25" s="207"/>
      <c r="M25" s="207"/>
    </row>
    <row r="26" spans="1:13" ht="15.75" thickBot="1" x14ac:dyDescent="0.3">
      <c r="A26" s="200">
        <v>2</v>
      </c>
      <c r="B26" s="111"/>
      <c r="C26" s="110"/>
      <c r="D26" s="110"/>
      <c r="E26" s="110"/>
      <c r="F26" s="110"/>
      <c r="G26" s="110"/>
      <c r="H26" s="207"/>
      <c r="I26" s="207"/>
      <c r="J26" s="207"/>
      <c r="K26" s="207"/>
      <c r="L26" s="207"/>
      <c r="M26" s="207"/>
    </row>
    <row r="27" spans="1:13" ht="15.75" thickBot="1" x14ac:dyDescent="0.3">
      <c r="A27" s="113"/>
      <c r="B27" s="111"/>
      <c r="C27" s="110"/>
      <c r="D27" s="110"/>
      <c r="E27" s="110"/>
      <c r="F27" s="110"/>
      <c r="G27" s="110"/>
      <c r="H27" s="207"/>
      <c r="I27" s="207"/>
      <c r="J27" s="207"/>
      <c r="K27" s="207"/>
      <c r="L27" s="207"/>
      <c r="M27" s="207"/>
    </row>
    <row r="28" spans="1:13" ht="27" thickBot="1" x14ac:dyDescent="0.3">
      <c r="A28" s="109" t="s">
        <v>280</v>
      </c>
      <c r="B28" s="112" t="s">
        <v>252</v>
      </c>
      <c r="C28" s="110"/>
      <c r="D28" s="110"/>
      <c r="E28" s="110"/>
      <c r="F28" s="110"/>
      <c r="G28" s="110"/>
      <c r="H28" s="207"/>
      <c r="I28" s="207"/>
      <c r="J28" s="207"/>
      <c r="K28" s="207"/>
      <c r="L28" s="207"/>
      <c r="M28" s="207"/>
    </row>
    <row r="29" spans="1:13" ht="15.75" thickBot="1" x14ac:dyDescent="0.3">
      <c r="A29" s="200">
        <v>1</v>
      </c>
      <c r="B29" s="111"/>
      <c r="C29" s="110"/>
      <c r="D29" s="110"/>
      <c r="E29" s="110"/>
      <c r="F29" s="110"/>
      <c r="G29" s="110"/>
      <c r="H29" s="207"/>
      <c r="I29" s="207"/>
      <c r="J29" s="207"/>
      <c r="K29" s="207"/>
      <c r="L29" s="207"/>
      <c r="M29" s="207"/>
    </row>
    <row r="30" spans="1:13" ht="15.75" thickBot="1" x14ac:dyDescent="0.3">
      <c r="A30" s="200">
        <v>2</v>
      </c>
      <c r="B30" s="111"/>
      <c r="C30" s="110"/>
      <c r="D30" s="110"/>
      <c r="E30" s="110"/>
      <c r="F30" s="110"/>
      <c r="G30" s="110"/>
      <c r="H30" s="207"/>
      <c r="I30" s="207"/>
      <c r="J30" s="207"/>
      <c r="K30" s="207"/>
      <c r="L30" s="207"/>
      <c r="M30" s="207"/>
    </row>
    <row r="31" spans="1:13" ht="15.75" thickBot="1" x14ac:dyDescent="0.3">
      <c r="A31" s="113"/>
      <c r="B31" s="111"/>
      <c r="C31" s="110"/>
      <c r="D31" s="110"/>
      <c r="E31" s="110"/>
      <c r="F31" s="110"/>
      <c r="G31" s="110"/>
      <c r="H31" s="207"/>
      <c r="I31" s="207"/>
      <c r="J31" s="207"/>
      <c r="K31" s="207"/>
      <c r="L31" s="207"/>
      <c r="M31" s="207"/>
    </row>
    <row r="32" spans="1:13" ht="18" customHeight="1" thickBot="1" x14ac:dyDescent="0.3">
      <c r="A32" s="109" t="s">
        <v>281</v>
      </c>
      <c r="B32" s="112" t="s">
        <v>253</v>
      </c>
      <c r="C32" s="110"/>
      <c r="D32" s="110"/>
      <c r="E32" s="110"/>
      <c r="F32" s="110"/>
      <c r="G32" s="110"/>
      <c r="H32" s="207"/>
      <c r="I32" s="207"/>
      <c r="J32" s="207"/>
      <c r="K32" s="207"/>
      <c r="L32" s="207"/>
      <c r="M32" s="207"/>
    </row>
    <row r="33" spans="1:13" ht="15.75" thickBot="1" x14ac:dyDescent="0.3">
      <c r="A33" s="200">
        <v>1</v>
      </c>
      <c r="B33" s="111"/>
      <c r="C33" s="110"/>
      <c r="D33" s="110"/>
      <c r="E33" s="110"/>
      <c r="F33" s="110"/>
      <c r="G33" s="110"/>
      <c r="H33" s="207"/>
      <c r="I33" s="207"/>
      <c r="J33" s="207"/>
      <c r="K33" s="207"/>
      <c r="L33" s="207"/>
      <c r="M33" s="207"/>
    </row>
    <row r="34" spans="1:13" ht="15.75" thickBot="1" x14ac:dyDescent="0.3">
      <c r="A34" s="200">
        <v>2</v>
      </c>
      <c r="B34" s="111"/>
      <c r="C34" s="110"/>
      <c r="D34" s="110"/>
      <c r="E34" s="110"/>
      <c r="F34" s="110"/>
      <c r="G34" s="110"/>
      <c r="H34" s="207"/>
      <c r="I34" s="207"/>
      <c r="J34" s="207"/>
      <c r="K34" s="207"/>
      <c r="L34" s="207"/>
      <c r="M34" s="207"/>
    </row>
    <row r="35" spans="1:13" ht="15.75" thickBot="1" x14ac:dyDescent="0.3">
      <c r="A35" s="113"/>
      <c r="B35" s="111"/>
      <c r="C35" s="110"/>
      <c r="D35" s="110"/>
      <c r="E35" s="110"/>
      <c r="F35" s="110"/>
      <c r="G35" s="110"/>
      <c r="H35" s="207"/>
      <c r="I35" s="207"/>
      <c r="J35" s="207"/>
      <c r="K35" s="207"/>
      <c r="L35" s="207"/>
      <c r="M35" s="207"/>
    </row>
    <row r="36" spans="1:13" ht="31.5" customHeight="1" thickBot="1" x14ac:dyDescent="0.3">
      <c r="A36" s="109" t="s">
        <v>282</v>
      </c>
      <c r="B36" s="112" t="s">
        <v>254</v>
      </c>
      <c r="C36" s="110"/>
      <c r="D36" s="110"/>
      <c r="E36" s="110"/>
      <c r="F36" s="110"/>
      <c r="G36" s="110"/>
      <c r="H36" s="207"/>
      <c r="I36" s="207"/>
      <c r="J36" s="207"/>
      <c r="K36" s="207"/>
      <c r="L36" s="207"/>
      <c r="M36" s="207"/>
    </row>
    <row r="37" spans="1:13" ht="15.75" thickBot="1" x14ac:dyDescent="0.3">
      <c r="A37" s="200">
        <v>1</v>
      </c>
      <c r="B37" s="111"/>
      <c r="C37" s="110"/>
      <c r="D37" s="110"/>
      <c r="E37" s="110"/>
      <c r="F37" s="110"/>
      <c r="G37" s="110"/>
      <c r="H37" s="207"/>
      <c r="I37" s="207"/>
      <c r="J37" s="207"/>
      <c r="K37" s="207"/>
      <c r="L37" s="207"/>
      <c r="M37" s="207"/>
    </row>
    <row r="38" spans="1:13" ht="15.75" thickBot="1" x14ac:dyDescent="0.3">
      <c r="A38" s="200">
        <v>2</v>
      </c>
      <c r="B38" s="111"/>
      <c r="C38" s="110"/>
      <c r="D38" s="110"/>
      <c r="E38" s="110"/>
      <c r="F38" s="110"/>
      <c r="G38" s="110"/>
      <c r="H38" s="207"/>
      <c r="I38" s="207"/>
      <c r="J38" s="207"/>
      <c r="K38" s="207"/>
      <c r="L38" s="207"/>
      <c r="M38" s="207"/>
    </row>
    <row r="39" spans="1:13" ht="15.75" thickBot="1" x14ac:dyDescent="0.3">
      <c r="A39" s="113"/>
      <c r="B39" s="111"/>
      <c r="C39" s="110"/>
      <c r="D39" s="110"/>
      <c r="E39" s="110"/>
      <c r="F39" s="110"/>
      <c r="G39" s="110"/>
      <c r="H39" s="207"/>
      <c r="I39" s="207"/>
      <c r="J39" s="207"/>
      <c r="K39" s="207"/>
      <c r="L39" s="207"/>
      <c r="M39" s="207"/>
    </row>
    <row r="40" spans="1:13" ht="20.25" customHeight="1" thickBot="1" x14ac:dyDescent="0.3">
      <c r="A40" s="109" t="s">
        <v>283</v>
      </c>
      <c r="B40" s="112" t="s">
        <v>255</v>
      </c>
      <c r="C40" s="110"/>
      <c r="D40" s="110"/>
      <c r="E40" s="110"/>
      <c r="F40" s="110"/>
      <c r="G40" s="110"/>
      <c r="H40" s="207"/>
      <c r="I40" s="207"/>
      <c r="J40" s="207"/>
      <c r="K40" s="207"/>
      <c r="L40" s="207"/>
      <c r="M40" s="207"/>
    </row>
    <row r="41" spans="1:13" ht="15.75" thickBot="1" x14ac:dyDescent="0.3">
      <c r="A41" s="200">
        <v>1</v>
      </c>
      <c r="B41" s="111"/>
      <c r="C41" s="110"/>
      <c r="D41" s="110"/>
      <c r="E41" s="110"/>
      <c r="F41" s="110"/>
      <c r="G41" s="110"/>
      <c r="H41" s="207"/>
      <c r="I41" s="207"/>
      <c r="J41" s="207"/>
      <c r="K41" s="207"/>
      <c r="L41" s="207"/>
      <c r="M41" s="207"/>
    </row>
    <row r="42" spans="1:13" ht="15.75" thickBot="1" x14ac:dyDescent="0.3">
      <c r="A42" s="200">
        <v>2</v>
      </c>
      <c r="B42" s="111"/>
      <c r="C42" s="110"/>
      <c r="D42" s="110"/>
      <c r="E42" s="110"/>
      <c r="F42" s="110"/>
      <c r="G42" s="110"/>
      <c r="H42" s="207"/>
      <c r="I42" s="207"/>
      <c r="J42" s="207"/>
      <c r="K42" s="207"/>
      <c r="L42" s="207"/>
      <c r="M42" s="207"/>
    </row>
    <row r="43" spans="1:13" ht="15.75" thickBot="1" x14ac:dyDescent="0.3">
      <c r="A43" s="113"/>
      <c r="B43" s="111"/>
      <c r="C43" s="110"/>
      <c r="D43" s="110"/>
      <c r="E43" s="110"/>
      <c r="F43" s="110"/>
      <c r="G43" s="110"/>
      <c r="H43" s="207"/>
      <c r="I43" s="207"/>
      <c r="J43" s="207"/>
      <c r="K43" s="207"/>
      <c r="L43" s="207"/>
      <c r="M43" s="207"/>
    </row>
    <row r="44" spans="1:13" ht="27" customHeight="1" thickBot="1" x14ac:dyDescent="0.3">
      <c r="A44" s="109" t="s">
        <v>284</v>
      </c>
      <c r="B44" s="112" t="s">
        <v>256</v>
      </c>
      <c r="C44" s="110"/>
      <c r="D44" s="110"/>
      <c r="E44" s="110"/>
      <c r="F44" s="110"/>
      <c r="G44" s="110"/>
      <c r="H44" s="207"/>
      <c r="I44" s="207"/>
      <c r="J44" s="207"/>
      <c r="K44" s="207"/>
      <c r="L44" s="207"/>
      <c r="M44" s="207"/>
    </row>
    <row r="45" spans="1:13" ht="15.75" thickBot="1" x14ac:dyDescent="0.3">
      <c r="A45" s="200">
        <v>1</v>
      </c>
      <c r="B45" s="111"/>
      <c r="C45" s="110"/>
      <c r="D45" s="110"/>
      <c r="E45" s="110"/>
      <c r="F45" s="110"/>
      <c r="G45" s="110"/>
      <c r="H45" s="207"/>
      <c r="I45" s="207"/>
      <c r="J45" s="207"/>
      <c r="K45" s="207"/>
      <c r="L45" s="207"/>
      <c r="M45" s="207"/>
    </row>
    <row r="46" spans="1:13" ht="15.75" thickBot="1" x14ac:dyDescent="0.3">
      <c r="A46" s="200">
        <v>2</v>
      </c>
      <c r="B46" s="111"/>
      <c r="C46" s="110"/>
      <c r="D46" s="110"/>
      <c r="E46" s="110"/>
      <c r="F46" s="110"/>
      <c r="G46" s="110"/>
      <c r="H46" s="207"/>
      <c r="I46" s="207"/>
      <c r="J46" s="207"/>
      <c r="K46" s="207"/>
      <c r="L46" s="207"/>
      <c r="M46" s="207"/>
    </row>
    <row r="47" spans="1:13" ht="15.75" thickBot="1" x14ac:dyDescent="0.3">
      <c r="A47" s="113"/>
      <c r="B47" s="111"/>
      <c r="C47" s="110"/>
      <c r="D47" s="110"/>
      <c r="E47" s="110"/>
      <c r="F47" s="110"/>
      <c r="G47" s="110"/>
      <c r="H47" s="207"/>
      <c r="I47" s="207"/>
      <c r="J47" s="207"/>
      <c r="K47" s="207"/>
      <c r="L47" s="207"/>
      <c r="M47" s="207"/>
    </row>
    <row r="48" spans="1:13" ht="25.5" customHeight="1" thickBot="1" x14ac:dyDescent="0.3">
      <c r="A48" s="109" t="s">
        <v>285</v>
      </c>
      <c r="B48" s="112" t="s">
        <v>257</v>
      </c>
      <c r="C48" s="110"/>
      <c r="D48" s="110"/>
      <c r="E48" s="110"/>
      <c r="F48" s="110"/>
      <c r="G48" s="110"/>
      <c r="H48" s="207"/>
      <c r="I48" s="207"/>
      <c r="J48" s="207"/>
      <c r="K48" s="207"/>
      <c r="L48" s="207"/>
      <c r="M48" s="207"/>
    </row>
    <row r="49" spans="1:13" ht="15.75" thickBot="1" x14ac:dyDescent="0.3">
      <c r="A49" s="200">
        <v>1</v>
      </c>
      <c r="B49" s="111"/>
      <c r="C49" s="110"/>
      <c r="D49" s="110"/>
      <c r="E49" s="110"/>
      <c r="F49" s="110"/>
      <c r="G49" s="110"/>
      <c r="H49" s="207"/>
      <c r="I49" s="207"/>
      <c r="J49" s="207"/>
      <c r="K49" s="207"/>
      <c r="L49" s="207"/>
      <c r="M49" s="207"/>
    </row>
    <row r="50" spans="1:13" ht="15.75" thickBot="1" x14ac:dyDescent="0.3">
      <c r="A50" s="200">
        <v>2</v>
      </c>
      <c r="B50" s="111"/>
      <c r="C50" s="110"/>
      <c r="D50" s="110"/>
      <c r="E50" s="110"/>
      <c r="F50" s="110"/>
      <c r="G50" s="110"/>
      <c r="H50" s="207"/>
      <c r="I50" s="207"/>
      <c r="J50" s="207"/>
      <c r="K50" s="207"/>
      <c r="L50" s="207"/>
      <c r="M50" s="207"/>
    </row>
    <row r="51" spans="1:13" ht="15.75" thickBot="1" x14ac:dyDescent="0.3">
      <c r="A51" s="113"/>
      <c r="B51" s="111"/>
      <c r="C51" s="110"/>
      <c r="D51" s="110"/>
      <c r="E51" s="110"/>
      <c r="F51" s="110"/>
      <c r="G51" s="110"/>
      <c r="H51" s="207"/>
      <c r="I51" s="207"/>
      <c r="J51" s="207"/>
      <c r="K51" s="207"/>
      <c r="L51" s="207"/>
      <c r="M51" s="207"/>
    </row>
    <row r="52" spans="1:13" ht="18.75" customHeight="1" thickBot="1" x14ac:dyDescent="0.3">
      <c r="A52" s="109" t="s">
        <v>286</v>
      </c>
      <c r="B52" s="112" t="s">
        <v>258</v>
      </c>
      <c r="C52" s="110"/>
      <c r="D52" s="110"/>
      <c r="E52" s="110"/>
      <c r="F52" s="110"/>
      <c r="G52" s="110"/>
      <c r="H52" s="207"/>
      <c r="I52" s="207"/>
      <c r="J52" s="207"/>
      <c r="K52" s="207"/>
      <c r="L52" s="207"/>
      <c r="M52" s="207"/>
    </row>
    <row r="53" spans="1:13" ht="15.75" thickBot="1" x14ac:dyDescent="0.3">
      <c r="A53" s="200">
        <v>1</v>
      </c>
      <c r="B53" s="111"/>
      <c r="C53" s="110"/>
      <c r="D53" s="110"/>
      <c r="E53" s="110"/>
      <c r="F53" s="110"/>
      <c r="G53" s="110"/>
      <c r="H53" s="207"/>
      <c r="I53" s="207"/>
      <c r="J53" s="207"/>
      <c r="K53" s="207"/>
      <c r="L53" s="207"/>
      <c r="M53" s="207"/>
    </row>
    <row r="54" spans="1:13" ht="15.75" thickBot="1" x14ac:dyDescent="0.3">
      <c r="A54" s="200">
        <v>2</v>
      </c>
      <c r="B54" s="111"/>
      <c r="C54" s="110"/>
      <c r="D54" s="110"/>
      <c r="E54" s="110"/>
      <c r="F54" s="110"/>
      <c r="G54" s="110"/>
      <c r="H54" s="207"/>
      <c r="I54" s="207"/>
      <c r="J54" s="207"/>
      <c r="K54" s="207"/>
      <c r="L54" s="207"/>
      <c r="M54" s="207"/>
    </row>
    <row r="55" spans="1:13" ht="15.75" customHeight="1" thickBot="1" x14ac:dyDescent="0.3">
      <c r="A55" s="113"/>
      <c r="B55" s="111"/>
      <c r="C55" s="110"/>
      <c r="D55" s="110"/>
      <c r="E55" s="110"/>
      <c r="F55" s="110"/>
      <c r="G55" s="110"/>
      <c r="H55" s="207"/>
      <c r="I55" s="207"/>
      <c r="J55" s="207"/>
      <c r="K55" s="207"/>
      <c r="L55" s="207"/>
      <c r="M55" s="207"/>
    </row>
    <row r="56" spans="1:13" ht="27" customHeight="1" thickBot="1" x14ac:dyDescent="0.3">
      <c r="A56" s="109" t="s">
        <v>287</v>
      </c>
      <c r="B56" s="112" t="s">
        <v>289</v>
      </c>
      <c r="C56" s="110"/>
      <c r="D56" s="110"/>
      <c r="E56" s="110"/>
      <c r="F56" s="110"/>
      <c r="G56" s="110"/>
      <c r="H56" s="207"/>
      <c r="I56" s="207"/>
      <c r="J56" s="207"/>
      <c r="K56" s="207"/>
      <c r="L56" s="207"/>
      <c r="M56" s="207"/>
    </row>
    <row r="57" spans="1:13" ht="16.5" customHeight="1" thickBot="1" x14ac:dyDescent="0.3">
      <c r="A57" s="200">
        <v>1</v>
      </c>
      <c r="B57" s="111"/>
      <c r="C57" s="110"/>
      <c r="D57" s="110"/>
      <c r="E57" s="110"/>
      <c r="F57" s="110"/>
      <c r="G57" s="110"/>
      <c r="H57" s="207"/>
      <c r="I57" s="207"/>
      <c r="J57" s="207"/>
      <c r="K57" s="207"/>
      <c r="L57" s="207"/>
      <c r="M57" s="207"/>
    </row>
    <row r="58" spans="1:13" ht="15.75" thickBot="1" x14ac:dyDescent="0.3">
      <c r="A58" s="200">
        <v>2</v>
      </c>
      <c r="B58" s="111"/>
      <c r="C58" s="110"/>
      <c r="D58" s="110"/>
      <c r="E58" s="110"/>
      <c r="F58" s="110"/>
      <c r="G58" s="110"/>
      <c r="H58" s="207"/>
      <c r="I58" s="207"/>
      <c r="J58" s="207"/>
      <c r="K58" s="207"/>
      <c r="L58" s="207"/>
      <c r="M58" s="207"/>
    </row>
    <row r="59" spans="1:13" ht="15.75" thickBot="1" x14ac:dyDescent="0.3">
      <c r="A59" s="113"/>
      <c r="B59" s="111"/>
      <c r="C59" s="110"/>
      <c r="D59" s="110"/>
      <c r="E59" s="110"/>
      <c r="F59" s="110"/>
      <c r="G59" s="110"/>
      <c r="H59" s="207"/>
      <c r="I59" s="207"/>
      <c r="J59" s="207"/>
      <c r="K59" s="207"/>
      <c r="L59" s="207"/>
      <c r="M59" s="207"/>
    </row>
    <row r="60" spans="1:13" ht="21.75" customHeight="1" thickBot="1" x14ac:dyDescent="0.3">
      <c r="A60" s="109" t="s">
        <v>288</v>
      </c>
      <c r="B60" s="112" t="s">
        <v>260</v>
      </c>
      <c r="C60" s="110"/>
      <c r="D60" s="110"/>
      <c r="E60" s="110"/>
      <c r="F60" s="110"/>
      <c r="G60" s="110"/>
      <c r="H60" s="207"/>
      <c r="I60" s="207"/>
      <c r="J60" s="207"/>
      <c r="K60" s="207"/>
      <c r="L60" s="207"/>
      <c r="M60" s="207"/>
    </row>
    <row r="61" spans="1:13" ht="15.75" thickBot="1" x14ac:dyDescent="0.3">
      <c r="A61" s="200">
        <v>1</v>
      </c>
      <c r="B61" s="111"/>
      <c r="C61" s="110"/>
      <c r="D61" s="110"/>
      <c r="E61" s="110"/>
      <c r="F61" s="110"/>
      <c r="G61" s="110"/>
      <c r="H61" s="207"/>
      <c r="I61" s="207"/>
      <c r="J61" s="207"/>
      <c r="K61" s="207"/>
      <c r="L61" s="207"/>
      <c r="M61" s="207"/>
    </row>
    <row r="62" spans="1:13" ht="15.75" thickBot="1" x14ac:dyDescent="0.3">
      <c r="A62" s="200">
        <v>2</v>
      </c>
      <c r="B62" s="111"/>
      <c r="C62" s="110"/>
      <c r="D62" s="110"/>
      <c r="E62" s="110"/>
      <c r="F62" s="110"/>
      <c r="G62" s="110"/>
      <c r="H62" s="207"/>
      <c r="I62" s="207"/>
      <c r="J62" s="207"/>
      <c r="K62" s="207"/>
      <c r="L62" s="207"/>
      <c r="M62" s="207"/>
    </row>
    <row r="63" spans="1:13" ht="15.75" thickBot="1" x14ac:dyDescent="0.3">
      <c r="A63" s="113"/>
      <c r="B63" s="111"/>
      <c r="C63" s="110"/>
      <c r="D63" s="110"/>
      <c r="E63" s="110"/>
      <c r="F63" s="110"/>
      <c r="G63" s="110"/>
      <c r="H63" s="207"/>
      <c r="I63" s="207"/>
      <c r="J63" s="207"/>
      <c r="K63" s="207"/>
      <c r="L63" s="207"/>
      <c r="M63" s="207"/>
    </row>
    <row r="64" spans="1:13" ht="21.75" customHeight="1" thickBot="1" x14ac:dyDescent="0.3">
      <c r="A64" s="109" t="s">
        <v>290</v>
      </c>
      <c r="B64" s="112" t="s">
        <v>261</v>
      </c>
      <c r="C64" s="110"/>
      <c r="D64" s="110"/>
      <c r="E64" s="110"/>
      <c r="F64" s="110"/>
      <c r="G64" s="110"/>
      <c r="H64" s="207"/>
      <c r="I64" s="207"/>
      <c r="J64" s="207"/>
      <c r="K64" s="207"/>
      <c r="L64" s="207"/>
      <c r="M64" s="207"/>
    </row>
    <row r="65" spans="1:13" ht="15.75" thickBot="1" x14ac:dyDescent="0.3">
      <c r="A65" s="200">
        <v>1</v>
      </c>
      <c r="B65" s="111"/>
      <c r="C65" s="110"/>
      <c r="D65" s="110"/>
      <c r="E65" s="110"/>
      <c r="F65" s="110"/>
      <c r="G65" s="110"/>
      <c r="H65" s="207"/>
      <c r="I65" s="207"/>
      <c r="J65" s="207"/>
      <c r="K65" s="207"/>
      <c r="L65" s="207"/>
      <c r="M65" s="207"/>
    </row>
    <row r="66" spans="1:13" ht="15.75" thickBot="1" x14ac:dyDescent="0.3">
      <c r="A66" s="200">
        <v>2</v>
      </c>
      <c r="B66" s="111"/>
      <c r="C66" s="110"/>
      <c r="D66" s="110"/>
      <c r="E66" s="110"/>
      <c r="F66" s="110"/>
      <c r="G66" s="110"/>
      <c r="H66" s="207"/>
      <c r="I66" s="207"/>
      <c r="J66" s="207"/>
      <c r="K66" s="207"/>
      <c r="L66" s="207"/>
      <c r="M66" s="207"/>
    </row>
    <row r="67" spans="1:13" ht="15.75" thickBot="1" x14ac:dyDescent="0.3">
      <c r="A67" s="113"/>
      <c r="B67" s="111"/>
      <c r="C67" s="110"/>
      <c r="D67" s="110"/>
      <c r="E67" s="110"/>
      <c r="F67" s="110"/>
      <c r="G67" s="110"/>
      <c r="H67" s="207"/>
      <c r="I67" s="207"/>
      <c r="J67" s="207"/>
      <c r="K67" s="207"/>
      <c r="L67" s="207"/>
      <c r="M67" s="207"/>
    </row>
    <row r="68" spans="1:13" ht="19.5" customHeight="1" thickBot="1" x14ac:dyDescent="0.3">
      <c r="A68" s="109" t="s">
        <v>291</v>
      </c>
      <c r="B68" s="112" t="s">
        <v>262</v>
      </c>
      <c r="C68" s="110"/>
      <c r="D68" s="110"/>
      <c r="E68" s="110"/>
      <c r="F68" s="110"/>
      <c r="G68" s="110"/>
      <c r="H68" s="207"/>
      <c r="I68" s="207"/>
      <c r="J68" s="207"/>
      <c r="K68" s="207"/>
      <c r="L68" s="207"/>
      <c r="M68" s="207"/>
    </row>
    <row r="69" spans="1:13" ht="15.75" thickBot="1" x14ac:dyDescent="0.3">
      <c r="A69" s="200">
        <v>1</v>
      </c>
      <c r="B69" s="111"/>
      <c r="C69" s="110"/>
      <c r="D69" s="110"/>
      <c r="E69" s="110"/>
      <c r="F69" s="110"/>
      <c r="G69" s="110"/>
      <c r="H69" s="207"/>
      <c r="I69" s="207"/>
      <c r="J69" s="207"/>
      <c r="K69" s="207"/>
      <c r="L69" s="207"/>
      <c r="M69" s="207"/>
    </row>
    <row r="70" spans="1:13" ht="15.75" thickBot="1" x14ac:dyDescent="0.3">
      <c r="A70" s="200">
        <v>2</v>
      </c>
      <c r="B70" s="111"/>
      <c r="C70" s="110"/>
      <c r="D70" s="110"/>
      <c r="E70" s="110"/>
      <c r="F70" s="110"/>
      <c r="G70" s="110"/>
      <c r="H70" s="207"/>
      <c r="I70" s="207"/>
      <c r="J70" s="207"/>
      <c r="K70" s="207"/>
      <c r="L70" s="207"/>
      <c r="M70" s="207"/>
    </row>
    <row r="71" spans="1:13" ht="15.75" thickBot="1" x14ac:dyDescent="0.3">
      <c r="A71" s="113"/>
      <c r="B71" s="111"/>
      <c r="C71" s="110"/>
      <c r="D71" s="110"/>
      <c r="E71" s="110"/>
      <c r="F71" s="110"/>
      <c r="G71" s="110"/>
      <c r="H71" s="207"/>
      <c r="I71" s="207"/>
      <c r="J71" s="207"/>
      <c r="K71" s="207"/>
      <c r="L71" s="207"/>
      <c r="M71" s="207"/>
    </row>
    <row r="72" spans="1:13" ht="16.5" customHeight="1" thickBot="1" x14ac:dyDescent="0.3">
      <c r="A72" s="109" t="s">
        <v>293</v>
      </c>
      <c r="B72" s="112" t="s">
        <v>263</v>
      </c>
      <c r="C72" s="110"/>
      <c r="D72" s="110"/>
      <c r="E72" s="110"/>
      <c r="F72" s="110"/>
      <c r="G72" s="110"/>
      <c r="H72" s="207"/>
      <c r="I72" s="207"/>
      <c r="J72" s="207"/>
      <c r="K72" s="207"/>
      <c r="L72" s="207"/>
      <c r="M72" s="207"/>
    </row>
    <row r="73" spans="1:13" ht="15.75" thickBot="1" x14ac:dyDescent="0.3">
      <c r="A73" s="200">
        <v>1</v>
      </c>
      <c r="B73" s="111"/>
      <c r="C73" s="110"/>
      <c r="D73" s="110"/>
      <c r="E73" s="110"/>
      <c r="F73" s="110"/>
      <c r="G73" s="110"/>
      <c r="H73" s="207"/>
      <c r="I73" s="207"/>
      <c r="J73" s="207"/>
      <c r="K73" s="207"/>
      <c r="L73" s="207"/>
      <c r="M73" s="207"/>
    </row>
    <row r="74" spans="1:13" ht="15.75" thickBot="1" x14ac:dyDescent="0.3">
      <c r="A74" s="200">
        <v>2</v>
      </c>
      <c r="B74" s="111"/>
      <c r="C74" s="110"/>
      <c r="D74" s="110"/>
      <c r="E74" s="110"/>
      <c r="F74" s="110"/>
      <c r="G74" s="110"/>
      <c r="H74" s="207"/>
      <c r="I74" s="207"/>
      <c r="J74" s="207"/>
      <c r="K74" s="207"/>
      <c r="L74" s="207"/>
      <c r="M74" s="207"/>
    </row>
    <row r="75" spans="1:13" ht="15.75" thickBot="1" x14ac:dyDescent="0.3">
      <c r="A75" s="113"/>
      <c r="B75" s="111"/>
      <c r="C75" s="110"/>
      <c r="D75" s="110"/>
      <c r="E75" s="110"/>
      <c r="F75" s="110"/>
      <c r="G75" s="110"/>
      <c r="H75" s="207"/>
      <c r="I75" s="207"/>
      <c r="J75" s="207"/>
      <c r="K75" s="207"/>
      <c r="L75" s="207"/>
      <c r="M75" s="207"/>
    </row>
    <row r="76" spans="1:13" ht="15.75" thickBot="1" x14ac:dyDescent="0.3">
      <c r="A76" s="109" t="s">
        <v>294</v>
      </c>
      <c r="B76" s="114" t="s">
        <v>295</v>
      </c>
      <c r="C76" s="110"/>
      <c r="D76" s="110"/>
      <c r="E76" s="110"/>
      <c r="F76" s="110"/>
      <c r="G76" s="110"/>
      <c r="H76" s="207"/>
      <c r="I76" s="207"/>
      <c r="J76" s="207"/>
      <c r="K76" s="207"/>
      <c r="L76" s="207"/>
      <c r="M76" s="207"/>
    </row>
    <row r="77" spans="1:13" ht="15.75" thickBot="1" x14ac:dyDescent="0.3">
      <c r="A77" s="200">
        <v>1</v>
      </c>
      <c r="B77" s="111"/>
      <c r="C77" s="110"/>
      <c r="D77" s="110"/>
      <c r="E77" s="110"/>
      <c r="F77" s="110"/>
      <c r="G77" s="110"/>
      <c r="H77" s="207"/>
      <c r="I77" s="207"/>
      <c r="J77" s="207"/>
      <c r="K77" s="207"/>
      <c r="L77" s="207"/>
      <c r="M77" s="207"/>
    </row>
    <row r="78" spans="1:13" ht="15.75" thickBot="1" x14ac:dyDescent="0.3">
      <c r="A78" s="200">
        <v>2</v>
      </c>
      <c r="B78" s="111"/>
      <c r="C78" s="110"/>
      <c r="D78" s="110"/>
      <c r="E78" s="110"/>
      <c r="F78" s="110"/>
      <c r="G78" s="110"/>
      <c r="H78" s="207"/>
      <c r="I78" s="207"/>
      <c r="J78" s="207"/>
      <c r="K78" s="207"/>
      <c r="L78" s="207"/>
      <c r="M78" s="207"/>
    </row>
    <row r="79" spans="1:13" ht="15.75" thickBot="1" x14ac:dyDescent="0.3">
      <c r="A79" s="113"/>
      <c r="B79" s="111"/>
      <c r="C79" s="110"/>
      <c r="D79" s="110"/>
      <c r="E79" s="110"/>
      <c r="F79" s="110"/>
      <c r="G79" s="110"/>
      <c r="H79" s="207"/>
      <c r="I79" s="207"/>
      <c r="J79" s="207"/>
      <c r="K79" s="207"/>
      <c r="L79" s="207"/>
      <c r="M79" s="207"/>
    </row>
    <row r="80" spans="1:13" x14ac:dyDescent="0.25">
      <c r="A80" s="207"/>
      <c r="B80" s="207"/>
      <c r="C80" s="207"/>
      <c r="D80" s="207"/>
      <c r="E80" s="207"/>
      <c r="F80" s="207"/>
      <c r="G80" s="207"/>
      <c r="H80" s="207"/>
      <c r="I80" s="207"/>
      <c r="J80" s="207"/>
      <c r="K80" s="207"/>
      <c r="L80" s="207"/>
      <c r="M80" s="207"/>
    </row>
    <row r="81" spans="1:13" ht="15.75" x14ac:dyDescent="0.25">
      <c r="A81" s="115"/>
      <c r="B81" s="207"/>
      <c r="C81" s="207"/>
      <c r="D81" s="207"/>
      <c r="E81" s="207"/>
      <c r="F81" s="223" t="s">
        <v>264</v>
      </c>
      <c r="G81" s="207"/>
      <c r="H81" s="207"/>
      <c r="I81" s="207"/>
      <c r="J81" s="207"/>
      <c r="K81" s="207"/>
      <c r="L81" s="207"/>
      <c r="M81" s="207"/>
    </row>
    <row r="82" spans="1:13" x14ac:dyDescent="0.25">
      <c r="A82" s="572" t="s">
        <v>245</v>
      </c>
      <c r="B82" s="572"/>
      <c r="C82" s="572"/>
      <c r="D82" s="572"/>
      <c r="E82" s="572"/>
      <c r="F82" s="572"/>
      <c r="G82" s="207"/>
      <c r="H82" s="207"/>
      <c r="I82" s="207"/>
      <c r="J82" s="207"/>
      <c r="K82" s="207"/>
      <c r="L82" s="207"/>
      <c r="M82" s="207"/>
    </row>
    <row r="83" spans="1:13" x14ac:dyDescent="0.25">
      <c r="A83" s="572"/>
      <c r="B83" s="572"/>
      <c r="C83" s="572"/>
      <c r="D83" s="572"/>
      <c r="E83" s="572"/>
      <c r="F83" s="572"/>
      <c r="G83" s="207"/>
      <c r="H83" s="207"/>
      <c r="I83" s="207"/>
      <c r="J83" s="207"/>
      <c r="K83" s="207"/>
      <c r="L83" s="207"/>
      <c r="M83" s="207"/>
    </row>
    <row r="84" spans="1:13" ht="15.75" x14ac:dyDescent="0.25">
      <c r="A84" s="572" t="s">
        <v>296</v>
      </c>
      <c r="B84" s="597"/>
      <c r="C84" s="597"/>
      <c r="D84" s="597"/>
      <c r="E84" s="597"/>
      <c r="F84" s="597"/>
      <c r="G84" s="207"/>
      <c r="H84" s="207"/>
      <c r="I84" s="207"/>
      <c r="J84" s="207"/>
      <c r="K84" s="207"/>
      <c r="L84" s="207"/>
      <c r="M84" s="207"/>
    </row>
    <row r="85" spans="1:13" ht="15.75" x14ac:dyDescent="0.25">
      <c r="A85" s="572" t="s">
        <v>297</v>
      </c>
      <c r="B85" s="572"/>
      <c r="C85" s="572"/>
      <c r="D85" s="572"/>
      <c r="E85" s="572"/>
      <c r="F85" s="572"/>
      <c r="G85" s="207"/>
      <c r="H85" s="207"/>
      <c r="I85" s="207"/>
      <c r="J85" s="207"/>
      <c r="K85" s="207"/>
      <c r="L85" s="207"/>
      <c r="M85" s="207"/>
    </row>
    <row r="86" spans="1:13" ht="15.75" x14ac:dyDescent="0.25">
      <c r="A86" s="597" t="s">
        <v>298</v>
      </c>
      <c r="B86" s="597"/>
      <c r="C86" s="597"/>
      <c r="D86" s="597"/>
      <c r="E86" s="597"/>
      <c r="F86" s="597"/>
      <c r="G86" s="207"/>
      <c r="H86" s="207"/>
      <c r="I86" s="207"/>
      <c r="J86" s="207"/>
      <c r="K86" s="207"/>
      <c r="L86" s="207"/>
      <c r="M86" s="207"/>
    </row>
    <row r="87" spans="1:13" ht="5.25" customHeight="1" thickBot="1" x14ac:dyDescent="0.3">
      <c r="A87" s="199"/>
      <c r="B87" s="199"/>
      <c r="C87" s="199"/>
      <c r="D87" s="199"/>
      <c r="E87" s="199"/>
      <c r="F87" s="12"/>
      <c r="G87" s="207"/>
      <c r="H87" s="207"/>
      <c r="I87" s="207"/>
      <c r="J87" s="207"/>
      <c r="K87" s="207"/>
      <c r="L87" s="207"/>
      <c r="M87" s="207"/>
    </row>
    <row r="88" spans="1:13" ht="15.75" thickBot="1" x14ac:dyDescent="0.3">
      <c r="A88" s="567" t="s">
        <v>8</v>
      </c>
      <c r="B88" s="567" t="s">
        <v>299</v>
      </c>
      <c r="C88" s="567" t="s">
        <v>248</v>
      </c>
      <c r="D88" s="569" t="s">
        <v>300</v>
      </c>
      <c r="E88" s="569"/>
      <c r="F88" s="567" t="s">
        <v>710</v>
      </c>
      <c r="G88" s="207"/>
      <c r="H88" s="207"/>
      <c r="I88" s="207"/>
      <c r="J88" s="207"/>
      <c r="K88" s="207"/>
      <c r="L88" s="207"/>
      <c r="M88" s="207"/>
    </row>
    <row r="89" spans="1:13" ht="81.75" customHeight="1" thickBot="1" x14ac:dyDescent="0.3">
      <c r="A89" s="568"/>
      <c r="B89" s="568"/>
      <c r="C89" s="568"/>
      <c r="D89" s="210" t="s">
        <v>301</v>
      </c>
      <c r="E89" s="210" t="s">
        <v>302</v>
      </c>
      <c r="F89" s="568"/>
      <c r="G89" s="207"/>
      <c r="H89" s="207"/>
      <c r="I89" s="207"/>
      <c r="J89" s="207"/>
      <c r="K89" s="207"/>
      <c r="L89" s="207"/>
      <c r="M89" s="207"/>
    </row>
    <row r="90" spans="1:13" ht="15.75" thickBot="1" x14ac:dyDescent="0.3">
      <c r="A90" s="200">
        <v>1</v>
      </c>
      <c r="B90" s="108">
        <v>2</v>
      </c>
      <c r="C90" s="117">
        <v>3</v>
      </c>
      <c r="D90" s="203">
        <v>4</v>
      </c>
      <c r="E90" s="203">
        <v>5</v>
      </c>
      <c r="F90" s="203">
        <v>6</v>
      </c>
      <c r="G90" s="12"/>
      <c r="H90" s="12"/>
      <c r="I90" s="207"/>
      <c r="J90" s="207"/>
      <c r="K90" s="207"/>
      <c r="L90" s="207"/>
      <c r="M90" s="207"/>
    </row>
    <row r="91" spans="1:13" ht="31.5" customHeight="1" thickBot="1" x14ac:dyDescent="0.3">
      <c r="A91" s="109" t="s">
        <v>277</v>
      </c>
      <c r="B91" s="209" t="s">
        <v>249</v>
      </c>
      <c r="C91" s="117"/>
      <c r="D91" s="200"/>
      <c r="E91" s="118"/>
      <c r="F91" s="211"/>
      <c r="G91" s="207"/>
      <c r="H91" s="207"/>
      <c r="I91" s="207"/>
      <c r="J91" s="207"/>
      <c r="K91" s="207"/>
      <c r="L91" s="207"/>
      <c r="M91" s="207"/>
    </row>
    <row r="92" spans="1:13" ht="24" customHeight="1" thickBot="1" x14ac:dyDescent="0.3">
      <c r="A92" s="200">
        <v>1</v>
      </c>
      <c r="B92" s="118" t="s">
        <v>303</v>
      </c>
      <c r="C92" s="117" t="s">
        <v>304</v>
      </c>
      <c r="D92" s="200"/>
      <c r="E92" s="211"/>
      <c r="F92" s="118"/>
      <c r="G92" s="207"/>
      <c r="H92" s="207"/>
      <c r="I92" s="207"/>
      <c r="J92" s="207"/>
      <c r="K92" s="207"/>
      <c r="L92" s="207"/>
      <c r="M92" s="207"/>
    </row>
    <row r="93" spans="1:13" ht="22.5" customHeight="1" thickBot="1" x14ac:dyDescent="0.3">
      <c r="A93" s="200">
        <v>2</v>
      </c>
      <c r="B93" s="118" t="s">
        <v>305</v>
      </c>
      <c r="C93" s="117" t="s">
        <v>304</v>
      </c>
      <c r="D93" s="200"/>
      <c r="E93" s="118"/>
      <c r="F93" s="211"/>
      <c r="G93" s="207"/>
      <c r="H93" s="207"/>
      <c r="I93" s="207"/>
      <c r="J93" s="207"/>
      <c r="K93" s="207"/>
      <c r="L93" s="207"/>
      <c r="M93" s="207"/>
    </row>
    <row r="94" spans="1:13" ht="28.5" customHeight="1" thickBot="1" x14ac:dyDescent="0.3">
      <c r="A94" s="200">
        <v>3</v>
      </c>
      <c r="B94" s="118" t="s">
        <v>306</v>
      </c>
      <c r="C94" s="117" t="s">
        <v>304</v>
      </c>
      <c r="D94" s="200"/>
      <c r="E94" s="211"/>
      <c r="F94" s="118"/>
      <c r="G94" s="207"/>
      <c r="H94" s="207"/>
      <c r="I94" s="207"/>
      <c r="J94" s="207"/>
      <c r="K94" s="207"/>
      <c r="L94" s="207"/>
      <c r="M94" s="207"/>
    </row>
    <row r="95" spans="1:13" ht="27.75" customHeight="1" thickBot="1" x14ac:dyDescent="0.3">
      <c r="A95" s="200">
        <v>4</v>
      </c>
      <c r="B95" s="118" t="s">
        <v>307</v>
      </c>
      <c r="C95" s="117" t="s">
        <v>304</v>
      </c>
      <c r="D95" s="200"/>
      <c r="E95" s="118"/>
      <c r="F95" s="211"/>
      <c r="G95" s="207"/>
      <c r="H95" s="207"/>
      <c r="I95" s="207"/>
      <c r="J95" s="207"/>
      <c r="K95" s="207"/>
      <c r="L95" s="207"/>
      <c r="M95" s="207"/>
    </row>
    <row r="96" spans="1:13" ht="21.75" customHeight="1" thickBot="1" x14ac:dyDescent="0.3">
      <c r="A96" s="200">
        <v>5</v>
      </c>
      <c r="B96" s="118" t="s">
        <v>308</v>
      </c>
      <c r="C96" s="117" t="s">
        <v>304</v>
      </c>
      <c r="D96" s="200"/>
      <c r="E96" s="211"/>
      <c r="F96" s="118"/>
      <c r="G96" s="207"/>
      <c r="H96" s="207"/>
      <c r="I96" s="207"/>
      <c r="J96" s="207"/>
      <c r="K96" s="207"/>
      <c r="L96" s="207"/>
      <c r="M96" s="207"/>
    </row>
    <row r="97" spans="1:13" ht="18.75" customHeight="1" thickBot="1" x14ac:dyDescent="0.3">
      <c r="A97" s="200">
        <v>6</v>
      </c>
      <c r="B97" s="118" t="s">
        <v>309</v>
      </c>
      <c r="C97" s="117" t="s">
        <v>304</v>
      </c>
      <c r="D97" s="200"/>
      <c r="E97" s="118"/>
      <c r="F97" s="211"/>
      <c r="G97" s="207"/>
      <c r="H97" s="207"/>
      <c r="I97" s="207"/>
      <c r="J97" s="207"/>
      <c r="K97" s="207"/>
      <c r="L97" s="207"/>
      <c r="M97" s="207"/>
    </row>
    <row r="98" spans="1:13" ht="31.5" customHeight="1" thickBot="1" x14ac:dyDescent="0.3">
      <c r="A98" s="200">
        <v>7</v>
      </c>
      <c r="B98" s="118" t="s">
        <v>310</v>
      </c>
      <c r="C98" s="117" t="s">
        <v>304</v>
      </c>
      <c r="D98" s="200"/>
      <c r="E98" s="211"/>
      <c r="F98" s="118"/>
      <c r="G98" s="207"/>
      <c r="H98" s="207"/>
      <c r="I98" s="12"/>
      <c r="J98" s="12"/>
      <c r="K98" s="12"/>
      <c r="L98" s="12"/>
      <c r="M98" s="12"/>
    </row>
    <row r="99" spans="1:13" ht="16.5" customHeight="1" thickBot="1" x14ac:dyDescent="0.3">
      <c r="A99" s="200">
        <v>8</v>
      </c>
      <c r="B99" s="118" t="s">
        <v>311</v>
      </c>
      <c r="C99" s="117" t="s">
        <v>312</v>
      </c>
      <c r="D99" s="200"/>
      <c r="E99" s="118"/>
      <c r="F99" s="211"/>
      <c r="G99" s="207"/>
      <c r="H99" s="207"/>
      <c r="I99" s="207"/>
      <c r="J99" s="207"/>
      <c r="K99" s="207"/>
      <c r="L99" s="207"/>
      <c r="M99" s="207"/>
    </row>
    <row r="100" spans="1:13" ht="23.25" customHeight="1" thickBot="1" x14ac:dyDescent="0.3">
      <c r="A100" s="200">
        <v>9</v>
      </c>
      <c r="B100" s="118" t="s">
        <v>313</v>
      </c>
      <c r="C100" s="117" t="s">
        <v>312</v>
      </c>
      <c r="D100" s="200"/>
      <c r="E100" s="211"/>
      <c r="F100" s="118"/>
      <c r="G100" s="207"/>
      <c r="H100" s="207"/>
      <c r="I100" s="207"/>
      <c r="J100" s="207"/>
      <c r="K100" s="207"/>
      <c r="L100" s="207"/>
      <c r="M100" s="207"/>
    </row>
    <row r="101" spans="1:13" ht="19.5" customHeight="1" thickBot="1" x14ac:dyDescent="0.3">
      <c r="A101" s="200">
        <v>10</v>
      </c>
      <c r="B101" s="118" t="s">
        <v>314</v>
      </c>
      <c r="C101" s="117" t="s">
        <v>312</v>
      </c>
      <c r="D101" s="200"/>
      <c r="E101" s="118"/>
      <c r="F101" s="211"/>
      <c r="G101" s="207"/>
      <c r="H101" s="207"/>
      <c r="I101" s="207"/>
      <c r="J101" s="207"/>
      <c r="K101" s="207"/>
      <c r="L101" s="207"/>
      <c r="M101" s="207"/>
    </row>
    <row r="102" spans="1:13" ht="25.5" customHeight="1" thickBot="1" x14ac:dyDescent="0.3">
      <c r="A102" s="200">
        <v>11</v>
      </c>
      <c r="B102" s="118" t="s">
        <v>315</v>
      </c>
      <c r="C102" s="117" t="s">
        <v>316</v>
      </c>
      <c r="D102" s="200"/>
      <c r="E102" s="211"/>
      <c r="F102" s="118"/>
      <c r="G102" s="207"/>
      <c r="H102" s="207"/>
      <c r="I102" s="207"/>
      <c r="J102" s="207"/>
      <c r="K102" s="207"/>
      <c r="L102" s="207"/>
      <c r="M102" s="207"/>
    </row>
    <row r="103" spans="1:13" ht="18.75" customHeight="1" thickBot="1" x14ac:dyDescent="0.3">
      <c r="A103" s="200">
        <v>12</v>
      </c>
      <c r="B103" s="118" t="s">
        <v>317</v>
      </c>
      <c r="C103" s="117" t="s">
        <v>304</v>
      </c>
      <c r="D103" s="200"/>
      <c r="E103" s="118"/>
      <c r="F103" s="211"/>
      <c r="G103" s="207"/>
      <c r="H103" s="207"/>
      <c r="I103" s="207"/>
      <c r="J103" s="207"/>
      <c r="K103" s="207"/>
      <c r="L103" s="207"/>
      <c r="M103" s="207"/>
    </row>
    <row r="104" spans="1:13" ht="33.75" customHeight="1" thickBot="1" x14ac:dyDescent="0.3">
      <c r="A104" s="200">
        <v>13</v>
      </c>
      <c r="B104" s="118" t="s">
        <v>318</v>
      </c>
      <c r="C104" s="117" t="s">
        <v>312</v>
      </c>
      <c r="D104" s="200"/>
      <c r="E104" s="211"/>
      <c r="F104" s="118"/>
      <c r="G104" s="207"/>
      <c r="H104" s="207"/>
      <c r="I104" s="207"/>
      <c r="J104" s="207"/>
      <c r="K104" s="207"/>
      <c r="L104" s="207"/>
      <c r="M104" s="207"/>
    </row>
    <row r="105" spans="1:13" ht="30" customHeight="1" thickBot="1" x14ac:dyDescent="0.3">
      <c r="A105" s="200">
        <v>14</v>
      </c>
      <c r="B105" s="118" t="s">
        <v>319</v>
      </c>
      <c r="C105" s="117" t="s">
        <v>304</v>
      </c>
      <c r="D105" s="200"/>
      <c r="E105" s="118"/>
      <c r="F105" s="211"/>
      <c r="G105" s="207"/>
      <c r="H105" s="207"/>
      <c r="I105" s="207"/>
      <c r="J105" s="207"/>
      <c r="K105" s="207"/>
      <c r="L105" s="207"/>
      <c r="M105" s="207"/>
    </row>
    <row r="106" spans="1:13" ht="27" customHeight="1" thickBot="1" x14ac:dyDescent="0.3">
      <c r="A106" s="200">
        <v>15</v>
      </c>
      <c r="B106" s="118" t="s">
        <v>320</v>
      </c>
      <c r="C106" s="117" t="s">
        <v>312</v>
      </c>
      <c r="D106" s="200"/>
      <c r="E106" s="211"/>
      <c r="F106" s="118"/>
      <c r="G106" s="207"/>
      <c r="H106" s="207"/>
      <c r="I106" s="207"/>
      <c r="J106" s="207"/>
      <c r="K106" s="207"/>
      <c r="L106" s="207"/>
      <c r="M106" s="207"/>
    </row>
    <row r="107" spans="1:13" ht="26.25" customHeight="1" thickBot="1" x14ac:dyDescent="0.3">
      <c r="A107" s="109" t="s">
        <v>278</v>
      </c>
      <c r="B107" s="112" t="s">
        <v>250</v>
      </c>
      <c r="C107" s="117"/>
      <c r="D107" s="200"/>
      <c r="E107" s="118"/>
      <c r="F107" s="211"/>
      <c r="G107" s="207"/>
      <c r="H107" s="207"/>
      <c r="I107" s="207"/>
      <c r="J107" s="207"/>
      <c r="K107" s="207"/>
      <c r="L107" s="207"/>
      <c r="M107" s="207"/>
    </row>
    <row r="108" spans="1:13" ht="16.5" customHeight="1" thickBot="1" x14ac:dyDescent="0.3">
      <c r="A108" s="200">
        <v>16</v>
      </c>
      <c r="B108" s="118" t="s">
        <v>321</v>
      </c>
      <c r="C108" s="117" t="s">
        <v>304</v>
      </c>
      <c r="D108" s="200"/>
      <c r="E108" s="211"/>
      <c r="F108" s="118"/>
      <c r="G108" s="207"/>
      <c r="H108" s="207"/>
      <c r="I108" s="207"/>
      <c r="J108" s="207"/>
      <c r="K108" s="207"/>
      <c r="L108" s="207"/>
      <c r="M108" s="207"/>
    </row>
    <row r="109" spans="1:13" ht="30.75" customHeight="1" thickBot="1" x14ac:dyDescent="0.3">
      <c r="A109" s="200">
        <v>17</v>
      </c>
      <c r="B109" s="118" t="s">
        <v>322</v>
      </c>
      <c r="C109" s="117" t="s">
        <v>312</v>
      </c>
      <c r="D109" s="200"/>
      <c r="E109" s="118"/>
      <c r="F109" s="211"/>
      <c r="G109" s="207"/>
      <c r="H109" s="207"/>
      <c r="I109" s="207"/>
      <c r="J109" s="207"/>
      <c r="K109" s="207"/>
      <c r="L109" s="207"/>
      <c r="M109" s="207"/>
    </row>
    <row r="110" spans="1:13" ht="21.75" customHeight="1" thickBot="1" x14ac:dyDescent="0.3">
      <c r="A110" s="200">
        <v>18</v>
      </c>
      <c r="B110" s="118" t="s">
        <v>323</v>
      </c>
      <c r="C110" s="117" t="s">
        <v>312</v>
      </c>
      <c r="D110" s="200"/>
      <c r="E110" s="211"/>
      <c r="F110" s="118"/>
      <c r="G110" s="207"/>
      <c r="H110" s="207"/>
      <c r="I110" s="207"/>
      <c r="J110" s="207"/>
      <c r="K110" s="207"/>
      <c r="L110" s="207"/>
      <c r="M110" s="207"/>
    </row>
    <row r="111" spans="1:13" ht="15.75" customHeight="1" thickBot="1" x14ac:dyDescent="0.3">
      <c r="A111" s="200">
        <v>19</v>
      </c>
      <c r="B111" s="118" t="s">
        <v>324</v>
      </c>
      <c r="C111" s="117" t="s">
        <v>312</v>
      </c>
      <c r="D111" s="200"/>
      <c r="E111" s="118"/>
      <c r="F111" s="211"/>
      <c r="G111" s="207"/>
      <c r="H111" s="207"/>
      <c r="I111" s="207"/>
      <c r="J111" s="207"/>
      <c r="K111" s="207"/>
      <c r="L111" s="207"/>
      <c r="M111" s="207"/>
    </row>
    <row r="112" spans="1:13" ht="24.75" customHeight="1" thickBot="1" x14ac:dyDescent="0.3">
      <c r="A112" s="200">
        <v>20</v>
      </c>
      <c r="B112" s="118" t="s">
        <v>325</v>
      </c>
      <c r="C112" s="117" t="s">
        <v>312</v>
      </c>
      <c r="D112" s="200"/>
      <c r="E112" s="211"/>
      <c r="F112" s="118"/>
      <c r="G112" s="207"/>
      <c r="H112" s="207"/>
      <c r="I112" s="207"/>
      <c r="J112" s="207"/>
      <c r="K112" s="207"/>
      <c r="L112" s="207"/>
      <c r="M112" s="207"/>
    </row>
    <row r="113" spans="1:13" ht="15" customHeight="1" thickBot="1" x14ac:dyDescent="0.3">
      <c r="A113" s="200">
        <v>21</v>
      </c>
      <c r="B113" s="118" t="s">
        <v>326</v>
      </c>
      <c r="C113" s="117" t="s">
        <v>312</v>
      </c>
      <c r="D113" s="200"/>
      <c r="E113" s="118"/>
      <c r="F113" s="211"/>
      <c r="G113" s="207"/>
      <c r="H113" s="207"/>
      <c r="I113" s="207"/>
      <c r="J113" s="207"/>
      <c r="K113" s="207"/>
      <c r="L113" s="207"/>
      <c r="M113" s="207"/>
    </row>
    <row r="114" spans="1:13" ht="15" customHeight="1" thickBot="1" x14ac:dyDescent="0.3">
      <c r="A114" s="200">
        <v>22</v>
      </c>
      <c r="B114" s="118" t="s">
        <v>327</v>
      </c>
      <c r="C114" s="117" t="s">
        <v>312</v>
      </c>
      <c r="D114" s="200"/>
      <c r="E114" s="211"/>
      <c r="F114" s="118"/>
      <c r="G114" s="207"/>
      <c r="H114" s="207"/>
      <c r="I114" s="207"/>
      <c r="J114" s="207"/>
      <c r="K114" s="207"/>
      <c r="L114" s="207"/>
      <c r="M114" s="207"/>
    </row>
    <row r="115" spans="1:13" ht="15" customHeight="1" thickBot="1" x14ac:dyDescent="0.3">
      <c r="A115" s="200">
        <v>23</v>
      </c>
      <c r="B115" s="118" t="s">
        <v>328</v>
      </c>
      <c r="C115" s="117" t="s">
        <v>329</v>
      </c>
      <c r="D115" s="200"/>
      <c r="E115" s="118"/>
      <c r="F115" s="211"/>
      <c r="G115" s="207"/>
      <c r="H115" s="207"/>
      <c r="I115" s="207"/>
      <c r="J115" s="207"/>
      <c r="K115" s="207"/>
      <c r="L115" s="207"/>
      <c r="M115" s="207"/>
    </row>
    <row r="116" spans="1:13" ht="15" customHeight="1" thickBot="1" x14ac:dyDescent="0.3">
      <c r="A116" s="200">
        <v>24</v>
      </c>
      <c r="B116" s="118" t="s">
        <v>330</v>
      </c>
      <c r="C116" s="117" t="s">
        <v>312</v>
      </c>
      <c r="D116" s="200"/>
      <c r="E116" s="211"/>
      <c r="F116" s="118"/>
      <c r="G116" s="207"/>
      <c r="H116" s="207"/>
      <c r="I116" s="207"/>
      <c r="J116" s="207"/>
      <c r="K116" s="207"/>
      <c r="L116" s="207"/>
      <c r="M116" s="207"/>
    </row>
    <row r="117" spans="1:13" ht="15" customHeight="1" thickBot="1" x14ac:dyDescent="0.3">
      <c r="A117" s="200">
        <v>25</v>
      </c>
      <c r="B117" s="118" t="s">
        <v>331</v>
      </c>
      <c r="C117" s="117" t="s">
        <v>329</v>
      </c>
      <c r="D117" s="200"/>
      <c r="E117" s="118"/>
      <c r="F117" s="211"/>
      <c r="G117" s="207"/>
      <c r="H117" s="207"/>
      <c r="I117" s="207"/>
      <c r="J117" s="207"/>
      <c r="K117" s="207"/>
      <c r="L117" s="207"/>
      <c r="M117" s="207"/>
    </row>
    <row r="118" spans="1:13" ht="15" customHeight="1" thickBot="1" x14ac:dyDescent="0.3">
      <c r="A118" s="200">
        <v>26</v>
      </c>
      <c r="B118" s="118" t="s">
        <v>332</v>
      </c>
      <c r="C118" s="117" t="s">
        <v>329</v>
      </c>
      <c r="D118" s="200"/>
      <c r="E118" s="211"/>
      <c r="F118" s="118"/>
      <c r="G118" s="207"/>
      <c r="H118" s="207"/>
      <c r="I118" s="207"/>
      <c r="J118" s="207"/>
      <c r="K118" s="207"/>
      <c r="L118" s="207"/>
      <c r="M118" s="207"/>
    </row>
    <row r="119" spans="1:13" ht="30.75" customHeight="1" thickBot="1" x14ac:dyDescent="0.3">
      <c r="A119" s="200">
        <v>27</v>
      </c>
      <c r="B119" s="118" t="s">
        <v>333</v>
      </c>
      <c r="C119" s="117" t="s">
        <v>312</v>
      </c>
      <c r="D119" s="200"/>
      <c r="E119" s="118"/>
      <c r="F119" s="211"/>
      <c r="G119" s="207"/>
      <c r="H119" s="207"/>
      <c r="I119" s="207"/>
      <c r="J119" s="207"/>
      <c r="K119" s="207"/>
      <c r="L119" s="207"/>
      <c r="M119" s="207"/>
    </row>
    <row r="120" spans="1:13" ht="12.75" customHeight="1" thickBot="1" x14ac:dyDescent="0.3">
      <c r="A120" s="200">
        <v>28</v>
      </c>
      <c r="B120" s="118" t="s">
        <v>334</v>
      </c>
      <c r="C120" s="117" t="s">
        <v>312</v>
      </c>
      <c r="D120" s="200"/>
      <c r="E120" s="211"/>
      <c r="F120" s="118"/>
      <c r="G120" s="207"/>
      <c r="H120" s="207"/>
      <c r="I120" s="207"/>
      <c r="J120" s="207"/>
      <c r="K120" s="207"/>
      <c r="L120" s="207"/>
      <c r="M120" s="207"/>
    </row>
    <row r="121" spans="1:13" ht="15" customHeight="1" thickBot="1" x14ac:dyDescent="0.3">
      <c r="A121" s="200">
        <v>29</v>
      </c>
      <c r="B121" s="118" t="s">
        <v>335</v>
      </c>
      <c r="C121" s="117" t="s">
        <v>312</v>
      </c>
      <c r="D121" s="200"/>
      <c r="E121" s="118"/>
      <c r="F121" s="211"/>
      <c r="G121" s="207"/>
      <c r="H121" s="207"/>
      <c r="I121" s="207"/>
      <c r="J121" s="207"/>
      <c r="K121" s="207"/>
      <c r="L121" s="207"/>
      <c r="M121" s="207"/>
    </row>
    <row r="122" spans="1:13" ht="15" customHeight="1" thickBot="1" x14ac:dyDescent="0.3">
      <c r="A122" s="200">
        <v>30</v>
      </c>
      <c r="B122" s="118" t="s">
        <v>336</v>
      </c>
      <c r="C122" s="117" t="s">
        <v>312</v>
      </c>
      <c r="D122" s="200"/>
      <c r="E122" s="211"/>
      <c r="F122" s="118"/>
      <c r="G122" s="207"/>
      <c r="H122" s="207"/>
      <c r="I122" s="207"/>
      <c r="J122" s="207"/>
      <c r="K122" s="207"/>
      <c r="L122" s="207"/>
      <c r="M122" s="207"/>
    </row>
    <row r="123" spans="1:13" ht="28.5" customHeight="1" thickBot="1" x14ac:dyDescent="0.3">
      <c r="A123" s="200">
        <v>31</v>
      </c>
      <c r="B123" s="118" t="s">
        <v>337</v>
      </c>
      <c r="C123" s="117" t="s">
        <v>312</v>
      </c>
      <c r="D123" s="200"/>
      <c r="E123" s="118"/>
      <c r="F123" s="211"/>
      <c r="G123" s="207"/>
      <c r="H123" s="207"/>
      <c r="I123" s="207"/>
      <c r="J123" s="207"/>
      <c r="K123" s="207"/>
      <c r="L123" s="207"/>
      <c r="M123" s="207"/>
    </row>
    <row r="124" spans="1:13" ht="15" customHeight="1" thickBot="1" x14ac:dyDescent="0.3">
      <c r="A124" s="200">
        <v>32</v>
      </c>
      <c r="B124" s="118" t="s">
        <v>338</v>
      </c>
      <c r="C124" s="117" t="s">
        <v>312</v>
      </c>
      <c r="D124" s="200"/>
      <c r="E124" s="211"/>
      <c r="F124" s="118"/>
      <c r="G124" s="207"/>
      <c r="H124" s="207"/>
      <c r="I124" s="207"/>
      <c r="J124" s="207"/>
      <c r="K124" s="207"/>
      <c r="L124" s="207"/>
      <c r="M124" s="207"/>
    </row>
    <row r="125" spans="1:13" ht="27.75" customHeight="1" thickBot="1" x14ac:dyDescent="0.3">
      <c r="A125" s="109" t="s">
        <v>279</v>
      </c>
      <c r="B125" s="112" t="s">
        <v>251</v>
      </c>
      <c r="C125" s="117"/>
      <c r="D125" s="200"/>
      <c r="E125" s="118"/>
      <c r="F125" s="211"/>
      <c r="G125" s="207"/>
      <c r="H125" s="207"/>
      <c r="I125" s="207"/>
      <c r="J125" s="207"/>
      <c r="K125" s="207"/>
      <c r="L125" s="207"/>
      <c r="M125" s="207"/>
    </row>
    <row r="126" spans="1:13" ht="27.75" customHeight="1" thickBot="1" x14ac:dyDescent="0.3">
      <c r="A126" s="200">
        <v>33</v>
      </c>
      <c r="B126" s="118" t="s">
        <v>339</v>
      </c>
      <c r="C126" s="117" t="s">
        <v>304</v>
      </c>
      <c r="D126" s="200"/>
      <c r="E126" s="211"/>
      <c r="F126" s="118"/>
      <c r="G126" s="207"/>
      <c r="H126" s="207"/>
      <c r="I126" s="207"/>
      <c r="J126" s="207"/>
      <c r="K126" s="207"/>
      <c r="L126" s="207"/>
      <c r="M126" s="207"/>
    </row>
    <row r="127" spans="1:13" ht="22.5" customHeight="1" thickBot="1" x14ac:dyDescent="0.3">
      <c r="A127" s="200">
        <v>34</v>
      </c>
      <c r="B127" s="118" t="s">
        <v>340</v>
      </c>
      <c r="C127" s="117" t="s">
        <v>341</v>
      </c>
      <c r="D127" s="200"/>
      <c r="E127" s="118"/>
      <c r="F127" s="211"/>
      <c r="G127" s="207"/>
      <c r="H127" s="207"/>
      <c r="I127" s="207"/>
      <c r="J127" s="207"/>
      <c r="K127" s="207"/>
      <c r="L127" s="207"/>
      <c r="M127" s="207"/>
    </row>
    <row r="128" spans="1:13" ht="27" customHeight="1" thickBot="1" x14ac:dyDescent="0.3">
      <c r="A128" s="200">
        <v>35</v>
      </c>
      <c r="B128" s="118" t="s">
        <v>342</v>
      </c>
      <c r="C128" s="117" t="s">
        <v>304</v>
      </c>
      <c r="D128" s="200"/>
      <c r="E128" s="211"/>
      <c r="F128" s="118"/>
      <c r="G128" s="207"/>
      <c r="H128" s="207"/>
      <c r="I128" s="207"/>
      <c r="J128" s="207"/>
      <c r="K128" s="207"/>
      <c r="L128" s="207"/>
      <c r="M128" s="207"/>
    </row>
    <row r="129" spans="1:13" ht="21.75" customHeight="1" thickBot="1" x14ac:dyDescent="0.3">
      <c r="A129" s="200">
        <v>36</v>
      </c>
      <c r="B129" s="118" t="s">
        <v>343</v>
      </c>
      <c r="C129" s="117" t="s">
        <v>304</v>
      </c>
      <c r="D129" s="200"/>
      <c r="E129" s="118"/>
      <c r="F129" s="211"/>
      <c r="G129" s="207"/>
      <c r="H129" s="207"/>
      <c r="I129" s="207"/>
      <c r="J129" s="207"/>
      <c r="K129" s="207"/>
      <c r="L129" s="207"/>
      <c r="M129" s="207"/>
    </row>
    <row r="130" spans="1:13" ht="18.75" customHeight="1" thickBot="1" x14ac:dyDescent="0.3">
      <c r="A130" s="200">
        <v>37</v>
      </c>
      <c r="B130" s="118" t="s">
        <v>344</v>
      </c>
      <c r="C130" s="117" t="s">
        <v>312</v>
      </c>
      <c r="D130" s="200"/>
      <c r="E130" s="211"/>
      <c r="F130" s="118"/>
      <c r="G130" s="207"/>
      <c r="H130" s="207"/>
      <c r="I130" s="207"/>
      <c r="J130" s="207"/>
      <c r="K130" s="207"/>
      <c r="L130" s="207"/>
      <c r="M130" s="207"/>
    </row>
    <row r="131" spans="1:13" ht="25.5" customHeight="1" thickBot="1" x14ac:dyDescent="0.3">
      <c r="A131" s="200">
        <v>38</v>
      </c>
      <c r="B131" s="118" t="s">
        <v>345</v>
      </c>
      <c r="C131" s="117" t="s">
        <v>304</v>
      </c>
      <c r="D131" s="200"/>
      <c r="E131" s="118"/>
      <c r="F131" s="211"/>
      <c r="G131" s="207"/>
      <c r="H131" s="207"/>
      <c r="I131" s="207"/>
      <c r="J131" s="207"/>
      <c r="K131" s="207"/>
      <c r="L131" s="207"/>
      <c r="M131" s="207"/>
    </row>
    <row r="132" spans="1:13" ht="29.25" customHeight="1" thickBot="1" x14ac:dyDescent="0.3">
      <c r="A132" s="109" t="s">
        <v>280</v>
      </c>
      <c r="B132" s="112" t="s">
        <v>252</v>
      </c>
      <c r="C132" s="117"/>
      <c r="D132" s="200"/>
      <c r="E132" s="211"/>
      <c r="F132" s="118"/>
      <c r="G132" s="207"/>
      <c r="H132" s="207"/>
      <c r="I132" s="207"/>
      <c r="J132" s="207"/>
      <c r="K132" s="207"/>
      <c r="L132" s="207"/>
      <c r="M132" s="207"/>
    </row>
    <row r="133" spans="1:13" ht="18.75" customHeight="1" thickBot="1" x14ac:dyDescent="0.3">
      <c r="A133" s="200">
        <v>39</v>
      </c>
      <c r="B133" s="118" t="s">
        <v>346</v>
      </c>
      <c r="C133" s="117" t="s">
        <v>304</v>
      </c>
      <c r="D133" s="200"/>
      <c r="E133" s="118"/>
      <c r="F133" s="211"/>
      <c r="G133" s="207"/>
      <c r="H133" s="207"/>
      <c r="I133" s="207"/>
      <c r="J133" s="207"/>
      <c r="K133" s="207"/>
      <c r="L133" s="207"/>
      <c r="M133" s="207"/>
    </row>
    <row r="134" spans="1:13" ht="21" customHeight="1" thickBot="1" x14ac:dyDescent="0.3">
      <c r="A134" s="200">
        <v>40</v>
      </c>
      <c r="B134" s="118" t="s">
        <v>347</v>
      </c>
      <c r="C134" s="117" t="s">
        <v>304</v>
      </c>
      <c r="D134" s="200"/>
      <c r="E134" s="211"/>
      <c r="F134" s="118"/>
      <c r="G134" s="207"/>
      <c r="H134" s="207"/>
      <c r="I134" s="207"/>
      <c r="J134" s="207"/>
      <c r="K134" s="207"/>
      <c r="L134" s="207"/>
      <c r="M134" s="207"/>
    </row>
    <row r="135" spans="1:13" ht="17.25" customHeight="1" thickBot="1" x14ac:dyDescent="0.3">
      <c r="A135" s="200">
        <v>41</v>
      </c>
      <c r="B135" s="118" t="s">
        <v>348</v>
      </c>
      <c r="C135" s="117" t="s">
        <v>304</v>
      </c>
      <c r="D135" s="200"/>
      <c r="E135" s="118"/>
      <c r="F135" s="211"/>
      <c r="G135" s="207"/>
      <c r="H135" s="207"/>
      <c r="I135" s="207"/>
      <c r="J135" s="207"/>
      <c r="K135" s="207"/>
      <c r="L135" s="207"/>
      <c r="M135" s="207"/>
    </row>
    <row r="136" spans="1:13" ht="22.5" customHeight="1" thickBot="1" x14ac:dyDescent="0.3">
      <c r="A136" s="200">
        <v>42</v>
      </c>
      <c r="B136" s="118" t="s">
        <v>349</v>
      </c>
      <c r="C136" s="117" t="s">
        <v>304</v>
      </c>
      <c r="D136" s="200"/>
      <c r="E136" s="211"/>
      <c r="F136" s="118"/>
      <c r="G136" s="207"/>
      <c r="H136" s="207"/>
      <c r="I136" s="207"/>
      <c r="J136" s="207"/>
      <c r="K136" s="207"/>
      <c r="L136" s="207"/>
      <c r="M136" s="207"/>
    </row>
    <row r="137" spans="1:13" ht="16.5" customHeight="1" thickBot="1" x14ac:dyDescent="0.3">
      <c r="A137" s="200">
        <v>43</v>
      </c>
      <c r="B137" s="118" t="s">
        <v>350</v>
      </c>
      <c r="C137" s="117" t="s">
        <v>304</v>
      </c>
      <c r="D137" s="200"/>
      <c r="E137" s="118"/>
      <c r="F137" s="211"/>
      <c r="G137" s="207"/>
      <c r="H137" s="207"/>
      <c r="I137" s="207"/>
      <c r="J137" s="207"/>
      <c r="K137" s="207"/>
      <c r="L137" s="207"/>
      <c r="M137" s="207"/>
    </row>
    <row r="138" spans="1:13" ht="18" customHeight="1" thickBot="1" x14ac:dyDescent="0.3">
      <c r="A138" s="200">
        <v>44</v>
      </c>
      <c r="B138" s="118" t="s">
        <v>351</v>
      </c>
      <c r="C138" s="117" t="s">
        <v>312</v>
      </c>
      <c r="D138" s="200"/>
      <c r="E138" s="211"/>
      <c r="F138" s="118"/>
      <c r="G138" s="207"/>
      <c r="H138" s="207"/>
      <c r="I138" s="207"/>
      <c r="J138" s="207"/>
      <c r="K138" s="207"/>
      <c r="L138" s="207"/>
      <c r="M138" s="207"/>
    </row>
    <row r="139" spans="1:13" ht="20.25" customHeight="1" thickBot="1" x14ac:dyDescent="0.3">
      <c r="A139" s="200">
        <v>45</v>
      </c>
      <c r="B139" s="118" t="s">
        <v>352</v>
      </c>
      <c r="C139" s="117" t="s">
        <v>304</v>
      </c>
      <c r="D139" s="200"/>
      <c r="E139" s="118"/>
      <c r="F139" s="211"/>
      <c r="G139" s="207"/>
      <c r="H139" s="207"/>
      <c r="I139" s="207"/>
      <c r="J139" s="207"/>
      <c r="K139" s="207"/>
      <c r="L139" s="207"/>
      <c r="M139" s="207"/>
    </row>
    <row r="140" spans="1:13" ht="19.5" customHeight="1" thickBot="1" x14ac:dyDescent="0.3">
      <c r="A140" s="200">
        <v>46</v>
      </c>
      <c r="B140" s="118" t="s">
        <v>353</v>
      </c>
      <c r="C140" s="117" t="s">
        <v>304</v>
      </c>
      <c r="D140" s="200"/>
      <c r="E140" s="211"/>
      <c r="F140" s="118"/>
      <c r="G140" s="207"/>
      <c r="H140" s="207"/>
      <c r="I140" s="207"/>
      <c r="J140" s="207"/>
      <c r="K140" s="207"/>
      <c r="L140" s="207"/>
      <c r="M140" s="207"/>
    </row>
    <row r="141" spans="1:13" ht="19.5" customHeight="1" thickBot="1" x14ac:dyDescent="0.3">
      <c r="A141" s="200">
        <v>47</v>
      </c>
      <c r="B141" s="118" t="s">
        <v>354</v>
      </c>
      <c r="C141" s="117" t="s">
        <v>304</v>
      </c>
      <c r="D141" s="200"/>
      <c r="E141" s="118"/>
      <c r="F141" s="211"/>
      <c r="G141" s="207"/>
      <c r="H141" s="207"/>
      <c r="I141" s="207"/>
      <c r="J141" s="207"/>
      <c r="K141" s="207"/>
      <c r="L141" s="207"/>
      <c r="M141" s="207"/>
    </row>
    <row r="142" spans="1:13" ht="19.5" customHeight="1" thickBot="1" x14ac:dyDescent="0.3">
      <c r="A142" s="200">
        <v>48</v>
      </c>
      <c r="B142" s="118" t="s">
        <v>355</v>
      </c>
      <c r="C142" s="117" t="s">
        <v>304</v>
      </c>
      <c r="D142" s="200"/>
      <c r="E142" s="211"/>
      <c r="F142" s="118"/>
      <c r="G142" s="207"/>
      <c r="H142" s="207"/>
      <c r="I142" s="207"/>
      <c r="J142" s="207"/>
      <c r="K142" s="207"/>
      <c r="L142" s="207"/>
      <c r="M142" s="207"/>
    </row>
    <row r="143" spans="1:13" ht="22.5" customHeight="1" thickBot="1" x14ac:dyDescent="0.3">
      <c r="A143" s="200">
        <v>49</v>
      </c>
      <c r="B143" s="118" t="s">
        <v>356</v>
      </c>
      <c r="C143" s="117" t="s">
        <v>304</v>
      </c>
      <c r="D143" s="200"/>
      <c r="E143" s="118"/>
      <c r="F143" s="211"/>
      <c r="G143" s="207"/>
      <c r="H143" s="207"/>
      <c r="I143" s="207"/>
      <c r="J143" s="207"/>
      <c r="K143" s="207"/>
      <c r="L143" s="207"/>
      <c r="M143" s="207"/>
    </row>
    <row r="144" spans="1:13" ht="22.5" customHeight="1" thickBot="1" x14ac:dyDescent="0.3">
      <c r="A144" s="200">
        <v>50</v>
      </c>
      <c r="B144" s="118" t="s">
        <v>357</v>
      </c>
      <c r="C144" s="117" t="s">
        <v>304</v>
      </c>
      <c r="D144" s="200"/>
      <c r="E144" s="211"/>
      <c r="F144" s="118"/>
      <c r="G144" s="207"/>
      <c r="H144" s="207"/>
      <c r="I144" s="207"/>
      <c r="J144" s="207"/>
      <c r="K144" s="207"/>
      <c r="L144" s="207"/>
      <c r="M144" s="207"/>
    </row>
    <row r="145" spans="1:13" ht="18" customHeight="1" thickBot="1" x14ac:dyDescent="0.3">
      <c r="A145" s="200">
        <v>51</v>
      </c>
      <c r="B145" s="118" t="s">
        <v>358</v>
      </c>
      <c r="C145" s="117" t="s">
        <v>304</v>
      </c>
      <c r="D145" s="200"/>
      <c r="E145" s="118"/>
      <c r="F145" s="211"/>
      <c r="G145" s="207"/>
      <c r="H145" s="207"/>
      <c r="I145" s="207"/>
      <c r="J145" s="207"/>
      <c r="K145" s="207"/>
      <c r="L145" s="207"/>
      <c r="M145" s="207"/>
    </row>
    <row r="146" spans="1:13" ht="21" customHeight="1" thickBot="1" x14ac:dyDescent="0.3">
      <c r="A146" s="200">
        <v>52</v>
      </c>
      <c r="B146" s="118" t="s">
        <v>359</v>
      </c>
      <c r="C146" s="117" t="s">
        <v>304</v>
      </c>
      <c r="D146" s="200"/>
      <c r="E146" s="211"/>
      <c r="F146" s="118"/>
      <c r="G146" s="207"/>
      <c r="H146" s="207"/>
      <c r="I146" s="207"/>
      <c r="J146" s="207"/>
      <c r="K146" s="207"/>
      <c r="L146" s="207"/>
      <c r="M146" s="207"/>
    </row>
    <row r="147" spans="1:13" ht="18.75" customHeight="1" thickBot="1" x14ac:dyDescent="0.3">
      <c r="A147" s="200">
        <v>53</v>
      </c>
      <c r="B147" s="118" t="s">
        <v>360</v>
      </c>
      <c r="C147" s="117" t="s">
        <v>304</v>
      </c>
      <c r="D147" s="200"/>
      <c r="E147" s="118"/>
      <c r="F147" s="211"/>
      <c r="G147" s="207"/>
      <c r="H147" s="207"/>
      <c r="I147" s="207"/>
      <c r="J147" s="207"/>
      <c r="K147" s="207"/>
      <c r="L147" s="207"/>
      <c r="M147" s="207"/>
    </row>
    <row r="148" spans="1:13" ht="19.5" customHeight="1" thickBot="1" x14ac:dyDescent="0.3">
      <c r="A148" s="200">
        <v>54</v>
      </c>
      <c r="B148" s="118" t="s">
        <v>361</v>
      </c>
      <c r="C148" s="117" t="s">
        <v>312</v>
      </c>
      <c r="D148" s="200"/>
      <c r="E148" s="211"/>
      <c r="F148" s="118"/>
      <c r="G148" s="207"/>
      <c r="H148" s="207"/>
      <c r="I148" s="207"/>
      <c r="J148" s="207"/>
      <c r="K148" s="207"/>
      <c r="L148" s="207"/>
      <c r="M148" s="207"/>
    </row>
    <row r="149" spans="1:13" ht="26.25" customHeight="1" thickBot="1" x14ac:dyDescent="0.3">
      <c r="A149" s="200">
        <v>55</v>
      </c>
      <c r="B149" s="118" t="s">
        <v>362</v>
      </c>
      <c r="C149" s="117" t="s">
        <v>312</v>
      </c>
      <c r="D149" s="200"/>
      <c r="E149" s="118"/>
      <c r="F149" s="211"/>
      <c r="G149" s="207"/>
      <c r="H149" s="207"/>
      <c r="I149" s="207"/>
      <c r="J149" s="207"/>
      <c r="K149" s="207"/>
      <c r="L149" s="207"/>
      <c r="M149" s="207"/>
    </row>
    <row r="150" spans="1:13" ht="15.75" customHeight="1" thickBot="1" x14ac:dyDescent="0.3">
      <c r="A150" s="200">
        <v>56</v>
      </c>
      <c r="B150" s="118" t="s">
        <v>363</v>
      </c>
      <c r="C150" s="117" t="s">
        <v>312</v>
      </c>
      <c r="D150" s="200"/>
      <c r="E150" s="211"/>
      <c r="F150" s="118"/>
      <c r="G150" s="207"/>
      <c r="H150" s="207"/>
      <c r="I150" s="207"/>
      <c r="J150" s="207"/>
      <c r="K150" s="207"/>
      <c r="L150" s="207"/>
      <c r="M150" s="207"/>
    </row>
    <row r="151" spans="1:13" ht="18.75" customHeight="1" thickBot="1" x14ac:dyDescent="0.3">
      <c r="A151" s="200">
        <v>57</v>
      </c>
      <c r="B151" s="118" t="s">
        <v>364</v>
      </c>
      <c r="C151" s="117" t="s">
        <v>304</v>
      </c>
      <c r="D151" s="200"/>
      <c r="E151" s="118"/>
      <c r="F151" s="211"/>
      <c r="G151" s="207"/>
      <c r="H151" s="207"/>
      <c r="I151" s="207"/>
      <c r="J151" s="207"/>
      <c r="K151" s="207"/>
      <c r="L151" s="207"/>
      <c r="M151" s="207"/>
    </row>
    <row r="152" spans="1:13" ht="22.5" customHeight="1" thickBot="1" x14ac:dyDescent="0.3">
      <c r="A152" s="200">
        <v>58</v>
      </c>
      <c r="B152" s="118" t="s">
        <v>365</v>
      </c>
      <c r="C152" s="117" t="s">
        <v>304</v>
      </c>
      <c r="D152" s="200"/>
      <c r="E152" s="211"/>
      <c r="F152" s="118"/>
      <c r="G152" s="207"/>
      <c r="H152" s="207"/>
      <c r="I152" s="207"/>
      <c r="J152" s="207"/>
      <c r="K152" s="207"/>
      <c r="L152" s="207"/>
      <c r="M152" s="207"/>
    </row>
    <row r="153" spans="1:13" ht="21.75" customHeight="1" thickBot="1" x14ac:dyDescent="0.3">
      <c r="A153" s="200">
        <v>59</v>
      </c>
      <c r="B153" s="118" t="s">
        <v>366</v>
      </c>
      <c r="C153" s="117" t="s">
        <v>312</v>
      </c>
      <c r="D153" s="200"/>
      <c r="E153" s="118"/>
      <c r="F153" s="211"/>
      <c r="G153" s="207"/>
      <c r="H153" s="207"/>
      <c r="I153" s="207"/>
      <c r="J153" s="207"/>
      <c r="K153" s="207"/>
      <c r="L153" s="207"/>
      <c r="M153" s="207"/>
    </row>
    <row r="154" spans="1:13" ht="18.75" customHeight="1" thickBot="1" x14ac:dyDescent="0.3">
      <c r="A154" s="200">
        <v>60</v>
      </c>
      <c r="B154" s="118" t="s">
        <v>367</v>
      </c>
      <c r="C154" s="117" t="s">
        <v>312</v>
      </c>
      <c r="D154" s="200"/>
      <c r="E154" s="211"/>
      <c r="F154" s="118"/>
      <c r="G154" s="207"/>
      <c r="H154" s="207"/>
      <c r="I154" s="207"/>
      <c r="J154" s="207"/>
      <c r="K154" s="207"/>
      <c r="L154" s="207"/>
      <c r="M154" s="207"/>
    </row>
    <row r="155" spans="1:13" ht="18" customHeight="1" thickBot="1" x14ac:dyDescent="0.3">
      <c r="A155" s="200">
        <v>61</v>
      </c>
      <c r="B155" s="118" t="s">
        <v>368</v>
      </c>
      <c r="C155" s="117" t="s">
        <v>304</v>
      </c>
      <c r="D155" s="200"/>
      <c r="E155" s="118"/>
      <c r="F155" s="211"/>
      <c r="G155" s="207"/>
      <c r="H155" s="207"/>
      <c r="I155" s="207"/>
      <c r="J155" s="207"/>
      <c r="K155" s="207"/>
      <c r="L155" s="207"/>
      <c r="M155" s="207"/>
    </row>
    <row r="156" spans="1:13" ht="19.5" customHeight="1" thickBot="1" x14ac:dyDescent="0.3">
      <c r="A156" s="200">
        <v>62</v>
      </c>
      <c r="B156" s="118" t="s">
        <v>369</v>
      </c>
      <c r="C156" s="117" t="s">
        <v>304</v>
      </c>
      <c r="D156" s="200"/>
      <c r="E156" s="211"/>
      <c r="F156" s="118"/>
      <c r="G156" s="207"/>
      <c r="H156" s="207"/>
      <c r="I156" s="207"/>
      <c r="J156" s="207"/>
      <c r="K156" s="207"/>
      <c r="L156" s="207"/>
      <c r="M156" s="207"/>
    </row>
    <row r="157" spans="1:13" ht="18" customHeight="1" thickBot="1" x14ac:dyDescent="0.3">
      <c r="A157" s="200">
        <v>63</v>
      </c>
      <c r="B157" s="118" t="s">
        <v>370</v>
      </c>
      <c r="C157" s="117" t="s">
        <v>312</v>
      </c>
      <c r="D157" s="200"/>
      <c r="E157" s="118"/>
      <c r="F157" s="211"/>
      <c r="G157" s="207"/>
      <c r="H157" s="207"/>
      <c r="I157" s="207"/>
      <c r="J157" s="207"/>
      <c r="K157" s="207"/>
      <c r="L157" s="207"/>
      <c r="M157" s="207"/>
    </row>
    <row r="158" spans="1:13" ht="17.25" customHeight="1" thickBot="1" x14ac:dyDescent="0.3">
      <c r="A158" s="200">
        <v>64</v>
      </c>
      <c r="B158" s="118" t="s">
        <v>371</v>
      </c>
      <c r="C158" s="117" t="s">
        <v>312</v>
      </c>
      <c r="D158" s="200"/>
      <c r="E158" s="211"/>
      <c r="F158" s="118"/>
      <c r="G158" s="207"/>
      <c r="H158" s="207"/>
      <c r="I158" s="207"/>
      <c r="J158" s="207"/>
      <c r="K158" s="207"/>
      <c r="L158" s="207"/>
      <c r="M158" s="207"/>
    </row>
    <row r="159" spans="1:13" ht="15.75" customHeight="1" thickBot="1" x14ac:dyDescent="0.3">
      <c r="A159" s="200">
        <v>65</v>
      </c>
      <c r="B159" s="118" t="s">
        <v>372</v>
      </c>
      <c r="C159" s="117" t="s">
        <v>304</v>
      </c>
      <c r="D159" s="200"/>
      <c r="E159" s="118"/>
      <c r="F159" s="211"/>
      <c r="G159" s="207"/>
      <c r="H159" s="207"/>
      <c r="I159" s="207"/>
      <c r="J159" s="207"/>
      <c r="K159" s="207"/>
      <c r="L159" s="207"/>
      <c r="M159" s="207"/>
    </row>
    <row r="160" spans="1:13" ht="19.5" customHeight="1" thickBot="1" x14ac:dyDescent="0.3">
      <c r="A160" s="200">
        <v>66</v>
      </c>
      <c r="B160" s="118" t="s">
        <v>373</v>
      </c>
      <c r="C160" s="117" t="s">
        <v>304</v>
      </c>
      <c r="D160" s="200"/>
      <c r="E160" s="211"/>
      <c r="F160" s="118"/>
      <c r="G160" s="207"/>
      <c r="H160" s="207"/>
      <c r="I160" s="207"/>
      <c r="J160" s="207"/>
      <c r="K160" s="207"/>
      <c r="L160" s="207"/>
      <c r="M160" s="207"/>
    </row>
    <row r="161" spans="1:13" ht="16.5" customHeight="1" thickBot="1" x14ac:dyDescent="0.3">
      <c r="A161" s="200">
        <v>67</v>
      </c>
      <c r="B161" s="118" t="s">
        <v>374</v>
      </c>
      <c r="C161" s="117" t="s">
        <v>304</v>
      </c>
      <c r="D161" s="200"/>
      <c r="E161" s="118"/>
      <c r="F161" s="211"/>
      <c r="G161" s="207"/>
      <c r="H161" s="207"/>
      <c r="I161" s="207"/>
      <c r="J161" s="207"/>
      <c r="K161" s="207"/>
      <c r="L161" s="207"/>
      <c r="M161" s="207"/>
    </row>
    <row r="162" spans="1:13" ht="20.25" customHeight="1" thickBot="1" x14ac:dyDescent="0.3">
      <c r="A162" s="200">
        <v>68</v>
      </c>
      <c r="B162" s="118" t="s">
        <v>375</v>
      </c>
      <c r="C162" s="117" t="s">
        <v>304</v>
      </c>
      <c r="D162" s="200"/>
      <c r="E162" s="211"/>
      <c r="F162" s="118"/>
      <c r="G162" s="207"/>
      <c r="H162" s="207"/>
      <c r="I162" s="207"/>
      <c r="J162" s="207"/>
      <c r="K162" s="207"/>
      <c r="L162" s="207"/>
      <c r="M162" s="207"/>
    </row>
    <row r="163" spans="1:13" ht="25.5" customHeight="1" thickBot="1" x14ac:dyDescent="0.3">
      <c r="A163" s="200">
        <v>69</v>
      </c>
      <c r="B163" s="118" t="s">
        <v>376</v>
      </c>
      <c r="C163" s="117" t="s">
        <v>304</v>
      </c>
      <c r="D163" s="200"/>
      <c r="E163" s="118"/>
      <c r="F163" s="211"/>
      <c r="G163" s="207"/>
      <c r="H163" s="207"/>
      <c r="I163" s="207"/>
      <c r="J163" s="207"/>
      <c r="K163" s="207"/>
      <c r="L163" s="207"/>
      <c r="M163" s="207"/>
    </row>
    <row r="164" spans="1:13" ht="21" customHeight="1" thickBot="1" x14ac:dyDescent="0.3">
      <c r="A164" s="200">
        <v>70</v>
      </c>
      <c r="B164" s="118" t="s">
        <v>377</v>
      </c>
      <c r="C164" s="117" t="s">
        <v>304</v>
      </c>
      <c r="D164" s="200"/>
      <c r="E164" s="211"/>
      <c r="F164" s="118"/>
      <c r="G164" s="207"/>
      <c r="H164" s="207"/>
      <c r="I164" s="207"/>
      <c r="J164" s="207"/>
      <c r="K164" s="207"/>
      <c r="L164" s="207"/>
      <c r="M164" s="207"/>
    </row>
    <row r="165" spans="1:13" ht="27.75" customHeight="1" thickBot="1" x14ac:dyDescent="0.3">
      <c r="A165" s="200">
        <v>71</v>
      </c>
      <c r="B165" s="118" t="s">
        <v>378</v>
      </c>
      <c r="C165" s="117" t="s">
        <v>304</v>
      </c>
      <c r="D165" s="200"/>
      <c r="E165" s="118"/>
      <c r="F165" s="211"/>
      <c r="G165" s="207"/>
      <c r="H165" s="207"/>
      <c r="I165" s="207"/>
      <c r="J165" s="207"/>
      <c r="K165" s="207"/>
      <c r="L165" s="207"/>
      <c r="M165" s="207"/>
    </row>
    <row r="166" spans="1:13" ht="22.5" customHeight="1" thickBot="1" x14ac:dyDescent="0.3">
      <c r="A166" s="200">
        <v>72</v>
      </c>
      <c r="B166" s="118" t="s">
        <v>379</v>
      </c>
      <c r="C166" s="117" t="s">
        <v>304</v>
      </c>
      <c r="D166" s="200"/>
      <c r="E166" s="211"/>
      <c r="F166" s="118"/>
      <c r="G166" s="207"/>
      <c r="H166" s="207"/>
      <c r="I166" s="207"/>
      <c r="J166" s="207"/>
      <c r="K166" s="207"/>
      <c r="L166" s="207"/>
      <c r="M166" s="207"/>
    </row>
    <row r="167" spans="1:13" ht="24" customHeight="1" thickBot="1" x14ac:dyDescent="0.3">
      <c r="A167" s="200">
        <v>73</v>
      </c>
      <c r="B167" s="118" t="s">
        <v>380</v>
      </c>
      <c r="C167" s="117" t="s">
        <v>304</v>
      </c>
      <c r="D167" s="200"/>
      <c r="E167" s="118"/>
      <c r="F167" s="211"/>
      <c r="G167" s="207"/>
      <c r="H167" s="207"/>
      <c r="I167" s="207"/>
      <c r="J167" s="207"/>
      <c r="K167" s="207"/>
      <c r="L167" s="207"/>
      <c r="M167" s="207"/>
    </row>
    <row r="168" spans="1:13" ht="21.75" customHeight="1" thickBot="1" x14ac:dyDescent="0.3">
      <c r="A168" s="200">
        <v>74</v>
      </c>
      <c r="B168" s="118" t="s">
        <v>381</v>
      </c>
      <c r="C168" s="117" t="s">
        <v>304</v>
      </c>
      <c r="D168" s="200"/>
      <c r="E168" s="211"/>
      <c r="F168" s="118"/>
      <c r="G168" s="207"/>
      <c r="H168" s="207"/>
      <c r="I168" s="207"/>
      <c r="J168" s="207"/>
      <c r="K168" s="207"/>
      <c r="L168" s="207"/>
      <c r="M168" s="207"/>
    </row>
    <row r="169" spans="1:13" ht="23.25" customHeight="1" thickBot="1" x14ac:dyDescent="0.3">
      <c r="A169" s="200">
        <v>75</v>
      </c>
      <c r="B169" s="118" t="s">
        <v>382</v>
      </c>
      <c r="C169" s="117" t="s">
        <v>304</v>
      </c>
      <c r="D169" s="200"/>
      <c r="E169" s="118"/>
      <c r="F169" s="211"/>
      <c r="G169" s="207"/>
      <c r="H169" s="207"/>
      <c r="I169" s="207"/>
      <c r="J169" s="207"/>
      <c r="K169" s="207"/>
      <c r="L169" s="207"/>
      <c r="M169" s="207"/>
    </row>
    <row r="170" spans="1:13" ht="24.75" customHeight="1" thickBot="1" x14ac:dyDescent="0.3">
      <c r="A170" s="200">
        <v>76</v>
      </c>
      <c r="B170" s="118" t="s">
        <v>383</v>
      </c>
      <c r="C170" s="117" t="s">
        <v>304</v>
      </c>
      <c r="D170" s="200"/>
      <c r="E170" s="211"/>
      <c r="F170" s="118"/>
      <c r="G170" s="207"/>
      <c r="H170" s="207"/>
      <c r="I170" s="207"/>
      <c r="J170" s="207"/>
      <c r="K170" s="207"/>
      <c r="L170" s="207"/>
      <c r="M170" s="207"/>
    </row>
    <row r="171" spans="1:13" ht="21" customHeight="1" thickBot="1" x14ac:dyDescent="0.3">
      <c r="A171" s="200">
        <v>77</v>
      </c>
      <c r="B171" s="118" t="s">
        <v>384</v>
      </c>
      <c r="C171" s="117" t="s">
        <v>304</v>
      </c>
      <c r="D171" s="200"/>
      <c r="E171" s="118"/>
      <c r="F171" s="211"/>
      <c r="G171" s="207"/>
      <c r="H171" s="207"/>
      <c r="I171" s="207"/>
      <c r="J171" s="207"/>
      <c r="K171" s="207"/>
      <c r="L171" s="207"/>
      <c r="M171" s="207"/>
    </row>
    <row r="172" spans="1:13" ht="23.25" customHeight="1" thickBot="1" x14ac:dyDescent="0.3">
      <c r="A172" s="109" t="s">
        <v>281</v>
      </c>
      <c r="B172" s="112" t="s">
        <v>253</v>
      </c>
      <c r="C172" s="117"/>
      <c r="D172" s="200"/>
      <c r="E172" s="211"/>
      <c r="F172" s="118"/>
      <c r="G172" s="207"/>
      <c r="H172" s="207"/>
      <c r="I172" s="207"/>
      <c r="J172" s="207"/>
      <c r="K172" s="207"/>
      <c r="L172" s="207"/>
      <c r="M172" s="207"/>
    </row>
    <row r="173" spans="1:13" ht="18" customHeight="1" thickBot="1" x14ac:dyDescent="0.3">
      <c r="A173" s="200">
        <v>78</v>
      </c>
      <c r="B173" s="118" t="s">
        <v>385</v>
      </c>
      <c r="C173" s="117" t="s">
        <v>312</v>
      </c>
      <c r="D173" s="200"/>
      <c r="E173" s="118"/>
      <c r="F173" s="211"/>
      <c r="G173" s="207"/>
      <c r="H173" s="207"/>
      <c r="I173" s="207"/>
      <c r="J173" s="207"/>
      <c r="K173" s="207"/>
      <c r="L173" s="207"/>
      <c r="M173" s="207"/>
    </row>
    <row r="174" spans="1:13" ht="24" customHeight="1" thickBot="1" x14ac:dyDescent="0.3">
      <c r="A174" s="200">
        <v>79</v>
      </c>
      <c r="B174" s="118" t="s">
        <v>386</v>
      </c>
      <c r="C174" s="117" t="s">
        <v>304</v>
      </c>
      <c r="D174" s="200"/>
      <c r="E174" s="211"/>
      <c r="F174" s="118"/>
      <c r="G174" s="207"/>
      <c r="H174" s="207"/>
      <c r="I174" s="207"/>
      <c r="J174" s="207"/>
      <c r="K174" s="207"/>
      <c r="L174" s="207"/>
      <c r="M174" s="207"/>
    </row>
    <row r="175" spans="1:13" ht="23.25" customHeight="1" thickBot="1" x14ac:dyDescent="0.3">
      <c r="A175" s="200">
        <v>80</v>
      </c>
      <c r="B175" s="118" t="s">
        <v>387</v>
      </c>
      <c r="C175" s="117" t="s">
        <v>312</v>
      </c>
      <c r="D175" s="200"/>
      <c r="E175" s="118"/>
      <c r="F175" s="211"/>
      <c r="G175" s="207"/>
      <c r="H175" s="207"/>
      <c r="I175" s="207"/>
      <c r="J175" s="207"/>
      <c r="K175" s="207"/>
      <c r="L175" s="207"/>
      <c r="M175" s="207"/>
    </row>
    <row r="176" spans="1:13" ht="22.5" customHeight="1" thickBot="1" x14ac:dyDescent="0.3">
      <c r="A176" s="200">
        <v>81</v>
      </c>
      <c r="B176" s="118" t="s">
        <v>388</v>
      </c>
      <c r="C176" s="117" t="s">
        <v>312</v>
      </c>
      <c r="D176" s="200"/>
      <c r="E176" s="211"/>
      <c r="F176" s="118"/>
      <c r="G176" s="207"/>
      <c r="H176" s="207"/>
      <c r="I176" s="207"/>
      <c r="J176" s="207"/>
      <c r="K176" s="207"/>
      <c r="L176" s="207"/>
      <c r="M176" s="207"/>
    </row>
    <row r="177" spans="1:13" ht="21.75" customHeight="1" thickBot="1" x14ac:dyDescent="0.3">
      <c r="A177" s="200">
        <v>82</v>
      </c>
      <c r="B177" s="118" t="s">
        <v>389</v>
      </c>
      <c r="C177" s="117" t="s">
        <v>312</v>
      </c>
      <c r="D177" s="200"/>
      <c r="E177" s="118"/>
      <c r="F177" s="211"/>
      <c r="G177" s="207"/>
      <c r="H177" s="207"/>
      <c r="I177" s="207"/>
      <c r="J177" s="207"/>
      <c r="K177" s="207"/>
      <c r="L177" s="207"/>
      <c r="M177" s="207"/>
    </row>
    <row r="178" spans="1:13" ht="33" customHeight="1" thickBot="1" x14ac:dyDescent="0.3">
      <c r="A178" s="109" t="s">
        <v>282</v>
      </c>
      <c r="B178" s="112" t="s">
        <v>254</v>
      </c>
      <c r="C178" s="117"/>
      <c r="D178" s="200"/>
      <c r="E178" s="211"/>
      <c r="F178" s="118"/>
      <c r="G178" s="207"/>
      <c r="H178" s="207"/>
      <c r="I178" s="207"/>
      <c r="J178" s="207"/>
      <c r="K178" s="207"/>
      <c r="L178" s="207"/>
      <c r="M178" s="207"/>
    </row>
    <row r="179" spans="1:13" ht="21.75" customHeight="1" thickBot="1" x14ac:dyDescent="0.3">
      <c r="A179" s="200">
        <v>83</v>
      </c>
      <c r="B179" s="118" t="s">
        <v>390</v>
      </c>
      <c r="C179" s="117" t="s">
        <v>312</v>
      </c>
      <c r="D179" s="200"/>
      <c r="E179" s="118"/>
      <c r="F179" s="211"/>
      <c r="G179" s="207"/>
      <c r="H179" s="207"/>
      <c r="I179" s="207"/>
      <c r="J179" s="207"/>
      <c r="K179" s="207"/>
      <c r="L179" s="207"/>
      <c r="M179" s="207"/>
    </row>
    <row r="180" spans="1:13" ht="21.75" customHeight="1" thickBot="1" x14ac:dyDescent="0.3">
      <c r="A180" s="200">
        <v>84</v>
      </c>
      <c r="B180" s="118" t="s">
        <v>391</v>
      </c>
      <c r="C180" s="117" t="s">
        <v>312</v>
      </c>
      <c r="D180" s="200"/>
      <c r="E180" s="211"/>
      <c r="F180" s="118"/>
      <c r="G180" s="207"/>
      <c r="H180" s="207"/>
      <c r="I180" s="207"/>
      <c r="J180" s="207"/>
      <c r="K180" s="207"/>
      <c r="L180" s="207"/>
      <c r="M180" s="207"/>
    </row>
    <row r="181" spans="1:13" ht="25.5" customHeight="1" thickBot="1" x14ac:dyDescent="0.3">
      <c r="A181" s="200">
        <v>85</v>
      </c>
      <c r="B181" s="118" t="s">
        <v>392</v>
      </c>
      <c r="C181" s="117" t="s">
        <v>312</v>
      </c>
      <c r="D181" s="200"/>
      <c r="E181" s="118"/>
      <c r="F181" s="211"/>
      <c r="G181" s="207"/>
      <c r="H181" s="207"/>
      <c r="I181" s="207"/>
      <c r="J181" s="207"/>
      <c r="K181" s="207"/>
      <c r="L181" s="207"/>
      <c r="M181" s="207"/>
    </row>
    <row r="182" spans="1:13" ht="17.25" customHeight="1" thickBot="1" x14ac:dyDescent="0.3">
      <c r="A182" s="200">
        <v>86</v>
      </c>
      <c r="B182" s="118" t="s">
        <v>393</v>
      </c>
      <c r="C182" s="117" t="s">
        <v>312</v>
      </c>
      <c r="D182" s="200"/>
      <c r="E182" s="211"/>
      <c r="F182" s="118"/>
      <c r="G182" s="207"/>
      <c r="H182" s="207"/>
      <c r="I182" s="207"/>
      <c r="J182" s="207"/>
      <c r="K182" s="207"/>
      <c r="L182" s="207"/>
      <c r="M182" s="207"/>
    </row>
    <row r="183" spans="1:13" ht="27" customHeight="1" thickBot="1" x14ac:dyDescent="0.3">
      <c r="A183" s="200">
        <v>87</v>
      </c>
      <c r="B183" s="118" t="s">
        <v>394</v>
      </c>
      <c r="C183" s="117" t="s">
        <v>304</v>
      </c>
      <c r="D183" s="200"/>
      <c r="E183" s="118"/>
      <c r="F183" s="211"/>
      <c r="G183" s="207"/>
      <c r="H183" s="207"/>
      <c r="I183" s="207"/>
      <c r="J183" s="207"/>
      <c r="K183" s="207"/>
      <c r="L183" s="207"/>
      <c r="M183" s="207"/>
    </row>
    <row r="184" spans="1:13" ht="24" customHeight="1" thickBot="1" x14ac:dyDescent="0.3">
      <c r="A184" s="200">
        <v>88</v>
      </c>
      <c r="B184" s="118" t="s">
        <v>395</v>
      </c>
      <c r="C184" s="117" t="s">
        <v>312</v>
      </c>
      <c r="D184" s="200"/>
      <c r="E184" s="211"/>
      <c r="F184" s="118"/>
      <c r="G184" s="207"/>
      <c r="H184" s="207"/>
      <c r="I184" s="207"/>
      <c r="J184" s="207"/>
      <c r="K184" s="207"/>
      <c r="L184" s="207"/>
      <c r="M184" s="207"/>
    </row>
    <row r="185" spans="1:13" ht="21.75" customHeight="1" thickBot="1" x14ac:dyDescent="0.3">
      <c r="A185" s="200">
        <v>89</v>
      </c>
      <c r="B185" s="118" t="s">
        <v>396</v>
      </c>
      <c r="C185" s="117" t="s">
        <v>312</v>
      </c>
      <c r="D185" s="200"/>
      <c r="E185" s="118"/>
      <c r="F185" s="211"/>
      <c r="G185" s="207"/>
      <c r="H185" s="207"/>
      <c r="I185" s="207"/>
      <c r="J185" s="207"/>
      <c r="K185" s="207"/>
      <c r="L185" s="207"/>
      <c r="M185" s="207"/>
    </row>
    <row r="186" spans="1:13" ht="19.5" customHeight="1" thickBot="1" x14ac:dyDescent="0.3">
      <c r="A186" s="200">
        <v>90</v>
      </c>
      <c r="B186" s="118" t="s">
        <v>397</v>
      </c>
      <c r="C186" s="117" t="s">
        <v>312</v>
      </c>
      <c r="D186" s="200"/>
      <c r="E186" s="211"/>
      <c r="F186" s="118"/>
      <c r="G186" s="207"/>
      <c r="H186" s="207"/>
      <c r="I186" s="207"/>
      <c r="J186" s="207"/>
      <c r="K186" s="207"/>
      <c r="L186" s="207"/>
      <c r="M186" s="207"/>
    </row>
    <row r="187" spans="1:13" ht="17.25" customHeight="1" thickBot="1" x14ac:dyDescent="0.3">
      <c r="A187" s="200">
        <v>91</v>
      </c>
      <c r="B187" s="118" t="s">
        <v>398</v>
      </c>
      <c r="C187" s="117" t="s">
        <v>304</v>
      </c>
      <c r="D187" s="200"/>
      <c r="E187" s="118"/>
      <c r="F187" s="211"/>
      <c r="G187" s="207"/>
      <c r="H187" s="207"/>
      <c r="I187" s="207"/>
      <c r="J187" s="207"/>
      <c r="K187" s="207"/>
      <c r="L187" s="207"/>
      <c r="M187" s="207"/>
    </row>
    <row r="188" spans="1:13" ht="16.5" customHeight="1" thickBot="1" x14ac:dyDescent="0.3">
      <c r="A188" s="109" t="s">
        <v>283</v>
      </c>
      <c r="B188" s="112" t="s">
        <v>255</v>
      </c>
      <c r="C188" s="117"/>
      <c r="D188" s="200"/>
      <c r="E188" s="211"/>
      <c r="F188" s="118"/>
      <c r="G188" s="207"/>
      <c r="H188" s="207"/>
      <c r="I188" s="207"/>
      <c r="J188" s="207"/>
      <c r="K188" s="207"/>
      <c r="L188" s="207"/>
      <c r="M188" s="207"/>
    </row>
    <row r="189" spans="1:13" ht="16.5" customHeight="1" thickBot="1" x14ac:dyDescent="0.3">
      <c r="A189" s="200">
        <v>92</v>
      </c>
      <c r="B189" s="118" t="s">
        <v>399</v>
      </c>
      <c r="C189" s="117" t="s">
        <v>304</v>
      </c>
      <c r="D189" s="200"/>
      <c r="E189" s="118"/>
      <c r="F189" s="211"/>
      <c r="G189" s="207"/>
      <c r="H189" s="207"/>
      <c r="I189" s="207"/>
      <c r="J189" s="207"/>
      <c r="K189" s="207"/>
      <c r="L189" s="207"/>
      <c r="M189" s="207"/>
    </row>
    <row r="190" spans="1:13" ht="15.75" customHeight="1" thickBot="1" x14ac:dyDescent="0.3">
      <c r="A190" s="200">
        <v>93</v>
      </c>
      <c r="B190" s="118" t="s">
        <v>400</v>
      </c>
      <c r="C190" s="117" t="s">
        <v>312</v>
      </c>
      <c r="D190" s="200"/>
      <c r="E190" s="211"/>
      <c r="F190" s="118"/>
      <c r="G190" s="207"/>
      <c r="H190" s="207"/>
      <c r="I190" s="207"/>
      <c r="J190" s="207"/>
      <c r="K190" s="207"/>
      <c r="L190" s="207"/>
      <c r="M190" s="207"/>
    </row>
    <row r="191" spans="1:13" ht="20.25" customHeight="1" thickBot="1" x14ac:dyDescent="0.3">
      <c r="A191" s="109" t="s">
        <v>284</v>
      </c>
      <c r="B191" s="112" t="s">
        <v>256</v>
      </c>
      <c r="C191" s="117"/>
      <c r="D191" s="200"/>
      <c r="E191" s="118"/>
      <c r="F191" s="211"/>
      <c r="G191" s="207"/>
      <c r="H191" s="207"/>
      <c r="I191" s="207"/>
      <c r="J191" s="207"/>
      <c r="K191" s="207"/>
      <c r="L191" s="207"/>
      <c r="M191" s="207"/>
    </row>
    <row r="192" spans="1:13" ht="27" customHeight="1" thickBot="1" x14ac:dyDescent="0.3">
      <c r="A192" s="200">
        <v>94</v>
      </c>
      <c r="B192" s="118" t="s">
        <v>401</v>
      </c>
      <c r="C192" s="117" t="s">
        <v>304</v>
      </c>
      <c r="D192" s="200"/>
      <c r="E192" s="211"/>
      <c r="F192" s="118"/>
      <c r="G192" s="207"/>
      <c r="H192" s="207"/>
      <c r="I192" s="207"/>
      <c r="J192" s="207"/>
      <c r="K192" s="207"/>
      <c r="L192" s="207"/>
      <c r="M192" s="207"/>
    </row>
    <row r="193" spans="1:13" ht="24" customHeight="1" thickBot="1" x14ac:dyDescent="0.3">
      <c r="A193" s="200">
        <v>95</v>
      </c>
      <c r="B193" s="118" t="s">
        <v>402</v>
      </c>
      <c r="C193" s="117" t="s">
        <v>312</v>
      </c>
      <c r="D193" s="200"/>
      <c r="E193" s="118"/>
      <c r="F193" s="211"/>
      <c r="G193" s="207"/>
      <c r="H193" s="207"/>
      <c r="I193" s="207"/>
      <c r="J193" s="207"/>
      <c r="K193" s="207"/>
      <c r="L193" s="207"/>
      <c r="M193" s="207"/>
    </row>
    <row r="194" spans="1:13" ht="25.5" customHeight="1" thickBot="1" x14ac:dyDescent="0.3">
      <c r="A194" s="200">
        <v>96</v>
      </c>
      <c r="B194" s="118" t="s">
        <v>403</v>
      </c>
      <c r="C194" s="117" t="s">
        <v>312</v>
      </c>
      <c r="D194" s="200"/>
      <c r="E194" s="211"/>
      <c r="F194" s="118"/>
      <c r="G194" s="207"/>
      <c r="H194" s="207"/>
      <c r="I194" s="207"/>
      <c r="J194" s="207"/>
      <c r="K194" s="207"/>
      <c r="L194" s="207"/>
      <c r="M194" s="207"/>
    </row>
    <row r="195" spans="1:13" ht="21.75" customHeight="1" thickBot="1" x14ac:dyDescent="0.3">
      <c r="A195" s="200">
        <v>97</v>
      </c>
      <c r="B195" s="118" t="s">
        <v>314</v>
      </c>
      <c r="C195" s="117" t="s">
        <v>312</v>
      </c>
      <c r="D195" s="200"/>
      <c r="E195" s="118"/>
      <c r="F195" s="211"/>
      <c r="G195" s="207"/>
      <c r="H195" s="207"/>
      <c r="I195" s="207"/>
      <c r="J195" s="207"/>
      <c r="K195" s="207"/>
      <c r="L195" s="207"/>
      <c r="M195" s="207"/>
    </row>
    <row r="196" spans="1:13" ht="15.75" customHeight="1" thickBot="1" x14ac:dyDescent="0.3">
      <c r="A196" s="200">
        <v>98</v>
      </c>
      <c r="B196" s="118" t="s">
        <v>404</v>
      </c>
      <c r="C196" s="117" t="s">
        <v>312</v>
      </c>
      <c r="D196" s="200"/>
      <c r="E196" s="211"/>
      <c r="F196" s="118"/>
      <c r="G196" s="207"/>
      <c r="H196" s="207"/>
      <c r="I196" s="207"/>
      <c r="J196" s="207"/>
      <c r="K196" s="207"/>
      <c r="L196" s="207"/>
      <c r="M196" s="207"/>
    </row>
    <row r="197" spans="1:13" ht="18.75" customHeight="1" thickBot="1" x14ac:dyDescent="0.3">
      <c r="A197" s="200">
        <v>99</v>
      </c>
      <c r="B197" s="118" t="s">
        <v>405</v>
      </c>
      <c r="C197" s="117" t="s">
        <v>312</v>
      </c>
      <c r="D197" s="200"/>
      <c r="E197" s="118"/>
      <c r="F197" s="211"/>
      <c r="G197" s="207"/>
      <c r="H197" s="207"/>
      <c r="I197" s="207"/>
      <c r="J197" s="207"/>
      <c r="K197" s="207"/>
      <c r="L197" s="207"/>
      <c r="M197" s="207"/>
    </row>
    <row r="198" spans="1:13" ht="21" customHeight="1" thickBot="1" x14ac:dyDescent="0.3">
      <c r="A198" s="200">
        <v>100</v>
      </c>
      <c r="B198" s="118" t="s">
        <v>406</v>
      </c>
      <c r="C198" s="117" t="s">
        <v>312</v>
      </c>
      <c r="D198" s="200"/>
      <c r="E198" s="211"/>
      <c r="F198" s="118"/>
      <c r="G198" s="207"/>
      <c r="H198" s="207"/>
      <c r="I198" s="207"/>
      <c r="J198" s="207"/>
      <c r="K198" s="207"/>
      <c r="L198" s="207"/>
      <c r="M198" s="207"/>
    </row>
    <row r="199" spans="1:13" ht="17.25" customHeight="1" thickBot="1" x14ac:dyDescent="0.3">
      <c r="A199" s="200">
        <v>101</v>
      </c>
      <c r="B199" s="118" t="s">
        <v>407</v>
      </c>
      <c r="C199" s="117" t="s">
        <v>312</v>
      </c>
      <c r="D199" s="200"/>
      <c r="E199" s="118"/>
      <c r="F199" s="211"/>
      <c r="G199" s="207"/>
      <c r="H199" s="207"/>
      <c r="I199" s="207"/>
      <c r="J199" s="207"/>
      <c r="K199" s="207"/>
      <c r="L199" s="207"/>
      <c r="M199" s="207"/>
    </row>
    <row r="200" spans="1:13" ht="19.5" customHeight="1" thickBot="1" x14ac:dyDescent="0.3">
      <c r="A200" s="109" t="s">
        <v>285</v>
      </c>
      <c r="B200" s="112" t="s">
        <v>257</v>
      </c>
      <c r="C200" s="117"/>
      <c r="D200" s="200"/>
      <c r="E200" s="211"/>
      <c r="F200" s="118"/>
      <c r="G200" s="207"/>
      <c r="H200" s="207"/>
      <c r="I200" s="207"/>
      <c r="J200" s="207"/>
      <c r="K200" s="207"/>
      <c r="L200" s="207"/>
      <c r="M200" s="207"/>
    </row>
    <row r="201" spans="1:13" ht="15" customHeight="1" thickBot="1" x14ac:dyDescent="0.3">
      <c r="A201" s="200">
        <v>102</v>
      </c>
      <c r="B201" s="118" t="s">
        <v>408</v>
      </c>
      <c r="C201" s="117" t="s">
        <v>312</v>
      </c>
      <c r="D201" s="200"/>
      <c r="E201" s="118"/>
      <c r="F201" s="211"/>
      <c r="G201" s="207"/>
      <c r="H201" s="207"/>
      <c r="I201" s="207"/>
      <c r="J201" s="207"/>
      <c r="K201" s="207"/>
      <c r="L201" s="207"/>
      <c r="M201" s="207"/>
    </row>
    <row r="202" spans="1:13" ht="15" customHeight="1" thickBot="1" x14ac:dyDescent="0.3">
      <c r="A202" s="200">
        <v>103</v>
      </c>
      <c r="B202" s="118" t="s">
        <v>409</v>
      </c>
      <c r="C202" s="117" t="s">
        <v>312</v>
      </c>
      <c r="D202" s="200"/>
      <c r="E202" s="211"/>
      <c r="F202" s="118"/>
      <c r="G202" s="207"/>
      <c r="H202" s="207"/>
      <c r="I202" s="207"/>
      <c r="J202" s="207"/>
      <c r="K202" s="207"/>
      <c r="L202" s="207"/>
      <c r="M202" s="207"/>
    </row>
    <row r="203" spans="1:13" ht="15" customHeight="1" thickBot="1" x14ac:dyDescent="0.3">
      <c r="A203" s="200">
        <v>104</v>
      </c>
      <c r="B203" s="118" t="s">
        <v>410</v>
      </c>
      <c r="C203" s="117" t="s">
        <v>312</v>
      </c>
      <c r="D203" s="200"/>
      <c r="E203" s="118"/>
      <c r="F203" s="211"/>
      <c r="G203" s="207"/>
      <c r="H203" s="207"/>
      <c r="I203" s="207"/>
      <c r="J203" s="207"/>
      <c r="K203" s="207"/>
      <c r="L203" s="207"/>
      <c r="M203" s="207"/>
    </row>
    <row r="204" spans="1:13" ht="16.5" customHeight="1" thickBot="1" x14ac:dyDescent="0.3">
      <c r="A204" s="200">
        <v>105</v>
      </c>
      <c r="B204" s="118" t="s">
        <v>411</v>
      </c>
      <c r="C204" s="117" t="s">
        <v>312</v>
      </c>
      <c r="D204" s="200"/>
      <c r="E204" s="211"/>
      <c r="F204" s="118"/>
      <c r="G204" s="207"/>
      <c r="H204" s="207"/>
      <c r="I204" s="207"/>
      <c r="J204" s="207"/>
      <c r="K204" s="207"/>
      <c r="L204" s="207"/>
      <c r="M204" s="207"/>
    </row>
    <row r="205" spans="1:13" ht="17.25" customHeight="1" thickBot="1" x14ac:dyDescent="0.3">
      <c r="A205" s="200">
        <v>106</v>
      </c>
      <c r="B205" s="118" t="s">
        <v>412</v>
      </c>
      <c r="C205" s="117" t="s">
        <v>312</v>
      </c>
      <c r="D205" s="200"/>
      <c r="E205" s="118"/>
      <c r="F205" s="211"/>
      <c r="G205" s="207"/>
      <c r="H205" s="207"/>
      <c r="I205" s="207"/>
      <c r="J205" s="207"/>
      <c r="K205" s="207"/>
      <c r="L205" s="207"/>
      <c r="M205" s="207"/>
    </row>
    <row r="206" spans="1:13" ht="15" customHeight="1" thickBot="1" x14ac:dyDescent="0.3">
      <c r="A206" s="109" t="s">
        <v>286</v>
      </c>
      <c r="B206" s="112" t="s">
        <v>258</v>
      </c>
      <c r="C206" s="117"/>
      <c r="D206" s="200"/>
      <c r="E206" s="211"/>
      <c r="F206" s="118"/>
      <c r="G206" s="207"/>
      <c r="H206" s="207"/>
      <c r="I206" s="207"/>
      <c r="J206" s="207"/>
      <c r="K206" s="207"/>
      <c r="L206" s="207"/>
      <c r="M206" s="207"/>
    </row>
    <row r="207" spans="1:13" ht="15" customHeight="1" thickBot="1" x14ac:dyDescent="0.3">
      <c r="A207" s="200">
        <v>107</v>
      </c>
      <c r="B207" s="118" t="s">
        <v>482</v>
      </c>
      <c r="C207" s="117" t="s">
        <v>312</v>
      </c>
      <c r="D207" s="200"/>
      <c r="E207" s="118"/>
      <c r="F207" s="211"/>
      <c r="G207" s="207"/>
      <c r="H207" s="207"/>
      <c r="I207" s="207"/>
      <c r="J207" s="207"/>
      <c r="K207" s="207"/>
      <c r="L207" s="207"/>
      <c r="M207" s="207"/>
    </row>
    <row r="208" spans="1:13" ht="15" customHeight="1" thickBot="1" x14ac:dyDescent="0.3">
      <c r="A208" s="200">
        <v>108</v>
      </c>
      <c r="B208" s="118" t="s">
        <v>483</v>
      </c>
      <c r="C208" s="117" t="s">
        <v>312</v>
      </c>
      <c r="D208" s="200"/>
      <c r="E208" s="211"/>
      <c r="F208" s="118"/>
      <c r="G208" s="207"/>
      <c r="H208" s="207"/>
      <c r="I208" s="207"/>
      <c r="J208" s="207"/>
      <c r="K208" s="207"/>
      <c r="L208" s="207"/>
      <c r="M208" s="207"/>
    </row>
    <row r="209" spans="1:13" ht="18.75" customHeight="1" thickBot="1" x14ac:dyDescent="0.3">
      <c r="A209" s="200">
        <v>109</v>
      </c>
      <c r="B209" s="118" t="s">
        <v>484</v>
      </c>
      <c r="C209" s="117" t="s">
        <v>312</v>
      </c>
      <c r="D209" s="200"/>
      <c r="E209" s="118"/>
      <c r="F209" s="211"/>
      <c r="G209" s="207"/>
      <c r="H209" s="207"/>
      <c r="I209" s="207"/>
      <c r="J209" s="207"/>
      <c r="K209" s="207"/>
      <c r="L209" s="207"/>
      <c r="M209" s="207"/>
    </row>
    <row r="210" spans="1:13" ht="13.5" customHeight="1" thickBot="1" x14ac:dyDescent="0.3">
      <c r="A210" s="200">
        <v>110</v>
      </c>
      <c r="B210" s="118" t="s">
        <v>485</v>
      </c>
      <c r="C210" s="117" t="s">
        <v>312</v>
      </c>
      <c r="D210" s="200"/>
      <c r="E210" s="211"/>
      <c r="F210" s="118"/>
      <c r="G210" s="207"/>
      <c r="H210" s="207"/>
      <c r="I210" s="207"/>
      <c r="J210" s="207"/>
      <c r="K210" s="207"/>
      <c r="L210" s="207"/>
      <c r="M210" s="207"/>
    </row>
    <row r="211" spans="1:13" ht="15" customHeight="1" thickBot="1" x14ac:dyDescent="0.3">
      <c r="A211" s="109" t="s">
        <v>287</v>
      </c>
      <c r="B211" s="112" t="s">
        <v>259</v>
      </c>
      <c r="C211" s="117"/>
      <c r="D211" s="200"/>
      <c r="E211" s="118"/>
      <c r="F211" s="211"/>
      <c r="G211" s="207"/>
      <c r="H211" s="207"/>
      <c r="I211" s="207"/>
      <c r="J211" s="207"/>
      <c r="K211" s="207"/>
      <c r="L211" s="207"/>
      <c r="M211" s="207"/>
    </row>
    <row r="212" spans="1:13" ht="18.75" customHeight="1" thickBot="1" x14ac:dyDescent="0.3">
      <c r="A212" s="200">
        <v>111</v>
      </c>
      <c r="B212" s="118" t="s">
        <v>431</v>
      </c>
      <c r="C212" s="117" t="s">
        <v>304</v>
      </c>
      <c r="D212" s="200"/>
      <c r="E212" s="211"/>
      <c r="F212" s="118"/>
      <c r="G212" s="207"/>
      <c r="H212" s="207"/>
      <c r="I212" s="207"/>
      <c r="J212" s="207"/>
      <c r="K212" s="207"/>
      <c r="L212" s="207"/>
      <c r="M212" s="207"/>
    </row>
    <row r="213" spans="1:13" ht="15.75" customHeight="1" thickBot="1" x14ac:dyDescent="0.3">
      <c r="A213" s="200">
        <v>112</v>
      </c>
      <c r="B213" s="118" t="s">
        <v>432</v>
      </c>
      <c r="C213" s="117" t="s">
        <v>312</v>
      </c>
      <c r="D213" s="200"/>
      <c r="E213" s="118"/>
      <c r="F213" s="211"/>
      <c r="G213" s="207"/>
      <c r="H213" s="207"/>
      <c r="I213" s="207"/>
      <c r="J213" s="207"/>
      <c r="K213" s="207"/>
      <c r="L213" s="207"/>
      <c r="M213" s="207"/>
    </row>
    <row r="214" spans="1:13" ht="17.25" customHeight="1" thickBot="1" x14ac:dyDescent="0.3">
      <c r="A214" s="200">
        <v>113</v>
      </c>
      <c r="B214" s="118" t="s">
        <v>433</v>
      </c>
      <c r="C214" s="117" t="s">
        <v>304</v>
      </c>
      <c r="D214" s="200"/>
      <c r="E214" s="211"/>
      <c r="F214" s="118"/>
      <c r="G214" s="207"/>
      <c r="H214" s="207"/>
      <c r="I214" s="207"/>
      <c r="J214" s="207"/>
      <c r="K214" s="207"/>
      <c r="L214" s="207"/>
      <c r="M214" s="207"/>
    </row>
    <row r="215" spans="1:13" ht="27.75" customHeight="1" thickBot="1" x14ac:dyDescent="0.3">
      <c r="A215" s="200">
        <v>114</v>
      </c>
      <c r="B215" s="118" t="s">
        <v>434</v>
      </c>
      <c r="C215" s="117" t="s">
        <v>312</v>
      </c>
      <c r="D215" s="200"/>
      <c r="E215" s="118"/>
      <c r="F215" s="211"/>
      <c r="G215" s="207"/>
      <c r="H215" s="207"/>
      <c r="I215" s="207"/>
      <c r="J215" s="207"/>
      <c r="K215" s="207"/>
      <c r="L215" s="207"/>
      <c r="M215" s="207"/>
    </row>
    <row r="216" spans="1:13" ht="25.5" customHeight="1" thickBot="1" x14ac:dyDescent="0.3">
      <c r="A216" s="200">
        <v>115</v>
      </c>
      <c r="B216" s="118" t="s">
        <v>413</v>
      </c>
      <c r="C216" s="117" t="s">
        <v>304</v>
      </c>
      <c r="D216" s="200"/>
      <c r="E216" s="211"/>
      <c r="F216" s="118"/>
      <c r="G216" s="207"/>
      <c r="H216" s="207"/>
      <c r="I216" s="207"/>
      <c r="J216" s="207"/>
      <c r="K216" s="207"/>
      <c r="L216" s="207"/>
      <c r="M216" s="207"/>
    </row>
    <row r="217" spans="1:13" ht="24.75" customHeight="1" thickBot="1" x14ac:dyDescent="0.3">
      <c r="A217" s="200">
        <v>116</v>
      </c>
      <c r="B217" s="118" t="s">
        <v>414</v>
      </c>
      <c r="C217" s="117" t="s">
        <v>304</v>
      </c>
      <c r="D217" s="200"/>
      <c r="E217" s="118"/>
      <c r="F217" s="211"/>
      <c r="G217" s="207"/>
      <c r="H217" s="207"/>
      <c r="I217" s="207"/>
      <c r="J217" s="207"/>
      <c r="K217" s="207"/>
      <c r="L217" s="207"/>
      <c r="M217" s="207"/>
    </row>
    <row r="218" spans="1:13" ht="21" customHeight="1" thickBot="1" x14ac:dyDescent="0.3">
      <c r="A218" s="200">
        <v>117</v>
      </c>
      <c r="B218" s="118" t="s">
        <v>415</v>
      </c>
      <c r="C218" s="117" t="s">
        <v>304</v>
      </c>
      <c r="D218" s="200"/>
      <c r="E218" s="211"/>
      <c r="F218" s="118"/>
      <c r="G218" s="207"/>
      <c r="H218" s="207"/>
      <c r="I218" s="207"/>
      <c r="J218" s="207"/>
      <c r="K218" s="207"/>
      <c r="L218" s="207"/>
      <c r="M218" s="207"/>
    </row>
    <row r="219" spans="1:13" ht="20.25" customHeight="1" thickBot="1" x14ac:dyDescent="0.3">
      <c r="A219" s="200">
        <v>118</v>
      </c>
      <c r="B219" s="118" t="s">
        <v>416</v>
      </c>
      <c r="C219" s="117" t="s">
        <v>304</v>
      </c>
      <c r="D219" s="200"/>
      <c r="E219" s="118"/>
      <c r="F219" s="211"/>
      <c r="G219" s="207"/>
      <c r="H219" s="207"/>
      <c r="I219" s="207"/>
      <c r="J219" s="207"/>
      <c r="K219" s="207"/>
      <c r="L219" s="207"/>
      <c r="M219" s="207"/>
    </row>
    <row r="220" spans="1:13" ht="15.75" customHeight="1" thickBot="1" x14ac:dyDescent="0.3">
      <c r="A220" s="200">
        <v>119</v>
      </c>
      <c r="B220" s="118" t="s">
        <v>417</v>
      </c>
      <c r="C220" s="117" t="s">
        <v>304</v>
      </c>
      <c r="D220" s="200"/>
      <c r="E220" s="211"/>
      <c r="F220" s="118"/>
      <c r="G220" s="207"/>
      <c r="H220" s="207"/>
      <c r="I220" s="207"/>
      <c r="J220" s="207"/>
      <c r="K220" s="207"/>
      <c r="L220" s="207"/>
      <c r="M220" s="207"/>
    </row>
    <row r="221" spans="1:13" ht="21" customHeight="1" thickBot="1" x14ac:dyDescent="0.3">
      <c r="A221" s="200">
        <v>120</v>
      </c>
      <c r="B221" s="118" t="s">
        <v>418</v>
      </c>
      <c r="C221" s="117" t="s">
        <v>312</v>
      </c>
      <c r="D221" s="200"/>
      <c r="E221" s="118"/>
      <c r="F221" s="211"/>
      <c r="G221" s="207"/>
      <c r="H221" s="207"/>
      <c r="I221" s="207"/>
      <c r="J221" s="207"/>
      <c r="K221" s="207"/>
      <c r="L221" s="207"/>
      <c r="M221" s="207"/>
    </row>
    <row r="222" spans="1:13" ht="28.5" customHeight="1" thickBot="1" x14ac:dyDescent="0.3">
      <c r="A222" s="200">
        <v>121</v>
      </c>
      <c r="B222" s="118" t="s">
        <v>419</v>
      </c>
      <c r="C222" s="117" t="s">
        <v>304</v>
      </c>
      <c r="D222" s="200"/>
      <c r="E222" s="211"/>
      <c r="F222" s="118"/>
      <c r="G222" s="207"/>
      <c r="H222" s="207"/>
      <c r="I222" s="207"/>
      <c r="J222" s="207"/>
      <c r="K222" s="207"/>
      <c r="L222" s="207"/>
      <c r="M222" s="207"/>
    </row>
    <row r="223" spans="1:13" ht="15.75" customHeight="1" thickBot="1" x14ac:dyDescent="0.3">
      <c r="A223" s="200">
        <v>122</v>
      </c>
      <c r="B223" s="118" t="s">
        <v>420</v>
      </c>
      <c r="C223" s="117" t="s">
        <v>312</v>
      </c>
      <c r="D223" s="200"/>
      <c r="E223" s="118"/>
      <c r="F223" s="211"/>
      <c r="G223" s="207"/>
      <c r="H223" s="207"/>
      <c r="I223" s="207"/>
      <c r="J223" s="207"/>
      <c r="K223" s="207"/>
      <c r="L223" s="207"/>
      <c r="M223" s="207"/>
    </row>
    <row r="224" spans="1:13" ht="25.5" customHeight="1" thickBot="1" x14ac:dyDescent="0.3">
      <c r="A224" s="200">
        <v>123</v>
      </c>
      <c r="B224" s="118" t="s">
        <v>421</v>
      </c>
      <c r="C224" s="117" t="s">
        <v>312</v>
      </c>
      <c r="D224" s="200"/>
      <c r="E224" s="211"/>
      <c r="F224" s="118"/>
      <c r="G224" s="207"/>
      <c r="H224" s="207"/>
      <c r="I224" s="207"/>
      <c r="J224" s="207"/>
      <c r="K224" s="207"/>
      <c r="L224" s="207"/>
      <c r="M224" s="207"/>
    </row>
    <row r="225" spans="1:13" ht="22.5" customHeight="1" thickBot="1" x14ac:dyDescent="0.3">
      <c r="A225" s="200">
        <v>124</v>
      </c>
      <c r="B225" s="118" t="s">
        <v>422</v>
      </c>
      <c r="C225" s="117" t="s">
        <v>304</v>
      </c>
      <c r="D225" s="200"/>
      <c r="E225" s="118"/>
      <c r="F225" s="211"/>
      <c r="G225" s="207"/>
      <c r="H225" s="207"/>
      <c r="I225" s="207"/>
      <c r="J225" s="207"/>
      <c r="K225" s="207"/>
      <c r="L225" s="207"/>
      <c r="M225" s="207"/>
    </row>
    <row r="226" spans="1:13" ht="24.75" customHeight="1" thickBot="1" x14ac:dyDescent="0.3">
      <c r="A226" s="200">
        <v>125</v>
      </c>
      <c r="B226" s="118" t="s">
        <v>423</v>
      </c>
      <c r="C226" s="117" t="s">
        <v>312</v>
      </c>
      <c r="D226" s="200"/>
      <c r="E226" s="211"/>
      <c r="F226" s="118"/>
      <c r="G226" s="207"/>
      <c r="H226" s="207"/>
      <c r="I226" s="207"/>
      <c r="J226" s="207"/>
      <c r="K226" s="207"/>
      <c r="L226" s="207"/>
      <c r="M226" s="207"/>
    </row>
    <row r="227" spans="1:13" ht="25.5" customHeight="1" thickBot="1" x14ac:dyDescent="0.3">
      <c r="A227" s="200">
        <v>126</v>
      </c>
      <c r="B227" s="118" t="s">
        <v>424</v>
      </c>
      <c r="C227" s="117" t="s">
        <v>312</v>
      </c>
      <c r="D227" s="200"/>
      <c r="E227" s="118"/>
      <c r="F227" s="211"/>
      <c r="G227" s="207"/>
      <c r="H227" s="207"/>
      <c r="I227" s="207"/>
      <c r="J227" s="207"/>
      <c r="K227" s="207"/>
      <c r="L227" s="207"/>
      <c r="M227" s="207"/>
    </row>
    <row r="228" spans="1:13" ht="22.5" customHeight="1" thickBot="1" x14ac:dyDescent="0.3">
      <c r="A228" s="200">
        <v>127</v>
      </c>
      <c r="B228" s="118" t="s">
        <v>425</v>
      </c>
      <c r="C228" s="117" t="s">
        <v>312</v>
      </c>
      <c r="D228" s="200"/>
      <c r="E228" s="211"/>
      <c r="F228" s="118"/>
      <c r="G228" s="207"/>
      <c r="H228" s="207"/>
      <c r="I228" s="207"/>
      <c r="J228" s="207"/>
      <c r="K228" s="207"/>
      <c r="L228" s="207"/>
      <c r="M228" s="207"/>
    </row>
    <row r="229" spans="1:13" ht="18.75" customHeight="1" thickBot="1" x14ac:dyDescent="0.3">
      <c r="A229" s="200">
        <v>128</v>
      </c>
      <c r="B229" s="118" t="s">
        <v>426</v>
      </c>
      <c r="C229" s="117" t="s">
        <v>304</v>
      </c>
      <c r="D229" s="200"/>
      <c r="E229" s="118"/>
      <c r="F229" s="211"/>
      <c r="G229" s="207"/>
      <c r="H229" s="207"/>
      <c r="I229" s="207"/>
      <c r="J229" s="207"/>
      <c r="K229" s="207"/>
      <c r="L229" s="207"/>
      <c r="M229" s="207"/>
    </row>
    <row r="230" spans="1:13" ht="21.75" customHeight="1" thickBot="1" x14ac:dyDescent="0.3">
      <c r="A230" s="200">
        <v>129</v>
      </c>
      <c r="B230" s="118" t="s">
        <v>427</v>
      </c>
      <c r="C230" s="117" t="s">
        <v>428</v>
      </c>
      <c r="D230" s="200"/>
      <c r="E230" s="211"/>
      <c r="F230" s="118"/>
      <c r="G230" s="207"/>
      <c r="H230" s="207"/>
      <c r="I230" s="207"/>
      <c r="J230" s="207"/>
      <c r="K230" s="207"/>
      <c r="L230" s="207"/>
      <c r="M230" s="207"/>
    </row>
    <row r="231" spans="1:13" ht="21" customHeight="1" thickBot="1" x14ac:dyDescent="0.3">
      <c r="A231" s="200">
        <v>130</v>
      </c>
      <c r="B231" s="118" t="s">
        <v>429</v>
      </c>
      <c r="C231" s="117" t="s">
        <v>312</v>
      </c>
      <c r="D231" s="200"/>
      <c r="E231" s="118"/>
      <c r="F231" s="211"/>
      <c r="G231" s="207"/>
      <c r="H231" s="207"/>
      <c r="I231" s="207"/>
      <c r="J231" s="207"/>
      <c r="K231" s="207"/>
      <c r="L231" s="207"/>
      <c r="M231" s="207"/>
    </row>
    <row r="232" spans="1:13" ht="21" customHeight="1" thickBot="1" x14ac:dyDescent="0.3">
      <c r="A232" s="200">
        <v>131</v>
      </c>
      <c r="B232" s="118" t="s">
        <v>430</v>
      </c>
      <c r="C232" s="117" t="s">
        <v>312</v>
      </c>
      <c r="D232" s="200"/>
      <c r="E232" s="211"/>
      <c r="F232" s="118"/>
      <c r="G232" s="207"/>
      <c r="H232" s="207"/>
      <c r="I232" s="207"/>
      <c r="J232" s="207"/>
      <c r="K232" s="207"/>
      <c r="L232" s="207"/>
      <c r="M232" s="207"/>
    </row>
    <row r="233" spans="1:13" ht="24.75" customHeight="1" thickBot="1" x14ac:dyDescent="0.3">
      <c r="A233" s="109" t="s">
        <v>288</v>
      </c>
      <c r="B233" s="112" t="s">
        <v>260</v>
      </c>
      <c r="C233" s="117"/>
      <c r="D233" s="200"/>
      <c r="E233" s="118"/>
      <c r="F233" s="211"/>
      <c r="G233" s="207"/>
      <c r="H233" s="207"/>
      <c r="I233" s="207"/>
      <c r="J233" s="207"/>
      <c r="K233" s="207"/>
      <c r="L233" s="207"/>
      <c r="M233" s="207"/>
    </row>
    <row r="234" spans="1:13" ht="16.5" customHeight="1" thickBot="1" x14ac:dyDescent="0.3">
      <c r="A234" s="200">
        <v>132</v>
      </c>
      <c r="B234" s="118" t="s">
        <v>435</v>
      </c>
      <c r="C234" s="117" t="s">
        <v>304</v>
      </c>
      <c r="D234" s="200"/>
      <c r="E234" s="211"/>
      <c r="F234" s="118"/>
      <c r="G234" s="207"/>
      <c r="H234" s="207"/>
      <c r="I234" s="207"/>
      <c r="J234" s="207"/>
      <c r="K234" s="207"/>
      <c r="L234" s="207"/>
      <c r="M234" s="207"/>
    </row>
    <row r="235" spans="1:13" ht="20.25" customHeight="1" thickBot="1" x14ac:dyDescent="0.3">
      <c r="A235" s="200">
        <v>133</v>
      </c>
      <c r="B235" s="118" t="s">
        <v>436</v>
      </c>
      <c r="C235" s="117" t="s">
        <v>316</v>
      </c>
      <c r="D235" s="200"/>
      <c r="E235" s="118"/>
      <c r="F235" s="211"/>
      <c r="G235" s="207"/>
      <c r="H235" s="207"/>
      <c r="I235" s="207"/>
      <c r="J235" s="207"/>
      <c r="K235" s="207"/>
      <c r="L235" s="207"/>
      <c r="M235" s="207"/>
    </row>
    <row r="236" spans="1:13" ht="21.75" customHeight="1" thickBot="1" x14ac:dyDescent="0.3">
      <c r="A236" s="200">
        <v>134</v>
      </c>
      <c r="B236" s="118" t="s">
        <v>437</v>
      </c>
      <c r="C236" s="117" t="s">
        <v>312</v>
      </c>
      <c r="D236" s="200"/>
      <c r="E236" s="211"/>
      <c r="F236" s="118"/>
      <c r="G236" s="207"/>
      <c r="H236" s="207"/>
      <c r="I236" s="207"/>
      <c r="J236" s="207"/>
      <c r="K236" s="207"/>
      <c r="L236" s="207"/>
      <c r="M236" s="207"/>
    </row>
    <row r="237" spans="1:13" ht="34.5" customHeight="1" thickBot="1" x14ac:dyDescent="0.3">
      <c r="A237" s="200">
        <v>135</v>
      </c>
      <c r="B237" s="118" t="s">
        <v>438</v>
      </c>
      <c r="C237" s="117" t="s">
        <v>312</v>
      </c>
      <c r="D237" s="200"/>
      <c r="E237" s="118"/>
      <c r="F237" s="211"/>
      <c r="G237" s="207"/>
      <c r="H237" s="207"/>
      <c r="I237" s="207"/>
      <c r="J237" s="207"/>
      <c r="K237" s="207"/>
      <c r="L237" s="207"/>
      <c r="M237" s="207"/>
    </row>
    <row r="238" spans="1:13" ht="24.75" customHeight="1" thickBot="1" x14ac:dyDescent="0.3">
      <c r="A238" s="200">
        <v>136</v>
      </c>
      <c r="B238" s="118" t="s">
        <v>439</v>
      </c>
      <c r="C238" s="117" t="s">
        <v>312</v>
      </c>
      <c r="D238" s="200"/>
      <c r="E238" s="211"/>
      <c r="F238" s="118"/>
      <c r="G238" s="207"/>
      <c r="H238" s="207"/>
      <c r="I238" s="207"/>
      <c r="J238" s="207"/>
      <c r="K238" s="207"/>
      <c r="L238" s="207"/>
      <c r="M238" s="207"/>
    </row>
    <row r="239" spans="1:13" ht="26.25" customHeight="1" thickBot="1" x14ac:dyDescent="0.3">
      <c r="A239" s="200">
        <v>137</v>
      </c>
      <c r="B239" s="118" t="s">
        <v>440</v>
      </c>
      <c r="C239" s="117" t="s">
        <v>312</v>
      </c>
      <c r="D239" s="200"/>
      <c r="E239" s="118"/>
      <c r="F239" s="211"/>
      <c r="G239" s="207"/>
      <c r="H239" s="207"/>
      <c r="I239" s="207"/>
      <c r="J239" s="207"/>
      <c r="K239" s="207"/>
      <c r="L239" s="207"/>
      <c r="M239" s="207"/>
    </row>
    <row r="240" spans="1:13" ht="21.75" customHeight="1" thickBot="1" x14ac:dyDescent="0.3">
      <c r="A240" s="200">
        <v>138</v>
      </c>
      <c r="B240" s="118" t="s">
        <v>441</v>
      </c>
      <c r="C240" s="117" t="s">
        <v>312</v>
      </c>
      <c r="D240" s="200"/>
      <c r="E240" s="211"/>
      <c r="F240" s="118"/>
      <c r="G240" s="207"/>
      <c r="H240" s="207"/>
      <c r="I240" s="207"/>
      <c r="J240" s="207"/>
      <c r="K240" s="207"/>
      <c r="L240" s="207"/>
      <c r="M240" s="207"/>
    </row>
    <row r="241" spans="1:13" ht="18.75" customHeight="1" thickBot="1" x14ac:dyDescent="0.3">
      <c r="A241" s="200">
        <v>139</v>
      </c>
      <c r="B241" s="118" t="s">
        <v>442</v>
      </c>
      <c r="C241" s="117" t="s">
        <v>312</v>
      </c>
      <c r="D241" s="200"/>
      <c r="E241" s="118"/>
      <c r="F241" s="211"/>
      <c r="G241" s="207"/>
      <c r="H241" s="207"/>
      <c r="I241" s="207"/>
      <c r="J241" s="207"/>
      <c r="K241" s="207"/>
      <c r="L241" s="207"/>
      <c r="M241" s="207"/>
    </row>
    <row r="242" spans="1:13" ht="15" customHeight="1" thickBot="1" x14ac:dyDescent="0.3">
      <c r="A242" s="109" t="s">
        <v>290</v>
      </c>
      <c r="B242" s="112" t="s">
        <v>292</v>
      </c>
      <c r="C242" s="117"/>
      <c r="D242" s="200"/>
      <c r="E242" s="211"/>
      <c r="F242" s="118"/>
      <c r="G242" s="207"/>
      <c r="H242" s="207"/>
      <c r="I242" s="207"/>
      <c r="J242" s="207"/>
      <c r="K242" s="207"/>
      <c r="L242" s="207"/>
      <c r="M242" s="207"/>
    </row>
    <row r="243" spans="1:13" ht="15" customHeight="1" thickBot="1" x14ac:dyDescent="0.3">
      <c r="A243" s="200">
        <v>140</v>
      </c>
      <c r="B243" s="118" t="s">
        <v>443</v>
      </c>
      <c r="C243" s="117" t="s">
        <v>312</v>
      </c>
      <c r="D243" s="200"/>
      <c r="E243" s="118"/>
      <c r="F243" s="211"/>
      <c r="G243" s="207"/>
      <c r="H243" s="207"/>
      <c r="I243" s="207"/>
      <c r="J243" s="207"/>
      <c r="K243" s="207"/>
      <c r="L243" s="207"/>
      <c r="M243" s="207"/>
    </row>
    <row r="244" spans="1:13" ht="21.75" customHeight="1" thickBot="1" x14ac:dyDescent="0.3">
      <c r="A244" s="200">
        <v>141</v>
      </c>
      <c r="B244" s="118" t="s">
        <v>444</v>
      </c>
      <c r="C244" s="117" t="s">
        <v>312</v>
      </c>
      <c r="D244" s="200"/>
      <c r="E244" s="211"/>
      <c r="F244" s="118"/>
      <c r="G244" s="207"/>
      <c r="H244" s="207"/>
      <c r="I244" s="207"/>
      <c r="J244" s="207"/>
      <c r="K244" s="207"/>
      <c r="L244" s="207"/>
      <c r="M244" s="207"/>
    </row>
    <row r="245" spans="1:13" ht="21.75" customHeight="1" thickBot="1" x14ac:dyDescent="0.3">
      <c r="A245" s="200">
        <v>142</v>
      </c>
      <c r="B245" s="118" t="s">
        <v>445</v>
      </c>
      <c r="C245" s="117" t="s">
        <v>312</v>
      </c>
      <c r="D245" s="200"/>
      <c r="E245" s="118"/>
      <c r="F245" s="211"/>
      <c r="G245" s="207"/>
      <c r="H245" s="207"/>
      <c r="I245" s="207"/>
      <c r="J245" s="207"/>
      <c r="K245" s="207"/>
      <c r="L245" s="207"/>
      <c r="M245" s="207"/>
    </row>
    <row r="246" spans="1:13" ht="19.5" customHeight="1" thickBot="1" x14ac:dyDescent="0.3">
      <c r="A246" s="200">
        <v>143</v>
      </c>
      <c r="B246" s="118" t="s">
        <v>446</v>
      </c>
      <c r="C246" s="117" t="s">
        <v>312</v>
      </c>
      <c r="D246" s="200"/>
      <c r="E246" s="211"/>
      <c r="F246" s="118"/>
      <c r="G246" s="207"/>
      <c r="H246" s="207"/>
      <c r="I246" s="207"/>
      <c r="J246" s="207"/>
      <c r="K246" s="207"/>
      <c r="L246" s="207"/>
      <c r="M246" s="207"/>
    </row>
    <row r="247" spans="1:13" ht="18" customHeight="1" thickBot="1" x14ac:dyDescent="0.3">
      <c r="A247" s="200">
        <v>144</v>
      </c>
      <c r="B247" s="118" t="s">
        <v>447</v>
      </c>
      <c r="C247" s="117" t="s">
        <v>312</v>
      </c>
      <c r="D247" s="200"/>
      <c r="E247" s="118"/>
      <c r="F247" s="211"/>
      <c r="G247" s="207"/>
      <c r="H247" s="207"/>
      <c r="I247" s="207"/>
      <c r="J247" s="207"/>
      <c r="K247" s="207"/>
      <c r="L247" s="207"/>
      <c r="M247" s="207"/>
    </row>
    <row r="248" spans="1:13" ht="18" customHeight="1" thickBot="1" x14ac:dyDescent="0.3">
      <c r="A248" s="200">
        <v>145</v>
      </c>
      <c r="B248" s="118" t="s">
        <v>448</v>
      </c>
      <c r="C248" s="117" t="s">
        <v>449</v>
      </c>
      <c r="D248" s="200"/>
      <c r="E248" s="211"/>
      <c r="F248" s="118"/>
      <c r="G248" s="207"/>
      <c r="H248" s="207"/>
      <c r="I248" s="207"/>
      <c r="J248" s="207"/>
      <c r="K248" s="207"/>
      <c r="L248" s="207"/>
      <c r="M248" s="207"/>
    </row>
    <row r="249" spans="1:13" ht="15" customHeight="1" thickBot="1" x14ac:dyDescent="0.3">
      <c r="A249" s="200">
        <v>146</v>
      </c>
      <c r="B249" s="118" t="s">
        <v>450</v>
      </c>
      <c r="C249" s="117" t="s">
        <v>449</v>
      </c>
      <c r="D249" s="200"/>
      <c r="E249" s="118"/>
      <c r="F249" s="211"/>
      <c r="G249" s="207"/>
      <c r="H249" s="207"/>
      <c r="I249" s="207"/>
      <c r="J249" s="207"/>
      <c r="K249" s="207"/>
      <c r="L249" s="207"/>
      <c r="M249" s="207"/>
    </row>
    <row r="250" spans="1:13" ht="15.75" customHeight="1" thickBot="1" x14ac:dyDescent="0.3">
      <c r="A250" s="200">
        <v>147</v>
      </c>
      <c r="B250" s="118" t="s">
        <v>451</v>
      </c>
      <c r="C250" s="117" t="s">
        <v>312</v>
      </c>
      <c r="D250" s="200"/>
      <c r="E250" s="211"/>
      <c r="F250" s="118"/>
      <c r="G250" s="207"/>
      <c r="H250" s="207"/>
      <c r="I250" s="207"/>
      <c r="J250" s="207"/>
      <c r="K250" s="207"/>
      <c r="L250" s="207"/>
      <c r="M250" s="207"/>
    </row>
    <row r="251" spans="1:13" ht="17.25" customHeight="1" thickBot="1" x14ac:dyDescent="0.3">
      <c r="A251" s="200">
        <v>148</v>
      </c>
      <c r="B251" s="118" t="s">
        <v>452</v>
      </c>
      <c r="C251" s="117" t="s">
        <v>453</v>
      </c>
      <c r="D251" s="200"/>
      <c r="E251" s="118"/>
      <c r="F251" s="211"/>
      <c r="G251" s="207"/>
      <c r="H251" s="207"/>
      <c r="I251" s="207"/>
      <c r="J251" s="207"/>
      <c r="K251" s="207"/>
      <c r="L251" s="207"/>
      <c r="M251" s="207"/>
    </row>
    <row r="252" spans="1:13" ht="18" customHeight="1" thickBot="1" x14ac:dyDescent="0.3">
      <c r="A252" s="200">
        <v>149</v>
      </c>
      <c r="B252" s="118" t="s">
        <v>454</v>
      </c>
      <c r="C252" s="117" t="s">
        <v>312</v>
      </c>
      <c r="D252" s="200"/>
      <c r="E252" s="211"/>
      <c r="F252" s="118"/>
      <c r="G252" s="207"/>
      <c r="H252" s="207"/>
      <c r="I252" s="207"/>
      <c r="J252" s="207"/>
      <c r="K252" s="207"/>
      <c r="L252" s="207"/>
      <c r="M252" s="207"/>
    </row>
    <row r="253" spans="1:13" ht="18.75" customHeight="1" thickBot="1" x14ac:dyDescent="0.3">
      <c r="A253" s="200">
        <v>150</v>
      </c>
      <c r="B253" s="118" t="s">
        <v>455</v>
      </c>
      <c r="C253" s="117" t="s">
        <v>312</v>
      </c>
      <c r="D253" s="200"/>
      <c r="E253" s="118"/>
      <c r="F253" s="211"/>
      <c r="G253" s="207"/>
      <c r="H253" s="207"/>
      <c r="I253" s="207"/>
      <c r="J253" s="207"/>
      <c r="K253" s="207"/>
      <c r="L253" s="207"/>
      <c r="M253" s="207"/>
    </row>
    <row r="254" spans="1:13" ht="16.5" customHeight="1" thickBot="1" x14ac:dyDescent="0.3">
      <c r="A254" s="109" t="s">
        <v>291</v>
      </c>
      <c r="B254" s="112" t="s">
        <v>262</v>
      </c>
      <c r="C254" s="117"/>
      <c r="D254" s="200"/>
      <c r="E254" s="211"/>
      <c r="F254" s="118"/>
      <c r="G254" s="207"/>
      <c r="H254" s="207"/>
      <c r="I254" s="207"/>
      <c r="J254" s="207"/>
      <c r="K254" s="207"/>
      <c r="L254" s="207"/>
      <c r="M254" s="207"/>
    </row>
    <row r="255" spans="1:13" ht="19.5" customHeight="1" thickBot="1" x14ac:dyDescent="0.3">
      <c r="A255" s="200">
        <v>151</v>
      </c>
      <c r="B255" s="118" t="s">
        <v>456</v>
      </c>
      <c r="C255" s="117" t="s">
        <v>304</v>
      </c>
      <c r="D255" s="200"/>
      <c r="E255" s="118"/>
      <c r="F255" s="211"/>
      <c r="G255" s="207"/>
      <c r="H255" s="207"/>
      <c r="I255" s="207"/>
      <c r="J255" s="207"/>
      <c r="K255" s="207"/>
      <c r="L255" s="207"/>
      <c r="M255" s="207"/>
    </row>
    <row r="256" spans="1:13" ht="15" customHeight="1" thickBot="1" x14ac:dyDescent="0.3">
      <c r="A256" s="200">
        <v>152</v>
      </c>
      <c r="B256" s="118" t="s">
        <v>457</v>
      </c>
      <c r="C256" s="117" t="s">
        <v>312</v>
      </c>
      <c r="D256" s="200"/>
      <c r="E256" s="211"/>
      <c r="F256" s="118"/>
      <c r="G256" s="207"/>
      <c r="H256" s="207"/>
      <c r="I256" s="207"/>
      <c r="J256" s="207"/>
      <c r="K256" s="207"/>
      <c r="L256" s="207"/>
      <c r="M256" s="207"/>
    </row>
    <row r="257" spans="1:13" ht="18" customHeight="1" thickBot="1" x14ac:dyDescent="0.3">
      <c r="A257" s="200">
        <v>153</v>
      </c>
      <c r="B257" s="118" t="s">
        <v>458</v>
      </c>
      <c r="C257" s="117" t="s">
        <v>312</v>
      </c>
      <c r="D257" s="200"/>
      <c r="E257" s="118"/>
      <c r="F257" s="211"/>
      <c r="G257" s="207"/>
      <c r="H257" s="207"/>
      <c r="I257" s="207"/>
      <c r="J257" s="207"/>
      <c r="K257" s="207"/>
      <c r="L257" s="207"/>
      <c r="M257" s="207"/>
    </row>
    <row r="258" spans="1:13" ht="15" customHeight="1" thickBot="1" x14ac:dyDescent="0.3">
      <c r="A258" s="200">
        <v>154</v>
      </c>
      <c r="B258" s="118" t="s">
        <v>459</v>
      </c>
      <c r="C258" s="119" t="s">
        <v>312</v>
      </c>
      <c r="D258" s="200"/>
      <c r="E258" s="211"/>
      <c r="F258" s="118"/>
      <c r="G258" s="207"/>
      <c r="H258" s="207"/>
      <c r="I258" s="207"/>
      <c r="J258" s="207"/>
      <c r="K258" s="207"/>
      <c r="L258" s="207"/>
      <c r="M258" s="207"/>
    </row>
    <row r="259" spans="1:13" ht="15.75" thickBot="1" x14ac:dyDescent="0.3">
      <c r="A259" s="200">
        <v>155</v>
      </c>
      <c r="B259" s="118" t="s">
        <v>460</v>
      </c>
      <c r="C259" s="117" t="s">
        <v>312</v>
      </c>
      <c r="D259" s="200"/>
      <c r="E259" s="118"/>
      <c r="F259" s="211"/>
      <c r="G259" s="207"/>
      <c r="H259" s="207"/>
      <c r="I259" s="207"/>
      <c r="J259" s="207"/>
      <c r="K259" s="207"/>
      <c r="L259" s="207"/>
      <c r="M259" s="207"/>
    </row>
    <row r="260" spans="1:13" ht="16.5" customHeight="1" thickBot="1" x14ac:dyDescent="0.3">
      <c r="A260" s="200">
        <v>156</v>
      </c>
      <c r="B260" s="118" t="s">
        <v>461</v>
      </c>
      <c r="C260" s="117" t="s">
        <v>312</v>
      </c>
      <c r="D260" s="200"/>
      <c r="E260" s="211"/>
      <c r="F260" s="118"/>
      <c r="G260" s="207"/>
      <c r="H260" s="207"/>
      <c r="I260" s="207"/>
      <c r="J260" s="207"/>
      <c r="K260" s="207"/>
      <c r="L260" s="207"/>
      <c r="M260" s="207"/>
    </row>
    <row r="261" spans="1:13" ht="20.25" customHeight="1" thickBot="1" x14ac:dyDescent="0.3">
      <c r="A261" s="200">
        <v>157</v>
      </c>
      <c r="B261" s="118" t="s">
        <v>462</v>
      </c>
      <c r="C261" s="117" t="s">
        <v>312</v>
      </c>
      <c r="D261" s="200"/>
      <c r="E261" s="118"/>
      <c r="F261" s="211"/>
      <c r="G261" s="207"/>
      <c r="H261" s="207"/>
      <c r="I261" s="207"/>
      <c r="J261" s="207"/>
      <c r="K261" s="207"/>
      <c r="L261" s="207"/>
      <c r="M261" s="207"/>
    </row>
    <row r="262" spans="1:13" ht="15" customHeight="1" thickBot="1" x14ac:dyDescent="0.3">
      <c r="A262" s="200">
        <v>158</v>
      </c>
      <c r="B262" s="118" t="s">
        <v>463</v>
      </c>
      <c r="C262" s="117" t="s">
        <v>312</v>
      </c>
      <c r="D262" s="200"/>
      <c r="E262" s="211"/>
      <c r="F262" s="118"/>
      <c r="G262" s="207"/>
      <c r="H262" s="207"/>
      <c r="I262" s="207"/>
      <c r="J262" s="207"/>
      <c r="K262" s="207"/>
      <c r="L262" s="207"/>
      <c r="M262" s="207"/>
    </row>
    <row r="263" spans="1:13" ht="16.5" customHeight="1" thickBot="1" x14ac:dyDescent="0.3">
      <c r="A263" s="109" t="s">
        <v>293</v>
      </c>
      <c r="B263" s="112" t="s">
        <v>263</v>
      </c>
      <c r="C263" s="117"/>
      <c r="D263" s="200"/>
      <c r="E263" s="118"/>
      <c r="F263" s="211"/>
      <c r="G263" s="207"/>
      <c r="H263" s="207"/>
      <c r="I263" s="207"/>
      <c r="J263" s="207"/>
      <c r="K263" s="207"/>
      <c r="L263" s="207"/>
      <c r="M263" s="207"/>
    </row>
    <row r="264" spans="1:13" ht="28.5" customHeight="1" thickBot="1" x14ac:dyDescent="0.3">
      <c r="A264" s="200">
        <v>159</v>
      </c>
      <c r="B264" s="118" t="s">
        <v>464</v>
      </c>
      <c r="C264" s="117" t="s">
        <v>312</v>
      </c>
      <c r="D264" s="200"/>
      <c r="E264" s="211"/>
      <c r="F264" s="118"/>
      <c r="G264" s="207"/>
      <c r="H264" s="207"/>
      <c r="I264" s="207"/>
      <c r="J264" s="207"/>
      <c r="K264" s="207"/>
      <c r="L264" s="207"/>
      <c r="M264" s="207"/>
    </row>
    <row r="265" spans="1:13" ht="30" customHeight="1" thickBot="1" x14ac:dyDescent="0.3">
      <c r="A265" s="200">
        <v>160</v>
      </c>
      <c r="B265" s="118" t="s">
        <v>465</v>
      </c>
      <c r="C265" s="117" t="s">
        <v>316</v>
      </c>
      <c r="D265" s="200"/>
      <c r="E265" s="118"/>
      <c r="F265" s="211"/>
      <c r="G265" s="207"/>
      <c r="H265" s="207"/>
      <c r="I265" s="207"/>
      <c r="J265" s="207"/>
      <c r="K265" s="207"/>
      <c r="L265" s="207"/>
      <c r="M265" s="207"/>
    </row>
    <row r="266" spans="1:13" ht="28.5" customHeight="1" thickBot="1" x14ac:dyDescent="0.3">
      <c r="A266" s="200">
        <v>161</v>
      </c>
      <c r="B266" s="118" t="s">
        <v>466</v>
      </c>
      <c r="C266" s="117" t="s">
        <v>316</v>
      </c>
      <c r="D266" s="200"/>
      <c r="E266" s="211"/>
      <c r="F266" s="118"/>
      <c r="G266" s="207"/>
      <c r="H266" s="207"/>
      <c r="I266" s="207"/>
      <c r="J266" s="207"/>
      <c r="K266" s="207"/>
      <c r="L266" s="207"/>
      <c r="M266" s="207"/>
    </row>
    <row r="267" spans="1:13" ht="30.75" customHeight="1" thickBot="1" x14ac:dyDescent="0.3">
      <c r="A267" s="200">
        <v>162</v>
      </c>
      <c r="B267" s="118" t="s">
        <v>467</v>
      </c>
      <c r="C267" s="117" t="s">
        <v>304</v>
      </c>
      <c r="D267" s="200"/>
      <c r="E267" s="118"/>
      <c r="F267" s="211"/>
      <c r="G267" s="207"/>
      <c r="H267" s="207"/>
      <c r="I267" s="207"/>
      <c r="J267" s="207"/>
      <c r="K267" s="207"/>
      <c r="L267" s="207"/>
      <c r="M267" s="207"/>
    </row>
    <row r="268" spans="1:13" ht="27.75" customHeight="1" thickBot="1" x14ac:dyDescent="0.3">
      <c r="A268" s="200">
        <v>163</v>
      </c>
      <c r="B268" s="118" t="s">
        <v>468</v>
      </c>
      <c r="C268" s="117" t="s">
        <v>312</v>
      </c>
      <c r="D268" s="200"/>
      <c r="E268" s="211"/>
      <c r="F268" s="118"/>
      <c r="G268" s="207"/>
      <c r="H268" s="207"/>
      <c r="I268" s="207"/>
      <c r="J268" s="207"/>
      <c r="K268" s="207"/>
      <c r="L268" s="207"/>
      <c r="M268" s="207"/>
    </row>
    <row r="269" spans="1:13" ht="22.5" customHeight="1" thickBot="1" x14ac:dyDescent="0.3">
      <c r="A269" s="200">
        <v>164</v>
      </c>
      <c r="B269" s="118" t="s">
        <v>469</v>
      </c>
      <c r="C269" s="117" t="s">
        <v>312</v>
      </c>
      <c r="D269" s="200"/>
      <c r="E269" s="118"/>
      <c r="F269" s="211"/>
      <c r="G269" s="207"/>
      <c r="H269" s="207"/>
      <c r="I269" s="207"/>
      <c r="J269" s="207"/>
      <c r="K269" s="207"/>
      <c r="L269" s="207"/>
      <c r="M269" s="207"/>
    </row>
    <row r="270" spans="1:13" ht="18" customHeight="1" thickBot="1" x14ac:dyDescent="0.3">
      <c r="A270" s="200">
        <v>165</v>
      </c>
      <c r="B270" s="118" t="s">
        <v>470</v>
      </c>
      <c r="C270" s="117" t="s">
        <v>312</v>
      </c>
      <c r="D270" s="200"/>
      <c r="E270" s="211"/>
      <c r="F270" s="118"/>
      <c r="G270" s="207"/>
      <c r="H270" s="207"/>
      <c r="I270" s="207"/>
      <c r="J270" s="207"/>
      <c r="K270" s="207"/>
      <c r="L270" s="207"/>
      <c r="M270" s="207"/>
    </row>
    <row r="271" spans="1:13" ht="15.75" thickBot="1" x14ac:dyDescent="0.3">
      <c r="A271" s="200">
        <v>166</v>
      </c>
      <c r="B271" s="118" t="s">
        <v>471</v>
      </c>
      <c r="C271" s="117" t="s">
        <v>312</v>
      </c>
      <c r="D271" s="200"/>
      <c r="E271" s="118"/>
      <c r="F271" s="211"/>
      <c r="G271" s="207"/>
      <c r="H271" s="207"/>
      <c r="I271" s="207"/>
      <c r="J271" s="207"/>
      <c r="K271" s="207"/>
      <c r="L271" s="207"/>
      <c r="M271" s="207"/>
    </row>
    <row r="272" spans="1:13" ht="15.75" thickBot="1" x14ac:dyDescent="0.3">
      <c r="A272" s="200">
        <v>167</v>
      </c>
      <c r="B272" s="118" t="s">
        <v>472</v>
      </c>
      <c r="C272" s="117" t="s">
        <v>312</v>
      </c>
      <c r="D272" s="200"/>
      <c r="E272" s="211"/>
      <c r="F272" s="118"/>
      <c r="G272" s="207"/>
      <c r="H272" s="207"/>
      <c r="I272" s="207"/>
      <c r="J272" s="207"/>
      <c r="K272" s="207"/>
      <c r="L272" s="207"/>
      <c r="M272" s="207"/>
    </row>
    <row r="273" spans="1:13" ht="18" customHeight="1" thickBot="1" x14ac:dyDescent="0.3">
      <c r="A273" s="200">
        <v>168</v>
      </c>
      <c r="B273" s="118" t="s">
        <v>473</v>
      </c>
      <c r="C273" s="117" t="s">
        <v>312</v>
      </c>
      <c r="D273" s="200"/>
      <c r="E273" s="118"/>
      <c r="F273" s="211"/>
      <c r="G273" s="207"/>
      <c r="H273" s="207"/>
      <c r="I273" s="207"/>
      <c r="J273" s="207"/>
      <c r="K273" s="207"/>
      <c r="L273" s="207"/>
      <c r="M273" s="207"/>
    </row>
    <row r="274" spans="1:13" ht="15.75" thickBot="1" x14ac:dyDescent="0.3">
      <c r="A274" s="200">
        <v>169</v>
      </c>
      <c r="B274" s="118" t="s">
        <v>474</v>
      </c>
      <c r="C274" s="117" t="s">
        <v>312</v>
      </c>
      <c r="D274" s="200"/>
      <c r="E274" s="211"/>
      <c r="F274" s="118"/>
      <c r="G274" s="207"/>
      <c r="H274" s="207"/>
      <c r="I274" s="207"/>
      <c r="J274" s="207"/>
      <c r="K274" s="207"/>
      <c r="L274" s="207"/>
      <c r="M274" s="207"/>
    </row>
    <row r="275" spans="1:13" ht="20.25" customHeight="1" thickBot="1" x14ac:dyDescent="0.3">
      <c r="A275" s="200">
        <v>170</v>
      </c>
      <c r="B275" s="118" t="s">
        <v>475</v>
      </c>
      <c r="C275" s="117" t="s">
        <v>312</v>
      </c>
      <c r="D275" s="200"/>
      <c r="E275" s="118"/>
      <c r="F275" s="211"/>
      <c r="G275" s="207"/>
      <c r="H275" s="207"/>
      <c r="I275" s="207"/>
      <c r="J275" s="207"/>
      <c r="K275" s="207"/>
      <c r="L275" s="207"/>
      <c r="M275" s="207"/>
    </row>
    <row r="276" spans="1:13" ht="16.5" customHeight="1" thickBot="1" x14ac:dyDescent="0.3">
      <c r="A276" s="200">
        <v>171</v>
      </c>
      <c r="B276" s="118" t="s">
        <v>476</v>
      </c>
      <c r="C276" s="117" t="s">
        <v>312</v>
      </c>
      <c r="D276" s="200"/>
      <c r="E276" s="211"/>
      <c r="F276" s="118"/>
      <c r="G276" s="207"/>
      <c r="H276" s="207"/>
      <c r="I276" s="207"/>
      <c r="J276" s="207"/>
      <c r="K276" s="207"/>
      <c r="L276" s="207"/>
      <c r="M276" s="207"/>
    </row>
    <row r="277" spans="1:13" ht="18" customHeight="1" thickBot="1" x14ac:dyDescent="0.3">
      <c r="A277" s="200">
        <v>172</v>
      </c>
      <c r="B277" s="118" t="s">
        <v>477</v>
      </c>
      <c r="C277" s="117" t="s">
        <v>312</v>
      </c>
      <c r="D277" s="200"/>
      <c r="E277" s="118"/>
      <c r="F277" s="211"/>
      <c r="G277" s="207"/>
      <c r="H277" s="207"/>
      <c r="I277" s="207"/>
      <c r="J277" s="207"/>
      <c r="K277" s="207"/>
      <c r="L277" s="207"/>
      <c r="M277" s="207"/>
    </row>
    <row r="278" spans="1:13" ht="15.75" customHeight="1" thickBot="1" x14ac:dyDescent="0.3">
      <c r="A278" s="200">
        <v>173</v>
      </c>
      <c r="B278" s="118" t="s">
        <v>478</v>
      </c>
      <c r="C278" s="117" t="s">
        <v>312</v>
      </c>
      <c r="D278" s="200"/>
      <c r="E278" s="211"/>
      <c r="F278" s="118"/>
      <c r="G278" s="207"/>
      <c r="H278" s="207"/>
      <c r="I278" s="207"/>
      <c r="J278" s="207"/>
      <c r="K278" s="207"/>
      <c r="L278" s="207"/>
      <c r="M278" s="207"/>
    </row>
    <row r="279" spans="1:13" ht="21" customHeight="1" thickBot="1" x14ac:dyDescent="0.3">
      <c r="A279" s="200">
        <v>174</v>
      </c>
      <c r="B279" s="118" t="s">
        <v>479</v>
      </c>
      <c r="C279" s="117" t="s">
        <v>312</v>
      </c>
      <c r="D279" s="200"/>
      <c r="E279" s="118"/>
      <c r="F279" s="211"/>
      <c r="G279" s="207"/>
      <c r="H279" s="207"/>
      <c r="I279" s="207"/>
      <c r="J279" s="207"/>
      <c r="K279" s="207"/>
      <c r="L279" s="207"/>
      <c r="M279" s="207"/>
    </row>
    <row r="280" spans="1:13" ht="21" customHeight="1" thickBot="1" x14ac:dyDescent="0.3">
      <c r="A280" s="200">
        <v>175</v>
      </c>
      <c r="B280" s="118" t="s">
        <v>480</v>
      </c>
      <c r="C280" s="117" t="s">
        <v>312</v>
      </c>
      <c r="D280" s="200"/>
      <c r="E280" s="211"/>
      <c r="F280" s="118"/>
      <c r="G280" s="207"/>
      <c r="H280" s="207"/>
      <c r="I280" s="207"/>
      <c r="J280" s="207"/>
      <c r="K280" s="207"/>
      <c r="L280" s="207"/>
      <c r="M280" s="207"/>
    </row>
    <row r="281" spans="1:13" ht="20.25" customHeight="1" thickBot="1" x14ac:dyDescent="0.3">
      <c r="A281" s="200">
        <v>176</v>
      </c>
      <c r="B281" s="118" t="s">
        <v>481</v>
      </c>
      <c r="C281" s="117" t="s">
        <v>453</v>
      </c>
      <c r="D281" s="200"/>
      <c r="E281" s="118"/>
      <c r="F281" s="211"/>
      <c r="G281" s="207"/>
      <c r="H281" s="207"/>
      <c r="I281" s="207"/>
      <c r="J281" s="207"/>
      <c r="K281" s="207"/>
      <c r="L281" s="207"/>
      <c r="M281" s="207"/>
    </row>
    <row r="282" spans="1:13" ht="19.5" customHeight="1" thickBot="1" x14ac:dyDescent="0.3">
      <c r="A282" s="109" t="s">
        <v>294</v>
      </c>
      <c r="B282" s="112" t="s">
        <v>295</v>
      </c>
      <c r="C282" s="117"/>
      <c r="D282" s="200"/>
      <c r="E282" s="118"/>
      <c r="F282" s="211"/>
      <c r="G282" s="207"/>
      <c r="H282" s="207"/>
      <c r="I282" s="207"/>
      <c r="J282" s="207"/>
      <c r="K282" s="207"/>
      <c r="L282" s="207"/>
      <c r="M282" s="207"/>
    </row>
    <row r="283" spans="1:13" ht="15" customHeight="1" thickBot="1" x14ac:dyDescent="0.3">
      <c r="A283" s="200"/>
      <c r="B283" s="118"/>
      <c r="C283" s="109"/>
      <c r="D283" s="200"/>
      <c r="E283" s="118"/>
      <c r="F283" s="211"/>
      <c r="G283" s="207"/>
      <c r="H283" s="207"/>
      <c r="I283" s="207"/>
      <c r="J283" s="207"/>
      <c r="K283" s="207"/>
      <c r="L283" s="207"/>
      <c r="M283" s="207"/>
    </row>
    <row r="284" spans="1:13" ht="15.75" thickBot="1" x14ac:dyDescent="0.3">
      <c r="A284" s="109"/>
      <c r="B284" s="112"/>
      <c r="C284" s="109"/>
      <c r="D284" s="109"/>
      <c r="E284" s="109"/>
      <c r="F284" s="118"/>
      <c r="G284" s="207"/>
      <c r="H284" s="207"/>
      <c r="I284" s="207"/>
      <c r="J284" s="207"/>
      <c r="K284" s="207"/>
      <c r="L284" s="207"/>
      <c r="M284" s="207"/>
    </row>
    <row r="285" spans="1:13" x14ac:dyDescent="0.25">
      <c r="A285" s="207"/>
      <c r="B285" s="207"/>
      <c r="C285" s="207"/>
      <c r="D285" s="207"/>
      <c r="E285" s="207"/>
      <c r="F285" s="207"/>
      <c r="G285" s="207"/>
      <c r="H285" s="207"/>
      <c r="I285" s="207"/>
      <c r="J285" s="207"/>
      <c r="K285" s="207"/>
      <c r="L285" s="207"/>
      <c r="M285" s="207"/>
    </row>
    <row r="286" spans="1:13" x14ac:dyDescent="0.25">
      <c r="A286" s="207"/>
      <c r="B286" s="207"/>
      <c r="C286" s="207"/>
      <c r="D286" s="207"/>
      <c r="E286" s="207"/>
      <c r="F286" s="207"/>
      <c r="G286" s="207"/>
      <c r="H286" s="207"/>
      <c r="I286" s="207"/>
      <c r="J286" s="207"/>
      <c r="K286" s="207"/>
      <c r="L286" s="207"/>
      <c r="M286" s="207"/>
    </row>
    <row r="287" spans="1:13" x14ac:dyDescent="0.25">
      <c r="A287" s="207"/>
      <c r="B287" s="207"/>
      <c r="C287" s="207"/>
      <c r="D287" s="207"/>
      <c r="E287" s="207"/>
      <c r="F287" s="207"/>
      <c r="G287" s="207"/>
      <c r="H287" s="207"/>
      <c r="I287" s="207"/>
      <c r="J287" s="207"/>
      <c r="K287" s="207"/>
      <c r="L287" s="207"/>
      <c r="M287" s="207"/>
    </row>
    <row r="288" spans="1:13" x14ac:dyDescent="0.25">
      <c r="A288" s="207"/>
      <c r="B288" s="207"/>
      <c r="C288" s="207"/>
      <c r="D288" s="207"/>
      <c r="E288" s="207"/>
      <c r="F288" s="207"/>
      <c r="G288" s="207"/>
      <c r="H288" s="207"/>
      <c r="I288" s="207"/>
      <c r="J288" s="207"/>
      <c r="K288" s="207"/>
      <c r="L288" s="207"/>
      <c r="M288" s="207"/>
    </row>
    <row r="289" spans="1:13" x14ac:dyDescent="0.25">
      <c r="A289" s="207"/>
      <c r="B289" s="207"/>
      <c r="C289" s="207"/>
      <c r="D289" s="207"/>
      <c r="E289" s="207"/>
      <c r="F289" s="207"/>
      <c r="G289" s="207"/>
      <c r="H289" s="207"/>
      <c r="I289" s="207"/>
      <c r="J289" s="207"/>
      <c r="K289" s="207"/>
      <c r="L289" s="207"/>
      <c r="M289" s="207"/>
    </row>
    <row r="290" spans="1:13" x14ac:dyDescent="0.25">
      <c r="A290" s="207"/>
      <c r="B290" s="207"/>
      <c r="C290" s="207"/>
      <c r="D290" s="207"/>
      <c r="E290" s="207"/>
      <c r="F290" s="207"/>
      <c r="G290" s="207"/>
      <c r="H290" s="207"/>
      <c r="I290" s="207"/>
      <c r="J290" s="207"/>
      <c r="K290" s="207"/>
      <c r="L290" s="207"/>
      <c r="M290" s="207"/>
    </row>
    <row r="291" spans="1:13" x14ac:dyDescent="0.25">
      <c r="A291" s="106"/>
      <c r="B291" s="107"/>
      <c r="C291" s="107"/>
      <c r="D291" s="107"/>
      <c r="E291" s="107"/>
      <c r="F291" s="107"/>
      <c r="G291" s="107"/>
      <c r="H291" s="107"/>
      <c r="I291" s="120" t="s">
        <v>265</v>
      </c>
      <c r="J291" s="207"/>
      <c r="K291" s="207"/>
      <c r="L291" s="207"/>
      <c r="M291" s="207"/>
    </row>
    <row r="292" spans="1:13" ht="15.75" x14ac:dyDescent="0.25">
      <c r="A292" s="572" t="s">
        <v>73</v>
      </c>
      <c r="B292" s="572"/>
      <c r="C292" s="572"/>
      <c r="D292" s="572"/>
      <c r="E292" s="572"/>
      <c r="F292" s="572"/>
      <c r="G292" s="572"/>
      <c r="H292" s="572"/>
      <c r="I292" s="572"/>
      <c r="J292" s="207"/>
      <c r="K292" s="207"/>
      <c r="L292" s="207"/>
      <c r="M292" s="207"/>
    </row>
    <row r="293" spans="1:13" ht="15.75" x14ac:dyDescent="0.25">
      <c r="A293" s="572" t="s">
        <v>486</v>
      </c>
      <c r="B293" s="572"/>
      <c r="C293" s="572"/>
      <c r="D293" s="572"/>
      <c r="E293" s="572"/>
      <c r="F293" s="572"/>
      <c r="G293" s="572"/>
      <c r="H293" s="572"/>
      <c r="I293" s="572"/>
      <c r="J293" s="207"/>
      <c r="K293" s="207"/>
      <c r="L293" s="207"/>
      <c r="M293" s="207"/>
    </row>
    <row r="294" spans="1:13" ht="15.75" x14ac:dyDescent="0.25">
      <c r="A294" s="572" t="s">
        <v>487</v>
      </c>
      <c r="B294" s="572"/>
      <c r="C294" s="572"/>
      <c r="D294" s="572"/>
      <c r="E294" s="572"/>
      <c r="F294" s="572"/>
      <c r="G294" s="572"/>
      <c r="H294" s="572"/>
      <c r="I294" s="572"/>
      <c r="J294" s="207"/>
      <c r="K294" s="207"/>
      <c r="L294" s="207"/>
      <c r="M294" s="207"/>
    </row>
    <row r="295" spans="1:13" ht="15.75" thickBot="1" x14ac:dyDescent="0.3">
      <c r="A295" s="116"/>
      <c r="B295" s="116"/>
      <c r="C295" s="116"/>
      <c r="D295" s="116"/>
      <c r="E295" s="116"/>
      <c r="F295" s="116"/>
      <c r="G295" s="116"/>
      <c r="H295" s="116"/>
      <c r="I295" s="116"/>
      <c r="J295" s="207"/>
      <c r="K295" s="207"/>
      <c r="L295" s="207"/>
      <c r="M295" s="207"/>
    </row>
    <row r="296" spans="1:13" ht="15.75" thickBot="1" x14ac:dyDescent="0.3">
      <c r="A296" s="569" t="s">
        <v>488</v>
      </c>
      <c r="B296" s="203" t="s">
        <v>489</v>
      </c>
      <c r="C296" s="570" t="s">
        <v>490</v>
      </c>
      <c r="D296" s="571"/>
      <c r="E296" s="573" t="s">
        <v>491</v>
      </c>
      <c r="F296" s="574"/>
      <c r="G296" s="574"/>
      <c r="H296" s="575"/>
      <c r="I296" s="207"/>
      <c r="J296" s="207"/>
      <c r="K296" s="207"/>
      <c r="L296" s="207"/>
      <c r="M296" s="207"/>
    </row>
    <row r="297" spans="1:13" ht="15.75" thickBot="1" x14ac:dyDescent="0.3">
      <c r="A297" s="569"/>
      <c r="B297" s="576" t="s">
        <v>35</v>
      </c>
      <c r="C297" s="569" t="s">
        <v>35</v>
      </c>
      <c r="D297" s="569" t="s">
        <v>492</v>
      </c>
      <c r="E297" s="570" t="s">
        <v>266</v>
      </c>
      <c r="F297" s="571"/>
      <c r="G297" s="570" t="s">
        <v>267</v>
      </c>
      <c r="H297" s="571"/>
      <c r="I297" s="207"/>
      <c r="J297" s="207"/>
      <c r="K297" s="207"/>
      <c r="L297" s="207"/>
      <c r="M297" s="207"/>
    </row>
    <row r="298" spans="1:13" ht="24" thickBot="1" x14ac:dyDescent="0.3">
      <c r="A298" s="569"/>
      <c r="B298" s="577"/>
      <c r="C298" s="569"/>
      <c r="D298" s="569"/>
      <c r="E298" s="202" t="s">
        <v>493</v>
      </c>
      <c r="F298" s="121" t="s">
        <v>494</v>
      </c>
      <c r="G298" s="202" t="s">
        <v>493</v>
      </c>
      <c r="H298" s="121" t="s">
        <v>494</v>
      </c>
      <c r="I298" s="207"/>
      <c r="J298" s="207"/>
      <c r="K298" s="207"/>
      <c r="L298" s="207"/>
      <c r="M298" s="207"/>
    </row>
    <row r="299" spans="1:13" ht="15.75" thickBot="1" x14ac:dyDescent="0.3">
      <c r="A299" s="202" t="s">
        <v>268</v>
      </c>
      <c r="B299" s="202"/>
      <c r="C299" s="202"/>
      <c r="D299" s="202"/>
      <c r="E299" s="202"/>
      <c r="F299" s="202"/>
      <c r="G299" s="121"/>
      <c r="H299" s="202"/>
      <c r="I299" s="207"/>
      <c r="J299" s="207"/>
      <c r="K299" s="207"/>
      <c r="L299" s="207"/>
      <c r="M299" s="207"/>
    </row>
    <row r="300" spans="1:13" ht="15.75" thickBot="1" x14ac:dyDescent="0.3">
      <c r="A300" s="202" t="s">
        <v>269</v>
      </c>
      <c r="B300" s="202"/>
      <c r="C300" s="202"/>
      <c r="D300" s="202"/>
      <c r="E300" s="202"/>
      <c r="F300" s="202"/>
      <c r="G300" s="121"/>
      <c r="H300" s="202"/>
      <c r="I300" s="207"/>
      <c r="J300" s="207"/>
      <c r="K300" s="207"/>
      <c r="L300" s="207"/>
      <c r="M300" s="207"/>
    </row>
    <row r="301" spans="1:13" ht="15.75" thickBot="1" x14ac:dyDescent="0.3">
      <c r="A301" s="203" t="s">
        <v>270</v>
      </c>
      <c r="B301" s="122"/>
      <c r="C301" s="122"/>
      <c r="D301" s="122"/>
      <c r="E301" s="122"/>
      <c r="F301" s="123"/>
      <c r="G301" s="122"/>
      <c r="H301" s="122"/>
      <c r="I301" s="207"/>
      <c r="J301" s="207"/>
      <c r="K301" s="207"/>
      <c r="L301" s="207"/>
      <c r="M301" s="207"/>
    </row>
    <row r="302" spans="1:13" ht="15.75" thickBot="1" x14ac:dyDescent="0.3">
      <c r="A302" s="203" t="s">
        <v>271</v>
      </c>
      <c r="B302" s="123"/>
      <c r="C302" s="123"/>
      <c r="D302" s="123"/>
      <c r="E302" s="123"/>
      <c r="F302" s="123"/>
      <c r="G302" s="122"/>
      <c r="H302" s="122"/>
      <c r="I302" s="207"/>
      <c r="J302" s="207"/>
      <c r="K302" s="207"/>
      <c r="L302" s="207"/>
      <c r="M302" s="207"/>
    </row>
    <row r="303" spans="1:13" ht="15.75" thickBot="1" x14ac:dyDescent="0.3">
      <c r="A303" s="124" t="s">
        <v>495</v>
      </c>
      <c r="B303" s="125"/>
      <c r="C303" s="125"/>
      <c r="D303" s="125"/>
      <c r="E303" s="125"/>
      <c r="F303" s="125"/>
      <c r="G303" s="126"/>
      <c r="H303" s="126"/>
      <c r="I303" s="207"/>
      <c r="J303" s="207"/>
      <c r="K303" s="207"/>
      <c r="L303" s="207"/>
      <c r="M303" s="207"/>
    </row>
    <row r="304" spans="1:13" x14ac:dyDescent="0.25">
      <c r="A304" s="207"/>
      <c r="B304" s="207"/>
      <c r="C304" s="207"/>
      <c r="D304" s="207"/>
      <c r="E304" s="207"/>
      <c r="F304" s="207"/>
      <c r="G304" s="207"/>
      <c r="H304" s="207"/>
      <c r="I304" s="207"/>
      <c r="J304" s="207"/>
      <c r="K304" s="207"/>
      <c r="L304" s="207"/>
      <c r="M304" s="207"/>
    </row>
    <row r="305" spans="1:13" x14ac:dyDescent="0.25">
      <c r="A305" s="207"/>
      <c r="B305" s="207"/>
      <c r="C305" s="207"/>
      <c r="D305" s="207"/>
      <c r="E305" s="207"/>
      <c r="F305" s="207"/>
      <c r="G305" s="207"/>
      <c r="H305" s="207"/>
      <c r="I305" s="207"/>
      <c r="J305" s="207"/>
      <c r="K305" s="207"/>
      <c r="L305" s="207"/>
      <c r="M305" s="207"/>
    </row>
    <row r="306" spans="1:13" ht="47.25" customHeight="1" x14ac:dyDescent="0.25">
      <c r="A306" s="116"/>
      <c r="B306" s="566" t="s">
        <v>762</v>
      </c>
      <c r="C306" s="566"/>
      <c r="D306" s="566"/>
      <c r="E306" s="566"/>
      <c r="F306" s="566"/>
      <c r="G306" s="566"/>
      <c r="H306" s="98"/>
      <c r="I306" s="207"/>
      <c r="J306" s="207"/>
      <c r="K306" s="207"/>
      <c r="L306" s="207"/>
      <c r="M306" s="207"/>
    </row>
    <row r="307" spans="1:13" x14ac:dyDescent="0.25">
      <c r="A307" s="213"/>
      <c r="B307" s="214"/>
      <c r="C307" s="116"/>
      <c r="D307" s="116"/>
      <c r="E307" s="116"/>
      <c r="F307" s="12"/>
      <c r="G307" s="98"/>
      <c r="H307" s="98"/>
      <c r="I307" s="98"/>
      <c r="J307" s="98"/>
      <c r="K307" s="98"/>
      <c r="L307" s="98"/>
      <c r="M307" s="98"/>
    </row>
    <row r="308" spans="1:13" x14ac:dyDescent="0.25">
      <c r="A308" s="116"/>
      <c r="B308" s="212"/>
      <c r="C308" s="116"/>
      <c r="D308" s="116"/>
      <c r="E308" s="116"/>
      <c r="F308" s="12"/>
      <c r="G308" s="98"/>
      <c r="H308" s="98"/>
      <c r="I308" s="98"/>
      <c r="J308" s="98"/>
      <c r="K308" s="98"/>
      <c r="L308" s="98"/>
      <c r="M308" s="98"/>
    </row>
    <row r="309" spans="1:13" x14ac:dyDescent="0.25">
      <c r="A309" s="116"/>
      <c r="B309" s="212"/>
      <c r="C309" s="116"/>
      <c r="D309" s="116"/>
      <c r="E309" s="116"/>
      <c r="F309" s="12"/>
      <c r="G309" s="98"/>
      <c r="H309" s="98"/>
      <c r="I309" s="98"/>
      <c r="J309" s="98"/>
      <c r="K309" s="98"/>
      <c r="L309" s="98"/>
      <c r="M309" s="98"/>
    </row>
    <row r="310" spans="1:13" x14ac:dyDescent="0.25">
      <c r="A310" s="213"/>
      <c r="B310" s="214"/>
      <c r="C310" s="116"/>
      <c r="D310" s="116"/>
      <c r="E310" s="116"/>
      <c r="F310" s="12"/>
      <c r="G310" s="98"/>
      <c r="H310" s="98"/>
      <c r="I310" s="98"/>
      <c r="J310" s="98"/>
      <c r="K310" s="98"/>
      <c r="L310" s="98"/>
      <c r="M310" s="98"/>
    </row>
    <row r="311" spans="1:13" x14ac:dyDescent="0.25">
      <c r="A311" s="116"/>
      <c r="B311" s="212"/>
      <c r="C311" s="116"/>
      <c r="D311" s="116"/>
      <c r="E311" s="116"/>
      <c r="F311" s="12"/>
      <c r="G311" s="98"/>
      <c r="H311" s="98"/>
      <c r="I311" s="98"/>
      <c r="J311" s="98"/>
      <c r="K311" s="98"/>
      <c r="L311" s="98"/>
      <c r="M311" s="98"/>
    </row>
    <row r="312" spans="1:13" x14ac:dyDescent="0.25">
      <c r="A312" s="116"/>
      <c r="B312" s="212"/>
      <c r="C312" s="116"/>
      <c r="D312" s="116"/>
      <c r="E312" s="116"/>
      <c r="F312" s="12"/>
      <c r="G312" s="98"/>
      <c r="H312" s="98"/>
      <c r="I312" s="98"/>
      <c r="J312" s="98"/>
      <c r="K312" s="98"/>
      <c r="L312" s="98"/>
      <c r="M312" s="98"/>
    </row>
    <row r="313" spans="1:13" x14ac:dyDescent="0.25">
      <c r="A313" s="116"/>
      <c r="B313" s="212"/>
      <c r="C313" s="116"/>
      <c r="D313" s="116"/>
      <c r="E313" s="116"/>
      <c r="F313" s="12"/>
      <c r="G313" s="98"/>
      <c r="H313" s="98"/>
      <c r="I313" s="98"/>
      <c r="J313" s="98"/>
      <c r="K313" s="98"/>
      <c r="L313" s="98"/>
      <c r="M313" s="98"/>
    </row>
    <row r="314" spans="1:13" x14ac:dyDescent="0.25">
      <c r="A314" s="116"/>
      <c r="B314" s="212"/>
      <c r="C314" s="116"/>
      <c r="D314" s="116"/>
      <c r="E314" s="116"/>
      <c r="F314" s="12"/>
      <c r="G314" s="98"/>
      <c r="H314" s="98"/>
      <c r="I314" s="98"/>
      <c r="J314" s="98"/>
      <c r="K314" s="98"/>
      <c r="L314" s="98"/>
      <c r="M314" s="98"/>
    </row>
    <row r="315" spans="1:13" x14ac:dyDescent="0.25">
      <c r="A315" s="116"/>
      <c r="B315" s="212"/>
      <c r="C315" s="116"/>
      <c r="D315" s="116"/>
      <c r="E315" s="116"/>
      <c r="F315" s="12"/>
      <c r="G315" s="98"/>
      <c r="H315" s="98"/>
      <c r="I315" s="98"/>
      <c r="J315" s="98"/>
      <c r="K315" s="98"/>
      <c r="L315" s="98"/>
      <c r="M315" s="98"/>
    </row>
    <row r="316" spans="1:13" x14ac:dyDescent="0.25">
      <c r="A316" s="116"/>
      <c r="B316" s="212"/>
      <c r="C316" s="116"/>
      <c r="D316" s="116"/>
      <c r="E316" s="116"/>
      <c r="F316" s="12"/>
      <c r="G316" s="98"/>
      <c r="H316" s="98"/>
      <c r="I316" s="98"/>
      <c r="J316" s="98"/>
      <c r="K316" s="98"/>
      <c r="L316" s="98"/>
      <c r="M316" s="98"/>
    </row>
    <row r="317" spans="1:13" x14ac:dyDescent="0.25">
      <c r="A317" s="116"/>
      <c r="B317" s="212"/>
      <c r="C317" s="116"/>
      <c r="D317" s="116"/>
      <c r="E317" s="116"/>
      <c r="F317" s="12"/>
      <c r="G317" s="98"/>
      <c r="H317" s="98"/>
      <c r="I317" s="98"/>
      <c r="J317" s="98"/>
      <c r="K317" s="98"/>
      <c r="L317" s="98"/>
      <c r="M317" s="98"/>
    </row>
    <row r="318" spans="1:13" x14ac:dyDescent="0.25">
      <c r="A318" s="116"/>
      <c r="B318" s="212"/>
      <c r="C318" s="116"/>
      <c r="D318" s="116"/>
      <c r="E318" s="116"/>
      <c r="F318" s="12"/>
      <c r="G318" s="98"/>
      <c r="H318" s="98"/>
      <c r="I318" s="98"/>
      <c r="J318" s="98"/>
      <c r="K318" s="98"/>
      <c r="L318" s="98"/>
      <c r="M318" s="98"/>
    </row>
    <row r="319" spans="1:13" x14ac:dyDescent="0.25">
      <c r="A319" s="213"/>
      <c r="B319" s="214"/>
      <c r="C319" s="116"/>
      <c r="D319" s="116"/>
      <c r="E319" s="116"/>
      <c r="F319" s="12"/>
      <c r="G319" s="98"/>
      <c r="H319" s="98"/>
      <c r="I319" s="98"/>
      <c r="J319" s="98"/>
      <c r="K319" s="98"/>
      <c r="L319" s="98"/>
      <c r="M319" s="98"/>
    </row>
    <row r="320" spans="1:13" x14ac:dyDescent="0.25">
      <c r="A320" s="116"/>
      <c r="B320" s="212"/>
      <c r="C320" s="116"/>
      <c r="D320" s="116"/>
      <c r="E320" s="116"/>
      <c r="F320" s="12"/>
      <c r="G320" s="98"/>
      <c r="H320" s="98"/>
      <c r="I320" s="98"/>
      <c r="J320" s="98"/>
      <c r="K320" s="98"/>
      <c r="L320" s="98"/>
      <c r="M320" s="98"/>
    </row>
    <row r="321" spans="1:13" x14ac:dyDescent="0.25">
      <c r="A321" s="116"/>
      <c r="B321" s="212"/>
      <c r="C321" s="116"/>
      <c r="D321" s="116"/>
      <c r="E321" s="116"/>
      <c r="F321" s="12"/>
      <c r="G321" s="98"/>
      <c r="H321" s="98"/>
      <c r="I321" s="98"/>
      <c r="J321" s="98"/>
      <c r="K321" s="98"/>
      <c r="L321" s="98"/>
      <c r="M321" s="98"/>
    </row>
    <row r="322" spans="1:13" x14ac:dyDescent="0.25">
      <c r="A322" s="116"/>
      <c r="B322" s="212"/>
      <c r="C322" s="116"/>
      <c r="D322" s="116"/>
      <c r="E322" s="116"/>
      <c r="F322" s="12"/>
      <c r="G322" s="98"/>
      <c r="H322" s="98"/>
      <c r="I322" s="98"/>
      <c r="J322" s="98"/>
      <c r="K322" s="98"/>
      <c r="L322" s="98"/>
      <c r="M322" s="98"/>
    </row>
    <row r="323" spans="1:13" x14ac:dyDescent="0.25">
      <c r="A323" s="116"/>
      <c r="B323" s="212"/>
      <c r="C323" s="116"/>
      <c r="D323" s="116"/>
      <c r="E323" s="116"/>
      <c r="F323" s="12"/>
      <c r="G323" s="98"/>
      <c r="H323" s="98"/>
      <c r="I323" s="98"/>
      <c r="J323" s="98"/>
      <c r="K323" s="98"/>
      <c r="L323" s="98"/>
      <c r="M323" s="98"/>
    </row>
    <row r="324" spans="1:13" x14ac:dyDescent="0.25">
      <c r="A324" s="116"/>
      <c r="B324" s="212"/>
      <c r="C324" s="116"/>
      <c r="D324" s="116"/>
      <c r="E324" s="116"/>
      <c r="F324" s="12"/>
      <c r="G324" s="98"/>
      <c r="H324" s="98"/>
      <c r="I324" s="98"/>
      <c r="J324" s="98"/>
      <c r="K324" s="98"/>
      <c r="L324" s="98"/>
      <c r="M324" s="98"/>
    </row>
    <row r="325" spans="1:13" x14ac:dyDescent="0.25">
      <c r="A325" s="213"/>
      <c r="B325" s="214"/>
      <c r="C325" s="116"/>
      <c r="D325" s="116"/>
      <c r="E325" s="116"/>
      <c r="F325" s="12"/>
      <c r="G325" s="98"/>
      <c r="H325" s="98"/>
      <c r="I325" s="98"/>
      <c r="J325" s="98"/>
      <c r="K325" s="98"/>
      <c r="L325" s="98"/>
      <c r="M325" s="98"/>
    </row>
    <row r="326" spans="1:13" x14ac:dyDescent="0.25">
      <c r="A326" s="116"/>
      <c r="B326" s="212"/>
      <c r="C326" s="116"/>
      <c r="D326" s="116"/>
      <c r="E326" s="116"/>
      <c r="F326" s="12"/>
      <c r="G326" s="98"/>
      <c r="H326" s="98"/>
      <c r="I326" s="98"/>
      <c r="J326" s="98"/>
      <c r="K326" s="98"/>
      <c r="L326" s="98"/>
      <c r="M326" s="98"/>
    </row>
    <row r="327" spans="1:13" x14ac:dyDescent="0.25">
      <c r="A327" s="116"/>
      <c r="B327" s="212"/>
      <c r="C327" s="116"/>
      <c r="D327" s="116"/>
      <c r="E327" s="116"/>
      <c r="F327" s="12"/>
      <c r="G327" s="98"/>
      <c r="H327" s="98"/>
      <c r="I327" s="98"/>
      <c r="J327" s="98"/>
      <c r="K327" s="98"/>
      <c r="L327" s="98"/>
      <c r="M327" s="98"/>
    </row>
    <row r="328" spans="1:13" x14ac:dyDescent="0.25">
      <c r="A328" s="116"/>
      <c r="B328" s="212"/>
      <c r="C328" s="116"/>
      <c r="D328" s="116"/>
      <c r="E328" s="116"/>
      <c r="F328" s="12"/>
      <c r="G328" s="98"/>
      <c r="H328" s="98"/>
      <c r="I328" s="98"/>
      <c r="J328" s="98"/>
      <c r="K328" s="98"/>
      <c r="L328" s="98"/>
      <c r="M328" s="98"/>
    </row>
    <row r="329" spans="1:13" x14ac:dyDescent="0.25">
      <c r="A329" s="116"/>
      <c r="B329" s="212"/>
      <c r="C329" s="116"/>
      <c r="D329" s="116"/>
      <c r="E329" s="116"/>
      <c r="F329" s="12"/>
      <c r="G329" s="98"/>
      <c r="H329" s="98"/>
      <c r="I329" s="98"/>
      <c r="J329" s="98"/>
      <c r="K329" s="98"/>
      <c r="L329" s="98"/>
      <c r="M329" s="98"/>
    </row>
    <row r="330" spans="1:13" x14ac:dyDescent="0.25">
      <c r="A330" s="116"/>
      <c r="B330" s="212"/>
      <c r="C330" s="116"/>
      <c r="D330" s="116"/>
      <c r="E330" s="116"/>
      <c r="F330" s="12"/>
      <c r="G330" s="98"/>
      <c r="H330" s="98"/>
      <c r="I330" s="98"/>
      <c r="J330" s="98"/>
      <c r="K330" s="98"/>
      <c r="L330" s="98"/>
      <c r="M330" s="98"/>
    </row>
    <row r="331" spans="1:13" x14ac:dyDescent="0.25">
      <c r="A331" s="116"/>
      <c r="B331" s="212"/>
      <c r="C331" s="116"/>
      <c r="D331" s="116"/>
      <c r="E331" s="116"/>
      <c r="F331" s="12"/>
      <c r="G331" s="98"/>
      <c r="H331" s="98"/>
      <c r="I331" s="98"/>
      <c r="J331" s="98"/>
      <c r="K331" s="98"/>
      <c r="L331" s="98"/>
      <c r="M331" s="98"/>
    </row>
    <row r="332" spans="1:13" x14ac:dyDescent="0.25">
      <c r="A332" s="116"/>
      <c r="B332" s="212"/>
      <c r="C332" s="116"/>
      <c r="D332" s="116"/>
      <c r="E332" s="116"/>
      <c r="F332" s="12"/>
      <c r="G332" s="98"/>
      <c r="H332" s="98"/>
      <c r="I332" s="98"/>
      <c r="J332" s="98"/>
      <c r="K332" s="98"/>
      <c r="L332" s="98"/>
      <c r="M332" s="98"/>
    </row>
    <row r="333" spans="1:13" x14ac:dyDescent="0.25">
      <c r="A333" s="116"/>
      <c r="B333" s="212"/>
      <c r="C333" s="116"/>
      <c r="D333" s="116"/>
      <c r="E333" s="116"/>
      <c r="F333" s="12"/>
      <c r="G333" s="98"/>
      <c r="H333" s="98"/>
      <c r="I333" s="98"/>
      <c r="J333" s="98"/>
      <c r="K333" s="98"/>
      <c r="L333" s="98"/>
      <c r="M333" s="98"/>
    </row>
    <row r="334" spans="1:13" x14ac:dyDescent="0.25">
      <c r="A334" s="116"/>
      <c r="B334" s="212"/>
      <c r="C334" s="116"/>
      <c r="D334" s="116"/>
      <c r="E334" s="116"/>
      <c r="F334" s="12"/>
      <c r="G334" s="98"/>
      <c r="H334" s="98"/>
      <c r="I334" s="98"/>
      <c r="J334" s="98"/>
      <c r="K334" s="98"/>
      <c r="L334" s="98"/>
      <c r="M334" s="98"/>
    </row>
    <row r="335" spans="1:13" x14ac:dyDescent="0.25">
      <c r="A335" s="116"/>
      <c r="B335" s="212"/>
      <c r="C335" s="116"/>
      <c r="D335" s="116"/>
      <c r="E335" s="116"/>
      <c r="F335" s="12"/>
      <c r="G335" s="98"/>
      <c r="H335" s="98"/>
      <c r="I335" s="98"/>
      <c r="J335" s="98"/>
      <c r="K335" s="98"/>
      <c r="L335" s="98"/>
      <c r="M335" s="98"/>
    </row>
    <row r="336" spans="1:13" x14ac:dyDescent="0.25">
      <c r="A336" s="116"/>
      <c r="B336" s="212"/>
      <c r="C336" s="116"/>
      <c r="D336" s="116"/>
      <c r="E336" s="116"/>
      <c r="F336" s="12"/>
      <c r="G336" s="98"/>
      <c r="H336" s="98"/>
      <c r="I336" s="98"/>
      <c r="J336" s="98"/>
      <c r="K336" s="98"/>
      <c r="L336" s="98"/>
      <c r="M336" s="98"/>
    </row>
    <row r="337" spans="1:13" x14ac:dyDescent="0.25">
      <c r="A337" s="116"/>
      <c r="B337" s="212"/>
      <c r="C337" s="116"/>
      <c r="D337" s="116"/>
      <c r="E337" s="116"/>
      <c r="F337" s="12"/>
      <c r="G337" s="98"/>
      <c r="H337" s="98"/>
      <c r="I337" s="98"/>
      <c r="J337" s="98"/>
      <c r="K337" s="98"/>
      <c r="L337" s="98"/>
      <c r="M337" s="98"/>
    </row>
    <row r="338" spans="1:13" x14ac:dyDescent="0.25">
      <c r="A338" s="116"/>
      <c r="B338" s="212"/>
      <c r="C338" s="116"/>
      <c r="D338" s="116"/>
      <c r="E338" s="116"/>
      <c r="F338" s="12"/>
      <c r="G338" s="98"/>
      <c r="H338" s="98"/>
      <c r="I338" s="98"/>
      <c r="J338" s="98"/>
      <c r="K338" s="98"/>
      <c r="L338" s="98"/>
      <c r="M338" s="98"/>
    </row>
    <row r="339" spans="1:13" x14ac:dyDescent="0.25">
      <c r="A339" s="116"/>
      <c r="B339" s="212"/>
      <c r="C339" s="116"/>
      <c r="D339" s="116"/>
      <c r="E339" s="116"/>
      <c r="F339" s="12"/>
      <c r="G339" s="98"/>
      <c r="H339" s="98"/>
      <c r="I339" s="98"/>
      <c r="J339" s="98"/>
      <c r="K339" s="98"/>
      <c r="L339" s="98"/>
      <c r="M339" s="98"/>
    </row>
    <row r="340" spans="1:13" x14ac:dyDescent="0.25">
      <c r="A340" s="116"/>
      <c r="B340" s="212"/>
      <c r="C340" s="116"/>
      <c r="D340" s="116"/>
      <c r="E340" s="116"/>
      <c r="F340" s="12"/>
      <c r="G340" s="98"/>
      <c r="H340" s="98"/>
      <c r="I340" s="98"/>
      <c r="J340" s="98"/>
      <c r="K340" s="98"/>
      <c r="L340" s="98"/>
      <c r="M340" s="98"/>
    </row>
    <row r="341" spans="1:13" x14ac:dyDescent="0.25">
      <c r="A341" s="116"/>
      <c r="B341" s="212"/>
      <c r="C341" s="116"/>
      <c r="D341" s="116"/>
      <c r="E341" s="116"/>
      <c r="F341" s="12"/>
      <c r="G341" s="98"/>
      <c r="H341" s="98"/>
      <c r="I341" s="98"/>
      <c r="J341" s="98"/>
      <c r="K341" s="98"/>
      <c r="L341" s="98"/>
      <c r="M341" s="98"/>
    </row>
    <row r="342" spans="1:13" x14ac:dyDescent="0.25">
      <c r="A342" s="116"/>
      <c r="B342" s="212"/>
      <c r="C342" s="116"/>
      <c r="D342" s="116"/>
      <c r="E342" s="116"/>
      <c r="F342" s="12"/>
      <c r="G342" s="98"/>
      <c r="H342" s="98"/>
      <c r="I342" s="98"/>
      <c r="J342" s="98"/>
      <c r="K342" s="98"/>
      <c r="L342" s="98"/>
      <c r="M342" s="98"/>
    </row>
    <row r="343" spans="1:13" x14ac:dyDescent="0.25">
      <c r="A343" s="213"/>
      <c r="B343" s="214"/>
      <c r="C343" s="116"/>
      <c r="D343" s="116"/>
      <c r="E343" s="116"/>
      <c r="F343" s="12"/>
      <c r="G343" s="98"/>
      <c r="H343" s="98"/>
      <c r="I343" s="98"/>
      <c r="J343" s="98"/>
      <c r="K343" s="98"/>
      <c r="L343" s="98"/>
      <c r="M343" s="98"/>
    </row>
    <row r="344" spans="1:13" x14ac:dyDescent="0.25">
      <c r="A344" s="116"/>
      <c r="B344" s="212"/>
      <c r="C344" s="116"/>
      <c r="D344" s="116"/>
      <c r="E344" s="116"/>
      <c r="F344" s="12"/>
      <c r="G344" s="98"/>
      <c r="H344" s="98"/>
      <c r="I344" s="98"/>
      <c r="J344" s="98"/>
      <c r="K344" s="98"/>
      <c r="L344" s="98"/>
      <c r="M344" s="98"/>
    </row>
    <row r="345" spans="1:13" x14ac:dyDescent="0.25">
      <c r="A345" s="116"/>
      <c r="B345" s="212"/>
      <c r="C345" s="116"/>
      <c r="D345" s="116"/>
      <c r="E345" s="116"/>
      <c r="F345" s="12"/>
      <c r="G345" s="98"/>
      <c r="H345" s="98"/>
      <c r="I345" s="98"/>
      <c r="J345" s="98"/>
      <c r="K345" s="98"/>
      <c r="L345" s="98"/>
      <c r="M345" s="98"/>
    </row>
    <row r="346" spans="1:13" x14ac:dyDescent="0.25">
      <c r="A346" s="116"/>
      <c r="B346" s="212"/>
      <c r="C346" s="116"/>
      <c r="D346" s="116"/>
      <c r="E346" s="116"/>
      <c r="F346" s="12"/>
      <c r="G346" s="98"/>
      <c r="H346" s="98"/>
      <c r="I346" s="98"/>
      <c r="J346" s="98"/>
      <c r="K346" s="98"/>
      <c r="L346" s="98"/>
      <c r="M346" s="98"/>
    </row>
    <row r="347" spans="1:13" x14ac:dyDescent="0.25">
      <c r="A347" s="116"/>
      <c r="B347" s="212"/>
      <c r="C347" s="116"/>
      <c r="D347" s="116"/>
      <c r="E347" s="116"/>
      <c r="F347" s="12"/>
      <c r="G347" s="98"/>
      <c r="H347" s="98"/>
      <c r="I347" s="98"/>
      <c r="J347" s="98"/>
      <c r="K347" s="98"/>
      <c r="L347" s="98"/>
      <c r="M347" s="98"/>
    </row>
    <row r="348" spans="1:13" x14ac:dyDescent="0.25">
      <c r="A348" s="213"/>
      <c r="B348" s="214"/>
      <c r="C348" s="116"/>
      <c r="D348" s="116"/>
      <c r="E348" s="116"/>
      <c r="F348" s="12"/>
      <c r="G348" s="98"/>
      <c r="H348" s="98"/>
      <c r="I348" s="98"/>
      <c r="J348" s="98"/>
      <c r="K348" s="98"/>
      <c r="L348" s="98"/>
      <c r="M348" s="98"/>
    </row>
    <row r="349" spans="1:13" x14ac:dyDescent="0.25">
      <c r="A349" s="116"/>
      <c r="B349" s="212"/>
      <c r="C349" s="116"/>
      <c r="D349" s="116"/>
      <c r="E349" s="116"/>
      <c r="F349" s="12"/>
      <c r="G349" s="98"/>
      <c r="H349" s="98"/>
      <c r="I349" s="98"/>
      <c r="J349" s="98"/>
      <c r="K349" s="98"/>
      <c r="L349" s="98"/>
      <c r="M349" s="98"/>
    </row>
    <row r="350" spans="1:13" x14ac:dyDescent="0.25">
      <c r="A350" s="116"/>
      <c r="B350" s="212"/>
      <c r="C350" s="116"/>
      <c r="D350" s="116"/>
      <c r="E350" s="116"/>
      <c r="F350" s="12"/>
      <c r="G350" s="98"/>
      <c r="H350" s="98"/>
      <c r="I350" s="98"/>
      <c r="J350" s="98"/>
      <c r="K350" s="98"/>
      <c r="L350" s="98"/>
      <c r="M350" s="98"/>
    </row>
    <row r="351" spans="1:13" x14ac:dyDescent="0.25">
      <c r="A351" s="116"/>
      <c r="B351" s="212"/>
      <c r="C351" s="116"/>
      <c r="D351" s="116"/>
      <c r="E351" s="116"/>
      <c r="F351" s="12"/>
      <c r="G351" s="98"/>
      <c r="H351" s="98"/>
      <c r="I351" s="98"/>
      <c r="J351" s="98"/>
      <c r="K351" s="98"/>
      <c r="L351" s="98"/>
      <c r="M351" s="98"/>
    </row>
    <row r="352" spans="1:13" x14ac:dyDescent="0.25">
      <c r="A352" s="116"/>
      <c r="B352" s="212"/>
      <c r="C352" s="116"/>
      <c r="D352" s="116"/>
      <c r="E352" s="116"/>
      <c r="F352" s="12"/>
      <c r="G352" s="98"/>
      <c r="H352" s="98"/>
      <c r="I352" s="98"/>
      <c r="J352" s="98"/>
      <c r="K352" s="98"/>
      <c r="L352" s="98"/>
      <c r="M352" s="98"/>
    </row>
    <row r="353" spans="1:13" x14ac:dyDescent="0.25">
      <c r="A353" s="116"/>
      <c r="B353" s="212"/>
      <c r="C353" s="116"/>
      <c r="D353" s="116"/>
      <c r="E353" s="116"/>
      <c r="F353" s="12"/>
      <c r="G353" s="98"/>
      <c r="H353" s="98"/>
      <c r="I353" s="98"/>
      <c r="J353" s="98"/>
      <c r="K353" s="98"/>
      <c r="L353" s="98"/>
      <c r="M353" s="98"/>
    </row>
    <row r="354" spans="1:13" x14ac:dyDescent="0.25">
      <c r="A354" s="116"/>
      <c r="B354" s="212"/>
      <c r="C354" s="116"/>
      <c r="D354" s="116"/>
      <c r="E354" s="116"/>
      <c r="F354" s="12"/>
      <c r="G354" s="98"/>
      <c r="H354" s="98"/>
      <c r="I354" s="98"/>
      <c r="J354" s="98"/>
      <c r="K354" s="98"/>
      <c r="L354" s="98"/>
      <c r="M354" s="98"/>
    </row>
    <row r="355" spans="1:13" x14ac:dyDescent="0.25">
      <c r="A355" s="116"/>
      <c r="B355" s="212"/>
      <c r="C355" s="116"/>
      <c r="D355" s="116"/>
      <c r="E355" s="116"/>
      <c r="F355" s="12"/>
      <c r="G355" s="98"/>
      <c r="H355" s="98"/>
      <c r="I355" s="98"/>
      <c r="J355" s="98"/>
      <c r="K355" s="98"/>
      <c r="L355" s="98"/>
      <c r="M355" s="98"/>
    </row>
    <row r="356" spans="1:13" x14ac:dyDescent="0.25">
      <c r="A356" s="116"/>
      <c r="B356" s="212"/>
      <c r="C356" s="116"/>
      <c r="D356" s="116"/>
      <c r="E356" s="116"/>
      <c r="F356" s="12"/>
      <c r="G356" s="98"/>
      <c r="H356" s="98"/>
      <c r="I356" s="98"/>
      <c r="J356" s="98"/>
      <c r="K356" s="98"/>
      <c r="L356" s="98"/>
      <c r="M356" s="98"/>
    </row>
    <row r="357" spans="1:13" x14ac:dyDescent="0.25">
      <c r="A357" s="213"/>
      <c r="B357" s="214"/>
      <c r="C357" s="116"/>
      <c r="D357" s="116"/>
      <c r="E357" s="116"/>
      <c r="F357" s="12"/>
      <c r="G357" s="98"/>
      <c r="H357" s="98"/>
      <c r="I357" s="98"/>
      <c r="J357" s="98"/>
      <c r="K357" s="98"/>
      <c r="L357" s="98"/>
      <c r="M357" s="98"/>
    </row>
    <row r="358" spans="1:13" x14ac:dyDescent="0.25">
      <c r="A358" s="116"/>
      <c r="B358" s="212"/>
      <c r="C358" s="116"/>
      <c r="D358" s="116"/>
      <c r="E358" s="116"/>
      <c r="F358" s="12"/>
      <c r="G358" s="98"/>
      <c r="H358" s="98"/>
      <c r="I358" s="98"/>
      <c r="J358" s="98"/>
      <c r="K358" s="98"/>
      <c r="L358" s="98"/>
      <c r="M358" s="98"/>
    </row>
    <row r="359" spans="1:13" x14ac:dyDescent="0.25">
      <c r="A359" s="116"/>
      <c r="B359" s="212"/>
      <c r="C359" s="116"/>
      <c r="D359" s="116"/>
      <c r="E359" s="116"/>
      <c r="F359" s="12"/>
      <c r="G359" s="98"/>
      <c r="H359" s="98"/>
      <c r="I359" s="98"/>
      <c r="J359" s="98"/>
      <c r="K359" s="98"/>
      <c r="L359" s="98"/>
      <c r="M359" s="98"/>
    </row>
    <row r="360" spans="1:13" x14ac:dyDescent="0.25">
      <c r="A360" s="116"/>
      <c r="B360" s="212"/>
      <c r="C360" s="116"/>
      <c r="D360" s="116"/>
      <c r="E360" s="116"/>
      <c r="F360" s="12"/>
      <c r="G360" s="98"/>
      <c r="H360" s="98"/>
      <c r="I360" s="98"/>
      <c r="J360" s="98"/>
      <c r="K360" s="98"/>
      <c r="L360" s="98"/>
      <c r="M360" s="98"/>
    </row>
    <row r="361" spans="1:13" x14ac:dyDescent="0.25">
      <c r="A361" s="116"/>
      <c r="B361" s="212"/>
      <c r="C361" s="116"/>
      <c r="D361" s="116"/>
      <c r="E361" s="116"/>
      <c r="F361" s="12"/>
      <c r="G361" s="98"/>
      <c r="H361" s="98"/>
      <c r="I361" s="98"/>
      <c r="J361" s="98"/>
      <c r="K361" s="98"/>
      <c r="L361" s="98"/>
      <c r="M361" s="98"/>
    </row>
    <row r="362" spans="1:13" x14ac:dyDescent="0.25">
      <c r="A362" s="116"/>
      <c r="B362" s="212"/>
      <c r="C362" s="116"/>
      <c r="D362" s="116"/>
      <c r="E362" s="116"/>
      <c r="F362" s="12"/>
      <c r="G362" s="98"/>
      <c r="H362" s="98"/>
      <c r="I362" s="98"/>
      <c r="J362" s="98"/>
      <c r="K362" s="98"/>
      <c r="L362" s="98"/>
      <c r="M362" s="98"/>
    </row>
    <row r="363" spans="1:13" x14ac:dyDescent="0.25">
      <c r="A363" s="116"/>
      <c r="B363" s="212"/>
      <c r="C363" s="116"/>
      <c r="D363" s="116"/>
      <c r="E363" s="116"/>
      <c r="F363" s="12"/>
      <c r="G363" s="98"/>
      <c r="H363" s="98"/>
      <c r="I363" s="98"/>
      <c r="J363" s="98"/>
      <c r="K363" s="98"/>
      <c r="L363" s="98"/>
      <c r="M363" s="98"/>
    </row>
    <row r="364" spans="1:13" x14ac:dyDescent="0.25">
      <c r="A364" s="116"/>
      <c r="B364" s="212"/>
      <c r="C364" s="116"/>
      <c r="D364" s="116"/>
      <c r="E364" s="116"/>
      <c r="F364" s="12"/>
      <c r="G364" s="98"/>
      <c r="H364" s="98"/>
      <c r="I364" s="98"/>
      <c r="J364" s="98"/>
      <c r="K364" s="98"/>
      <c r="L364" s="98"/>
      <c r="M364" s="98"/>
    </row>
    <row r="365" spans="1:13" x14ac:dyDescent="0.25">
      <c r="A365" s="116"/>
      <c r="B365" s="212"/>
      <c r="C365" s="116"/>
      <c r="D365" s="116"/>
      <c r="E365" s="116"/>
      <c r="F365" s="12"/>
      <c r="G365" s="98"/>
      <c r="H365" s="98"/>
      <c r="I365" s="98"/>
      <c r="J365" s="98"/>
      <c r="K365" s="98"/>
      <c r="L365" s="98"/>
      <c r="M365" s="98"/>
    </row>
    <row r="366" spans="1:13" x14ac:dyDescent="0.25">
      <c r="A366" s="116"/>
      <c r="B366" s="212"/>
      <c r="C366" s="116"/>
      <c r="D366" s="116"/>
      <c r="E366" s="116"/>
      <c r="F366" s="12"/>
      <c r="G366" s="98"/>
      <c r="H366" s="98"/>
      <c r="I366" s="98"/>
      <c r="J366" s="98"/>
      <c r="K366" s="98"/>
      <c r="L366" s="98"/>
      <c r="M366" s="98"/>
    </row>
    <row r="367" spans="1:13" x14ac:dyDescent="0.25">
      <c r="A367" s="116"/>
      <c r="B367" s="212"/>
      <c r="C367" s="116"/>
      <c r="D367" s="116"/>
      <c r="E367" s="116"/>
      <c r="F367" s="12"/>
      <c r="G367" s="98"/>
      <c r="H367" s="98"/>
      <c r="I367" s="98"/>
      <c r="J367" s="98"/>
      <c r="K367" s="98"/>
      <c r="L367" s="98"/>
      <c r="M367" s="98"/>
    </row>
    <row r="368" spans="1:13" x14ac:dyDescent="0.25">
      <c r="A368" s="116"/>
      <c r="B368" s="212"/>
      <c r="C368" s="116"/>
      <c r="D368" s="116"/>
      <c r="E368" s="116"/>
      <c r="F368" s="12"/>
      <c r="G368" s="98"/>
      <c r="H368" s="98"/>
      <c r="I368" s="98"/>
      <c r="J368" s="98"/>
      <c r="K368" s="98"/>
      <c r="L368" s="98"/>
      <c r="M368" s="98"/>
    </row>
    <row r="369" spans="1:13" x14ac:dyDescent="0.25">
      <c r="A369" s="213"/>
      <c r="B369" s="214"/>
      <c r="C369" s="116"/>
      <c r="D369" s="116"/>
      <c r="E369" s="116"/>
      <c r="F369" s="12"/>
      <c r="G369" s="98"/>
      <c r="H369" s="98"/>
      <c r="I369" s="98"/>
      <c r="J369" s="98"/>
      <c r="K369" s="98"/>
      <c r="L369" s="98"/>
      <c r="M369" s="98"/>
    </row>
    <row r="370" spans="1:13" x14ac:dyDescent="0.25">
      <c r="A370" s="116"/>
      <c r="B370" s="212"/>
      <c r="C370" s="116"/>
      <c r="D370" s="116"/>
      <c r="E370" s="116"/>
      <c r="F370" s="12"/>
      <c r="G370" s="98"/>
      <c r="H370" s="98"/>
      <c r="I370" s="98"/>
      <c r="J370" s="98"/>
      <c r="K370" s="98"/>
      <c r="L370" s="98"/>
      <c r="M370" s="98"/>
    </row>
    <row r="371" spans="1:13" x14ac:dyDescent="0.25">
      <c r="A371" s="116"/>
      <c r="B371" s="212"/>
      <c r="C371" s="116"/>
      <c r="D371" s="116"/>
      <c r="E371" s="116"/>
      <c r="F371" s="12"/>
      <c r="G371" s="98"/>
      <c r="H371" s="98"/>
      <c r="I371" s="98"/>
      <c r="J371" s="98"/>
      <c r="K371" s="98"/>
      <c r="L371" s="98"/>
      <c r="M371" s="98"/>
    </row>
    <row r="372" spans="1:13" x14ac:dyDescent="0.25">
      <c r="A372" s="116"/>
      <c r="B372" s="212"/>
      <c r="C372" s="116"/>
      <c r="D372" s="116"/>
      <c r="E372" s="116"/>
      <c r="F372" s="12"/>
      <c r="G372" s="98"/>
      <c r="H372" s="98"/>
      <c r="I372" s="98"/>
      <c r="J372" s="98"/>
      <c r="K372" s="98"/>
      <c r="L372" s="98"/>
      <c r="M372" s="98"/>
    </row>
    <row r="373" spans="1:13" x14ac:dyDescent="0.25">
      <c r="A373" s="116"/>
      <c r="B373" s="212"/>
      <c r="C373" s="215"/>
      <c r="D373" s="116"/>
      <c r="E373" s="116"/>
      <c r="F373" s="12"/>
      <c r="G373" s="98"/>
      <c r="H373" s="98"/>
      <c r="I373" s="98"/>
      <c r="J373" s="98"/>
      <c r="K373" s="98"/>
      <c r="L373" s="98"/>
      <c r="M373" s="98"/>
    </row>
    <row r="374" spans="1:13" x14ac:dyDescent="0.25">
      <c r="A374" s="116"/>
      <c r="B374" s="212"/>
      <c r="C374" s="116"/>
      <c r="D374" s="116"/>
      <c r="E374" s="116"/>
      <c r="F374" s="12"/>
      <c r="G374" s="98"/>
      <c r="H374" s="98"/>
      <c r="I374" s="98"/>
      <c r="J374" s="98"/>
      <c r="K374" s="98"/>
      <c r="L374" s="98"/>
      <c r="M374" s="98"/>
    </row>
    <row r="375" spans="1:13" x14ac:dyDescent="0.25">
      <c r="A375" s="116"/>
      <c r="B375" s="212"/>
      <c r="C375" s="116"/>
      <c r="D375" s="116"/>
      <c r="E375" s="116"/>
      <c r="F375" s="12"/>
      <c r="G375" s="98"/>
      <c r="H375" s="98"/>
      <c r="I375" s="98"/>
      <c r="J375" s="98"/>
      <c r="K375" s="98"/>
      <c r="L375" s="98"/>
      <c r="M375" s="98"/>
    </row>
    <row r="376" spans="1:13" x14ac:dyDescent="0.25">
      <c r="A376" s="116"/>
      <c r="B376" s="212"/>
      <c r="C376" s="116"/>
      <c r="D376" s="116"/>
      <c r="E376" s="116"/>
      <c r="F376" s="12"/>
      <c r="G376" s="98"/>
      <c r="H376" s="98"/>
      <c r="I376" s="98"/>
      <c r="J376" s="98"/>
      <c r="K376" s="98"/>
      <c r="L376" s="98"/>
      <c r="M376" s="98"/>
    </row>
    <row r="377" spans="1:13" x14ac:dyDescent="0.25">
      <c r="A377" s="116"/>
      <c r="B377" s="212"/>
      <c r="C377" s="116"/>
      <c r="D377" s="116"/>
      <c r="E377" s="116"/>
      <c r="F377" s="12"/>
      <c r="G377" s="98"/>
      <c r="H377" s="98"/>
      <c r="I377" s="98"/>
      <c r="J377" s="98"/>
      <c r="K377" s="98"/>
      <c r="L377" s="98"/>
      <c r="M377" s="98"/>
    </row>
    <row r="378" spans="1:13" x14ac:dyDescent="0.25">
      <c r="A378" s="213"/>
      <c r="B378" s="214"/>
      <c r="C378" s="116"/>
      <c r="D378" s="116"/>
      <c r="E378" s="116"/>
      <c r="F378" s="12"/>
      <c r="G378" s="98"/>
      <c r="H378" s="98"/>
      <c r="I378" s="98"/>
      <c r="J378" s="98"/>
      <c r="K378" s="98"/>
      <c r="L378" s="98"/>
      <c r="M378" s="98"/>
    </row>
    <row r="379" spans="1:13" x14ac:dyDescent="0.25">
      <c r="A379" s="116"/>
      <c r="B379" s="212"/>
      <c r="C379" s="116"/>
      <c r="D379" s="116"/>
      <c r="E379" s="116"/>
      <c r="F379" s="12"/>
      <c r="G379" s="98"/>
      <c r="H379" s="98"/>
      <c r="I379" s="98"/>
      <c r="J379" s="98"/>
      <c r="K379" s="98"/>
      <c r="L379" s="98"/>
      <c r="M379" s="98"/>
    </row>
    <row r="380" spans="1:13" x14ac:dyDescent="0.25">
      <c r="A380" s="116"/>
      <c r="B380" s="212"/>
      <c r="C380" s="116"/>
      <c r="D380" s="116"/>
      <c r="E380" s="116"/>
      <c r="F380" s="12"/>
      <c r="G380" s="98"/>
      <c r="H380" s="98"/>
      <c r="I380" s="98"/>
      <c r="J380" s="98"/>
      <c r="K380" s="98"/>
      <c r="L380" s="98"/>
      <c r="M380" s="98"/>
    </row>
    <row r="381" spans="1:13" x14ac:dyDescent="0.25">
      <c r="A381" s="116"/>
      <c r="B381" s="212"/>
      <c r="C381" s="116"/>
      <c r="D381" s="116"/>
      <c r="E381" s="116"/>
      <c r="F381" s="12"/>
      <c r="G381" s="98"/>
      <c r="H381" s="98"/>
      <c r="I381" s="98"/>
      <c r="J381" s="98"/>
      <c r="K381" s="98"/>
      <c r="L381" s="98"/>
      <c r="M381" s="98"/>
    </row>
    <row r="382" spans="1:13" x14ac:dyDescent="0.25">
      <c r="A382" s="116"/>
      <c r="B382" s="212"/>
      <c r="C382" s="116"/>
      <c r="D382" s="116"/>
      <c r="E382" s="116"/>
      <c r="F382" s="12"/>
      <c r="G382" s="98"/>
      <c r="H382" s="98"/>
      <c r="I382" s="98"/>
      <c r="J382" s="98"/>
      <c r="K382" s="98"/>
      <c r="L382" s="98"/>
      <c r="M382" s="98"/>
    </row>
    <row r="383" spans="1:13" x14ac:dyDescent="0.25">
      <c r="A383" s="116"/>
      <c r="B383" s="212"/>
      <c r="C383" s="116"/>
      <c r="D383" s="116"/>
      <c r="E383" s="116"/>
      <c r="F383" s="12"/>
      <c r="G383" s="98"/>
      <c r="H383" s="98"/>
      <c r="I383" s="98"/>
      <c r="J383" s="98"/>
      <c r="K383" s="98"/>
      <c r="L383" s="98"/>
      <c r="M383" s="98"/>
    </row>
    <row r="384" spans="1:13" x14ac:dyDescent="0.25">
      <c r="A384" s="116"/>
      <c r="B384" s="212"/>
      <c r="C384" s="116"/>
      <c r="D384" s="116"/>
      <c r="E384" s="116"/>
      <c r="F384" s="12"/>
      <c r="G384" s="98"/>
      <c r="H384" s="98"/>
      <c r="I384" s="98"/>
      <c r="J384" s="98"/>
      <c r="K384" s="98"/>
      <c r="L384" s="98"/>
      <c r="M384" s="98"/>
    </row>
    <row r="385" spans="1:13" x14ac:dyDescent="0.25">
      <c r="A385" s="116"/>
      <c r="B385" s="212"/>
      <c r="C385" s="116"/>
      <c r="D385" s="116"/>
      <c r="E385" s="116"/>
      <c r="F385" s="12"/>
      <c r="G385" s="98"/>
      <c r="H385" s="98"/>
      <c r="I385" s="98"/>
      <c r="J385" s="98"/>
      <c r="K385" s="98"/>
      <c r="L385" s="98"/>
      <c r="M385" s="98"/>
    </row>
    <row r="386" spans="1:13" x14ac:dyDescent="0.25">
      <c r="A386" s="116"/>
      <c r="B386" s="212"/>
      <c r="C386" s="116"/>
      <c r="D386" s="116"/>
      <c r="E386" s="116"/>
      <c r="F386" s="12"/>
      <c r="G386" s="98"/>
      <c r="H386" s="98"/>
      <c r="I386" s="98"/>
      <c r="J386" s="98"/>
      <c r="K386" s="98"/>
      <c r="L386" s="98"/>
      <c r="M386" s="98"/>
    </row>
    <row r="387" spans="1:13" x14ac:dyDescent="0.25">
      <c r="A387" s="116"/>
      <c r="B387" s="212"/>
      <c r="C387" s="116"/>
      <c r="D387" s="116"/>
      <c r="E387" s="116"/>
      <c r="F387" s="12"/>
      <c r="G387" s="98"/>
      <c r="H387" s="98"/>
      <c r="I387" s="98"/>
      <c r="J387" s="98"/>
      <c r="K387" s="98"/>
      <c r="L387" s="98"/>
      <c r="M387" s="98"/>
    </row>
    <row r="388" spans="1:13" x14ac:dyDescent="0.25">
      <c r="A388" s="116"/>
      <c r="B388" s="212"/>
      <c r="C388" s="116"/>
      <c r="D388" s="116"/>
      <c r="E388" s="116"/>
      <c r="F388" s="12"/>
      <c r="G388" s="98"/>
      <c r="H388" s="98"/>
      <c r="I388" s="98"/>
      <c r="J388" s="98"/>
      <c r="K388" s="98"/>
      <c r="L388" s="98"/>
      <c r="M388" s="98"/>
    </row>
    <row r="389" spans="1:13" x14ac:dyDescent="0.25">
      <c r="A389" s="116"/>
      <c r="B389" s="212"/>
      <c r="C389" s="116"/>
      <c r="D389" s="116"/>
      <c r="E389" s="116"/>
      <c r="F389" s="12"/>
      <c r="G389" s="98"/>
      <c r="H389" s="98"/>
      <c r="I389" s="98"/>
      <c r="J389" s="98"/>
      <c r="K389" s="98"/>
      <c r="L389" s="98"/>
      <c r="M389" s="98"/>
    </row>
    <row r="390" spans="1:13" x14ac:dyDescent="0.25">
      <c r="A390" s="116"/>
      <c r="B390" s="212"/>
      <c r="C390" s="116"/>
      <c r="D390" s="116"/>
      <c r="E390" s="116"/>
      <c r="F390" s="12"/>
      <c r="G390" s="98"/>
      <c r="H390" s="98"/>
      <c r="I390" s="98"/>
      <c r="J390" s="98"/>
      <c r="K390" s="98"/>
      <c r="L390" s="98"/>
      <c r="M390" s="98"/>
    </row>
    <row r="391" spans="1:13" x14ac:dyDescent="0.25">
      <c r="A391" s="116"/>
      <c r="B391" s="212"/>
      <c r="C391" s="116"/>
      <c r="D391" s="116"/>
      <c r="E391" s="116"/>
      <c r="F391" s="12"/>
      <c r="G391" s="98"/>
      <c r="H391" s="98"/>
      <c r="I391" s="98"/>
      <c r="J391" s="98"/>
      <c r="K391" s="98"/>
      <c r="L391" s="98"/>
      <c r="M391" s="98"/>
    </row>
    <row r="392" spans="1:13" x14ac:dyDescent="0.25">
      <c r="A392" s="116"/>
      <c r="B392" s="212"/>
      <c r="C392" s="116"/>
      <c r="D392" s="116"/>
      <c r="E392" s="116"/>
      <c r="F392" s="12"/>
      <c r="G392" s="98"/>
      <c r="H392" s="98"/>
      <c r="I392" s="98"/>
      <c r="J392" s="98"/>
      <c r="K392" s="98"/>
      <c r="L392" s="98"/>
      <c r="M392" s="98"/>
    </row>
    <row r="393" spans="1:13" x14ac:dyDescent="0.25">
      <c r="A393" s="116"/>
      <c r="B393" s="212"/>
      <c r="C393" s="116"/>
      <c r="D393" s="116"/>
      <c r="E393" s="116"/>
      <c r="F393" s="12"/>
      <c r="G393" s="98"/>
      <c r="H393" s="98"/>
      <c r="I393" s="98"/>
      <c r="J393" s="98"/>
      <c r="K393" s="98"/>
      <c r="L393" s="98"/>
      <c r="M393" s="98"/>
    </row>
    <row r="394" spans="1:13" x14ac:dyDescent="0.25">
      <c r="A394" s="116"/>
      <c r="B394" s="212"/>
      <c r="C394" s="116"/>
      <c r="D394" s="116"/>
      <c r="E394" s="116"/>
      <c r="F394" s="12"/>
      <c r="G394" s="98"/>
      <c r="H394" s="98"/>
      <c r="I394" s="98"/>
      <c r="J394" s="98"/>
      <c r="K394" s="98"/>
      <c r="L394" s="98"/>
      <c r="M394" s="98"/>
    </row>
    <row r="395" spans="1:13" x14ac:dyDescent="0.25">
      <c r="A395" s="116"/>
      <c r="B395" s="212"/>
      <c r="C395" s="116"/>
      <c r="D395" s="116"/>
      <c r="E395" s="116"/>
      <c r="F395" s="12"/>
      <c r="G395" s="98"/>
      <c r="H395" s="98"/>
      <c r="I395" s="98"/>
      <c r="J395" s="98"/>
      <c r="K395" s="98"/>
      <c r="L395" s="98"/>
      <c r="M395" s="98"/>
    </row>
    <row r="396" spans="1:13" x14ac:dyDescent="0.25">
      <c r="A396" s="116"/>
      <c r="B396" s="212"/>
      <c r="C396" s="116"/>
      <c r="D396" s="116"/>
      <c r="E396" s="116"/>
      <c r="F396" s="12"/>
      <c r="G396" s="98"/>
      <c r="H396" s="98"/>
      <c r="I396" s="98"/>
      <c r="J396" s="98"/>
      <c r="K396" s="98"/>
      <c r="L396" s="98"/>
      <c r="M396" s="98"/>
    </row>
    <row r="397" spans="1:13" x14ac:dyDescent="0.25">
      <c r="A397" s="213"/>
      <c r="B397" s="214"/>
      <c r="C397" s="116"/>
      <c r="D397" s="116"/>
      <c r="E397" s="116"/>
      <c r="F397" s="12"/>
      <c r="G397" s="98"/>
      <c r="H397" s="98"/>
      <c r="I397" s="98"/>
      <c r="J397" s="98"/>
      <c r="K397" s="98"/>
      <c r="L397" s="98"/>
      <c r="M397" s="98"/>
    </row>
    <row r="398" spans="1:13" x14ac:dyDescent="0.25">
      <c r="A398" s="116"/>
      <c r="B398" s="212"/>
      <c r="C398" s="116"/>
      <c r="D398" s="116"/>
      <c r="E398" s="116"/>
      <c r="F398" s="12"/>
      <c r="G398" s="98"/>
      <c r="H398" s="98"/>
      <c r="I398" s="98"/>
      <c r="J398" s="98"/>
      <c r="K398" s="98"/>
      <c r="L398" s="98"/>
      <c r="M398" s="98"/>
    </row>
    <row r="399" spans="1:13" x14ac:dyDescent="0.25">
      <c r="A399" s="116"/>
      <c r="B399" s="212"/>
      <c r="C399" s="116"/>
      <c r="D399" s="116"/>
      <c r="E399" s="116"/>
      <c r="F399" s="12"/>
      <c r="G399" s="98"/>
      <c r="H399" s="98"/>
      <c r="I399" s="98"/>
      <c r="J399" s="98"/>
      <c r="K399" s="98"/>
      <c r="L399" s="98"/>
      <c r="M399" s="98"/>
    </row>
    <row r="400" spans="1:13" x14ac:dyDescent="0.25">
      <c r="A400" s="116"/>
      <c r="B400" s="212"/>
      <c r="C400" s="116"/>
      <c r="D400" s="116"/>
      <c r="E400" s="116"/>
      <c r="F400" s="12"/>
      <c r="G400" s="98"/>
      <c r="H400" s="98"/>
      <c r="I400" s="98"/>
      <c r="J400" s="98"/>
      <c r="K400" s="98"/>
      <c r="L400" s="98"/>
      <c r="M400" s="98"/>
    </row>
    <row r="401" spans="1:13" x14ac:dyDescent="0.25">
      <c r="A401" s="116"/>
      <c r="B401" s="212"/>
      <c r="C401" s="116"/>
      <c r="D401" s="116"/>
      <c r="E401" s="116"/>
      <c r="F401" s="12"/>
      <c r="G401" s="98"/>
      <c r="H401" s="98"/>
      <c r="I401" s="98"/>
      <c r="J401" s="98"/>
      <c r="K401" s="98"/>
      <c r="L401" s="98"/>
      <c r="M401" s="98"/>
    </row>
    <row r="402" spans="1:13" x14ac:dyDescent="0.25">
      <c r="A402" s="98"/>
      <c r="B402" s="98"/>
      <c r="C402" s="98"/>
      <c r="D402" s="98"/>
      <c r="E402" s="98"/>
      <c r="F402" s="98"/>
      <c r="G402" s="98"/>
      <c r="H402" s="98"/>
      <c r="I402" s="98"/>
      <c r="J402" s="98"/>
      <c r="K402" s="98"/>
      <c r="L402" s="98"/>
      <c r="M402" s="98"/>
    </row>
    <row r="403" spans="1:13" x14ac:dyDescent="0.25">
      <c r="A403" s="98"/>
      <c r="B403" s="98"/>
      <c r="C403" s="98"/>
      <c r="D403" s="98"/>
      <c r="E403" s="98"/>
      <c r="F403" s="98"/>
      <c r="G403" s="98"/>
      <c r="H403" s="98"/>
      <c r="I403" s="98"/>
      <c r="J403" s="98"/>
      <c r="K403" s="98"/>
      <c r="L403" s="98"/>
      <c r="M403" s="98"/>
    </row>
    <row r="404" spans="1:13" x14ac:dyDescent="0.25">
      <c r="A404" s="106"/>
      <c r="B404" s="107"/>
      <c r="C404" s="107"/>
      <c r="D404" s="107"/>
      <c r="E404" s="107"/>
      <c r="F404" s="107"/>
      <c r="G404" s="107"/>
      <c r="H404" s="107"/>
      <c r="I404" s="98"/>
      <c r="J404" s="98"/>
      <c r="K404" s="98"/>
      <c r="L404" s="98"/>
      <c r="M404" s="98"/>
    </row>
    <row r="405" spans="1:13" ht="15.75" x14ac:dyDescent="0.25">
      <c r="A405" s="201"/>
      <c r="B405" s="201"/>
      <c r="C405" s="201"/>
      <c r="D405" s="201"/>
      <c r="E405" s="201"/>
      <c r="F405" s="201"/>
      <c r="G405" s="201"/>
      <c r="H405" s="201"/>
      <c r="I405" s="120"/>
      <c r="J405" s="98"/>
      <c r="K405" s="98"/>
      <c r="L405" s="98"/>
      <c r="M405" s="98"/>
    </row>
    <row r="406" spans="1:13" ht="15.75" x14ac:dyDescent="0.25">
      <c r="A406" s="201"/>
      <c r="B406" s="201"/>
      <c r="C406" s="201"/>
      <c r="D406" s="201"/>
      <c r="E406" s="201"/>
      <c r="F406" s="201"/>
      <c r="G406" s="201"/>
      <c r="H406" s="201"/>
      <c r="I406" s="201"/>
      <c r="J406" s="98"/>
      <c r="K406" s="98"/>
      <c r="L406" s="98"/>
      <c r="M406" s="98"/>
    </row>
    <row r="407" spans="1:13" ht="15.75" x14ac:dyDescent="0.25">
      <c r="A407" s="201"/>
      <c r="B407" s="201"/>
      <c r="C407" s="201"/>
      <c r="D407" s="201"/>
      <c r="E407" s="201"/>
      <c r="F407" s="201"/>
      <c r="G407" s="201"/>
      <c r="H407" s="201"/>
      <c r="I407" s="201"/>
      <c r="J407" s="98"/>
      <c r="K407" s="98"/>
      <c r="L407" s="98"/>
      <c r="M407" s="98"/>
    </row>
    <row r="408" spans="1:13" ht="15.75" x14ac:dyDescent="0.25">
      <c r="A408" s="116"/>
      <c r="B408" s="116"/>
      <c r="C408" s="116"/>
      <c r="D408" s="116"/>
      <c r="E408" s="116"/>
      <c r="F408" s="116"/>
      <c r="G408" s="116"/>
      <c r="H408" s="116"/>
      <c r="I408" s="201"/>
      <c r="J408" s="98"/>
      <c r="K408" s="98"/>
      <c r="L408" s="98"/>
      <c r="M408" s="98"/>
    </row>
    <row r="409" spans="1:13" x14ac:dyDescent="0.25">
      <c r="A409" s="593"/>
      <c r="B409" s="596"/>
      <c r="C409" s="596"/>
      <c r="D409" s="593"/>
      <c r="E409" s="593"/>
      <c r="F409" s="116"/>
      <c r="G409" s="116"/>
      <c r="H409" s="116"/>
      <c r="I409" s="116"/>
      <c r="J409" s="98"/>
      <c r="K409" s="98"/>
      <c r="L409" s="98"/>
      <c r="M409" s="98"/>
    </row>
    <row r="410" spans="1:13" x14ac:dyDescent="0.25">
      <c r="A410" s="593"/>
      <c r="B410" s="593"/>
      <c r="C410" s="593"/>
      <c r="D410" s="593"/>
      <c r="E410" s="593"/>
      <c r="F410" s="593"/>
      <c r="G410" s="593"/>
      <c r="H410" s="216"/>
      <c r="I410" s="116"/>
      <c r="J410" s="98"/>
      <c r="K410" s="98"/>
      <c r="L410" s="98"/>
      <c r="M410" s="98"/>
    </row>
    <row r="411" spans="1:13" x14ac:dyDescent="0.25">
      <c r="A411" s="593"/>
      <c r="B411" s="593"/>
      <c r="C411" s="593"/>
      <c r="D411" s="593"/>
      <c r="E411" s="593"/>
      <c r="F411" s="216"/>
      <c r="G411" s="217"/>
      <c r="H411" s="216"/>
      <c r="I411" s="216"/>
      <c r="J411" s="98"/>
      <c r="K411" s="98"/>
      <c r="L411" s="98"/>
      <c r="M411" s="98"/>
    </row>
    <row r="412" spans="1:13" x14ac:dyDescent="0.25">
      <c r="A412" s="216"/>
      <c r="B412" s="216"/>
      <c r="C412" s="216"/>
      <c r="D412" s="216"/>
      <c r="E412" s="216"/>
      <c r="F412" s="216"/>
      <c r="G412" s="217"/>
      <c r="H412" s="216"/>
      <c r="I412" s="217"/>
      <c r="J412" s="98"/>
      <c r="K412" s="98"/>
      <c r="L412" s="98"/>
      <c r="M412" s="98"/>
    </row>
    <row r="413" spans="1:13" x14ac:dyDescent="0.25">
      <c r="A413" s="116"/>
      <c r="B413" s="218"/>
      <c r="C413" s="218"/>
      <c r="D413" s="218"/>
      <c r="E413" s="218"/>
      <c r="F413" s="219"/>
      <c r="G413" s="218"/>
      <c r="H413" s="218"/>
      <c r="I413" s="217"/>
      <c r="J413" s="98"/>
      <c r="K413" s="98"/>
      <c r="L413" s="98"/>
      <c r="M413" s="98"/>
    </row>
    <row r="414" spans="1:13" x14ac:dyDescent="0.25">
      <c r="A414" s="116"/>
      <c r="B414" s="219"/>
      <c r="C414" s="219"/>
      <c r="D414" s="219"/>
      <c r="E414" s="219"/>
      <c r="F414" s="219"/>
      <c r="G414" s="218"/>
      <c r="H414" s="218"/>
      <c r="I414" s="218"/>
      <c r="J414" s="98"/>
      <c r="K414" s="98"/>
      <c r="L414" s="98"/>
      <c r="M414" s="98"/>
    </row>
    <row r="415" spans="1:13" x14ac:dyDescent="0.25">
      <c r="A415" s="220"/>
      <c r="B415" s="221"/>
      <c r="C415" s="221"/>
      <c r="D415" s="221"/>
      <c r="E415" s="221"/>
      <c r="F415" s="221"/>
      <c r="G415" s="222"/>
      <c r="H415" s="222"/>
      <c r="I415" s="218"/>
      <c r="J415" s="98"/>
      <c r="K415" s="98"/>
      <c r="L415" s="98"/>
      <c r="M415" s="98"/>
    </row>
    <row r="416" spans="1:13" x14ac:dyDescent="0.25">
      <c r="A416" s="106"/>
      <c r="B416" s="107"/>
      <c r="C416" s="107"/>
      <c r="D416" s="107"/>
      <c r="E416" s="107"/>
      <c r="F416" s="107"/>
      <c r="G416" s="107"/>
      <c r="H416" s="107"/>
      <c r="I416" s="222"/>
      <c r="J416" s="98"/>
      <c r="K416" s="98"/>
      <c r="L416" s="98"/>
      <c r="M416" s="98"/>
    </row>
    <row r="417" spans="1:13" x14ac:dyDescent="0.25">
      <c r="A417" s="98"/>
      <c r="B417" s="98"/>
      <c r="C417" s="98"/>
      <c r="D417" s="98"/>
      <c r="E417" s="98"/>
      <c r="F417" s="98"/>
      <c r="G417" s="98"/>
      <c r="H417" s="98"/>
      <c r="I417" s="99"/>
      <c r="J417" s="98"/>
      <c r="K417" s="98"/>
      <c r="L417" s="98"/>
      <c r="M417" s="98"/>
    </row>
    <row r="418" spans="1:13" x14ac:dyDescent="0.25">
      <c r="A418" s="98"/>
      <c r="B418" s="98"/>
      <c r="C418" s="98"/>
      <c r="D418" s="98"/>
      <c r="E418" s="98"/>
      <c r="F418" s="98"/>
      <c r="G418" s="98"/>
      <c r="H418" s="98"/>
      <c r="I418" s="98"/>
      <c r="J418" s="98"/>
      <c r="K418" s="98"/>
      <c r="L418" s="98"/>
      <c r="M418" s="98"/>
    </row>
    <row r="419" spans="1:13" x14ac:dyDescent="0.25">
      <c r="I419" s="98"/>
      <c r="J419" s="98"/>
      <c r="K419" s="98"/>
      <c r="L419" s="98"/>
      <c r="M419" s="98"/>
    </row>
  </sheetData>
  <mergeCells count="45">
    <mergeCell ref="F410:G410"/>
    <mergeCell ref="A3:H3"/>
    <mergeCell ref="B8:G8"/>
    <mergeCell ref="A409:A411"/>
    <mergeCell ref="B409:C409"/>
    <mergeCell ref="D409:E409"/>
    <mergeCell ref="B410:B411"/>
    <mergeCell ref="C410:C411"/>
    <mergeCell ref="D410:D411"/>
    <mergeCell ref="E410:E411"/>
    <mergeCell ref="A85:F85"/>
    <mergeCell ref="A82:F83"/>
    <mergeCell ref="A84:F84"/>
    <mergeCell ref="E297:F297"/>
    <mergeCell ref="A86:F86"/>
    <mergeCell ref="A88:A89"/>
    <mergeCell ref="A2:M2"/>
    <mergeCell ref="A4:M4"/>
    <mergeCell ref="A5:M5"/>
    <mergeCell ref="A6:M6"/>
    <mergeCell ref="F13:F14"/>
    <mergeCell ref="G13:G14"/>
    <mergeCell ref="A7:M7"/>
    <mergeCell ref="B9:E9"/>
    <mergeCell ref="A11:H11"/>
    <mergeCell ref="A13:A14"/>
    <mergeCell ref="B13:B14"/>
    <mergeCell ref="C13:C14"/>
    <mergeCell ref="D13:D14"/>
    <mergeCell ref="E13:E14"/>
    <mergeCell ref="B306:G306"/>
    <mergeCell ref="B88:B89"/>
    <mergeCell ref="C88:C89"/>
    <mergeCell ref="D88:E88"/>
    <mergeCell ref="F88:F89"/>
    <mergeCell ref="G297:H297"/>
    <mergeCell ref="A292:I292"/>
    <mergeCell ref="A293:I293"/>
    <mergeCell ref="A294:I294"/>
    <mergeCell ref="A296:A298"/>
    <mergeCell ref="C296:D296"/>
    <mergeCell ref="E296:H296"/>
    <mergeCell ref="B297:B298"/>
    <mergeCell ref="C297:C298"/>
    <mergeCell ref="D297:D298"/>
  </mergeCells>
  <phoneticPr fontId="6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3"/>
  <sheetViews>
    <sheetView topLeftCell="A55" workbookViewId="0">
      <selection activeCell="N12" sqref="N12"/>
    </sheetView>
  </sheetViews>
  <sheetFormatPr defaultRowHeight="15" x14ac:dyDescent="0.25"/>
  <sheetData>
    <row r="2" spans="1:16" x14ac:dyDescent="0.25">
      <c r="A2" s="578" t="s">
        <v>70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12"/>
      <c r="P2" s="12"/>
    </row>
    <row r="3" spans="1:16" x14ac:dyDescent="0.25">
      <c r="A3" s="472" t="s">
        <v>71</v>
      </c>
      <c r="B3" s="583"/>
      <c r="C3" s="583"/>
      <c r="D3" s="583"/>
      <c r="E3" s="583"/>
      <c r="F3" s="583"/>
      <c r="G3" s="583"/>
      <c r="H3" s="583"/>
      <c r="I3" s="583"/>
      <c r="J3" s="583"/>
      <c r="K3" s="583"/>
      <c r="L3" s="583"/>
      <c r="M3" s="583"/>
      <c r="N3" s="583"/>
      <c r="O3" s="12"/>
      <c r="P3" s="12"/>
    </row>
    <row r="4" spans="1:16" x14ac:dyDescent="0.25">
      <c r="A4" s="495" t="s">
        <v>72</v>
      </c>
      <c r="B4" s="583"/>
      <c r="C4" s="583"/>
      <c r="D4" s="583"/>
      <c r="E4" s="583"/>
      <c r="F4" s="583"/>
      <c r="G4" s="583"/>
      <c r="H4" s="583"/>
      <c r="I4" s="583"/>
      <c r="J4" s="583"/>
      <c r="K4" s="583"/>
      <c r="L4" s="583"/>
      <c r="M4" s="583"/>
      <c r="N4" s="59"/>
      <c r="O4" s="12"/>
      <c r="P4" s="12"/>
    </row>
    <row r="5" spans="1:16" x14ac:dyDescent="0.25">
      <c r="A5" s="60"/>
      <c r="B5" s="61"/>
      <c r="C5" s="61"/>
      <c r="D5" s="61"/>
      <c r="E5" s="61"/>
      <c r="F5" s="61"/>
      <c r="G5" s="61"/>
      <c r="H5" s="61"/>
      <c r="I5" s="611"/>
      <c r="J5" s="611"/>
      <c r="K5" s="611"/>
      <c r="L5" s="611"/>
      <c r="M5" s="61"/>
      <c r="N5" s="59"/>
      <c r="O5" s="12"/>
      <c r="P5" s="12"/>
    </row>
    <row r="6" spans="1:16" x14ac:dyDescent="0.25">
      <c r="A6" s="60"/>
      <c r="B6" s="61"/>
      <c r="C6" s="61"/>
      <c r="D6" s="599" t="s">
        <v>73</v>
      </c>
      <c r="E6" s="599"/>
      <c r="F6" s="599"/>
      <c r="G6" s="599"/>
      <c r="H6" s="612"/>
      <c r="I6" s="613"/>
      <c r="J6" s="61"/>
      <c r="K6" s="614" t="s">
        <v>123</v>
      </c>
      <c r="L6" s="615"/>
      <c r="M6" s="61"/>
      <c r="N6" s="59"/>
      <c r="O6" s="12"/>
      <c r="P6" s="12"/>
    </row>
    <row r="7" spans="1:16" x14ac:dyDescent="0.25">
      <c r="A7" s="60"/>
      <c r="B7" s="61"/>
      <c r="C7" s="61"/>
      <c r="D7" s="599" t="s">
        <v>75</v>
      </c>
      <c r="E7" s="599"/>
      <c r="F7" s="599"/>
      <c r="G7" s="599"/>
      <c r="H7" s="600"/>
      <c r="I7" s="600"/>
      <c r="J7" s="61"/>
      <c r="K7" s="61"/>
      <c r="L7" s="61"/>
      <c r="M7" s="61"/>
      <c r="N7" s="59"/>
      <c r="O7" s="12"/>
      <c r="P7" s="12"/>
    </row>
    <row r="8" spans="1:16" x14ac:dyDescent="0.25">
      <c r="A8" s="60"/>
      <c r="B8" s="61"/>
      <c r="C8" s="61"/>
      <c r="D8" s="599" t="s">
        <v>76</v>
      </c>
      <c r="E8" s="599"/>
      <c r="F8" s="599"/>
      <c r="G8" s="599"/>
      <c r="H8" s="599"/>
      <c r="I8" s="599"/>
      <c r="J8" s="599"/>
      <c r="K8" s="61"/>
      <c r="L8" s="61"/>
      <c r="M8" s="61"/>
      <c r="N8" s="59"/>
      <c r="O8" s="12"/>
      <c r="P8" s="12"/>
    </row>
    <row r="9" spans="1:16" ht="15.75" thickBot="1" x14ac:dyDescent="0.3">
      <c r="A9" s="60"/>
      <c r="B9" s="61"/>
      <c r="C9" s="61"/>
      <c r="D9" s="62"/>
      <c r="E9" s="62"/>
      <c r="F9" s="62"/>
      <c r="G9" s="62"/>
      <c r="H9" s="62"/>
      <c r="I9" s="62"/>
      <c r="J9" s="62"/>
      <c r="K9" s="61"/>
      <c r="L9" s="61"/>
      <c r="M9" s="61"/>
      <c r="N9" s="59"/>
      <c r="O9" s="12"/>
      <c r="P9" s="12"/>
    </row>
    <row r="10" spans="1:16" ht="22.5" customHeight="1" thickBot="1" x14ac:dyDescent="0.3">
      <c r="A10" s="601" t="s">
        <v>8</v>
      </c>
      <c r="B10" s="601" t="s">
        <v>77</v>
      </c>
      <c r="C10" s="601" t="s">
        <v>78</v>
      </c>
      <c r="D10" s="603" t="s">
        <v>79</v>
      </c>
      <c r="E10" s="603" t="s">
        <v>80</v>
      </c>
      <c r="F10" s="601" t="s">
        <v>81</v>
      </c>
      <c r="G10" s="603" t="s">
        <v>82</v>
      </c>
      <c r="H10" s="608" t="s">
        <v>83</v>
      </c>
      <c r="I10" s="609"/>
      <c r="J10" s="605" t="s">
        <v>84</v>
      </c>
      <c r="K10" s="61"/>
      <c r="L10" s="61"/>
      <c r="M10" s="61"/>
      <c r="N10" s="59"/>
      <c r="O10" s="12"/>
      <c r="P10" s="12"/>
    </row>
    <row r="11" spans="1:16" ht="68.25" thickBot="1" x14ac:dyDescent="0.3">
      <c r="A11" s="602"/>
      <c r="B11" s="602"/>
      <c r="C11" s="602"/>
      <c r="D11" s="604"/>
      <c r="E11" s="604"/>
      <c r="F11" s="602"/>
      <c r="G11" s="604"/>
      <c r="H11" s="63" t="s">
        <v>85</v>
      </c>
      <c r="I11" s="64" t="s">
        <v>86</v>
      </c>
      <c r="J11" s="606"/>
      <c r="K11" s="61"/>
      <c r="L11" s="61"/>
      <c r="M11" s="61"/>
      <c r="N11" s="59"/>
      <c r="O11" s="12"/>
      <c r="P11" s="12"/>
    </row>
    <row r="12" spans="1:16" ht="15.75" thickBot="1" x14ac:dyDescent="0.3">
      <c r="A12" s="65">
        <v>1</v>
      </c>
      <c r="B12" s="66">
        <v>2</v>
      </c>
      <c r="C12" s="66">
        <v>3</v>
      </c>
      <c r="D12" s="66">
        <v>4</v>
      </c>
      <c r="E12" s="66">
        <v>5</v>
      </c>
      <c r="F12" s="66">
        <v>6</v>
      </c>
      <c r="G12" s="66">
        <v>7</v>
      </c>
      <c r="H12" s="66">
        <v>8</v>
      </c>
      <c r="I12" s="66">
        <v>9</v>
      </c>
      <c r="J12" s="65">
        <v>10</v>
      </c>
      <c r="K12" s="61"/>
      <c r="L12" s="61"/>
      <c r="M12" s="61"/>
      <c r="N12" s="59"/>
      <c r="O12" s="12"/>
      <c r="P12" s="12"/>
    </row>
    <row r="13" spans="1:16" ht="15.75" thickBot="1" x14ac:dyDescent="0.3">
      <c r="A13" s="67" t="s">
        <v>87</v>
      </c>
      <c r="B13" s="68"/>
      <c r="C13" s="69"/>
      <c r="D13" s="69"/>
      <c r="E13" s="69"/>
      <c r="F13" s="69"/>
      <c r="G13" s="69"/>
      <c r="H13" s="69"/>
      <c r="I13" s="69"/>
      <c r="J13" s="69"/>
      <c r="K13" s="61"/>
      <c r="L13" s="61"/>
      <c r="M13" s="61"/>
      <c r="N13" s="59"/>
      <c r="O13" s="12"/>
      <c r="P13" s="12"/>
    </row>
    <row r="14" spans="1:16" ht="15.75" thickBot="1" x14ac:dyDescent="0.3">
      <c r="A14" s="67" t="s">
        <v>88</v>
      </c>
      <c r="B14" s="68"/>
      <c r="C14" s="69"/>
      <c r="D14" s="69"/>
      <c r="E14" s="69"/>
      <c r="F14" s="69"/>
      <c r="G14" s="69"/>
      <c r="H14" s="69"/>
      <c r="I14" s="69"/>
      <c r="J14" s="69"/>
      <c r="K14" s="61"/>
      <c r="L14" s="61"/>
      <c r="M14" s="61"/>
      <c r="N14" s="59"/>
      <c r="O14" s="12"/>
      <c r="P14" s="12"/>
    </row>
    <row r="15" spans="1:16" ht="15.75" thickBot="1" x14ac:dyDescent="0.3">
      <c r="A15" s="67" t="s">
        <v>89</v>
      </c>
      <c r="B15" s="68"/>
      <c r="C15" s="69"/>
      <c r="D15" s="69"/>
      <c r="E15" s="69"/>
      <c r="F15" s="69"/>
      <c r="G15" s="69"/>
      <c r="H15" s="69"/>
      <c r="I15" s="69"/>
      <c r="J15" s="69"/>
      <c r="K15" s="61"/>
      <c r="L15" s="61"/>
      <c r="M15" s="61"/>
      <c r="N15" s="59"/>
      <c r="O15" s="12"/>
      <c r="P15" s="12"/>
    </row>
    <row r="16" spans="1:16" ht="15.75" thickBot="1" x14ac:dyDescent="0.3">
      <c r="A16" s="67" t="s">
        <v>90</v>
      </c>
      <c r="B16" s="68"/>
      <c r="C16" s="69"/>
      <c r="D16" s="69"/>
      <c r="E16" s="69"/>
      <c r="F16" s="69"/>
      <c r="G16" s="69"/>
      <c r="H16" s="69"/>
      <c r="I16" s="69"/>
      <c r="J16" s="69"/>
      <c r="K16" s="61"/>
      <c r="L16" s="61"/>
      <c r="M16" s="61"/>
      <c r="N16" s="59"/>
      <c r="O16" s="12"/>
      <c r="P16" s="12"/>
    </row>
    <row r="17" spans="1:16" x14ac:dyDescent="0.25">
      <c r="A17" s="60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59"/>
      <c r="O17" s="12"/>
      <c r="P17" s="12"/>
    </row>
    <row r="18" spans="1:16" x14ac:dyDescent="0.25">
      <c r="A18" s="60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59"/>
      <c r="O18" s="12"/>
      <c r="P18" s="12"/>
    </row>
    <row r="19" spans="1:16" ht="15.75" x14ac:dyDescent="0.25">
      <c r="A19" s="70" t="s">
        <v>91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61"/>
      <c r="N19" s="59"/>
      <c r="O19" s="12"/>
      <c r="P19" s="12"/>
    </row>
    <row r="20" spans="1:16" ht="15.75" x14ac:dyDescent="0.25">
      <c r="A20" s="70" t="s">
        <v>92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61"/>
      <c r="N20" s="59"/>
      <c r="O20" s="12"/>
      <c r="P20" s="12"/>
    </row>
    <row r="21" spans="1:16" ht="15.75" x14ac:dyDescent="0.25">
      <c r="A21" s="70" t="s">
        <v>93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61"/>
      <c r="N21" s="59"/>
      <c r="O21" s="12"/>
      <c r="P21" s="12"/>
    </row>
    <row r="22" spans="1:16" ht="15.75" x14ac:dyDescent="0.25">
      <c r="A22" s="70" t="s">
        <v>94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61"/>
      <c r="N22" s="59"/>
      <c r="O22" s="12"/>
      <c r="P22" s="12"/>
    </row>
    <row r="23" spans="1:16" ht="15.75" x14ac:dyDescent="0.25">
      <c r="A23" s="70" t="s">
        <v>95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61"/>
      <c r="N23" s="59"/>
      <c r="O23" s="12"/>
      <c r="P23" s="12"/>
    </row>
    <row r="24" spans="1:16" ht="15.75" x14ac:dyDescent="0.25">
      <c r="A24" s="70" t="s">
        <v>96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61"/>
      <c r="N24" s="59"/>
      <c r="O24" s="12"/>
      <c r="P24" s="12"/>
    </row>
    <row r="25" spans="1:16" ht="15.75" x14ac:dyDescent="0.25">
      <c r="A25" s="72" t="s">
        <v>97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61"/>
      <c r="N25" s="59"/>
      <c r="O25" s="12"/>
      <c r="P25" s="12"/>
    </row>
    <row r="26" spans="1:16" ht="15.75" x14ac:dyDescent="0.25">
      <c r="A26" s="72" t="s">
        <v>98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61"/>
      <c r="N26" s="59"/>
      <c r="O26" s="12"/>
      <c r="P26" s="12"/>
    </row>
    <row r="27" spans="1:16" ht="15.75" x14ac:dyDescent="0.25">
      <c r="A27" s="72" t="s">
        <v>99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61"/>
      <c r="N27" s="59"/>
      <c r="O27" s="12"/>
      <c r="P27" s="12"/>
    </row>
    <row r="28" spans="1:16" ht="15.75" x14ac:dyDescent="0.25">
      <c r="A28" s="72" t="s">
        <v>100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61"/>
      <c r="N28" s="59"/>
      <c r="O28" s="12"/>
      <c r="P28" s="12"/>
    </row>
    <row r="29" spans="1:16" ht="15.75" x14ac:dyDescent="0.25">
      <c r="A29" s="72" t="s">
        <v>101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61"/>
      <c r="N29" s="59"/>
      <c r="O29" s="12"/>
      <c r="P29" s="12"/>
    </row>
    <row r="30" spans="1:16" ht="15.75" x14ac:dyDescent="0.25">
      <c r="A30" s="72" t="s">
        <v>102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61"/>
      <c r="N30" s="59"/>
      <c r="O30" s="12"/>
      <c r="P30" s="12"/>
    </row>
    <row r="31" spans="1:16" ht="15.75" x14ac:dyDescent="0.25">
      <c r="A31" s="70" t="s">
        <v>103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61"/>
      <c r="N31" s="59"/>
      <c r="O31" s="12"/>
      <c r="P31" s="12"/>
    </row>
    <row r="32" spans="1:16" ht="15.75" x14ac:dyDescent="0.25">
      <c r="A32" s="72" t="s">
        <v>104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61"/>
      <c r="N32" s="59"/>
      <c r="O32" s="12"/>
      <c r="P32" s="12"/>
    </row>
    <row r="33" spans="1:16" ht="15.75" x14ac:dyDescent="0.25">
      <c r="A33" s="72" t="s">
        <v>105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61"/>
      <c r="N33" s="59"/>
      <c r="O33" s="12"/>
      <c r="P33" s="12"/>
    </row>
    <row r="34" spans="1:16" ht="15.75" x14ac:dyDescent="0.25">
      <c r="A34" s="72" t="s">
        <v>106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61"/>
      <c r="N34" s="59"/>
      <c r="O34" s="12"/>
      <c r="P34" s="12"/>
    </row>
    <row r="35" spans="1:16" ht="15.75" x14ac:dyDescent="0.25">
      <c r="A35" s="72" t="s">
        <v>107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61"/>
      <c r="N35" s="59"/>
      <c r="O35" s="12"/>
      <c r="P35" s="12"/>
    </row>
    <row r="36" spans="1:16" ht="15.75" x14ac:dyDescent="0.25">
      <c r="A36" s="72" t="s">
        <v>108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61"/>
      <c r="N36" s="59"/>
      <c r="O36" s="12"/>
      <c r="P36" s="12"/>
    </row>
    <row r="37" spans="1:16" ht="15.75" x14ac:dyDescent="0.25">
      <c r="A37" s="72" t="s">
        <v>109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61"/>
      <c r="N37" s="59"/>
      <c r="O37" s="12"/>
      <c r="P37" s="12"/>
    </row>
    <row r="38" spans="1:16" ht="15.75" x14ac:dyDescent="0.25">
      <c r="A38" s="72" t="s">
        <v>110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61"/>
      <c r="N38" s="59"/>
      <c r="O38" s="12"/>
      <c r="P38" s="12"/>
    </row>
    <row r="39" spans="1:16" ht="15.75" x14ac:dyDescent="0.25">
      <c r="A39" s="70" t="s">
        <v>111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61"/>
      <c r="N39" s="59"/>
      <c r="O39" s="12"/>
      <c r="P39" s="12"/>
    </row>
    <row r="40" spans="1:16" ht="15.75" x14ac:dyDescent="0.25">
      <c r="A40" s="72" t="s">
        <v>112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61"/>
      <c r="N40" s="59"/>
      <c r="O40" s="12"/>
      <c r="P40" s="12"/>
    </row>
    <row r="41" spans="1:16" ht="15.75" x14ac:dyDescent="0.25">
      <c r="A41" s="72" t="s">
        <v>113</v>
      </c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61"/>
      <c r="N41" s="59"/>
      <c r="O41" s="12"/>
      <c r="P41" s="12"/>
    </row>
    <row r="42" spans="1:16" ht="15.75" x14ac:dyDescent="0.25">
      <c r="A42" s="72" t="s">
        <v>114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3"/>
      <c r="N42" s="61"/>
      <c r="O42" s="61"/>
      <c r="P42" s="59"/>
    </row>
    <row r="43" spans="1:16" ht="15.75" x14ac:dyDescent="0.25">
      <c r="A43" s="70" t="s">
        <v>115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61"/>
      <c r="N43" s="59"/>
      <c r="O43" s="12"/>
      <c r="P43" s="12"/>
    </row>
    <row r="44" spans="1:16" ht="15.75" x14ac:dyDescent="0.25">
      <c r="A44" s="72" t="s">
        <v>116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61"/>
      <c r="N44" s="59"/>
      <c r="O44" s="12"/>
      <c r="P44" s="12"/>
    </row>
    <row r="45" spans="1:16" ht="15.75" x14ac:dyDescent="0.25">
      <c r="A45" s="72" t="s">
        <v>117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61"/>
      <c r="N45" s="59"/>
      <c r="O45" s="12"/>
      <c r="P45" s="12"/>
    </row>
    <row r="46" spans="1:16" ht="15.75" x14ac:dyDescent="0.25">
      <c r="A46" s="72" t="s">
        <v>118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61"/>
      <c r="N46" s="59"/>
      <c r="O46" s="12"/>
      <c r="P46" s="12"/>
    </row>
    <row r="47" spans="1:16" ht="15.75" x14ac:dyDescent="0.25">
      <c r="A47" s="72" t="s">
        <v>119</v>
      </c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61"/>
      <c r="N47" s="59"/>
      <c r="O47" s="12"/>
      <c r="P47" s="12"/>
    </row>
    <row r="48" spans="1:16" ht="15.75" x14ac:dyDescent="0.25">
      <c r="A48" s="72" t="s">
        <v>120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61"/>
      <c r="N48" s="59"/>
      <c r="O48" s="12"/>
      <c r="P48" s="12"/>
    </row>
    <row r="49" spans="1:16" ht="15.75" x14ac:dyDescent="0.25">
      <c r="A49" s="72" t="s">
        <v>121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61"/>
      <c r="N49" s="59"/>
      <c r="O49" s="12"/>
      <c r="P49" s="12"/>
    </row>
    <row r="50" spans="1:16" ht="15.75" x14ac:dyDescent="0.25">
      <c r="A50" s="70" t="s">
        <v>122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61"/>
      <c r="N50" s="59"/>
      <c r="O50" s="12"/>
      <c r="P50" s="12"/>
    </row>
    <row r="51" spans="1:16" x14ac:dyDescent="0.25">
      <c r="A51" s="607"/>
      <c r="B51" s="607"/>
      <c r="C51" s="607"/>
      <c r="D51" s="607"/>
      <c r="E51" s="607"/>
      <c r="F51" s="607"/>
      <c r="G51" s="607"/>
      <c r="H51" s="607"/>
      <c r="I51" s="607"/>
      <c r="J51" s="607"/>
      <c r="K51" s="607"/>
      <c r="L51" s="607"/>
      <c r="M51" s="61"/>
      <c r="N51" s="59"/>
      <c r="O51" s="12"/>
      <c r="P51" s="12"/>
    </row>
    <row r="52" spans="1:16" ht="15.75" x14ac:dyDescent="0.25">
      <c r="A52" s="610"/>
      <c r="B52" s="610"/>
      <c r="C52" s="610"/>
      <c r="D52" s="610"/>
      <c r="E52" s="610"/>
      <c r="F52" s="610"/>
      <c r="G52" s="610"/>
      <c r="H52" s="610"/>
      <c r="I52" s="610"/>
      <c r="J52" s="610"/>
      <c r="K52" s="610"/>
      <c r="L52" s="610"/>
      <c r="M52" s="61"/>
      <c r="N52" s="59"/>
      <c r="O52" s="12"/>
      <c r="P52" s="12"/>
    </row>
    <row r="53" spans="1:16" ht="15.75" x14ac:dyDescent="0.25">
      <c r="A53" s="598"/>
      <c r="B53" s="598"/>
      <c r="C53" s="598"/>
      <c r="D53" s="598"/>
      <c r="E53" s="598"/>
      <c r="F53" s="598"/>
      <c r="G53" s="598"/>
      <c r="H53" s="598"/>
      <c r="I53" s="598"/>
      <c r="J53" s="598"/>
      <c r="K53" s="598"/>
      <c r="L53" s="598"/>
      <c r="M53" s="61"/>
      <c r="N53" s="59"/>
      <c r="O53" s="12"/>
      <c r="P53" s="12"/>
    </row>
  </sheetData>
  <mergeCells count="20">
    <mergeCell ref="A2:N2"/>
    <mergeCell ref="A3:N3"/>
    <mergeCell ref="A4:M4"/>
    <mergeCell ref="I5:L5"/>
    <mergeCell ref="D6:I6"/>
    <mergeCell ref="K6:L6"/>
    <mergeCell ref="A53:L53"/>
    <mergeCell ref="D7:I7"/>
    <mergeCell ref="D8:J8"/>
    <mergeCell ref="A10:A11"/>
    <mergeCell ref="B10:B11"/>
    <mergeCell ref="C10:C11"/>
    <mergeCell ref="D10:D11"/>
    <mergeCell ref="E10:E11"/>
    <mergeCell ref="F10:F11"/>
    <mergeCell ref="J10:J11"/>
    <mergeCell ref="A51:L51"/>
    <mergeCell ref="G10:G11"/>
    <mergeCell ref="H10:I10"/>
    <mergeCell ref="A52:L52"/>
  </mergeCells>
  <phoneticPr fontId="6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1"/>
  <sheetViews>
    <sheetView topLeftCell="A16" workbookViewId="0">
      <selection activeCell="A23" sqref="A23:G23"/>
    </sheetView>
  </sheetViews>
  <sheetFormatPr defaultRowHeight="15" x14ac:dyDescent="0.25"/>
  <cols>
    <col min="1" max="1" width="6.28515625" customWidth="1"/>
    <col min="2" max="2" width="16.85546875" customWidth="1"/>
    <col min="3" max="3" width="18.140625" customWidth="1"/>
    <col min="4" max="4" width="25.85546875" customWidth="1"/>
    <col min="5" max="5" width="19.28515625" customWidth="1"/>
    <col min="6" max="6" width="10.28515625" customWidth="1"/>
    <col min="7" max="7" width="15.140625" customWidth="1"/>
  </cols>
  <sheetData>
    <row r="2" spans="1:11" ht="39.75" customHeight="1" x14ac:dyDescent="0.25">
      <c r="A2" s="528" t="s">
        <v>124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</row>
    <row r="3" spans="1:11" ht="15.75" x14ac:dyDescent="0.25">
      <c r="A3" s="74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5">
      <c r="A4" s="616" t="s">
        <v>125</v>
      </c>
      <c r="B4" s="617"/>
      <c r="C4" s="617"/>
      <c r="D4" s="617"/>
      <c r="E4" s="617"/>
      <c r="F4" s="617"/>
      <c r="G4" s="617"/>
      <c r="H4" s="617"/>
      <c r="I4" s="617"/>
      <c r="J4" s="617"/>
      <c r="K4" s="617"/>
    </row>
    <row r="5" spans="1:1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ht="33" customHeight="1" thickBot="1" x14ac:dyDescent="0.3">
      <c r="B6" s="618" t="s">
        <v>205</v>
      </c>
      <c r="C6" s="618"/>
      <c r="D6" s="618"/>
      <c r="E6" s="618"/>
      <c r="F6" s="618"/>
    </row>
    <row r="7" spans="1:11" ht="28.5" x14ac:dyDescent="0.25">
      <c r="A7" s="75" t="s">
        <v>8</v>
      </c>
      <c r="B7" s="75" t="s">
        <v>19</v>
      </c>
      <c r="C7" s="76" t="s">
        <v>126</v>
      </c>
      <c r="D7" s="76" t="s">
        <v>127</v>
      </c>
      <c r="E7" s="76" t="s">
        <v>128</v>
      </c>
      <c r="F7" s="76" t="s">
        <v>129</v>
      </c>
      <c r="G7" s="77" t="s">
        <v>30</v>
      </c>
    </row>
    <row r="8" spans="1:11" x14ac:dyDescent="0.25">
      <c r="A8" s="78"/>
      <c r="B8" s="78"/>
      <c r="C8" s="78"/>
      <c r="D8" s="78"/>
      <c r="E8" s="78"/>
      <c r="F8" s="78"/>
      <c r="G8" s="78"/>
    </row>
    <row r="9" spans="1:11" x14ac:dyDescent="0.25">
      <c r="A9" s="78"/>
      <c r="B9" s="78"/>
      <c r="C9" s="78"/>
      <c r="D9" s="78"/>
      <c r="E9" s="78"/>
      <c r="F9" s="78"/>
      <c r="G9" s="78"/>
    </row>
    <row r="10" spans="1:11" x14ac:dyDescent="0.25">
      <c r="A10" s="78"/>
      <c r="B10" s="78"/>
      <c r="C10" s="78"/>
      <c r="D10" s="78"/>
      <c r="E10" s="78"/>
      <c r="F10" s="78"/>
      <c r="G10" s="78"/>
    </row>
    <row r="11" spans="1:11" x14ac:dyDescent="0.25">
      <c r="A11" s="78"/>
      <c r="B11" s="78"/>
      <c r="C11" s="78"/>
      <c r="D11" s="78"/>
      <c r="E11" s="78"/>
      <c r="F11" s="78"/>
      <c r="G11" s="78"/>
    </row>
    <row r="12" spans="1:11" x14ac:dyDescent="0.25">
      <c r="A12" s="78"/>
      <c r="B12" s="78"/>
      <c r="C12" s="78"/>
      <c r="D12" s="78"/>
      <c r="E12" s="78"/>
      <c r="F12" s="78"/>
      <c r="G12" s="78"/>
    </row>
    <row r="13" spans="1:11" x14ac:dyDescent="0.25">
      <c r="A13" s="78"/>
      <c r="B13" s="78"/>
      <c r="C13" s="78"/>
      <c r="D13" s="78"/>
      <c r="E13" s="78"/>
      <c r="F13" s="78"/>
      <c r="G13" s="78"/>
    </row>
    <row r="14" spans="1:11" x14ac:dyDescent="0.25">
      <c r="A14" s="78"/>
      <c r="B14" s="78"/>
      <c r="C14" s="78"/>
      <c r="D14" s="78"/>
      <c r="E14" s="78"/>
      <c r="F14" s="78"/>
      <c r="G14" s="78"/>
    </row>
    <row r="15" spans="1:11" x14ac:dyDescent="0.25">
      <c r="A15" s="78"/>
      <c r="B15" s="78"/>
      <c r="C15" s="78"/>
      <c r="D15" s="78"/>
      <c r="E15" s="78"/>
      <c r="F15" s="78"/>
      <c r="G15" s="78"/>
    </row>
    <row r="16" spans="1:11" x14ac:dyDescent="0.25">
      <c r="A16" s="78"/>
      <c r="B16" s="78"/>
      <c r="C16" s="78"/>
      <c r="D16" s="87"/>
      <c r="E16" s="78"/>
      <c r="F16" s="78"/>
      <c r="G16" s="78"/>
    </row>
    <row r="17" spans="1:7" x14ac:dyDescent="0.25">
      <c r="A17" s="78"/>
      <c r="B17" s="78"/>
      <c r="C17" s="78"/>
      <c r="D17" s="78"/>
      <c r="E17" s="78"/>
      <c r="F17" s="78"/>
      <c r="G17" s="78"/>
    </row>
    <row r="18" spans="1:7" x14ac:dyDescent="0.25">
      <c r="A18" s="78"/>
      <c r="B18" s="78"/>
      <c r="C18" s="78"/>
      <c r="D18" s="78"/>
      <c r="E18" s="78"/>
      <c r="F18" s="78"/>
      <c r="G18" s="78"/>
    </row>
    <row r="19" spans="1:7" x14ac:dyDescent="0.25">
      <c r="A19" s="78"/>
      <c r="B19" s="78"/>
      <c r="C19" s="78"/>
      <c r="D19" s="78"/>
      <c r="E19" s="78"/>
      <c r="F19" s="78"/>
      <c r="G19" s="78"/>
    </row>
    <row r="20" spans="1:7" x14ac:dyDescent="0.25">
      <c r="A20" s="78"/>
      <c r="B20" s="78"/>
      <c r="C20" s="78"/>
      <c r="D20" s="78"/>
      <c r="E20" s="78"/>
      <c r="F20" s="78"/>
      <c r="G20" s="78"/>
    </row>
    <row r="21" spans="1:7" x14ac:dyDescent="0.25">
      <c r="A21" s="78"/>
      <c r="B21" s="78"/>
      <c r="C21" s="78"/>
      <c r="D21" s="78"/>
      <c r="E21" s="78"/>
      <c r="F21" s="78"/>
      <c r="G21" s="78"/>
    </row>
  </sheetData>
  <mergeCells count="3">
    <mergeCell ref="A2:K2"/>
    <mergeCell ref="A4:K4"/>
    <mergeCell ref="B6:F6"/>
  </mergeCells>
  <phoneticPr fontId="6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5"/>
  <sheetViews>
    <sheetView topLeftCell="A13" workbookViewId="0">
      <selection activeCell="A7" sqref="A7"/>
    </sheetView>
  </sheetViews>
  <sheetFormatPr defaultRowHeight="15" x14ac:dyDescent="0.25"/>
  <cols>
    <col min="13" max="13" width="12.5703125" customWidth="1"/>
  </cols>
  <sheetData>
    <row r="3" spans="1:13" ht="15.75" x14ac:dyDescent="0.25">
      <c r="A3" s="619" t="s">
        <v>130</v>
      </c>
      <c r="B3" s="619"/>
      <c r="C3" s="619"/>
      <c r="D3" s="619"/>
      <c r="E3" s="619"/>
      <c r="F3" s="619"/>
      <c r="G3" s="619"/>
      <c r="H3" s="619"/>
      <c r="I3" s="619"/>
      <c r="J3" s="619"/>
      <c r="K3" s="284"/>
      <c r="L3" s="284"/>
      <c r="M3" s="285"/>
    </row>
    <row r="4" spans="1:13" ht="15.75" x14ac:dyDescent="0.25">
      <c r="A4" s="286"/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7"/>
    </row>
    <row r="5" spans="1:13" ht="15.75" x14ac:dyDescent="0.25">
      <c r="A5" s="286"/>
      <c r="B5" s="286"/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7"/>
    </row>
    <row r="6" spans="1:13" ht="48" customHeight="1" x14ac:dyDescent="0.25">
      <c r="A6" s="620" t="s">
        <v>787</v>
      </c>
      <c r="B6" s="621"/>
      <c r="C6" s="621"/>
      <c r="D6" s="621"/>
      <c r="E6" s="621"/>
      <c r="F6" s="621"/>
      <c r="G6" s="621"/>
      <c r="H6" s="621"/>
      <c r="I6" s="621"/>
      <c r="J6" s="621"/>
      <c r="K6" s="621"/>
      <c r="L6" s="621"/>
      <c r="M6" s="621"/>
    </row>
    <row r="7" spans="1:13" ht="24" customHeight="1" x14ac:dyDescent="0.25">
      <c r="A7" s="288"/>
      <c r="B7" s="289"/>
      <c r="C7" s="289"/>
      <c r="D7" s="289"/>
      <c r="E7" s="289"/>
      <c r="F7" s="289"/>
      <c r="G7" s="289"/>
      <c r="H7" s="289"/>
      <c r="I7" s="289"/>
      <c r="J7" s="289"/>
      <c r="K7" s="289"/>
      <c r="L7" s="289"/>
      <c r="M7" s="285"/>
    </row>
    <row r="8" spans="1:13" ht="15.75" x14ac:dyDescent="0.25">
      <c r="A8" s="288"/>
      <c r="B8" s="289"/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85"/>
    </row>
    <row r="9" spans="1:13" ht="15.75" x14ac:dyDescent="0.25">
      <c r="A9" s="622" t="s">
        <v>131</v>
      </c>
      <c r="B9" s="622"/>
      <c r="C9" s="622"/>
      <c r="D9" s="622"/>
      <c r="E9" s="622"/>
      <c r="F9" s="622"/>
      <c r="G9" s="622"/>
      <c r="H9" s="622"/>
      <c r="I9" s="622"/>
      <c r="J9" s="622"/>
      <c r="K9" s="622"/>
      <c r="L9" s="622"/>
      <c r="M9" s="622"/>
    </row>
    <row r="10" spans="1:13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3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</sheetData>
  <mergeCells count="3">
    <mergeCell ref="A3:J3"/>
    <mergeCell ref="A6:M6"/>
    <mergeCell ref="A9:M9"/>
  </mergeCells>
  <phoneticPr fontId="6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26</vt:i4>
      </vt:variant>
    </vt:vector>
  </HeadingPairs>
  <TitlesOfParts>
    <vt:vector size="26" baseType="lpstr">
      <vt:lpstr>Strona tytułowa załącznika</vt:lpstr>
      <vt:lpstr>1. prawo miejscowe</vt:lpstr>
      <vt:lpstr>2.  ostrzeganie i alarmowanie</vt:lpstr>
      <vt:lpstr>3. ewakuacja</vt:lpstr>
      <vt:lpstr>4. budowle ochronne</vt:lpstr>
      <vt:lpstr>5. sprzęt i magazyny</vt:lpstr>
      <vt:lpstr>6. likwidacja skażeń</vt:lpstr>
      <vt:lpstr>7.ochrona pł rolnych i pr żywn.</vt:lpstr>
      <vt:lpstr>8. ochrona zabytków i mienia</vt:lpstr>
      <vt:lpstr>9. zaopatrzenie w wodę</vt:lpstr>
      <vt:lpstr>10. planowanie OC</vt:lpstr>
      <vt:lpstr>11. Informacja o FOC</vt:lpstr>
      <vt:lpstr>12. Finansowanie</vt:lpstr>
      <vt:lpstr>13. zasadnicza służba w OC</vt:lpstr>
      <vt:lpstr>14. 1 Uwagi dotyczące szkolenia</vt:lpstr>
      <vt:lpstr>14. tabela 14</vt:lpstr>
      <vt:lpstr>14. tabela 15</vt:lpstr>
      <vt:lpstr>14. tabela 16</vt:lpstr>
      <vt:lpstr>14. tabela 17</vt:lpstr>
      <vt:lpstr>14. tabela 18</vt:lpstr>
      <vt:lpstr>15. wykaz instytucji  real. zad</vt:lpstr>
      <vt:lpstr>16. doraźne grzebanie zmarłych</vt:lpstr>
      <vt:lpstr>17. inicj. działaności naukowo </vt:lpstr>
      <vt:lpstr>18. Wpółpraca z rat. med i WKU</vt:lpstr>
      <vt:lpstr>19. zaciemnianie</vt:lpstr>
      <vt:lpstr>20. uwagi i wnioski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2021-02-11T13:52:35Z</dcterms:modified>
</cp:coreProperties>
</file>