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Grupy\AP\FEnIKS\REGULAMIN - ODBETONOWANIE\1.5.5b ODBETONOWANIE\Aktualizacja RWP_KOP_ZAŁ_29.08.2023\"/>
    </mc:Choice>
  </mc:AlternateContent>
  <bookViews>
    <workbookView xWindow="0" yWindow="0" windowWidth="23040" windowHeight="8616" activeTab="1"/>
  </bookViews>
  <sheets>
    <sheet name="IIetapPODSUM." sheetId="9" r:id="rId1"/>
    <sheet name="zał.5hor.oblig.IIetap" sheetId="7" r:id="rId2"/>
    <sheet name="zał.5hor.rank.IIetap" sheetId="8" r:id="rId3"/>
    <sheet name="zał.5 spec.rank.IIetap" sheetId="5" r:id="rId4"/>
    <sheet name="robocze" sheetId="2" state="hidden" r:id="rId5"/>
  </sheets>
  <externalReferences>
    <externalReference r:id="rId6"/>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7" l="1"/>
  <c r="G36" i="7" l="1"/>
  <c r="H19" i="9" l="1"/>
  <c r="H31" i="8" l="1"/>
  <c r="H21" i="5" l="1"/>
  <c r="G25" i="7" l="1"/>
</calcChain>
</file>

<file path=xl/sharedStrings.xml><?xml version="1.0" encoding="utf-8"?>
<sst xmlns="http://schemas.openxmlformats.org/spreadsheetml/2006/main" count="208" uniqueCount="153">
  <si>
    <t>Lista sprawdzająca 
projektu zgłoszonego do dofinansowania w ramach programu Fundusze Europejskie na Infrastrukturę, Klimat, Środowisko 2021-2027</t>
  </si>
  <si>
    <t>Priorytet:</t>
  </si>
  <si>
    <t>Działanie:</t>
  </si>
  <si>
    <t>Typ projektu:</t>
  </si>
  <si>
    <t>Tryb naboru/ konkurs:</t>
  </si>
  <si>
    <t>Tytuł projektu:</t>
  </si>
  <si>
    <t>Numer projektu:</t>
  </si>
  <si>
    <t>Beneficjent projektu:</t>
  </si>
  <si>
    <t>Wnioskowana kwota dofinansowania (PLN):</t>
  </si>
  <si>
    <t>Data wpłynięcia wniosku:</t>
  </si>
  <si>
    <t>Wynik oceny</t>
  </si>
  <si>
    <t>Czy projekt spełnia kryteria obligatoryjne horyzontalne i specyficzne?</t>
  </si>
  <si>
    <t>TAK</t>
  </si>
  <si>
    <t xml:space="preserve">Kryterium jest uważane za spełnione jeśli wniosek o dofinansowanie otrzyma ocenę „TAK” w zakresie kryteriów abligatoryjnych horyzontalnych i obligatoryjnych specyficznych. </t>
  </si>
  <si>
    <t>Suma uzyskanych punktów w ramach oceny rankingujacej horyzontalnej i specyficznej:</t>
  </si>
  <si>
    <t>NIE</t>
  </si>
  <si>
    <t>Sporządzone przez :</t>
  </si>
  <si>
    <t>Data:</t>
  </si>
  <si>
    <t>Imię i Nazwisko :</t>
  </si>
  <si>
    <t>Podpis:</t>
  </si>
  <si>
    <t>Zatwierdzone przez :</t>
  </si>
  <si>
    <t>Ocena projektu w zakresie horyzontalnych kryteriów obligatoryjnych</t>
  </si>
  <si>
    <t>Lp.</t>
  </si>
  <si>
    <t>Nazwa kryterium</t>
  </si>
  <si>
    <t>TAK/NIE/
NIE DOTYCZY</t>
  </si>
  <si>
    <t xml:space="preserve">Czy informacje zawarte we wniosku oraz załącznikach do wniosku, w  tym dokumentacji technicznej są spójne i nie wymagają uzupełnienia?  </t>
  </si>
  <si>
    <t>Zgodność projektu z przepisami o pomocy publicznej</t>
  </si>
  <si>
    <t>NIE DOTYCZY</t>
  </si>
  <si>
    <t>Trwałość projektu</t>
  </si>
  <si>
    <t>Wnioskodawca nie jest przedsiębiorstwem w trudnej sytuacji w rozumieniu unijnych przepisów dotyczących pomocy państwa</t>
  </si>
  <si>
    <t>Stabilność finansowa projektu</t>
  </si>
  <si>
    <t>Poprawność analizy finansowej i ekonomicznej</t>
  </si>
  <si>
    <t>Gotowość organizacyjno-instytucjonalna wnioskodawcy w obszarze zawierania umów</t>
  </si>
  <si>
    <t>13.1</t>
  </si>
  <si>
    <t>Czy w przypadku umów zawieranych zgodnie z ustawą Prawo zamówień publicznych, beneficjent (wnioskodawca) i podmiot upoważniony do ponoszenia wydatków w ramach projektu (jeśli dotyczy) potwierdził działanie zgodnie z tą ustawą?</t>
  </si>
  <si>
    <t>13.2</t>
  </si>
  <si>
    <t>Klauzula delokalizacyjna</t>
  </si>
  <si>
    <t>Zgodność projektu z wymaganiami prawa dotyczącego ochrony środowiska</t>
  </si>
  <si>
    <t>Zasada zrównoważonego rozwoju, w tym zasada „nie czyń poważnej szkody”</t>
  </si>
  <si>
    <t>Odporność infrastruktury na zmiany klimatu</t>
  </si>
  <si>
    <t>Poprawność identyfikacji i przypisania wydatków projektu z punktu widzenia ich kwalifikowalności</t>
  </si>
  <si>
    <t>18.1</t>
  </si>
  <si>
    <t>18.2</t>
  </si>
  <si>
    <t>18.3</t>
  </si>
  <si>
    <t>Czy przypisano wydatki do właściwej kategorii wydatków kwalifikowanych?</t>
  </si>
  <si>
    <t xml:space="preserve">Czy wydatki, dla których warunkiem koniecznym do uznania za kwalifikowane jest ich wskazanie we wniosku oraz umowie o dofinansowanie zostały poprawnie opisane, a ich wskazanie zostało należycie uzasadnione? </t>
  </si>
  <si>
    <t>Czy na wszystkie pytania z listy kontrolnej została podana odpowiedź?</t>
  </si>
  <si>
    <t>Czy wniosek spełnia kryteria horyzontalne obligatoryjne?</t>
  </si>
  <si>
    <t>DO POPRAWY</t>
  </si>
  <si>
    <t>Ocena projektu w zakresie horyzontalnych kryteriów rankingujących</t>
  </si>
  <si>
    <t>Sposób oceny</t>
  </si>
  <si>
    <t>uzyskana punktacja</t>
  </si>
  <si>
    <t>Ocena projektu w zakresie horyzontalnych kryteriów rankingujacych</t>
  </si>
  <si>
    <t xml:space="preserve">Suma uzyskanych punktów </t>
  </si>
  <si>
    <t>PROJEKT REKOMENDOWANY DO DOFINANSOWANIA</t>
  </si>
  <si>
    <t>PROJEKT ODRZUCONY</t>
  </si>
  <si>
    <t>uzasadnienie</t>
  </si>
  <si>
    <t xml:space="preserve">FENX.01 Wsparcie sektorów energetyka i środowisko z Funduszu Spójności 
</t>
  </si>
  <si>
    <t>FENX.01.05.5b Zielona i niebieska infrastruktura wraz ze stosownym zapleczem – „odbetonowanie” terenów miejskich</t>
  </si>
  <si>
    <t>FENX.01.05-IW.01-001/23</t>
  </si>
  <si>
    <t>Czy dofinansowanie projektu wiąże się z przyznaniem pomocy publicznej w rozumieniu art. 107 ust.  1 TFUE?</t>
  </si>
  <si>
    <t>6.1.</t>
  </si>
  <si>
    <t>6.2.</t>
  </si>
  <si>
    <t>6.3.</t>
  </si>
  <si>
    <t xml:space="preserve">Powierzchnia terenu objętego projektem </t>
  </si>
  <si>
    <t>0 pkt. &gt; 0,5 ha i &lt; 1 ha; 
3 pkt. ≥ 1 ha i &lt; 2 ha; 
6 pkt. ≥ 2 ha i &lt; 2,5 ha;
9 pkt. ≥ 2,5 ha.</t>
  </si>
  <si>
    <t xml:space="preserve">Zastosowanie rozwiązań zwiększających różnorodność biologiczną </t>
  </si>
  <si>
    <t xml:space="preserve">Uzyskiwane punkty sumują się (max. 12 punktów):
3 pkt. - zastosowano roślinność rodzimą i odporną na zmiany klimatu w projekcie;
3 pkt. - zastosowano nasadzenia i akweny w gruncie
3 pkt. - jako rozwiązanie zwiększające różnorodność biologiczną zastosowano drzewa i krzewy owocowe, a także inne drzewa, krzewy i rośliny miododajne;
3 pkt. - zastosowano dodatkowe rozwiązania wpływające na zwiększenie różnorodności biologicznej, w tym inne niż drzewa, krzewy i rośliny miododajne, w zakresie fauny i flory
</t>
  </si>
  <si>
    <t>Zagospodarowanie (wykorzystanie) wód opadowych</t>
  </si>
  <si>
    <t xml:space="preserve">0 pkt. - w ramach projektu nie zaplanowano działań mających na celu wykorzystywanie/zagospodarowanie wody opadowej;
3 pkt. - woda opadowa z co najmniej połowy terenu objętego projektem zostanie zagospodarowana na cele inne niż zieleń oraz infiltracja do gruntu;
6 pkt. – woda opadowa z więcej niż połowy terenu objętego projektem zostanie zagospodarowana na cele zieleni lub zostanie zapewniona jej infiltracja do gruntu w celu zasilenia wód podziemnych;
12 pkt. – woda opadowa z terenu objętego projektem zostanie zagospodarowana w całości w miejscu realizacji projektu na cele zieleni lub infiltracji do gruntu;
18 pkt. – na terenie projektu zostanie wykorzystana także dodatkowa woda opadowa spoza terenu projektu (np.z systemu kanalizacji deszczowej). </t>
  </si>
  <si>
    <t>Przygotowanie projektu – gotowość do realizacji inwestycji</t>
  </si>
  <si>
    <t xml:space="preserve">a) własność gruntów (uprawomocniona decyzja ZRID oznacza uregulowanie kwestii własności gruntów dla danego zadania);
b) wartość zadań inwestycyjnych posiadających pozwolenia na budowę/decyzje o pozwoleniu na realizację
</t>
  </si>
  <si>
    <t>Przyznawane punkty w ramach podkryteriów a) – b) 
sumują się.
a) własność gruntów:
3 pkt. – uregulowana w 100 % 
b) w zaokrągleniu do pełnego procenta:
24 pkt. – 91%-100%                                                                                            21 pkt. – 81%-90%;
18 pkt. – 71%-80%;
15 pkt. – 61%-70%;
12 pkt. – 51%-60%;
9 pkt. – 40%-50%</t>
  </si>
  <si>
    <t>Ocena wysokości kosztów w stosunku do zakresu rzeczowego</t>
  </si>
  <si>
    <t>0 pkt. – mniej niż 80 % zaplanowanych kosztów stanowią koszty szczegółowo skalkulowane z podaniem kosztów jednostkowych, których wysokość jest adekwatna do realizowanych działań;
9 pkt. –od 80 % do 90 % zaplanowanych kosztów stanowią koszty szczegółowo skalkulowane, z podaniem kosztów jednostkowych, których wysokość jest adekwatna do realizowanych działań;
15 pkt. – powyżej 90 % zaplanowanych kosztów stanowią koszty szczegółowo skalkulowane, z podaniem kosztów jednostkowych, których wysokość jest adekwatna do realizowanych działań.</t>
  </si>
  <si>
    <t>Działania informacyjno edukacyjne w projekcie</t>
  </si>
  <si>
    <t>Maksymalna możliwa ilość do uzyskania to 91 pkt</t>
  </si>
  <si>
    <t>Zastosowanie elementów z zakresu gospodarki o obiegu zamkniętym, poprawy efektywności energetycznej i OZE, ochrony przyrody (w tym różnorodności biologicznej) oraz adaptacji do zmian klimatu</t>
  </si>
  <si>
    <t>Zastosowanie elementów edukacyjnych w projekcie</t>
  </si>
  <si>
    <t>Zgodność projektu ze Strategią Unii Europejskiej dla regionu Morza Bałtyckiego (SUE RMB)</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</si>
  <si>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</si>
  <si>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</si>
  <si>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t>Projekt jest operacją o strategicznym znaczeniu w rozumieniu przepisów art. 2 pkt 5 CPR</t>
  </si>
  <si>
    <t>Projekt realizowany na obszarze strategicznej interwencji (OSI) wskazanym w Krajowej Strategii Rozwoju Regionalnego 2030 (KSRR):
miasta średnie tracące funkcje społeczno-gospodarcze/obszary zagrożone trwałą marginalizacją</t>
  </si>
  <si>
    <t xml:space="preserve">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
</t>
  </si>
  <si>
    <t>Projekt realizowany na obszarze strategicznej interwencji (OSI) wskazanym w Krajowej Strategii Rozwoju Regionalnego 2030 (KSRR):
Polska Wschodnia/Śląsk</t>
  </si>
  <si>
    <t xml:space="preserve">Projekt jest realizowany na jednym z dwóch obszarów strategicznej interwencji wskazanych w KSRR, tj. na obszarze Polski Wschodniej lub na Śląsku.
</t>
  </si>
  <si>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</si>
  <si>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r>
      <t xml:space="preserve">Sprawdzane jest, 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r>
    <r>
      <rPr>
        <sz val="9"/>
        <color theme="8" tint="-0.499984740745262"/>
        <rFont val="Calibri"/>
        <family val="2"/>
        <charset val="238"/>
        <scheme val="minor"/>
      </rPr>
      <t xml:space="preserve">
</t>
    </r>
  </si>
  <si>
    <t>Projekt jest finansowany również z innych źródeł finansowania niż fundusze UE.</t>
  </si>
  <si>
    <r>
      <t xml:space="preserve">1 pkt - projekt jest finansowany również z innych źródeł finansowania niż fundusze UE
albo
0 pkt - projekt nie spełnia kryterium
</t>
    </r>
    <r>
      <rPr>
        <b/>
        <sz val="9"/>
        <color theme="1"/>
        <rFont val="Calibri"/>
        <family val="2"/>
        <charset val="238"/>
        <scheme val="minor"/>
      </rPr>
      <t>Możliwe jest przyznanie maksymalnie 1 pkt.</t>
    </r>
  </si>
  <si>
    <t>Projekt wpisuje się w realizację wartości Nowego Europejskiego Bauhausu</t>
  </si>
  <si>
    <r>
      <t xml:space="preserve">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 com(2021) 573 final.
</t>
    </r>
    <r>
      <rPr>
        <sz val="9"/>
        <color theme="8" tint="-0.499984740745262"/>
        <rFont val="Calibri"/>
        <family val="2"/>
        <charset val="238"/>
        <scheme val="minor"/>
      </rPr>
      <t xml:space="preserve">
</t>
    </r>
  </si>
  <si>
    <r>
      <t xml:space="preserve">1 pkt – projekt realizuje założenia NEB
albo
0 pkt. – projekt nie spełnia kryterium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</si>
  <si>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Partnerstwo międzysektorowe</t>
  </si>
  <si>
    <t xml:space="preserve">Sprawdzane jest, czy projekt realizowany jest w partnerstwie  z podmiotami reprezentującymi różne sektory, tj. prywatny, publiczny, pozarządowy.
</t>
  </si>
  <si>
    <r>
      <t xml:space="preserve">1 pkt – projekt jest realizowany  w partnerstwie z  co najmniej jednym  podmiotem  z następujących sektorów: publiczny, prywatny, pozarządowy.
albo
0 pkt. – projekt nie jest realizowany w partnerstwie z co najmniej jednym podmiotem  z następujących sektorów: publiczny, prywatny, pozarządowy.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</si>
  <si>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projektów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rozwiązańopartych na rodzimych zasobach przyrody oraz realizacji dodatkowych nasadzeń drzew i krzewów.</t>
  </si>
  <si>
    <t xml:space="preserve">Jeśli w pkt 6.1. zaznaczono TAK, czy wykazano dopuszczalność dofinansowania z przepisami regulującymi udzielanie pomocy publicznej? </t>
  </si>
  <si>
    <t>Jeżeli w pkt 6.1 zaznaczono NIE, czy przedstawiono uzasadnienie, że dofinansowanie projektu nie stanowi pomocy publicznej.</t>
  </si>
  <si>
    <t>Projekt rekomendowany do II etapu oceny</t>
  </si>
  <si>
    <t>Maksymalna możliwa ilość do uzyskania to 22 pkt</t>
  </si>
  <si>
    <t>Zgodnie z art. 73 ust. 2 CPR podczas wyboru operacji instytucja zarządzająca: c) zapewnia, aby wybrane operacje odzwierciedlały najkorzystniejszą relację między kwotą wsparcia, podejmowanymi działaniami i osiąganymi celami.
Zgodnie z powyższym sprawdzana jest zgodność z Wytycznymi w zakresie zagadnień związanych z przygotowaniem projektów inwestycyjnych na lata 2021-2027 (gdy mają zastosowanie). W przypadku kwestii nieuregulowanych w powyższych Wytycznych, należy sprawdzić zgodność z Economic Appraisal Vademecum 2021-2027 - General Principles and Sector Applications ( z ang. Vademecum oceny ekonomicznej 2021-2027 - Ogólne zasady i zastosowania sektorowe)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W przypadku rozbieżności pomiędzy ww. dokumentami, zastosowanie mają zasady z dokumentu o najpóźniejszej dacie publikacji.</t>
  </si>
  <si>
    <t>Sprawdzane jest, czy wnioskodawca nie jest przedsiębiorstwem w trudnej sytuacji w rozumieniu rozporządzenia Komisji (UE) 651/2014 (Dz. Urz. UE 2014 L 187/1) albo w rozumieniu komunikatu Komisji Wytyczne dotyczące pomocy państwa na ratowanie i restrukturyzację przedsiębiorstw niefinansowych znajdujących się w trudnej sytuacji (Dz. Urz. UE 2014 C 249/1) w zależności od tego, która jest właściwa (zgodnie z przepisami o pomocy publicznej). W przypadku projektów, których dofinansowanie nie stanowi pomocy publicznej dla ustalenia czy wnioskodawca nie jest przedsiębiorstwem w trudnej sytuacji stosuje się rozporządzenie Komisji (UE) 651/2014. Kryterium nie ma zastosowania w sytuacji gdy dofinansowanie stanowi pomoc de minimis lub wsparcie podlegające tymczasowym zasadom pomocy państwa ustanowionym w celu odpowiedzi na wystąpienie wyjątkowych okoliczności, chyba że co innego wynika z przepisów o pomocy publicznej. Wnioskodawca przedłożył oświadczenie o tym, że nie jest przedsiębiorstwem w trudnej sytuacji.</t>
  </si>
  <si>
    <t>Projekt został przygotowany (albo jest przygotowywany) zgodnie z prawem dotyczącym ochrony środowiska, w tym:
- ustawą z dnia 3 października 2008 r. o udostępnianiu informacji o środowisku i jego ochronie, udziale społeczeństwa w ochronie środowiska oraz o ocenach oddziaływania na środowisko (Dz.U. z 2021 r. poz. 247 z późn. zm.) i Dyrektywą Parlamentu Europejskiego i Rady 2011/92/UE z dnia 13 grudnia 2011 r. w sprawie oceny skutków wywieranych przez niektóre przedsięwzięcia publiczne i prywatne na środowisko;
- ustawą z dnia 27 kwietnia 2001 r. Prawo ochrony środowiska (Dz.U. z 2020 r. poz. 1219 z późn. zm.);
- ustawą z dnia 16 kwietnia 2004 r. o ochronie przyrody (Dz.U. z 2021 r. poz. 1098 z późn. zm.) i Dyrektywą Rady 92/43/EWG z dnia 21 maja 1992 r. w sprawie ochrony siedlisk przyrodniczych oraz dzikiej fauny i flory;
- ustawą z dnia 20 lipca 2017 r. Prawo wodne (Dz. U. z 2021 r., poz. 2233 z późn. zm.) i Dyrektywą Parlamentu Europejskiego i Rady 2000/60/WE z dnia 23 października 2000 r. ustanawiająca ramy wspólnotowego działania w dziedzinie polityki wodnej;
- Wytycznymi w sprawie działań naprawczych w odniesieniu do projektów współfinansowanych w okresie programowania 2014 – 2020 oraz ubiegających się o współfinansowanie w okresie 2021 – 2027 z Funduszy UE, dotkniętych naruszeniem 2016/2046 w zakresie specustaw, dla których prowadzone jest postępowanie w sprawie oceny oddziaływania na środowisko (Ares(2021)1432319 z 23.02.2021r.).</t>
  </si>
  <si>
    <t>Sprawdzane jest czy projekt nie obejmuje działań, które stanowiły część operacji podlegającej przeniesieniu produkcji zgodnie z art. 66 CPR lub które stanowiłyby przeniesienie działalności produkcyjnej zgodnie z art. 65 ust. 1 lit. a) CPR</t>
  </si>
  <si>
    <t>Spójność informacji zawartych we wniosku oraz załącznikach do wniosku</t>
  </si>
  <si>
    <t>Czy wnioskodawca potwierdził zachowanie trwałości projektu zgodnie z art. 65  rozporządzenia Parlamentu Europejskiego i Rady (UE) nr 2021/1060 z dnia 24 czerwca 2021 r. (w okresie pięciu lat od płatności końcowej)?</t>
  </si>
  <si>
    <r>
      <t xml:space="preserve">Czy wnioskodawca ma niezbędne zasoby i mechanizmy finansowe, aby pokryć koszty eksploatacji i utrzymania projektu, które obejmują inwestycje w infrastrukturę lub inwestycje produkcyjne, tak aby zapewnić stabilność ich finansowania co najmniej w okresie trwałości projektu? 
</t>
    </r>
    <r>
      <rPr>
        <i/>
        <sz val="9"/>
        <color theme="1"/>
        <rFont val="Calibri"/>
        <family val="2"/>
        <charset val="238"/>
        <scheme val="minor"/>
      </rPr>
      <t>okres trwałości zgodnie z art. 65 ust. 3 CPR nie dotyczy wkładów z programu na rzecz instrumentów finansowych lub dokonywanych przez takie instrumenty ani do żadnej operacji, której dotyczy zaprzestanie działalności produkcyjnej w związku z upadłością niewynikającą z oszustwa</t>
    </r>
  </si>
  <si>
    <t>Czy projekt zapewnia najkorzystniejszą relację między kwotą wsparcia, podejmowanymi działaniami i osiąganymi celami?</t>
  </si>
  <si>
    <t>Czy w przypadku umów, do których nie stosuje się ustawy Prawo zamówień publicznych potencjalny beneficjent (wnioskodawca) i podmiot upoważniony do ponoszenia wydatków w ramach projektu (jeśli dotyczy) potwierdził że posiada wewnętrzne procedury  uwzględniające zasady zawierania umów określone w wytycznych dotyczących kwalifikowania wydatków?</t>
  </si>
  <si>
    <r>
      <t xml:space="preserve">Ocenie podlega, czy projekt spełnia zasadę zrównoważonego rozwoju, o której mowa w art. 9 ust. 4 CPR.
Wnioskodawca wykaże, że projekt jest zgodny z celami zrównoważonego rozwoju ONZ, Porozumienia Paryskiego oraz zasadą „nie czyń poważnych szkód”.
W ramach prezentacji spełnienia przez projekt celów zrównoważonego rozwoju ONZ należy odnieść się do tych celów, które dotyczą danego rodzaju projektów.
Należy przedstawić jak projekt wspiera działania respektujące standardy i priorytety klimatyczne UE.
W ramach potwierdzenia spełnienia zasady „nie czyń poważnych szkód” należy odnieść się do zapisów ekspertyzy wykonanej na zlecenie MFiPR: 
„Analiza spełniania zasady „nie czyń poważnej szkody” (DNSH), w rozumieniu art. 17 rozporządzenia (UE) nr 2020/852 dla projektu dokumentu pn. Fundusze Europejskie na Infrastrukturę, Klimat, Środowisko 2021-2027” i zamieszczonych w niej ustaleń dla poszczególnych typów projektów.
</t>
    </r>
    <r>
      <rPr>
        <i/>
        <sz val="9"/>
        <color theme="1"/>
        <rFont val="Calibri"/>
        <family val="2"/>
        <charset val="238"/>
        <scheme val="minor"/>
      </rPr>
      <t>Wnioskodawca uzasadnia we wniosku o dofinansowanie spełnienie zasady zrównoważonego rozwoju dla całego projektu.</t>
    </r>
  </si>
  <si>
    <r>
      <t xml:space="preserve">Weryfikacja polega na ocenie czy projekt jest zgodny z art. 73 ust. 2 lit. j) CPR tzn. czy inwestycja w infrastrukturę o przewidywanej trwałości wynoszącej co najmniej pięć lat przewidziana w ramach projektu jest odporna na zmiany klimatu. 
</t>
    </r>
    <r>
      <rPr>
        <i/>
        <sz val="9"/>
        <color theme="1"/>
        <rFont val="Calibri"/>
        <family val="2"/>
        <charset val="238"/>
        <scheme val="minor"/>
      </rPr>
      <t>Weryfikacja przeprowadzana jest na podstawie uzasadnienia odporności przedsięwzięcia na zmiany klimatu przedstawionego we wniosku o dofinansowanie. Projekt jest zgodny z metodologią wynikającą z Wytycznych Komisji Europejskiej: ZAWIADOMIENIE KOMISJI Wytyczne techniczne dotyczące weryfikacji infrastruktury pod względem wpływu na klimat w latach 2021–2027 (2021/C 373/01).</t>
    </r>
  </si>
  <si>
    <t>Czy potencjalne lub poniesione wydatki są kwalifikowalne, czyli zgodne z zasadami zawartymi w wytycznych w zakresie kwalifikowalności wydatków na lata 2021-2027, SzOP oraz regulaminem wyboru projektów?</t>
  </si>
  <si>
    <t>FENX.01.05 Ochrona przyrody i rozwój zielonej infrastruktury</t>
  </si>
  <si>
    <t>Lista sprawdzająca - ETAP II
projektu zgłoszonego do dofinansowania w ramach programu 
Fundusze Europejskie na Infrastrukturę, Klimat, Środowisko 2021-2027</t>
  </si>
  <si>
    <t>Sprawdzane jest zachowanie trwałości zgodnie z art. 65 CPR, w odniesieniu do projektu (operacji) obejmującego (obejmującej) inwestycje w infrastrukturę lub inwestycje produkcyjne.
Okres trwałości zgodnie z art. 65 ust.3. nie dotyczy wkładów z programu na rzecz instrumentów finansowych lub dokonywanych przez takie instrumenty ani do żadnej operacji, której dotyczy zaprzestanie działalności produkcyjnej w związku z upadłością niewynikającą z oszustwa.</t>
  </si>
  <si>
    <r>
      <t xml:space="preserve">1 pkt. – w ramach projektu zostały zastosowane rozwiązania w zakresie gospodarki o obiegu zamkniętym (wynikające z „Mapy drogowej Transformacji w kierunku gospodarki o obiegu zamkniętym”);
lub
1 pkt. – w ramach projektu zostały zastosowane rozwiązania w zakresie odporności i adaptacji do zmian klimatu;
lub
1 pkt. - w ramach projektu zostały zastosowane rozwiązania w zakresie ochrony przyrody (w tym zachowanie istniejących drzew i terenów zieleni oraz różnorodności biologicznej);
lub
1 pkt. – w ramach projektu zostały zastosowane elementy w zakresie poprawy efektywności energetycznej i OZE;
lub
1 pkt. - w ramach projektu realizowane są dodatkowe nasadzenia drzew i krzewów na terenie realizacji projektu ponad te wynikające z rozstrzygnięć administracyjnych
albo
0 pkt. – projekt nie spełnia kryterium
</t>
    </r>
    <r>
      <rPr>
        <b/>
        <sz val="9"/>
        <color theme="1"/>
        <rFont val="Calibri"/>
        <family val="2"/>
        <charset val="238"/>
        <scheme val="minor"/>
      </rPr>
      <t>Punkty sumują się</t>
    </r>
  </si>
  <si>
    <t>Projekt  obejmuje elementy edukacyjne w zakresie podnoszenia świadomości ekologicznej społeczeństwa,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</si>
  <si>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t>Projekt jest zgodny lub komplementarny z celami Strategii Unii Europejskiej dla regionu Morza Bałtyckiego.</t>
  </si>
  <si>
    <r>
      <t xml:space="preserve">2 pkt. - projekty, które mają status flagowych projektów w ramach SUE RMB
albo
1 pkt. - projekty przyczyniają się do osiągnięcia wskaźników, o których mowa w Planie działania UE dotyczącym Strategii UE dla Regionu Morza Bałtyckiego dla jednego z obszarów priorytetowych: Transport, Energy, Bio, Agri, Hazards, Nutri, Ship, Safe, Secure, Culture, Tourism, Health.
albo
0 pkt. – projekt nie spełnia kryterium 
</t>
    </r>
    <r>
      <rPr>
        <b/>
        <sz val="9"/>
        <color theme="1"/>
        <rFont val="Calibri"/>
        <family val="2"/>
        <charset val="238"/>
        <scheme val="minor"/>
      </rPr>
      <t xml:space="preserve">
Punkty nie sumują się </t>
    </r>
  </si>
  <si>
    <r>
      <t xml:space="preserve">1 pkt. - projekt obejmuje elementy edukacyjne
albo
0 pkt. – projekt nie spełnia kryterium
</t>
    </r>
    <r>
      <rPr>
        <b/>
        <sz val="9"/>
        <color theme="1"/>
        <rFont val="Calibri"/>
        <family val="2"/>
        <charset val="238"/>
        <scheme val="minor"/>
      </rPr>
      <t xml:space="preserve">
Możliwe jest przyznanie maksymalnie 1 pkt</t>
    </r>
  </si>
  <si>
    <r>
      <t xml:space="preserve">2 pkt. – projekt zakłada współpracę z partnerami z innych państw, tj. wspólne działania mające bezpośredni związek i wpływ na kształt i realizację inwestycji objętej projektem
albo
2 pkt. – projekt jest komplementarny do innych projektów realizowanych poza granicami Polski w UE, krajach kandydujących i stowarzyszonych
albo
1 pkt. – projekt obejmuje wymianę wiedzy i doświadczeń oraz konsultacje, z partnerami z innych państw w zakresie zagadnień związanych z realizowanym projektem
albo
0 pkt. – projekt nie spełnia kryterium
</t>
    </r>
    <r>
      <rPr>
        <b/>
        <sz val="9"/>
        <color theme="1"/>
        <rFont val="Calibri"/>
        <family val="2"/>
        <charset val="238"/>
        <scheme val="minor"/>
      </rPr>
      <t>Punkty nie sumują się.</t>
    </r>
    <r>
      <rPr>
        <sz val="9"/>
        <color theme="1"/>
        <rFont val="Calibri"/>
        <family val="2"/>
        <charset val="238"/>
        <scheme val="minor"/>
      </rPr>
      <t xml:space="preserve">
</t>
    </r>
    <r>
      <rPr>
        <b/>
        <sz val="9"/>
        <color theme="1"/>
        <rFont val="Calibri"/>
        <family val="2"/>
        <charset val="238"/>
        <scheme val="minor"/>
      </rPr>
      <t>Możliwe jest przyznanie maksymalnie 2 pkt.</t>
    </r>
  </si>
  <si>
    <r>
      <t xml:space="preserve">3 pkt. – projekt jest realizowany na obszarze wskazanych OSI
albo
0 pkt. – projekt nie spełnia kryterium
</t>
    </r>
    <r>
      <rPr>
        <b/>
        <sz val="9"/>
        <color theme="1"/>
        <rFont val="Calibri"/>
        <family val="2"/>
        <charset val="238"/>
        <scheme val="minor"/>
      </rPr>
      <t>Kryterium rozstrzygające</t>
    </r>
    <r>
      <rPr>
        <sz val="9"/>
        <color theme="1"/>
        <rFont val="Calibri"/>
        <family val="2"/>
        <charset val="238"/>
        <scheme val="minor"/>
      </rPr>
      <t xml:space="preserve">
</t>
    </r>
    <r>
      <rPr>
        <b/>
        <sz val="9"/>
        <color theme="1"/>
        <rFont val="Calibri"/>
        <family val="2"/>
        <charset val="238"/>
        <scheme val="minor"/>
      </rPr>
      <t>Możliwe jest przyznanie maksymalnie 3 pkt.</t>
    </r>
  </si>
  <si>
    <t xml:space="preserve">Ocenie podlegać będzie, czy w ramach projektu zostaną wykorzystane/zagospodarowane wody opadowe.
Ocenie podlega czy wody te będą wykorzystane np. do celów:
- podlewania roślin;
- zasilania wód podziemnych;
- przeciwpożarowych;
- innych. </t>
  </si>
  <si>
    <t xml:space="preserve">Ocenie podlega, czy w projekcie przewidziano dodatkowe działania informacyjno-edukacyjne, w tym na miejscu realizacji przedsięwzięcia, w szczególności informujące o zastosowanym rozwiązaniu wraz z wyjaśnieniem jego funkcjonowania oraz wyjaśnieniem, dlaczego zrealizowane przedsięwzięcie jest ważne w odniesieniu do znaczenia i funkcji terenów zieleni w mieście.
</t>
  </si>
  <si>
    <t xml:space="preserve">0 pkt. – w ramach projektu nie przewidziano dodatkowych działań informacyjno-edukacyjnych;
5 pkt - w projekcie przewidziano dodatkowe działania informacyjno-edukacyjne;
10 pkt. - przewidziane w projekcie dodatkowe działania informacyjno-edukacyjne mają charakter trwały (np. tablice informacyjne, aplikacje, spoty, strony www).
</t>
  </si>
  <si>
    <t xml:space="preserve">Ocenie podlega, czy wysokość planowanych koszów jest adekwatna do planowanych działań i rezultatów. Ocenione zostanie czy Wnioskodawca dokonał kalkulacji przedstawianych kosztów w oparciu o obiektywne przesłanki oraz czy przedstawił metodykę szacowania kosztów wynikającą z powszechnie obowiązujących cenników lub w przypadku ich braku z ofert rozeznania rynku dostawców i wykonawców bądź innych dostępnych, rzetelnych (pochodzących z wiarygodnego źródła) danych porównawczych. </t>
  </si>
  <si>
    <t>Czy projekt jest rekomendowany do dofinansowania?</t>
  </si>
  <si>
    <r>
      <t xml:space="preserve">Liczba uzyskanych punktów w kryterium nr 1 "Powierzchnia terenu objętego projektem" 
</t>
    </r>
    <r>
      <rPr>
        <b/>
        <i/>
        <sz val="11"/>
        <color theme="1"/>
        <rFont val="Calibri"/>
        <family val="2"/>
        <charset val="238"/>
        <scheme val="minor"/>
      </rPr>
      <t>kryterium rozstrzygające</t>
    </r>
  </si>
  <si>
    <r>
      <t xml:space="preserve">Liczba uzyskanych punktów w kryterium nr 2 "Zastosowanie rozwiązań zwiększających różnorodność biologiczną "
</t>
    </r>
    <r>
      <rPr>
        <b/>
        <i/>
        <sz val="11"/>
        <color theme="1"/>
        <rFont val="Calibri"/>
        <family val="2"/>
        <charset val="238"/>
        <scheme val="minor"/>
      </rPr>
      <t>kryterium rozstrzygające</t>
    </r>
  </si>
  <si>
    <t>Minimalna próg oceny pozytywnej 45 punktów</t>
  </si>
  <si>
    <t xml:space="preserve">Czy 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
</t>
  </si>
  <si>
    <r>
      <t xml:space="preserve">3 pkt. – projekt jest operacją o strategicznym znaczeniu w rozumieniu przepisów art. 2 pkt 5 CPR i został ujęty w wykazie takich operacji zawartym w załączniku do programu lub jest częścią wiązki projektów uznanych jako operacja o strategicznym znaczeniu
albo
0 pkt. – projekt nie spełnia kryterium
</t>
    </r>
    <r>
      <rPr>
        <b/>
        <sz val="9"/>
        <rFont val="Calibri"/>
        <family val="2"/>
        <charset val="238"/>
        <scheme val="minor"/>
      </rPr>
      <t>Kryterium rozstrzygające
Możliwe jest przyznanie maksymalnie 3 pkt.</t>
    </r>
  </si>
  <si>
    <r>
      <t xml:space="preserve">1 pkt. – projekt jest realizowany na obszarze Polski Wschodniej/Śląska
albo
0 pkt. – projekt nie spełnia kryterium
</t>
    </r>
    <r>
      <rPr>
        <b/>
        <sz val="9"/>
        <color theme="1"/>
        <rFont val="Calibri"/>
        <family val="2"/>
        <charset val="238"/>
        <scheme val="minor"/>
      </rPr>
      <t xml:space="preserve">Możliwe jest przyznanie maksymalnie 1 pkt. 
Punkty nie sumują się </t>
    </r>
  </si>
  <si>
    <r>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albo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albo
0 pkt. – projekt nie spełnia kryterium
</t>
    </r>
    <r>
      <rPr>
        <b/>
        <sz val="9"/>
        <color theme="1"/>
        <rFont val="Calibri"/>
        <family val="2"/>
        <charset val="238"/>
        <scheme val="minor"/>
      </rPr>
      <t>Punkty nie sumują się.</t>
    </r>
    <r>
      <rPr>
        <sz val="9"/>
        <color theme="1"/>
        <rFont val="Calibri"/>
        <family val="2"/>
        <charset val="238"/>
        <scheme val="minor"/>
      </rPr>
      <t xml:space="preserve">
</t>
    </r>
    <r>
      <rPr>
        <b/>
        <sz val="9"/>
        <color theme="1"/>
        <rFont val="Calibri"/>
        <family val="2"/>
        <charset val="238"/>
        <scheme val="minor"/>
      </rPr>
      <t>Możliwe jest przyznanie maksymalnie 2 pkt.</t>
    </r>
    <r>
      <rPr>
        <sz val="9"/>
        <color theme="1"/>
        <rFont val="Calibri"/>
        <family val="2"/>
        <charset val="238"/>
        <scheme val="minor"/>
      </rPr>
      <t xml:space="preserve">
</t>
    </r>
  </si>
  <si>
    <t>Lista sprawdzająca  ETAP II
projektu zgłoszonego do dofinansowania w ramach programu Fundusze Europejskie na Infrastrukturę, Klimat, Środowisko 2021-2027</t>
  </si>
  <si>
    <r>
      <t xml:space="preserve">Sprawdzane jest, czy projekt jest finansowany również z innych źródeł finansowania niż fundusze UE (np. instrumenty finansowe, inwestycje prywatne/publiczne itp.) w wymiarze wyższym niż minimalny wkład własny wnioskodawcy. 
</t>
    </r>
    <r>
      <rPr>
        <b/>
        <i/>
        <sz val="9"/>
        <color theme="1"/>
        <rFont val="Calibri"/>
        <family val="2"/>
        <charset val="238"/>
        <scheme val="minor"/>
      </rPr>
      <t>Aby kryterium zostało uznane za spełnione, minimalny wkład własny powinien być podwyższony min. o 1%.</t>
    </r>
    <r>
      <rPr>
        <b/>
        <sz val="9"/>
        <color theme="1"/>
        <rFont val="Calibri"/>
        <family val="2"/>
        <charset val="238"/>
        <scheme val="minor"/>
      </rPr>
      <t xml:space="preserve">
</t>
    </r>
    <r>
      <rPr>
        <sz val="9"/>
        <rFont val="Calibri"/>
        <family val="2"/>
        <charset val="238"/>
        <scheme val="minor"/>
      </rPr>
      <t xml:space="preserve">
</t>
    </r>
  </si>
  <si>
    <t>Załącznik nr 5 do Regulaminu wyboru projektów</t>
  </si>
  <si>
    <t>Data wpłynięcia wniosku po uzupełnieniu:</t>
  </si>
  <si>
    <t>5.1.</t>
  </si>
  <si>
    <t>Zgodność projektu z zasadami równości szans, włączenia społecznego i niedyskryminacji</t>
  </si>
  <si>
    <t>19.1</t>
  </si>
  <si>
    <t xml:space="preserve">Czy potwierdzono i właściwie uzasadniono, że projekt jest zgodny z zasadą równości szans i niedyskryminacji, w tym dostępności dla osób z niepełnosprawnościami, tj. czy realizacja projektu będzie miała pozytywny lub neutralny wpływ na ww. zasadę? </t>
  </si>
  <si>
    <t>19.2</t>
  </si>
  <si>
    <t>Czy potwierdzono i właściwie uzasadniono, że projekt jest zgodny z zasadą równości kobiet i mężczyzn lub neutralny dla tej zasady?</t>
  </si>
  <si>
    <t xml:space="preserve">Zgodność projektu z Kartą Praw Podstawowych Unii Europejskiej </t>
  </si>
  <si>
    <t xml:space="preserve">Czy potwierdzono i właściwie uzasadniono, że projekt jest zgodny z Kartą Praw Podstawowych Unii Europejskiej z dnia 26 października 2012 r. (KPP)? </t>
  </si>
  <si>
    <t>Zgodność projektu z Konwencją o Prawach Osób Niepełnosprawnych</t>
  </si>
  <si>
    <t>Czy potwierdzono i własciwie uzasadniono, że projekt jest zgodny z Konwencją o Prawach Osób Niepełnosprawnych z dnia 13 grudnia 2006 r. (KPON)?</t>
  </si>
  <si>
    <t>Ocena projektu w zakresie specyficznych kryteriów rankingujących</t>
  </si>
  <si>
    <r>
      <t xml:space="preserve">Ocenie podlega wielkość łącznej powierzchni objętej „odbetonowaniem”, przez co rozumie się łączną powierzchnię objętą bezpośrednimi procesami „odbetonowania” 
</t>
    </r>
    <r>
      <rPr>
        <i/>
        <sz val="9"/>
        <color theme="1"/>
        <rFont val="Calibri"/>
        <family val="2"/>
        <charset val="238"/>
        <scheme val="minor"/>
      </rPr>
      <t>kryterium rozstrzygające</t>
    </r>
  </si>
  <si>
    <r>
      <t xml:space="preserve">Oceniane jest, czy wnioskodawca zaplanował: 
- zastosowanie roślinności rodzimej i odpornej na zmiany klimatu w projekcie;
- zastosowanie dodatkowych rozwiązań zwiększających różnorodność biologiczną w zakresie fauny i flory, np. budki lęgowe, trwałe hotele dla owadów, zielone ogrodzenia, w tym żywopłoty
</t>
    </r>
    <r>
      <rPr>
        <i/>
        <sz val="9"/>
        <color theme="1"/>
        <rFont val="Calibri"/>
        <family val="2"/>
        <charset val="238"/>
        <scheme val="minor"/>
      </rPr>
      <t>kryterium rozstrzygające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</si>
</sst>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5" x14ac:knownFonts="1">
    <font>
      <sz val="11"/>
      <color theme="1"/>
      <name val="Calibri"/>
      <family val="2"/>
      <charset val="238"/>
      <scheme val="minor"/>
    </font>
    <font>
      <b/>
      <sz val="11"/>
      <color theme="1"/>
      <name val="Calibri"/>
      <family val="2"/>
      <charset val="238"/>
      <scheme val="minor"/>
    </font>
    <font>
      <b/>
      <sz val="11"/>
      <name val="Arial"/>
      <family val="2"/>
      <charset val="238"/>
    </font>
    <font>
      <b/>
      <sz val="12"/>
      <color theme="1"/>
      <name val="Arial"/>
      <family val="2"/>
      <charset val="238"/>
    </font>
    <font>
      <b/>
      <sz val="14"/>
      <color theme="0"/>
      <name val="Arial"/>
      <family val="2"/>
      <charset val="238"/>
    </font>
    <font>
      <b/>
      <sz val="12"/>
      <color theme="1"/>
      <name val="Calibri"/>
      <family val="2"/>
      <charset val="238"/>
      <scheme val="minor"/>
    </font>
    <font>
      <b/>
      <sz val="14"/>
      <color theme="1"/>
      <name val="Calibri"/>
      <family val="2"/>
      <charset val="238"/>
      <scheme val="minor"/>
    </font>
    <font>
      <sz val="9"/>
      <color theme="1"/>
      <name val="Calibri"/>
      <family val="2"/>
      <charset val="238"/>
      <scheme val="minor"/>
    </font>
    <font>
      <sz val="9"/>
      <name val="Calibri"/>
      <family val="2"/>
      <charset val="238"/>
      <scheme val="minor"/>
    </font>
    <font>
      <sz val="10"/>
      <color theme="1"/>
      <name val="Calibri"/>
      <family val="2"/>
      <charset val="238"/>
      <scheme val="minor"/>
    </font>
    <font>
      <sz val="11"/>
      <color theme="1"/>
      <name val="Calibri"/>
      <family val="2"/>
      <charset val="238"/>
      <scheme val="minor"/>
    </font>
    <font>
      <b/>
      <sz val="11"/>
      <color theme="1"/>
      <name val="Arial"/>
      <family val="2"/>
      <charset val="238"/>
    </font>
    <font>
      <b/>
      <sz val="9"/>
      <color theme="1"/>
      <name val="Calibri"/>
      <family val="2"/>
      <charset val="238"/>
      <scheme val="minor"/>
    </font>
    <font>
      <b/>
      <sz val="14"/>
      <name val="Calibri"/>
      <family val="2"/>
      <charset val="238"/>
      <scheme val="minor"/>
    </font>
    <font>
      <b/>
      <sz val="10"/>
      <name val="Arial"/>
      <family val="2"/>
      <charset val="238"/>
    </font>
    <font>
      <sz val="8"/>
      <name val="Arial"/>
      <family val="2"/>
      <charset val="238"/>
    </font>
    <font>
      <sz val="12"/>
      <name val="Times New Roman"/>
      <family val="1"/>
      <charset val="238"/>
    </font>
    <font>
      <b/>
      <sz val="14"/>
      <color theme="0"/>
      <name val="Calibri"/>
      <family val="2"/>
      <charset val="238"/>
      <scheme val="minor"/>
    </font>
    <font>
      <sz val="9"/>
      <color theme="8" tint="-0.499984740745262"/>
      <name val="Calibri"/>
      <family val="2"/>
      <charset val="238"/>
      <scheme val="minor"/>
    </font>
    <font>
      <sz val="11"/>
      <name val="Calibri"/>
      <family val="2"/>
      <charset val="238"/>
      <scheme val="minor"/>
    </font>
    <font>
      <b/>
      <sz val="9"/>
      <name val="Calibri"/>
      <family val="2"/>
      <charset val="238"/>
      <scheme val="minor"/>
    </font>
    <font>
      <i/>
      <sz val="9"/>
      <color theme="1"/>
      <name val="Calibri"/>
      <family val="2"/>
      <charset val="238"/>
      <scheme val="minor"/>
    </font>
    <font>
      <b/>
      <i/>
      <sz val="11"/>
      <color theme="1"/>
      <name val="Calibri"/>
      <family val="2"/>
      <charset val="238"/>
      <scheme val="minor"/>
    </font>
    <font>
      <b/>
      <i/>
      <sz val="9"/>
      <color theme="1"/>
      <name val="Calibri"/>
      <family val="2"/>
      <charset val="238"/>
      <scheme val="minor"/>
    </font>
    <font>
      <b/>
      <sz val="11"/>
      <color theme="9" tint="-0.249977111117893"/>
      <name val="Calibri"/>
      <family val="2"/>
      <charset val="238"/>
      <scheme val="minor"/>
    </font>
  </fonts>
  <fills count="10">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0" fillId="0" borderId="0" applyFont="0" applyFill="0" applyBorder="0" applyAlignment="0" applyProtection="0"/>
  </cellStyleXfs>
  <cellXfs count="200">
    <xf numFmtId="0" fontId="0" fillId="0" borderId="0" xfId="0"/>
    <xf numFmtId="0" fontId="0" fillId="0" borderId="0" xfId="0" applyAlignment="1">
      <alignment horizontal="center" vertical="center"/>
    </xf>
    <xf numFmtId="0" fontId="1" fillId="0" borderId="0" xfId="0" applyFont="1"/>
    <xf numFmtId="0" fontId="0" fillId="0" borderId="10" xfId="0" applyBorder="1" applyAlignment="1">
      <alignment horizontal="center" vertical="center"/>
    </xf>
    <xf numFmtId="0" fontId="1" fillId="5" borderId="32" xfId="0" applyFont="1" applyFill="1" applyBorder="1" applyAlignment="1">
      <alignment horizontal="center" vertical="center"/>
    </xf>
    <xf numFmtId="0" fontId="7" fillId="5" borderId="33" xfId="0" applyFont="1" applyFill="1" applyBorder="1" applyAlignment="1">
      <alignment horizontal="center" vertical="center"/>
    </xf>
    <xf numFmtId="0" fontId="1" fillId="6" borderId="31" xfId="0" applyFont="1" applyFill="1" applyBorder="1" applyAlignment="1">
      <alignment vertical="center" wrapText="1"/>
    </xf>
    <xf numFmtId="0" fontId="0" fillId="0" borderId="26" xfId="0" applyBorder="1" applyAlignment="1">
      <alignment vertical="center"/>
    </xf>
    <xf numFmtId="0" fontId="7" fillId="5" borderId="37" xfId="0" applyFont="1" applyFill="1" applyBorder="1" applyAlignment="1">
      <alignment horizontal="center" vertical="center"/>
    </xf>
    <xf numFmtId="0" fontId="9" fillId="0" borderId="26" xfId="0" applyFont="1" applyBorder="1" applyAlignment="1">
      <alignment horizontal="center" vertical="center"/>
    </xf>
    <xf numFmtId="0" fontId="0" fillId="6" borderId="30" xfId="0" applyFill="1" applyBorder="1" applyAlignment="1">
      <alignment horizontal="center" vertical="center"/>
    </xf>
    <xf numFmtId="0" fontId="0" fillId="0" borderId="29" xfId="0" applyBorder="1"/>
    <xf numFmtId="0" fontId="0" fillId="0" borderId="29" xfId="0" applyBorder="1" applyAlignment="1">
      <alignment vertical="center"/>
    </xf>
    <xf numFmtId="0" fontId="1" fillId="7" borderId="25" xfId="0" applyFont="1" applyFill="1" applyBorder="1" applyAlignment="1">
      <alignment horizontal="center" vertical="center"/>
    </xf>
    <xf numFmtId="0" fontId="7" fillId="0" borderId="3" xfId="0" applyFont="1" applyBorder="1" applyAlignment="1">
      <alignment horizontal="left" vertical="top" wrapText="1"/>
    </xf>
    <xf numFmtId="0" fontId="6" fillId="5" borderId="32" xfId="0" applyFont="1" applyFill="1" applyBorder="1" applyAlignment="1">
      <alignment horizontal="center" vertical="center"/>
    </xf>
    <xf numFmtId="0" fontId="2" fillId="5" borderId="11"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6" fillId="5" borderId="31" xfId="0" applyFont="1" applyFill="1" applyBorder="1" applyAlignment="1">
      <alignment horizontal="center" vertical="center"/>
    </xf>
    <xf numFmtId="0" fontId="1" fillId="6" borderId="52" xfId="0" applyFont="1" applyFill="1" applyBorder="1" applyAlignment="1">
      <alignment vertical="center" wrapText="1"/>
    </xf>
    <xf numFmtId="0" fontId="0" fillId="0" borderId="3" xfId="0" applyBorder="1" applyAlignment="1">
      <alignment horizontal="center" vertical="center" wrapText="1"/>
    </xf>
    <xf numFmtId="0" fontId="8" fillId="0" borderId="3" xfId="0" applyFont="1" applyBorder="1" applyAlignment="1">
      <alignment horizontal="left" vertical="top" wrapText="1"/>
    </xf>
    <xf numFmtId="0" fontId="0" fillId="0" borderId="0" xfId="0" applyFont="1" applyAlignment="1">
      <alignment horizontal="center" vertical="center"/>
    </xf>
    <xf numFmtId="0" fontId="19" fillId="0" borderId="0" xfId="0" applyFont="1" applyAlignment="1">
      <alignment horizontal="center" vertical="center"/>
    </xf>
    <xf numFmtId="0" fontId="19" fillId="0" borderId="29" xfId="0" applyFont="1" applyBorder="1"/>
    <xf numFmtId="0" fontId="0" fillId="0" borderId="25" xfId="0" applyBorder="1" applyAlignment="1">
      <alignment horizontal="center" vertical="center"/>
    </xf>
    <xf numFmtId="0" fontId="7" fillId="0" borderId="3" xfId="0" applyFont="1" applyBorder="1" applyAlignment="1">
      <alignment horizontal="left" vertical="top" wrapText="1"/>
    </xf>
    <xf numFmtId="0" fontId="0" fillId="0" borderId="35" xfId="0" applyBorder="1" applyAlignment="1">
      <alignment horizontal="center" vertical="center"/>
    </xf>
    <xf numFmtId="0" fontId="0" fillId="0" borderId="59" xfId="0" applyBorder="1" applyAlignment="1">
      <alignment horizontal="center" vertical="center"/>
    </xf>
    <xf numFmtId="0" fontId="9" fillId="0" borderId="61" xfId="0" applyFont="1" applyBorder="1" applyAlignment="1">
      <alignment vertical="center" wrapText="1"/>
    </xf>
    <xf numFmtId="0" fontId="9" fillId="0" borderId="60" xfId="0" applyFont="1" applyBorder="1" applyAlignment="1">
      <alignment vertical="center" wrapText="1"/>
    </xf>
    <xf numFmtId="0" fontId="17" fillId="2" borderId="45"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7" fillId="0" borderId="3" xfId="0" applyFont="1" applyFill="1" applyBorder="1" applyAlignment="1">
      <alignment horizontal="left" vertical="top" wrapText="1"/>
    </xf>
    <xf numFmtId="0" fontId="0" fillId="0" borderId="0" xfId="0" applyFont="1"/>
    <xf numFmtId="0" fontId="2" fillId="9" borderId="42"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5" borderId="36" xfId="0" applyFont="1" applyFill="1" applyBorder="1" applyAlignment="1">
      <alignment horizontal="center" vertical="center"/>
    </xf>
    <xf numFmtId="0" fontId="0" fillId="0" borderId="15" xfId="0" applyBorder="1" applyAlignment="1">
      <alignment horizontal="center" vertical="center"/>
    </xf>
    <xf numFmtId="0" fontId="1" fillId="6" borderId="52" xfId="0" applyFont="1" applyFill="1" applyBorder="1" applyAlignment="1">
      <alignment horizontal="center" vertical="center" wrapText="1"/>
    </xf>
    <xf numFmtId="0" fontId="0" fillId="5" borderId="33" xfId="0" applyFill="1" applyBorder="1" applyAlignment="1">
      <alignment horizontal="center" vertical="center" wrapText="1"/>
    </xf>
    <xf numFmtId="0" fontId="6" fillId="5" borderId="62" xfId="0" applyFont="1" applyFill="1" applyBorder="1" applyAlignment="1">
      <alignment horizontal="center" vertical="center"/>
    </xf>
    <xf numFmtId="0" fontId="1" fillId="5" borderId="63" xfId="0" applyFont="1" applyFill="1" applyBorder="1" applyAlignment="1">
      <alignment horizontal="center" vertical="center" wrapText="1"/>
    </xf>
    <xf numFmtId="0" fontId="6" fillId="5" borderId="64" xfId="0" applyFont="1" applyFill="1" applyBorder="1" applyAlignment="1">
      <alignment horizontal="center" vertical="center"/>
    </xf>
    <xf numFmtId="0" fontId="1" fillId="5" borderId="32" xfId="0" applyFont="1" applyFill="1" applyBorder="1" applyAlignment="1">
      <alignment horizontal="center" vertical="center" wrapText="1"/>
    </xf>
    <xf numFmtId="0" fontId="1" fillId="6" borderId="10" xfId="0" applyFont="1" applyFill="1" applyBorder="1" applyAlignment="1">
      <alignment horizontal="center" vertical="center"/>
    </xf>
    <xf numFmtId="0" fontId="24" fillId="8" borderId="10" xfId="0" applyFont="1" applyFill="1" applyBorder="1" applyAlignment="1">
      <alignment horizontal="center" vertical="center"/>
    </xf>
    <xf numFmtId="0" fontId="7" fillId="0" borderId="26" xfId="0" applyFont="1" applyBorder="1" applyAlignment="1">
      <alignment horizontal="center" vertical="center" wrapText="1"/>
    </xf>
    <xf numFmtId="0" fontId="9" fillId="0" borderId="44" xfId="0" applyFont="1" applyFill="1" applyBorder="1" applyAlignment="1">
      <alignment vertical="center" wrapText="1"/>
    </xf>
    <xf numFmtId="0" fontId="0" fillId="5" borderId="37" xfId="0" applyFill="1" applyBorder="1" applyAlignment="1">
      <alignment horizontal="center" vertical="center"/>
    </xf>
    <xf numFmtId="0" fontId="24" fillId="8" borderId="30" xfId="0" applyFont="1" applyFill="1" applyBorder="1" applyAlignment="1">
      <alignment horizontal="center" vertical="center"/>
    </xf>
    <xf numFmtId="0" fontId="24" fillId="8" borderId="25"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51"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3" fillId="4" borderId="48"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1" fillId="0" borderId="43" xfId="0" applyFont="1" applyBorder="1" applyAlignment="1">
      <alignment horizontal="left" vertical="center" wrapText="1"/>
    </xf>
    <xf numFmtId="0" fontId="1" fillId="0" borderId="34" xfId="0" applyFont="1" applyBorder="1" applyAlignment="1">
      <alignment horizontal="left" vertical="center" wrapText="1"/>
    </xf>
    <xf numFmtId="0" fontId="1" fillId="0" borderId="44" xfId="0" applyFont="1" applyBorder="1" applyAlignment="1">
      <alignment horizontal="left" vertical="center" wrapText="1"/>
    </xf>
    <xf numFmtId="43" fontId="3" fillId="4" borderId="21" xfId="1" applyFont="1" applyFill="1" applyBorder="1" applyAlignment="1">
      <alignment vertical="center" wrapText="1"/>
    </xf>
    <xf numFmtId="43" fontId="3" fillId="4" borderId="25" xfId="1" applyFont="1" applyFill="1" applyBorder="1" applyAlignment="1">
      <alignment vertical="center" wrapText="1"/>
    </xf>
    <xf numFmtId="43" fontId="3" fillId="4" borderId="26" xfId="1" applyFont="1" applyFill="1" applyBorder="1" applyAlignment="1">
      <alignment vertical="center" wrapText="1"/>
    </xf>
    <xf numFmtId="14" fontId="3" fillId="4" borderId="11" xfId="0" applyNumberFormat="1" applyFont="1" applyFill="1" applyBorder="1" applyAlignment="1">
      <alignment horizontal="left" vertical="center" wrapText="1"/>
    </xf>
    <xf numFmtId="14" fontId="3" fillId="4" borderId="30" xfId="0" applyNumberFormat="1" applyFont="1" applyFill="1" applyBorder="1" applyAlignment="1">
      <alignment horizontal="left" vertical="center" wrapText="1"/>
    </xf>
    <xf numFmtId="14" fontId="3" fillId="4" borderId="31" xfId="0" applyNumberFormat="1" applyFont="1" applyFill="1" applyBorder="1" applyAlignment="1">
      <alignment horizontal="lef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0" fontId="1" fillId="0" borderId="47" xfId="0" applyFont="1" applyBorder="1" applyAlignment="1">
      <alignment horizontal="left" vertical="center"/>
    </xf>
    <xf numFmtId="0" fontId="1" fillId="0" borderId="35" xfId="0" applyFont="1" applyBorder="1" applyAlignment="1">
      <alignment horizontal="left"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5" fillId="5" borderId="15" xfId="0" applyFont="1" applyFill="1" applyBorder="1" applyAlignment="1">
      <alignment horizontal="left" vertical="center" wrapText="1"/>
    </xf>
    <xf numFmtId="0" fontId="0" fillId="0" borderId="15" xfId="0" applyBorder="1" applyAlignment="1">
      <alignment horizontal="center" vertical="center" wrapText="1"/>
    </xf>
    <xf numFmtId="0" fontId="0" fillId="0" borderId="52" xfId="0" applyBorder="1" applyAlignment="1">
      <alignment horizontal="center" vertical="center" wrapText="1"/>
    </xf>
    <xf numFmtId="0" fontId="15" fillId="5" borderId="10" xfId="0" applyFont="1" applyFill="1" applyBorder="1" applyAlignment="1">
      <alignment horizontal="left"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15" fillId="5" borderId="25" xfId="0" applyFont="1" applyFill="1" applyBorder="1" applyAlignment="1">
      <alignment horizontal="left"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24" fillId="8" borderId="34" xfId="0" applyFont="1" applyFill="1" applyBorder="1" applyAlignment="1">
      <alignment horizontal="center" vertical="center" wrapText="1"/>
    </xf>
    <xf numFmtId="0" fontId="24" fillId="8" borderId="35"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50"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 fillId="6" borderId="30" xfId="0" applyFont="1" applyFill="1" applyBorder="1" applyAlignment="1">
      <alignment horizontal="left" vertical="center" wrapText="1"/>
    </xf>
    <xf numFmtId="0" fontId="7" fillId="0" borderId="25" xfId="0" applyFont="1" applyBorder="1" applyAlignment="1">
      <alignment horizontal="left" vertical="center" wrapText="1"/>
    </xf>
    <xf numFmtId="0" fontId="1" fillId="6" borderId="11" xfId="0" applyFont="1" applyFill="1" applyBorder="1" applyAlignment="1">
      <alignment horizontal="left" vertical="center" wrapText="1"/>
    </xf>
    <xf numFmtId="0" fontId="1" fillId="6" borderId="53"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57"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wrapText="1"/>
    </xf>
    <xf numFmtId="0" fontId="1" fillId="5" borderId="43" xfId="0" applyFont="1" applyFill="1" applyBorder="1" applyAlignment="1">
      <alignment horizontal="center" vertical="center" wrapText="1"/>
    </xf>
    <xf numFmtId="0" fontId="0" fillId="0" borderId="47" xfId="0" applyBorder="1" applyAlignment="1">
      <alignment horizontal="center" vertical="center" wrapText="1"/>
    </xf>
    <xf numFmtId="0" fontId="1" fillId="5" borderId="56"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14" xfId="0" applyBorder="1" applyAlignment="1">
      <alignment horizontal="center" vertical="center" wrapText="1"/>
    </xf>
    <xf numFmtId="0" fontId="0" fillId="0" borderId="35" xfId="0" applyBorder="1" applyAlignment="1">
      <alignment horizontal="center" vertical="center" wrapText="1"/>
    </xf>
    <xf numFmtId="0" fontId="1" fillId="6" borderId="44"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45" xfId="0" applyFont="1" applyFill="1" applyBorder="1" applyAlignment="1">
      <alignment horizontal="center" vertical="center" wrapText="1"/>
    </xf>
    <xf numFmtId="0" fontId="7" fillId="4" borderId="17" xfId="0" applyFont="1" applyFill="1" applyBorder="1" applyAlignment="1">
      <alignment horizontal="left" vertical="center" wrapText="1"/>
    </xf>
    <xf numFmtId="0" fontId="7" fillId="4" borderId="16" xfId="0" applyFont="1" applyFill="1" applyBorder="1" applyAlignment="1">
      <alignment horizontal="left" vertical="center"/>
    </xf>
    <xf numFmtId="0" fontId="7" fillId="4" borderId="18" xfId="0" applyFont="1" applyFill="1" applyBorder="1" applyAlignment="1">
      <alignment horizontal="left" vertical="center"/>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6" borderId="12" xfId="0" applyFill="1" applyBorder="1" applyAlignment="1">
      <alignment horizontal="center" vertical="center" wrapText="1"/>
    </xf>
    <xf numFmtId="0" fontId="1" fillId="6" borderId="12" xfId="0" applyFont="1" applyFill="1" applyBorder="1" applyAlignment="1">
      <alignment horizontal="center" vertical="center" wrapText="1"/>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horizontal="left" vertical="center" wrapText="1"/>
    </xf>
    <xf numFmtId="0" fontId="0" fillId="0" borderId="58" xfId="0" applyBorder="1" applyAlignment="1">
      <alignment wrapText="1"/>
    </xf>
    <xf numFmtId="0" fontId="0" fillId="0" borderId="0" xfId="0" applyBorder="1" applyAlignment="1">
      <alignment wrapText="1"/>
    </xf>
    <xf numFmtId="0" fontId="0" fillId="0" borderId="59" xfId="0" applyBorder="1" applyAlignment="1">
      <alignment wrapText="1"/>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 fillId="0" borderId="5" xfId="0" applyFont="1" applyBorder="1" applyAlignment="1">
      <alignment horizontal="center" vertical="center"/>
    </xf>
    <xf numFmtId="0" fontId="1" fillId="0" borderId="41" xfId="0" applyFont="1" applyBorder="1" applyAlignment="1">
      <alignment horizontal="center" vertical="center"/>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0" fillId="6" borderId="46" xfId="0" applyFill="1" applyBorder="1" applyAlignment="1">
      <alignment horizontal="center" vertical="center" wrapText="1"/>
    </xf>
    <xf numFmtId="0" fontId="1" fillId="6" borderId="15" xfId="0" applyFont="1" applyFill="1" applyBorder="1" applyAlignment="1">
      <alignment horizontal="left" vertical="center" wrapText="1"/>
    </xf>
    <xf numFmtId="0" fontId="0" fillId="0" borderId="56" xfId="0" applyBorder="1" applyAlignment="1">
      <alignment horizontal="center" vertical="center" wrapText="1"/>
    </xf>
    <xf numFmtId="0" fontId="1" fillId="6" borderId="44" xfId="0" applyFont="1" applyFill="1" applyBorder="1" applyAlignment="1">
      <alignment vertical="center" wrapText="1"/>
    </xf>
    <xf numFmtId="0" fontId="0" fillId="0" borderId="45" xfId="0" applyBorder="1" applyAlignment="1">
      <alignment vertical="center"/>
    </xf>
    <xf numFmtId="0" fontId="1" fillId="5" borderId="10"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0" fillId="8" borderId="14" xfId="0" applyFill="1" applyBorder="1" applyAlignment="1">
      <alignment horizontal="center" vertical="center" wrapText="1"/>
    </xf>
    <xf numFmtId="0" fontId="0" fillId="8" borderId="35" xfId="0" applyFill="1" applyBorder="1" applyAlignment="1">
      <alignment horizontal="center" vertical="center" wrapText="1"/>
    </xf>
    <xf numFmtId="0" fontId="0" fillId="0" borderId="36" xfId="0" applyBorder="1" applyAlignment="1">
      <alignment horizontal="center" vertical="center" wrapText="1"/>
    </xf>
    <xf numFmtId="0" fontId="1" fillId="6" borderId="10" xfId="0" applyFont="1" applyFill="1" applyBorder="1" applyAlignment="1">
      <alignment horizontal="left" vertical="center" wrapText="1"/>
    </xf>
    <xf numFmtId="0" fontId="24" fillId="8" borderId="34" xfId="0" applyFont="1" applyFill="1" applyBorder="1" applyAlignment="1">
      <alignment horizontal="center" vertical="center"/>
    </xf>
    <xf numFmtId="0" fontId="24" fillId="8" borderId="35" xfId="0" applyFont="1" applyFill="1" applyBorder="1" applyAlignment="1">
      <alignment horizontal="center" vertical="center"/>
    </xf>
    <xf numFmtId="0" fontId="0" fillId="5" borderId="37" xfId="0" applyFill="1" applyBorder="1" applyAlignment="1">
      <alignment horizontal="center" vertical="center"/>
    </xf>
    <xf numFmtId="0" fontId="1" fillId="6" borderId="29" xfId="0" applyFont="1" applyFill="1" applyBorder="1" applyAlignment="1">
      <alignment horizontal="lef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4" fillId="2" borderId="5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54" xfId="0" applyFont="1" applyFill="1" applyBorder="1" applyAlignment="1">
      <alignment horizontal="center" vertical="center"/>
    </xf>
    <xf numFmtId="0" fontId="13" fillId="7" borderId="33" xfId="0" applyFont="1" applyFill="1" applyBorder="1" applyAlignment="1">
      <alignment horizontal="right" vertical="center" wrapText="1"/>
    </xf>
    <xf numFmtId="0" fontId="13" fillId="7" borderId="25" xfId="0" applyFont="1" applyFill="1" applyBorder="1" applyAlignment="1">
      <alignment horizontal="right"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cellXfs>
  <cellStyles count="2">
    <cellStyle name="Dziesiętny" xfId="1" builtinId="3"/>
    <cellStyle name="Normalny" xfId="0" builtinId="0"/>
  </cellStyles>
  <dxfs count="26">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upy/AP/FEnIKS/REGULAMIN%20-%20ODBETONOWANIE/1.5.5b%20ODBETONOWANIE/RWP%20_za&#322;&#261;czniki%2017_08_2023/za&#322;&#261;cznik%20nr%204%20RWP%20Listy%20sprawdzaj&#261;ce%20do%20I%20etapu%20oce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etap PODSUM."/>
      <sheetName val="ZAŁ.4 hor.oblig.IETAP"/>
      <sheetName val="ZAŁ.4spec.oblig.ETAPI"/>
      <sheetName val="robocze"/>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Czarnocki Piotr" id="{54FAE9D9-F910-4090-BF78-F7046B08CAE4}" userId="S::pczarnoc@mos.gov.pl::ac42e0de-d4d8-48d4-90dc-3229873c96ae"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5" dT="2023-08-01T13:06:19.58" personId="{54FAE9D9-F910-4090-BF78-F7046B08CAE4}" id="{30ECDE18-7580-4FC4-8A92-3F178C45468C}">
    <text xml:space="preserve">Jak rozumiemy poniżej przedstawiono własną interpretację NF tego kryterium?  Z czego wynikają te zapisy? </text>
  </threadedComment>
  <threadedComment ref="C46" dT="2023-08-01T13:10:01.42" personId="{54FAE9D9-F910-4090-BF78-F7046B08CAE4}" id="{87A3AE0B-8700-4512-B6DD-D5467F5136FB}">
    <text xml:space="preserve">To pytanie powinno zostać sprecyzowane. Jakie konkretnie specyficzne elementy i warunki powinien spełniać projekt? </text>
  </threadedComment>
  <threadedComment ref="C47" dT="2023-08-01T13:12:31.38" personId="{54FAE9D9-F910-4090-BF78-F7046B08CAE4}" id="{0B4C5510-8630-485D-901D-602504F1C530}">
    <text xml:space="preserve">Ten obszar jest badany w ramach kryterium nr 17.
</text>
  </threadedComment>
  <threadedComment ref="C48" dT="2023-08-01T13:11:11.44" personId="{54FAE9D9-F910-4090-BF78-F7046B08CAE4}" id="{84535F26-4F34-40CA-B17C-7F674E390EAC}">
    <text>Ten obszar jest badany w ramach kryterium nr 17.</text>
  </threadedComment>
  <threadedComment ref="C50" dT="2023-08-01T13:07:34.07" personId="{54FAE9D9-F910-4090-BF78-F7046B08CAE4}" id="{E82BE5E0-B54C-42CA-92DA-F2B086016124}">
    <text xml:space="preserve">Zasada DNSH powinna być weryfikowana w ramach kryterium 16. </text>
  </threadedComment>
  <threadedComment ref="C53" dT="2023-08-01T13:08:37.46" personId="{54FAE9D9-F910-4090-BF78-F7046B08CAE4}" id="{68407862-9F96-4AB6-A890-A54C10FCA71B}">
    <text xml:space="preserve">Jaki plan lub program? Prosimy o sprecyzowanie.  Nie dotyczy projektu. </text>
  </threadedComment>
  <threadedComment ref="C62" dT="2023-08-01T14:52:20.85" personId="{54FAE9D9-F910-4090-BF78-F7046B08CAE4}" id="{0277BFA6-56AB-4465-BBF0-02C50D9A4F95}">
    <text>Zasadne jest uzupełnienie zgodnie z opisem definicji stosownego kryterium:
Weryfikacja polega na ocenie czy projekt jest zgodny z art. 73 ust. 2 lit. j) CPR tzn. czy inwestycja w infrastrukturę o przewidywanej trwałości wynoszącej co najmniej pięć lat przewidziana w ramach projektu jest odporna na zmiany klimatu. 
Weryfikacja przeprowadzana jest na podstawie uzasadnienia odporności przedsięwzięcia na zmiany klimatu przedstawionego we wniosku o dofinansowanie.
Projekt jest zgodny z metodologią wynikającą z Wytycznych Komisji Europejskiej: ZAWIADOMIENIE KOMISJI Wytyczne techniczne dotyczące weryfikacji infrastruktury pod względem wpływu na klimat  w latach 2021–2027 (2021/C 373/01).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topLeftCell="A7" workbookViewId="0">
      <selection activeCell="B16" sqref="B16:F16"/>
    </sheetView>
  </sheetViews>
  <sheetFormatPr defaultRowHeight="14.4" x14ac:dyDescent="0.3"/>
  <cols>
    <col min="3" max="3" width="24.44140625" customWidth="1"/>
    <col min="8" max="8" width="48.5546875" customWidth="1"/>
  </cols>
  <sheetData>
    <row r="1" spans="2:8" x14ac:dyDescent="0.3">
      <c r="B1" s="34" t="s">
        <v>138</v>
      </c>
    </row>
    <row r="2" spans="2:8" ht="15" thickBot="1" x14ac:dyDescent="0.35"/>
    <row r="3" spans="2:8" ht="18" customHeight="1" thickBot="1" x14ac:dyDescent="0.35">
      <c r="B3" s="58" t="s">
        <v>0</v>
      </c>
      <c r="C3" s="59"/>
      <c r="D3" s="59"/>
      <c r="E3" s="59"/>
      <c r="F3" s="59"/>
      <c r="G3" s="59"/>
      <c r="H3" s="60"/>
    </row>
    <row r="4" spans="2:8" ht="31.2" customHeight="1" x14ac:dyDescent="0.3">
      <c r="B4" s="61" t="s">
        <v>1</v>
      </c>
      <c r="C4" s="62"/>
      <c r="D4" s="63" t="s">
        <v>57</v>
      </c>
      <c r="E4" s="64"/>
      <c r="F4" s="64"/>
      <c r="G4" s="64"/>
      <c r="H4" s="65"/>
    </row>
    <row r="5" spans="2:8" ht="24.6" customHeight="1" x14ac:dyDescent="0.3">
      <c r="B5" s="53" t="s">
        <v>2</v>
      </c>
      <c r="C5" s="54"/>
      <c r="D5" s="55" t="s">
        <v>114</v>
      </c>
      <c r="E5" s="56"/>
      <c r="F5" s="56"/>
      <c r="G5" s="56"/>
      <c r="H5" s="57"/>
    </row>
    <row r="6" spans="2:8" ht="35.4" customHeight="1" x14ac:dyDescent="0.3">
      <c r="B6" s="53" t="s">
        <v>3</v>
      </c>
      <c r="C6" s="54"/>
      <c r="D6" s="55" t="s">
        <v>58</v>
      </c>
      <c r="E6" s="56"/>
      <c r="F6" s="56"/>
      <c r="G6" s="56"/>
      <c r="H6" s="57"/>
    </row>
    <row r="7" spans="2:8" ht="23.4" customHeight="1" thickBot="1" x14ac:dyDescent="0.35">
      <c r="B7" s="66" t="s">
        <v>4</v>
      </c>
      <c r="C7" s="67"/>
      <c r="D7" s="68" t="s">
        <v>59</v>
      </c>
      <c r="E7" s="69"/>
      <c r="F7" s="69"/>
      <c r="G7" s="69"/>
      <c r="H7" s="70"/>
    </row>
    <row r="8" spans="2:8" ht="19.95" customHeight="1" x14ac:dyDescent="0.3">
      <c r="B8" s="61" t="s">
        <v>5</v>
      </c>
      <c r="C8" s="62"/>
      <c r="D8" s="63"/>
      <c r="E8" s="64"/>
      <c r="F8" s="64"/>
      <c r="G8" s="64"/>
      <c r="H8" s="65"/>
    </row>
    <row r="9" spans="2:8" ht="22.95" customHeight="1" x14ac:dyDescent="0.3">
      <c r="B9" s="53" t="s">
        <v>6</v>
      </c>
      <c r="C9" s="54"/>
      <c r="D9" s="55"/>
      <c r="E9" s="56"/>
      <c r="F9" s="56"/>
      <c r="G9" s="56"/>
      <c r="H9" s="57"/>
    </row>
    <row r="10" spans="2:8" ht="25.95" customHeight="1" x14ac:dyDescent="0.3">
      <c r="B10" s="53" t="s">
        <v>7</v>
      </c>
      <c r="C10" s="54"/>
      <c r="D10" s="55"/>
      <c r="E10" s="56"/>
      <c r="F10" s="56"/>
      <c r="G10" s="56"/>
      <c r="H10" s="57"/>
    </row>
    <row r="11" spans="2:8" ht="29.4" customHeight="1" thickBot="1" x14ac:dyDescent="0.35">
      <c r="B11" s="66" t="s">
        <v>8</v>
      </c>
      <c r="C11" s="67"/>
      <c r="D11" s="74"/>
      <c r="E11" s="75"/>
      <c r="F11" s="75"/>
      <c r="G11" s="75"/>
      <c r="H11" s="76"/>
    </row>
    <row r="12" spans="2:8" ht="29.4" customHeight="1" thickBot="1" x14ac:dyDescent="0.35">
      <c r="B12" s="61" t="s">
        <v>9</v>
      </c>
      <c r="C12" s="62"/>
      <c r="D12" s="77"/>
      <c r="E12" s="78"/>
      <c r="F12" s="78"/>
      <c r="G12" s="78"/>
      <c r="H12" s="79"/>
    </row>
    <row r="13" spans="2:8" ht="33.6" customHeight="1" x14ac:dyDescent="0.3">
      <c r="B13" s="53" t="s">
        <v>139</v>
      </c>
      <c r="C13" s="54"/>
      <c r="D13" s="77"/>
      <c r="E13" s="78"/>
      <c r="F13" s="78"/>
      <c r="G13" s="78"/>
      <c r="H13" s="79"/>
    </row>
    <row r="14" spans="2:8" ht="18" customHeight="1" thickBot="1" x14ac:dyDescent="0.35">
      <c r="B14" s="80" t="s">
        <v>10</v>
      </c>
      <c r="C14" s="81"/>
      <c r="D14" s="81"/>
      <c r="E14" s="81"/>
      <c r="F14" s="81"/>
      <c r="G14" s="81"/>
      <c r="H14" s="82"/>
    </row>
    <row r="15" spans="2:8" ht="55.5" customHeight="1" thickBot="1" x14ac:dyDescent="0.35">
      <c r="B15" s="71" t="s">
        <v>11</v>
      </c>
      <c r="C15" s="72"/>
      <c r="D15" s="72"/>
      <c r="E15" s="72"/>
      <c r="F15" s="73"/>
      <c r="G15" s="28" t="s">
        <v>12</v>
      </c>
      <c r="H15" s="29" t="s">
        <v>13</v>
      </c>
    </row>
    <row r="16" spans="2:8" ht="40.950000000000003" customHeight="1" thickBot="1" x14ac:dyDescent="0.35">
      <c r="B16" s="83" t="s">
        <v>14</v>
      </c>
      <c r="C16" s="84"/>
      <c r="D16" s="84"/>
      <c r="E16" s="84"/>
      <c r="F16" s="85"/>
      <c r="G16" s="35"/>
      <c r="H16" s="49" t="s">
        <v>131</v>
      </c>
    </row>
    <row r="17" spans="2:8" ht="50.25" customHeight="1" thickBot="1" x14ac:dyDescent="0.35">
      <c r="B17" s="83" t="s">
        <v>129</v>
      </c>
      <c r="C17" s="102"/>
      <c r="D17" s="102"/>
      <c r="E17" s="102"/>
      <c r="F17" s="103"/>
      <c r="G17" s="32"/>
      <c r="H17" s="30"/>
    </row>
    <row r="18" spans="2:8" ht="49.5" customHeight="1" thickBot="1" x14ac:dyDescent="0.35">
      <c r="B18" s="83" t="s">
        <v>130</v>
      </c>
      <c r="C18" s="102"/>
      <c r="D18" s="102"/>
      <c r="E18" s="102"/>
      <c r="F18" s="103"/>
      <c r="G18" s="32"/>
      <c r="H18" s="30"/>
    </row>
    <row r="19" spans="2:8" ht="49.2" customHeight="1" thickBot="1" x14ac:dyDescent="0.35">
      <c r="B19" s="86" t="s">
        <v>128</v>
      </c>
      <c r="C19" s="87"/>
      <c r="D19" s="87"/>
      <c r="E19" s="87"/>
      <c r="F19" s="87"/>
      <c r="G19" s="27" t="s">
        <v>12</v>
      </c>
      <c r="H19" s="31" t="str">
        <f>robocze!B11</f>
        <v>PROJEKT REKOMENDOWANY DO DOFINANSOWANIA</v>
      </c>
    </row>
    <row r="20" spans="2:8" ht="19.95" customHeight="1" x14ac:dyDescent="0.3">
      <c r="B20" s="88" t="s">
        <v>16</v>
      </c>
      <c r="C20" s="89"/>
      <c r="D20" s="93" t="s">
        <v>17</v>
      </c>
      <c r="E20" s="93"/>
      <c r="F20" s="93"/>
      <c r="G20" s="94"/>
      <c r="H20" s="95"/>
    </row>
    <row r="21" spans="2:8" ht="31.2" customHeight="1" x14ac:dyDescent="0.3">
      <c r="B21" s="88"/>
      <c r="C21" s="90"/>
      <c r="D21" s="96" t="s">
        <v>18</v>
      </c>
      <c r="E21" s="96"/>
      <c r="F21" s="96"/>
      <c r="G21" s="97"/>
      <c r="H21" s="98"/>
    </row>
    <row r="22" spans="2:8" ht="48.6" customHeight="1" thickBot="1" x14ac:dyDescent="0.35">
      <c r="B22" s="91"/>
      <c r="C22" s="92"/>
      <c r="D22" s="99" t="s">
        <v>19</v>
      </c>
      <c r="E22" s="99"/>
      <c r="F22" s="99"/>
      <c r="G22" s="100"/>
      <c r="H22" s="101"/>
    </row>
    <row r="23" spans="2:8" ht="21" customHeight="1" x14ac:dyDescent="0.3">
      <c r="B23" s="88" t="s">
        <v>20</v>
      </c>
      <c r="C23" s="90"/>
      <c r="D23" s="93" t="s">
        <v>17</v>
      </c>
      <c r="E23" s="93"/>
      <c r="F23" s="93"/>
      <c r="G23" s="94"/>
      <c r="H23" s="95"/>
    </row>
    <row r="24" spans="2:8" ht="33.6" customHeight="1" x14ac:dyDescent="0.3">
      <c r="B24" s="88"/>
      <c r="C24" s="90"/>
      <c r="D24" s="96" t="s">
        <v>18</v>
      </c>
      <c r="E24" s="96"/>
      <c r="F24" s="96"/>
      <c r="G24" s="97"/>
      <c r="H24" s="98"/>
    </row>
    <row r="25" spans="2:8" ht="49.95" customHeight="1" thickBot="1" x14ac:dyDescent="0.35">
      <c r="B25" s="91"/>
      <c r="C25" s="92"/>
      <c r="D25" s="99" t="s">
        <v>19</v>
      </c>
      <c r="E25" s="99"/>
      <c r="F25" s="99"/>
      <c r="G25" s="104"/>
      <c r="H25" s="105"/>
    </row>
  </sheetData>
  <mergeCells count="41">
    <mergeCell ref="B23:C25"/>
    <mergeCell ref="D23:F23"/>
    <mergeCell ref="G23:H23"/>
    <mergeCell ref="D24:F24"/>
    <mergeCell ref="G24:H24"/>
    <mergeCell ref="D25:F25"/>
    <mergeCell ref="G25:H25"/>
    <mergeCell ref="B16:F16"/>
    <mergeCell ref="B19:F19"/>
    <mergeCell ref="B20:C22"/>
    <mergeCell ref="D20:F20"/>
    <mergeCell ref="G20:H20"/>
    <mergeCell ref="D21:F21"/>
    <mergeCell ref="G21:H21"/>
    <mergeCell ref="D22:F22"/>
    <mergeCell ref="G22:H22"/>
    <mergeCell ref="B17:F17"/>
    <mergeCell ref="B18:F18"/>
    <mergeCell ref="B15:F15"/>
    <mergeCell ref="B10:C10"/>
    <mergeCell ref="D10:H10"/>
    <mergeCell ref="B11:C11"/>
    <mergeCell ref="D11:H11"/>
    <mergeCell ref="B12:C12"/>
    <mergeCell ref="D12:H12"/>
    <mergeCell ref="B13:C13"/>
    <mergeCell ref="D13:H13"/>
    <mergeCell ref="B14:H14"/>
    <mergeCell ref="B7:C7"/>
    <mergeCell ref="D7:H7"/>
    <mergeCell ref="B8:C8"/>
    <mergeCell ref="D8:H8"/>
    <mergeCell ref="B9:C9"/>
    <mergeCell ref="D9:H9"/>
    <mergeCell ref="B6:C6"/>
    <mergeCell ref="D6:H6"/>
    <mergeCell ref="B3:H3"/>
    <mergeCell ref="B4:C4"/>
    <mergeCell ref="D4:H4"/>
    <mergeCell ref="B5:C5"/>
    <mergeCell ref="D5:H5"/>
  </mergeCells>
  <conditionalFormatting sqref="G16:G18">
    <cfRule type="cellIs" dxfId="25" priority="1" operator="lessThanOrEqual">
      <formula>13</formula>
    </cfRule>
    <cfRule type="cellIs" dxfId="24" priority="2" operator="greaterThanOrEqual">
      <formula>14</formula>
    </cfRule>
  </conditionalFormatting>
  <conditionalFormatting sqref="G15">
    <cfRule type="cellIs" dxfId="23" priority="3" operator="equal">
      <formula>"NIE DOTYCZY"</formula>
    </cfRule>
    <cfRule type="containsText" dxfId="22" priority="4" operator="containsText" text="TAK">
      <formula>NOT(ISERROR(SEARCH("TAK",G15)))</formula>
    </cfRule>
    <cfRule type="cellIs" dxfId="21" priority="5" operator="equal">
      <formula>"NIE"</formula>
    </cfRule>
  </conditionalFormatting>
  <conditionalFormatting sqref="G19">
    <cfRule type="cellIs" dxfId="20" priority="6" operator="equal">
      <formula>"NIE DOTYCZY"</formula>
    </cfRule>
    <cfRule type="containsText" dxfId="19" priority="7" operator="containsText" text="TAK">
      <formula>NOT(ISERROR(SEARCH("TAK",G19)))</formula>
    </cfRule>
    <cfRule type="cellIs" dxfId="18" priority="8" operator="equal">
      <formula>"NIE"</formula>
    </cfRule>
  </conditionalFormatting>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robocze!$B$7:$B$9</xm:f>
          </x14:formula1>
          <xm:sqref>G15</xm:sqref>
        </x14:dataValidation>
        <x14:dataValidation type="list" allowBlank="1" showInputMessage="1" showErrorMessage="1">
          <x14:formula1>
            <xm:f>robocze!$B$3:$B$4</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tabSelected="1" topLeftCell="A7" workbookViewId="0">
      <selection activeCell="K5" sqref="K5"/>
    </sheetView>
  </sheetViews>
  <sheetFormatPr defaultRowHeight="14.4" x14ac:dyDescent="0.3"/>
  <cols>
    <col min="2" max="2" width="9.109375" style="1"/>
    <col min="3" max="3" width="34.5546875" customWidth="1"/>
    <col min="6" max="6" width="15" style="1" customWidth="1"/>
    <col min="7" max="7" width="14.33203125" style="1" customWidth="1"/>
    <col min="8" max="8" width="40.109375" customWidth="1"/>
  </cols>
  <sheetData>
    <row r="1" spans="2:8" ht="15" thickBot="1" x14ac:dyDescent="0.35">
      <c r="B1" s="34" t="s">
        <v>138</v>
      </c>
    </row>
    <row r="2" spans="2:8" ht="56.4" customHeight="1" thickBot="1" x14ac:dyDescent="0.35">
      <c r="B2" s="58" t="s">
        <v>115</v>
      </c>
      <c r="C2" s="111"/>
      <c r="D2" s="111"/>
      <c r="E2" s="111"/>
      <c r="F2" s="111"/>
      <c r="G2" s="111"/>
      <c r="H2" s="112"/>
    </row>
    <row r="3" spans="2:8" ht="38.4" customHeight="1" x14ac:dyDescent="0.3">
      <c r="B3" s="61" t="s">
        <v>5</v>
      </c>
      <c r="C3" s="62"/>
      <c r="D3" s="63"/>
      <c r="E3" s="64"/>
      <c r="F3" s="64"/>
      <c r="G3" s="64"/>
      <c r="H3" s="65"/>
    </row>
    <row r="4" spans="2:8" ht="38.4" customHeight="1" x14ac:dyDescent="0.3">
      <c r="B4" s="53" t="s">
        <v>6</v>
      </c>
      <c r="C4" s="54"/>
      <c r="D4" s="55"/>
      <c r="E4" s="56"/>
      <c r="F4" s="56"/>
      <c r="G4" s="56"/>
      <c r="H4" s="57"/>
    </row>
    <row r="5" spans="2:8" ht="38.4" customHeight="1" thickBot="1" x14ac:dyDescent="0.35">
      <c r="B5" s="66" t="s">
        <v>7</v>
      </c>
      <c r="C5" s="67"/>
      <c r="D5" s="106"/>
      <c r="E5" s="107"/>
      <c r="F5" s="107"/>
      <c r="G5" s="107"/>
      <c r="H5" s="108"/>
    </row>
    <row r="6" spans="2:8" ht="47.4" customHeight="1" thickBot="1" x14ac:dyDescent="0.35">
      <c r="B6" s="80" t="s">
        <v>21</v>
      </c>
      <c r="C6" s="115"/>
      <c r="D6" s="115"/>
      <c r="E6" s="115"/>
      <c r="F6" s="115"/>
      <c r="G6" s="115"/>
      <c r="H6" s="116"/>
    </row>
    <row r="7" spans="2:8" ht="42" customHeight="1" thickBot="1" x14ac:dyDescent="0.35">
      <c r="B7" s="42" t="s">
        <v>22</v>
      </c>
      <c r="C7" s="117" t="s">
        <v>23</v>
      </c>
      <c r="D7" s="118"/>
      <c r="E7" s="118"/>
      <c r="F7" s="119"/>
      <c r="G7" s="43" t="s">
        <v>24</v>
      </c>
      <c r="H7" s="44" t="s">
        <v>56</v>
      </c>
    </row>
    <row r="8" spans="2:8" ht="28.2" customHeight="1" x14ac:dyDescent="0.3">
      <c r="B8" s="45">
        <v>5</v>
      </c>
      <c r="C8" s="109" t="s">
        <v>106</v>
      </c>
      <c r="D8" s="110"/>
      <c r="E8" s="110"/>
      <c r="F8" s="110"/>
      <c r="G8" s="113" t="s">
        <v>12</v>
      </c>
      <c r="H8" s="171"/>
    </row>
    <row r="9" spans="2:8" ht="38.25" customHeight="1" thickBot="1" x14ac:dyDescent="0.35">
      <c r="B9" s="41" t="s">
        <v>140</v>
      </c>
      <c r="C9" s="120" t="s">
        <v>25</v>
      </c>
      <c r="D9" s="121"/>
      <c r="E9" s="121"/>
      <c r="F9" s="122"/>
      <c r="G9" s="114"/>
      <c r="H9" s="172"/>
    </row>
    <row r="10" spans="2:8" ht="31.5" customHeight="1" x14ac:dyDescent="0.3">
      <c r="B10" s="38">
        <v>6</v>
      </c>
      <c r="C10" s="129" t="s">
        <v>26</v>
      </c>
      <c r="D10" s="130"/>
      <c r="E10" s="130"/>
      <c r="F10" s="131"/>
      <c r="G10" s="39" t="s">
        <v>12</v>
      </c>
      <c r="H10" s="40"/>
    </row>
    <row r="11" spans="2:8" ht="30.75" customHeight="1" x14ac:dyDescent="0.3">
      <c r="B11" s="8" t="s">
        <v>61</v>
      </c>
      <c r="C11" s="123" t="s">
        <v>60</v>
      </c>
      <c r="D11" s="124"/>
      <c r="E11" s="124"/>
      <c r="F11" s="125"/>
      <c r="G11" s="3" t="s">
        <v>12</v>
      </c>
      <c r="H11" s="36"/>
    </row>
    <row r="12" spans="2:8" ht="30" customHeight="1" x14ac:dyDescent="0.3">
      <c r="B12" s="8" t="s">
        <v>62</v>
      </c>
      <c r="C12" s="123" t="s">
        <v>98</v>
      </c>
      <c r="D12" s="124"/>
      <c r="E12" s="124"/>
      <c r="F12" s="125"/>
      <c r="G12" s="3" t="s">
        <v>12</v>
      </c>
      <c r="H12" s="36"/>
    </row>
    <row r="13" spans="2:8" ht="34.5" customHeight="1" thickBot="1" x14ac:dyDescent="0.35">
      <c r="B13" s="5" t="s">
        <v>63</v>
      </c>
      <c r="C13" s="120" t="s">
        <v>99</v>
      </c>
      <c r="D13" s="121"/>
      <c r="E13" s="121"/>
      <c r="F13" s="122"/>
      <c r="G13" s="25" t="s">
        <v>12</v>
      </c>
      <c r="H13" s="37"/>
    </row>
    <row r="14" spans="2:8" ht="29.25" customHeight="1" x14ac:dyDescent="0.3">
      <c r="B14" s="134">
        <v>7</v>
      </c>
      <c r="C14" s="109" t="s">
        <v>28</v>
      </c>
      <c r="D14" s="110"/>
      <c r="E14" s="110"/>
      <c r="F14" s="128"/>
      <c r="G14" s="138" t="s">
        <v>12</v>
      </c>
      <c r="H14" s="141"/>
    </row>
    <row r="15" spans="2:8" ht="88.5" customHeight="1" x14ac:dyDescent="0.3">
      <c r="B15" s="136"/>
      <c r="C15" s="123" t="s">
        <v>116</v>
      </c>
      <c r="D15" s="124"/>
      <c r="E15" s="124"/>
      <c r="F15" s="125"/>
      <c r="G15" s="139"/>
      <c r="H15" s="142"/>
    </row>
    <row r="16" spans="2:8" ht="47.25" customHeight="1" thickBot="1" x14ac:dyDescent="0.35">
      <c r="B16" s="137"/>
      <c r="C16" s="120" t="s">
        <v>107</v>
      </c>
      <c r="D16" s="121"/>
      <c r="E16" s="121"/>
      <c r="F16" s="122"/>
      <c r="G16" s="140"/>
      <c r="H16" s="143"/>
    </row>
    <row r="17" spans="2:8" ht="48" customHeight="1" x14ac:dyDescent="0.3">
      <c r="B17" s="134">
        <v>9</v>
      </c>
      <c r="C17" s="126" t="s">
        <v>29</v>
      </c>
      <c r="D17" s="126"/>
      <c r="E17" s="126"/>
      <c r="F17" s="126"/>
      <c r="G17" s="138" t="s">
        <v>12</v>
      </c>
      <c r="H17" s="141"/>
    </row>
    <row r="18" spans="2:8" ht="158.25" customHeight="1" thickBot="1" x14ac:dyDescent="0.35">
      <c r="B18" s="135"/>
      <c r="C18" s="127" t="s">
        <v>103</v>
      </c>
      <c r="D18" s="127"/>
      <c r="E18" s="127"/>
      <c r="F18" s="127"/>
      <c r="G18" s="140"/>
      <c r="H18" s="148"/>
    </row>
    <row r="19" spans="2:8" ht="25.5" customHeight="1" x14ac:dyDescent="0.3">
      <c r="B19" s="134">
        <v>11</v>
      </c>
      <c r="C19" s="126" t="s">
        <v>30</v>
      </c>
      <c r="D19" s="126"/>
      <c r="E19" s="126"/>
      <c r="F19" s="126"/>
      <c r="G19" s="138" t="s">
        <v>12</v>
      </c>
      <c r="H19" s="141"/>
    </row>
    <row r="20" spans="2:8" ht="99.75" customHeight="1" thickBot="1" x14ac:dyDescent="0.35">
      <c r="B20" s="135"/>
      <c r="C20" s="127" t="s">
        <v>108</v>
      </c>
      <c r="D20" s="127"/>
      <c r="E20" s="127"/>
      <c r="F20" s="127"/>
      <c r="G20" s="140"/>
      <c r="H20" s="148"/>
    </row>
    <row r="21" spans="2:8" ht="21.6" customHeight="1" x14ac:dyDescent="0.3">
      <c r="B21" s="134">
        <v>12</v>
      </c>
      <c r="C21" s="126" t="s">
        <v>31</v>
      </c>
      <c r="D21" s="126"/>
      <c r="E21" s="126"/>
      <c r="F21" s="126"/>
      <c r="G21" s="138" t="s">
        <v>12</v>
      </c>
      <c r="H21" s="141"/>
    </row>
    <row r="22" spans="2:8" ht="18" customHeight="1" x14ac:dyDescent="0.3">
      <c r="B22" s="170"/>
      <c r="C22" s="151" t="s">
        <v>102</v>
      </c>
      <c r="D22" s="152"/>
      <c r="E22" s="152"/>
      <c r="F22" s="153"/>
      <c r="G22" s="139"/>
      <c r="H22" s="168"/>
    </row>
    <row r="23" spans="2:8" ht="153" customHeight="1" x14ac:dyDescent="0.3">
      <c r="B23" s="170"/>
      <c r="C23" s="154"/>
      <c r="D23" s="155"/>
      <c r="E23" s="155"/>
      <c r="F23" s="156"/>
      <c r="G23" s="139"/>
      <c r="H23" s="168"/>
    </row>
    <row r="24" spans="2:8" ht="34.5" customHeight="1" thickBot="1" x14ac:dyDescent="0.35">
      <c r="B24" s="135"/>
      <c r="C24" s="133" t="s">
        <v>109</v>
      </c>
      <c r="D24" s="133"/>
      <c r="E24" s="133"/>
      <c r="F24" s="133"/>
      <c r="G24" s="139"/>
      <c r="H24" s="168"/>
    </row>
    <row r="25" spans="2:8" ht="34.950000000000003" customHeight="1" x14ac:dyDescent="0.3">
      <c r="B25" s="4">
        <v>13</v>
      </c>
      <c r="C25" s="126" t="s">
        <v>32</v>
      </c>
      <c r="D25" s="126"/>
      <c r="E25" s="126"/>
      <c r="F25" s="126"/>
      <c r="G25" s="10" t="str">
        <f>IF(AND(G26="TAK",G27="TAK"),"TAK","NIE")</f>
        <v>TAK</v>
      </c>
      <c r="H25" s="6"/>
    </row>
    <row r="26" spans="2:8" ht="44.4" customHeight="1" x14ac:dyDescent="0.3">
      <c r="B26" s="8" t="s">
        <v>33</v>
      </c>
      <c r="C26" s="132" t="s">
        <v>34</v>
      </c>
      <c r="D26" s="132"/>
      <c r="E26" s="132"/>
      <c r="F26" s="132"/>
      <c r="G26" s="3" t="s">
        <v>12</v>
      </c>
      <c r="H26" s="12"/>
    </row>
    <row r="27" spans="2:8" ht="62.25" customHeight="1" thickBot="1" x14ac:dyDescent="0.35">
      <c r="B27" s="5" t="s">
        <v>35</v>
      </c>
      <c r="C27" s="127" t="s">
        <v>110</v>
      </c>
      <c r="D27" s="127"/>
      <c r="E27" s="127"/>
      <c r="F27" s="127"/>
      <c r="G27" s="25" t="s">
        <v>12</v>
      </c>
      <c r="H27" s="7"/>
    </row>
    <row r="28" spans="2:8" ht="25.95" customHeight="1" x14ac:dyDescent="0.3">
      <c r="B28" s="136">
        <v>14</v>
      </c>
      <c r="C28" s="169" t="s">
        <v>36</v>
      </c>
      <c r="D28" s="169"/>
      <c r="E28" s="169"/>
      <c r="F28" s="169"/>
      <c r="G28" s="175" t="s">
        <v>27</v>
      </c>
      <c r="H28" s="142"/>
    </row>
    <row r="29" spans="2:8" ht="41.4" customHeight="1" thickBot="1" x14ac:dyDescent="0.35">
      <c r="B29" s="135"/>
      <c r="C29" s="127" t="s">
        <v>105</v>
      </c>
      <c r="D29" s="127"/>
      <c r="E29" s="127"/>
      <c r="F29" s="127"/>
      <c r="G29" s="176"/>
      <c r="H29" s="148"/>
    </row>
    <row r="30" spans="2:8" ht="25.2" customHeight="1" x14ac:dyDescent="0.3">
      <c r="B30" s="134">
        <v>15</v>
      </c>
      <c r="C30" s="126" t="s">
        <v>37</v>
      </c>
      <c r="D30" s="126"/>
      <c r="E30" s="126"/>
      <c r="F30" s="126"/>
      <c r="G30" s="138" t="s">
        <v>12</v>
      </c>
      <c r="H30" s="141"/>
    </row>
    <row r="31" spans="2:8" ht="261.75" customHeight="1" x14ac:dyDescent="0.3">
      <c r="B31" s="177"/>
      <c r="C31" s="144" t="s">
        <v>104</v>
      </c>
      <c r="D31" s="145"/>
      <c r="E31" s="145"/>
      <c r="F31" s="146"/>
      <c r="G31" s="139"/>
      <c r="H31" s="147"/>
    </row>
    <row r="32" spans="2:8" ht="32.25" customHeight="1" x14ac:dyDescent="0.3">
      <c r="B32" s="173">
        <v>16</v>
      </c>
      <c r="C32" s="178" t="s">
        <v>38</v>
      </c>
      <c r="D32" s="178"/>
      <c r="E32" s="178"/>
      <c r="F32" s="178"/>
      <c r="G32" s="149" t="s">
        <v>12</v>
      </c>
      <c r="H32" s="150"/>
    </row>
    <row r="33" spans="2:8" ht="201" customHeight="1" x14ac:dyDescent="0.3">
      <c r="B33" s="97"/>
      <c r="C33" s="132" t="s">
        <v>111</v>
      </c>
      <c r="D33" s="132"/>
      <c r="E33" s="132"/>
      <c r="F33" s="132"/>
      <c r="G33" s="94"/>
      <c r="H33" s="94"/>
    </row>
    <row r="34" spans="2:8" ht="25.2" customHeight="1" x14ac:dyDescent="0.3">
      <c r="B34" s="174">
        <v>17</v>
      </c>
      <c r="C34" s="129" t="s">
        <v>39</v>
      </c>
      <c r="D34" s="130"/>
      <c r="E34" s="130"/>
      <c r="F34" s="131"/>
      <c r="G34" s="149" t="s">
        <v>12</v>
      </c>
      <c r="H34" s="150"/>
    </row>
    <row r="35" spans="2:8" ht="119.25" customHeight="1" thickBot="1" x14ac:dyDescent="0.35">
      <c r="B35" s="135"/>
      <c r="C35" s="120" t="s">
        <v>112</v>
      </c>
      <c r="D35" s="121"/>
      <c r="E35" s="121"/>
      <c r="F35" s="122"/>
      <c r="G35" s="94"/>
      <c r="H35" s="94"/>
    </row>
    <row r="36" spans="2:8" ht="39.75" customHeight="1" x14ac:dyDescent="0.3">
      <c r="B36" s="4">
        <v>18</v>
      </c>
      <c r="C36" s="109" t="s">
        <v>40</v>
      </c>
      <c r="D36" s="110"/>
      <c r="E36" s="110"/>
      <c r="F36" s="128"/>
      <c r="G36" s="46" t="str">
        <f>IF(AND(G37="TAK",G38="TAK", G39="TAK"),"TAK","NIE")</f>
        <v>TAK</v>
      </c>
      <c r="H36" s="19"/>
    </row>
    <row r="37" spans="2:8" ht="40.200000000000003" customHeight="1" x14ac:dyDescent="0.3">
      <c r="B37" s="8" t="s">
        <v>41</v>
      </c>
      <c r="C37" s="123" t="s">
        <v>113</v>
      </c>
      <c r="D37" s="124"/>
      <c r="E37" s="124"/>
      <c r="F37" s="125"/>
      <c r="G37" s="47" t="s">
        <v>12</v>
      </c>
      <c r="H37" s="12"/>
    </row>
    <row r="38" spans="2:8" ht="21" customHeight="1" x14ac:dyDescent="0.3">
      <c r="B38" s="8" t="s">
        <v>42</v>
      </c>
      <c r="C38" s="123" t="s">
        <v>44</v>
      </c>
      <c r="D38" s="124"/>
      <c r="E38" s="124"/>
      <c r="F38" s="125"/>
      <c r="G38" s="47" t="s">
        <v>12</v>
      </c>
      <c r="H38" s="12"/>
    </row>
    <row r="39" spans="2:8" ht="40.5" customHeight="1" thickBot="1" x14ac:dyDescent="0.35">
      <c r="B39" s="8" t="s">
        <v>43</v>
      </c>
      <c r="C39" s="120" t="s">
        <v>45</v>
      </c>
      <c r="D39" s="121"/>
      <c r="E39" s="121"/>
      <c r="F39" s="122"/>
      <c r="G39" s="47" t="s">
        <v>12</v>
      </c>
      <c r="H39" s="12"/>
    </row>
    <row r="40" spans="2:8" ht="33.6" customHeight="1" x14ac:dyDescent="0.3">
      <c r="B40" s="4">
        <v>19</v>
      </c>
      <c r="C40" s="109" t="s">
        <v>141</v>
      </c>
      <c r="D40" s="110"/>
      <c r="E40" s="110"/>
      <c r="F40" s="128"/>
      <c r="G40" s="51" t="str">
        <f>IF(AND(G41="TAK",G42="TAK"),"TAK","NIE")</f>
        <v>TAK</v>
      </c>
      <c r="H40" s="6"/>
    </row>
    <row r="41" spans="2:8" ht="42.6" customHeight="1" x14ac:dyDescent="0.3">
      <c r="B41" s="8" t="s">
        <v>142</v>
      </c>
      <c r="C41" s="123" t="s">
        <v>143</v>
      </c>
      <c r="D41" s="124"/>
      <c r="E41" s="124"/>
      <c r="F41" s="125"/>
      <c r="G41" s="47" t="s">
        <v>12</v>
      </c>
      <c r="H41" s="12"/>
    </row>
    <row r="42" spans="2:8" ht="31.2" customHeight="1" thickBot="1" x14ac:dyDescent="0.35">
      <c r="B42" s="5" t="s">
        <v>144</v>
      </c>
      <c r="C42" s="120" t="s">
        <v>145</v>
      </c>
      <c r="D42" s="121"/>
      <c r="E42" s="121"/>
      <c r="F42" s="122"/>
      <c r="G42" s="52" t="s">
        <v>12</v>
      </c>
      <c r="H42" s="7"/>
    </row>
    <row r="43" spans="2:8" ht="19.95" customHeight="1" x14ac:dyDescent="0.3">
      <c r="B43" s="134">
        <v>20</v>
      </c>
      <c r="C43" s="109" t="s">
        <v>146</v>
      </c>
      <c r="D43" s="110"/>
      <c r="E43" s="110"/>
      <c r="F43" s="128"/>
      <c r="G43" s="179" t="s">
        <v>12</v>
      </c>
      <c r="H43" s="141"/>
    </row>
    <row r="44" spans="2:8" ht="32.4" customHeight="1" thickBot="1" x14ac:dyDescent="0.35">
      <c r="B44" s="135"/>
      <c r="C44" s="120" t="s">
        <v>147</v>
      </c>
      <c r="D44" s="121"/>
      <c r="E44" s="121"/>
      <c r="F44" s="122"/>
      <c r="G44" s="180"/>
      <c r="H44" s="143"/>
    </row>
    <row r="45" spans="2:8" ht="19.95" customHeight="1" x14ac:dyDescent="0.3">
      <c r="B45" s="134">
        <v>21</v>
      </c>
      <c r="C45" s="109" t="s">
        <v>148</v>
      </c>
      <c r="D45" s="110"/>
      <c r="E45" s="110"/>
      <c r="F45" s="128"/>
      <c r="G45" s="179" t="s">
        <v>12</v>
      </c>
      <c r="H45" s="141"/>
    </row>
    <row r="46" spans="2:8" ht="28.95" customHeight="1" thickBot="1" x14ac:dyDescent="0.35">
      <c r="B46" s="135"/>
      <c r="C46" s="120" t="s">
        <v>149</v>
      </c>
      <c r="D46" s="121"/>
      <c r="E46" s="121"/>
      <c r="F46" s="122"/>
      <c r="G46" s="180"/>
      <c r="H46" s="143"/>
    </row>
    <row r="47" spans="2:8" ht="17.399999999999999" x14ac:dyDescent="0.3">
      <c r="B47" s="162" t="s">
        <v>21</v>
      </c>
      <c r="C47" s="163"/>
      <c r="D47" s="163"/>
      <c r="E47" s="163"/>
      <c r="F47" s="163"/>
      <c r="G47" s="163"/>
      <c r="H47" s="164"/>
    </row>
    <row r="48" spans="2:8" ht="15" thickBot="1" x14ac:dyDescent="0.35">
      <c r="B48" s="50">
        <v>1</v>
      </c>
      <c r="C48" s="165" t="s">
        <v>46</v>
      </c>
      <c r="D48" s="166"/>
      <c r="E48" s="166"/>
      <c r="F48" s="167"/>
      <c r="G48" s="3" t="s">
        <v>12</v>
      </c>
      <c r="H48" s="12"/>
    </row>
    <row r="49" spans="2:8" ht="15" thickBot="1" x14ac:dyDescent="0.35">
      <c r="B49" s="157" t="s">
        <v>47</v>
      </c>
      <c r="C49" s="158"/>
      <c r="D49" s="158"/>
      <c r="E49" s="158"/>
      <c r="F49" s="159"/>
      <c r="G49" s="160" t="s">
        <v>12</v>
      </c>
      <c r="H49" s="161"/>
    </row>
  </sheetData>
  <mergeCells count="83">
    <mergeCell ref="C44:F44"/>
    <mergeCell ref="C45:F45"/>
    <mergeCell ref="B43:B44"/>
    <mergeCell ref="G43:G44"/>
    <mergeCell ref="H43:H44"/>
    <mergeCell ref="B45:B46"/>
    <mergeCell ref="G45:G46"/>
    <mergeCell ref="H45:H46"/>
    <mergeCell ref="C46:F46"/>
    <mergeCell ref="C42:F42"/>
    <mergeCell ref="C43:F43"/>
    <mergeCell ref="C41:F41"/>
    <mergeCell ref="H8:H9"/>
    <mergeCell ref="B32:B33"/>
    <mergeCell ref="B34:B35"/>
    <mergeCell ref="G34:G35"/>
    <mergeCell ref="H34:H35"/>
    <mergeCell ref="B28:B29"/>
    <mergeCell ref="G28:G29"/>
    <mergeCell ref="H28:H29"/>
    <mergeCell ref="B30:B31"/>
    <mergeCell ref="C32:F32"/>
    <mergeCell ref="C33:F33"/>
    <mergeCell ref="C34:F34"/>
    <mergeCell ref="C35:F35"/>
    <mergeCell ref="G32:G33"/>
    <mergeCell ref="H32:H33"/>
    <mergeCell ref="C22:F23"/>
    <mergeCell ref="B49:F49"/>
    <mergeCell ref="G49:H49"/>
    <mergeCell ref="C37:F37"/>
    <mergeCell ref="C38:F38"/>
    <mergeCell ref="C39:F39"/>
    <mergeCell ref="B47:H47"/>
    <mergeCell ref="C48:F48"/>
    <mergeCell ref="C40:F40"/>
    <mergeCell ref="C36:F36"/>
    <mergeCell ref="G21:G24"/>
    <mergeCell ref="H21:H24"/>
    <mergeCell ref="C28:F28"/>
    <mergeCell ref="B21:B24"/>
    <mergeCell ref="B14:B16"/>
    <mergeCell ref="G14:G16"/>
    <mergeCell ref="H14:H16"/>
    <mergeCell ref="C31:F31"/>
    <mergeCell ref="G30:G31"/>
    <mergeCell ref="H30:H31"/>
    <mergeCell ref="B19:B20"/>
    <mergeCell ref="G19:G20"/>
    <mergeCell ref="H19:H20"/>
    <mergeCell ref="C29:F29"/>
    <mergeCell ref="C30:F30"/>
    <mergeCell ref="C25:F25"/>
    <mergeCell ref="C27:F27"/>
    <mergeCell ref="G17:G18"/>
    <mergeCell ref="H17:H18"/>
    <mergeCell ref="C21:F21"/>
    <mergeCell ref="C19:F19"/>
    <mergeCell ref="C26:F26"/>
    <mergeCell ref="C24:F24"/>
    <mergeCell ref="B17:B18"/>
    <mergeCell ref="C10:F10"/>
    <mergeCell ref="C13:F13"/>
    <mergeCell ref="C11:F11"/>
    <mergeCell ref="C12:F12"/>
    <mergeCell ref="C20:F20"/>
    <mergeCell ref="C15:F15"/>
    <mergeCell ref="C17:F17"/>
    <mergeCell ref="C18:F18"/>
    <mergeCell ref="C14:F14"/>
    <mergeCell ref="C16:F16"/>
    <mergeCell ref="B5:C5"/>
    <mergeCell ref="D5:H5"/>
    <mergeCell ref="C8:F8"/>
    <mergeCell ref="B2:H2"/>
    <mergeCell ref="B3:C3"/>
    <mergeCell ref="D3:H3"/>
    <mergeCell ref="B4:C4"/>
    <mergeCell ref="D4:H4"/>
    <mergeCell ref="G8:G9"/>
    <mergeCell ref="B6:H6"/>
    <mergeCell ref="C7:F7"/>
    <mergeCell ref="C9:F9"/>
  </mergeCells>
  <conditionalFormatting sqref="G10:G14 G25:G28 G32 G36 G30 G34">
    <cfRule type="cellIs" dxfId="17" priority="148" operator="equal">
      <formula>"NIE DOTYCZY"</formula>
    </cfRule>
    <cfRule type="containsText" dxfId="16" priority="149" operator="containsText" text="TAK">
      <formula>NOT(ISERROR(SEARCH("TAK",G10)))</formula>
    </cfRule>
    <cfRule type="cellIs" dxfId="15" priority="150" operator="equal">
      <formula>"NIE"</formula>
    </cfRule>
  </conditionalFormatting>
  <conditionalFormatting sqref="G17">
    <cfRule type="cellIs" dxfId="14" priority="97" operator="equal">
      <formula>"NIE DOTYCZY"</formula>
    </cfRule>
    <cfRule type="containsText" dxfId="13" priority="98" operator="containsText" text="TAK">
      <formula>NOT(ISERROR(SEARCH("TAK",G17)))</formula>
    </cfRule>
    <cfRule type="cellIs" dxfId="12" priority="99" operator="equal">
      <formula>"NIE"</formula>
    </cfRule>
  </conditionalFormatting>
  <conditionalFormatting sqref="G19 G21">
    <cfRule type="cellIs" dxfId="11" priority="10" operator="equal">
      <formula>"NIE DOTYCZY"</formula>
    </cfRule>
    <cfRule type="containsText" dxfId="10" priority="11" operator="containsText" text="TAK">
      <formula>NOT(ISERROR(SEARCH("TAK",G19)))</formula>
    </cfRule>
    <cfRule type="cellIs" dxfId="9" priority="12" operator="equal">
      <formula>"NIE"</formula>
    </cfRule>
  </conditionalFormatting>
  <conditionalFormatting sqref="G48:G49">
    <cfRule type="cellIs" dxfId="8" priority="160" operator="equal">
      <formula>"NIE DOTYCZY"</formula>
    </cfRule>
    <cfRule type="containsText" dxfId="7" priority="161" operator="containsText" text="TAK">
      <formula>NOT(ISERROR(SEARCH("TAK",G48)))</formula>
    </cfRule>
    <cfRule type="cellIs" dxfId="6" priority="162" operator="equal">
      <formula>"NIE"</formula>
    </cfRule>
  </conditionalFormatting>
  <conditionalFormatting sqref="G8">
    <cfRule type="cellIs" dxfId="5" priority="4" operator="equal">
      <formula>"NIE DOTYCZY"</formula>
    </cfRule>
    <cfRule type="cellIs" dxfId="4" priority="6" operator="equal">
      <formula>"NIE"</formula>
    </cfRule>
  </conditionalFormatting>
  <conditionalFormatting sqref="G8">
    <cfRule type="containsText" dxfId="3" priority="5" operator="containsText" text="TAK">
      <formula>NOT(ISERROR(SEARCH("TAK",#REF!)))</formula>
    </cfRule>
  </conditionalFormatting>
  <conditionalFormatting sqref="G40 G43 G45">
    <cfRule type="cellIs" dxfId="2" priority="1" operator="equal">
      <formula>"NIE DOTYCZY"</formula>
    </cfRule>
    <cfRule type="cellIs" dxfId="1" priority="3" operator="equal">
      <formula>"NIE"</formula>
    </cfRule>
  </conditionalFormatting>
  <conditionalFormatting sqref="G40 G43 G45">
    <cfRule type="containsText" dxfId="0" priority="2" operator="containsText" text="TAK">
      <formula>NOT(ISERROR(SEARCH("TAK",#REF!)))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robocze!$B$3:$B$4</xm:f>
          </x14:formula1>
          <xm:sqref>G48</xm:sqref>
        </x14:dataValidation>
        <x14:dataValidation type="list" allowBlank="1" showInputMessage="1" showErrorMessage="1">
          <x14:formula1>
            <xm:f>robocze!$B$7:$B$9</xm:f>
          </x14:formula1>
          <xm:sqref>G49</xm:sqref>
        </x14:dataValidation>
        <x14:dataValidation type="list" allowBlank="1" showInputMessage="1" showErrorMessage="1">
          <x14:formula1>
            <xm:f>robocze!$B$3:$B$5</xm:f>
          </x14:formula1>
          <xm:sqref>G21 G19 G17 G10:G14 G25:G28 G30 G8 G32 G34 G36:G39</xm:sqref>
        </x14:dataValidation>
        <x14:dataValidation type="list" allowBlank="1" showInputMessage="1" showErrorMessage="1">
          <x14:formula1>
            <xm:f>'H:\Grupy\AP\FEnIKS\REGULAMIN - ODBETONOWANIE\1.5.5b ODBETONOWANIE\RWP _załączniki 17_08_2023\[załącznik nr 4 RWP Listy sprawdzające do I etapu oceny.xlsx]robocze'!#REF!</xm:f>
          </x14:formula1>
          <xm:sqref>G45 G40:G43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topLeftCell="A7" workbookViewId="0">
      <selection activeCell="I32" sqref="I32"/>
    </sheetView>
  </sheetViews>
  <sheetFormatPr defaultRowHeight="14.4" x14ac:dyDescent="0.3"/>
  <cols>
    <col min="6" max="6" width="55.44140625" customWidth="1"/>
    <col min="7" max="7" width="66.88671875" customWidth="1"/>
    <col min="8" max="8" width="14.109375" customWidth="1"/>
    <col min="9" max="9" width="41.109375" customWidth="1"/>
  </cols>
  <sheetData>
    <row r="1" spans="2:9" ht="15" thickBot="1" x14ac:dyDescent="0.35">
      <c r="B1" s="34" t="s">
        <v>138</v>
      </c>
      <c r="H1" s="1"/>
    </row>
    <row r="2" spans="2:9" ht="18" thickBot="1" x14ac:dyDescent="0.35">
      <c r="B2" s="58" t="s">
        <v>136</v>
      </c>
      <c r="C2" s="111"/>
      <c r="D2" s="111"/>
      <c r="E2" s="111"/>
      <c r="F2" s="111"/>
      <c r="G2" s="111"/>
      <c r="H2" s="111"/>
      <c r="I2" s="112"/>
    </row>
    <row r="3" spans="2:9" ht="15.6" x14ac:dyDescent="0.3">
      <c r="B3" s="61" t="s">
        <v>5</v>
      </c>
      <c r="C3" s="62"/>
      <c r="D3" s="63"/>
      <c r="E3" s="64"/>
      <c r="F3" s="64"/>
      <c r="G3" s="64"/>
      <c r="H3" s="64"/>
      <c r="I3" s="65"/>
    </row>
    <row r="4" spans="2:9" ht="51" customHeight="1" x14ac:dyDescent="0.3">
      <c r="B4" s="53" t="s">
        <v>6</v>
      </c>
      <c r="C4" s="54"/>
      <c r="D4" s="55"/>
      <c r="E4" s="56"/>
      <c r="F4" s="56"/>
      <c r="G4" s="56"/>
      <c r="H4" s="56"/>
      <c r="I4" s="57"/>
    </row>
    <row r="5" spans="2:9" ht="64.5" customHeight="1" thickBot="1" x14ac:dyDescent="0.35">
      <c r="B5" s="66" t="s">
        <v>7</v>
      </c>
      <c r="C5" s="67"/>
      <c r="D5" s="106"/>
      <c r="E5" s="107"/>
      <c r="F5" s="107"/>
      <c r="G5" s="107"/>
      <c r="H5" s="107"/>
      <c r="I5" s="108"/>
    </row>
    <row r="6" spans="2:9" ht="18" thickBot="1" x14ac:dyDescent="0.35">
      <c r="B6" s="80" t="s">
        <v>49</v>
      </c>
      <c r="C6" s="115"/>
      <c r="D6" s="115"/>
      <c r="E6" s="115"/>
      <c r="F6" s="115"/>
      <c r="G6" s="115"/>
      <c r="H6" s="115"/>
      <c r="I6" s="116"/>
    </row>
    <row r="7" spans="2:9" ht="31.2" x14ac:dyDescent="0.3">
      <c r="B7" s="15" t="s">
        <v>22</v>
      </c>
      <c r="C7" s="186" t="s">
        <v>23</v>
      </c>
      <c r="D7" s="187"/>
      <c r="E7" s="187"/>
      <c r="F7" s="188"/>
      <c r="G7" s="16" t="s">
        <v>50</v>
      </c>
      <c r="H7" s="17" t="s">
        <v>51</v>
      </c>
      <c r="I7" s="18" t="s">
        <v>56</v>
      </c>
    </row>
    <row r="8" spans="2:9" ht="24" customHeight="1" x14ac:dyDescent="0.3">
      <c r="B8" s="181">
        <v>1</v>
      </c>
      <c r="C8" s="178" t="s">
        <v>77</v>
      </c>
      <c r="D8" s="178"/>
      <c r="E8" s="178"/>
      <c r="F8" s="178"/>
      <c r="G8" s="178"/>
      <c r="H8" s="178"/>
      <c r="I8" s="182"/>
    </row>
    <row r="9" spans="2:9" ht="246.75" customHeight="1" x14ac:dyDescent="0.3">
      <c r="B9" s="181"/>
      <c r="C9" s="183" t="s">
        <v>97</v>
      </c>
      <c r="D9" s="184"/>
      <c r="E9" s="184"/>
      <c r="F9" s="185"/>
      <c r="G9" s="26" t="s">
        <v>117</v>
      </c>
      <c r="H9" s="20"/>
      <c r="I9" s="11"/>
    </row>
    <row r="10" spans="2:9" ht="23.25" customHeight="1" x14ac:dyDescent="0.3">
      <c r="B10" s="181">
        <v>2</v>
      </c>
      <c r="C10" s="178" t="s">
        <v>78</v>
      </c>
      <c r="D10" s="178"/>
      <c r="E10" s="178"/>
      <c r="F10" s="178"/>
      <c r="G10" s="178"/>
      <c r="H10" s="178"/>
      <c r="I10" s="182"/>
    </row>
    <row r="11" spans="2:9" ht="72" customHeight="1" x14ac:dyDescent="0.3">
      <c r="B11" s="181"/>
      <c r="C11" s="183" t="s">
        <v>118</v>
      </c>
      <c r="D11" s="184"/>
      <c r="E11" s="184"/>
      <c r="F11" s="185"/>
      <c r="G11" s="26" t="s">
        <v>121</v>
      </c>
      <c r="H11" s="1"/>
      <c r="I11" s="11"/>
    </row>
    <row r="12" spans="2:9" ht="22.5" customHeight="1" x14ac:dyDescent="0.3">
      <c r="B12" s="181">
        <v>3</v>
      </c>
      <c r="C12" s="178" t="s">
        <v>79</v>
      </c>
      <c r="D12" s="178"/>
      <c r="E12" s="178"/>
      <c r="F12" s="178"/>
      <c r="G12" s="178"/>
      <c r="H12" s="178"/>
      <c r="I12" s="182"/>
    </row>
    <row r="13" spans="2:9" ht="138" customHeight="1" x14ac:dyDescent="0.3">
      <c r="B13" s="181"/>
      <c r="C13" s="183" t="s">
        <v>119</v>
      </c>
      <c r="D13" s="184"/>
      <c r="E13" s="184"/>
      <c r="F13" s="185"/>
      <c r="G13" s="14" t="s">
        <v>120</v>
      </c>
      <c r="H13" s="22"/>
      <c r="I13" s="11"/>
    </row>
    <row r="14" spans="2:9" ht="24" customHeight="1" x14ac:dyDescent="0.3">
      <c r="B14" s="181">
        <v>4</v>
      </c>
      <c r="C14" s="178" t="s">
        <v>80</v>
      </c>
      <c r="D14" s="178"/>
      <c r="E14" s="178"/>
      <c r="F14" s="178"/>
      <c r="G14" s="178"/>
      <c r="H14" s="178"/>
      <c r="I14" s="182"/>
    </row>
    <row r="15" spans="2:9" ht="184.5" customHeight="1" x14ac:dyDescent="0.3">
      <c r="B15" s="181"/>
      <c r="C15" s="183" t="s">
        <v>81</v>
      </c>
      <c r="D15" s="184"/>
      <c r="E15" s="184"/>
      <c r="F15" s="185"/>
      <c r="G15" s="14" t="s">
        <v>122</v>
      </c>
      <c r="H15" s="1"/>
      <c r="I15" s="11"/>
    </row>
    <row r="16" spans="2:9" ht="23.25" customHeight="1" x14ac:dyDescent="0.3">
      <c r="B16" s="181">
        <v>5</v>
      </c>
      <c r="C16" s="178" t="s">
        <v>82</v>
      </c>
      <c r="D16" s="178"/>
      <c r="E16" s="178"/>
      <c r="F16" s="178"/>
      <c r="G16" s="178"/>
      <c r="H16" s="178"/>
      <c r="I16" s="182"/>
    </row>
    <row r="17" spans="2:9" ht="98.4" customHeight="1" x14ac:dyDescent="0.3">
      <c r="B17" s="181"/>
      <c r="C17" s="189" t="s">
        <v>132</v>
      </c>
      <c r="D17" s="190"/>
      <c r="E17" s="190"/>
      <c r="F17" s="191"/>
      <c r="G17" s="21" t="s">
        <v>133</v>
      </c>
      <c r="H17" s="23"/>
      <c r="I17" s="24"/>
    </row>
    <row r="18" spans="2:9" ht="36" customHeight="1" x14ac:dyDescent="0.3">
      <c r="B18" s="181">
        <v>6</v>
      </c>
      <c r="C18" s="178" t="s">
        <v>83</v>
      </c>
      <c r="D18" s="178"/>
      <c r="E18" s="178"/>
      <c r="F18" s="178"/>
      <c r="G18" s="178"/>
      <c r="H18" s="178"/>
      <c r="I18" s="182"/>
    </row>
    <row r="19" spans="2:9" ht="78.75" customHeight="1" x14ac:dyDescent="0.3">
      <c r="B19" s="181"/>
      <c r="C19" s="183" t="s">
        <v>84</v>
      </c>
      <c r="D19" s="184"/>
      <c r="E19" s="184"/>
      <c r="F19" s="185"/>
      <c r="G19" s="14" t="s">
        <v>123</v>
      </c>
      <c r="H19" s="1"/>
      <c r="I19" s="11"/>
    </row>
    <row r="20" spans="2:9" ht="39.75" customHeight="1" x14ac:dyDescent="0.3">
      <c r="B20" s="181">
        <v>7</v>
      </c>
      <c r="C20" s="178" t="s">
        <v>85</v>
      </c>
      <c r="D20" s="178"/>
      <c r="E20" s="178"/>
      <c r="F20" s="178"/>
      <c r="G20" s="178"/>
      <c r="H20" s="178"/>
      <c r="I20" s="182"/>
    </row>
    <row r="21" spans="2:9" ht="82.95" customHeight="1" x14ac:dyDescent="0.3">
      <c r="B21" s="181"/>
      <c r="C21" s="189" t="s">
        <v>86</v>
      </c>
      <c r="D21" s="190"/>
      <c r="E21" s="190"/>
      <c r="F21" s="191"/>
      <c r="G21" s="14" t="s">
        <v>134</v>
      </c>
      <c r="H21" s="1"/>
      <c r="I21" s="11"/>
    </row>
    <row r="22" spans="2:9" ht="42" customHeight="1" x14ac:dyDescent="0.3">
      <c r="B22" s="181">
        <v>8</v>
      </c>
      <c r="C22" s="178" t="s">
        <v>87</v>
      </c>
      <c r="D22" s="178"/>
      <c r="E22" s="178"/>
      <c r="F22" s="178"/>
      <c r="G22" s="178"/>
      <c r="H22" s="178"/>
      <c r="I22" s="182"/>
    </row>
    <row r="23" spans="2:9" ht="232.5" customHeight="1" x14ac:dyDescent="0.3">
      <c r="B23" s="181"/>
      <c r="C23" s="183" t="s">
        <v>88</v>
      </c>
      <c r="D23" s="184"/>
      <c r="E23" s="184"/>
      <c r="F23" s="185"/>
      <c r="G23" s="14" t="s">
        <v>135</v>
      </c>
      <c r="H23" s="1"/>
      <c r="I23" s="11"/>
    </row>
    <row r="24" spans="2:9" ht="24.75" customHeight="1" x14ac:dyDescent="0.3">
      <c r="B24" s="181">
        <v>9</v>
      </c>
      <c r="C24" s="178" t="s">
        <v>89</v>
      </c>
      <c r="D24" s="178"/>
      <c r="E24" s="178"/>
      <c r="F24" s="178"/>
      <c r="G24" s="178"/>
      <c r="H24" s="178"/>
      <c r="I24" s="182"/>
    </row>
    <row r="25" spans="2:9" ht="77.25" customHeight="1" x14ac:dyDescent="0.3">
      <c r="B25" s="181"/>
      <c r="C25" s="189" t="s">
        <v>137</v>
      </c>
      <c r="D25" s="184"/>
      <c r="E25" s="184"/>
      <c r="F25" s="185"/>
      <c r="G25" s="14" t="s">
        <v>90</v>
      </c>
      <c r="H25" s="1"/>
      <c r="I25" s="11"/>
    </row>
    <row r="26" spans="2:9" ht="25.5" customHeight="1" x14ac:dyDescent="0.3">
      <c r="B26" s="181">
        <v>10</v>
      </c>
      <c r="C26" s="178" t="s">
        <v>91</v>
      </c>
      <c r="D26" s="178"/>
      <c r="E26" s="178"/>
      <c r="F26" s="178"/>
      <c r="G26" s="178"/>
      <c r="H26" s="178"/>
      <c r="I26" s="182"/>
    </row>
    <row r="27" spans="2:9" ht="66" customHeight="1" x14ac:dyDescent="0.3">
      <c r="B27" s="181"/>
      <c r="C27" s="183" t="s">
        <v>92</v>
      </c>
      <c r="D27" s="184"/>
      <c r="E27" s="184"/>
      <c r="F27" s="185"/>
      <c r="G27" s="14" t="s">
        <v>93</v>
      </c>
      <c r="H27" s="1"/>
      <c r="I27" s="11"/>
    </row>
    <row r="28" spans="2:9" x14ac:dyDescent="0.3">
      <c r="B28" s="181">
        <v>11</v>
      </c>
      <c r="C28" s="178" t="s">
        <v>94</v>
      </c>
      <c r="D28" s="178"/>
      <c r="E28" s="178"/>
      <c r="F28" s="178"/>
      <c r="G28" s="178"/>
      <c r="H28" s="178"/>
      <c r="I28" s="182"/>
    </row>
    <row r="29" spans="2:9" ht="99.6" customHeight="1" x14ac:dyDescent="0.3">
      <c r="B29" s="181"/>
      <c r="C29" s="189" t="s">
        <v>95</v>
      </c>
      <c r="D29" s="184"/>
      <c r="E29" s="184"/>
      <c r="F29" s="185"/>
      <c r="G29" s="14" t="s">
        <v>96</v>
      </c>
      <c r="H29" s="1"/>
      <c r="I29" s="11"/>
    </row>
    <row r="30" spans="2:9" ht="17.399999999999999" x14ac:dyDescent="0.3">
      <c r="B30" s="192" t="s">
        <v>52</v>
      </c>
      <c r="C30" s="193"/>
      <c r="D30" s="193"/>
      <c r="E30" s="193"/>
      <c r="F30" s="193"/>
      <c r="G30" s="193"/>
      <c r="H30" s="193"/>
      <c r="I30" s="194"/>
    </row>
    <row r="31" spans="2:9" ht="18.600000000000001" thickBot="1" x14ac:dyDescent="0.35">
      <c r="B31" s="195" t="s">
        <v>53</v>
      </c>
      <c r="C31" s="196"/>
      <c r="D31" s="196"/>
      <c r="E31" s="196"/>
      <c r="F31" s="196"/>
      <c r="G31" s="196"/>
      <c r="H31" s="13">
        <f>SUM(H9+H11+H13+H15+H17+H19+H21+H23+H25+H27+H29)</f>
        <v>0</v>
      </c>
      <c r="I31" s="48" t="s">
        <v>101</v>
      </c>
    </row>
  </sheetData>
  <mergeCells count="44">
    <mergeCell ref="B28:B29"/>
    <mergeCell ref="C28:I28"/>
    <mergeCell ref="C29:F29"/>
    <mergeCell ref="B30:I30"/>
    <mergeCell ref="B31:G31"/>
    <mergeCell ref="B24:B25"/>
    <mergeCell ref="C24:I24"/>
    <mergeCell ref="C25:F25"/>
    <mergeCell ref="B26:B27"/>
    <mergeCell ref="C26:I26"/>
    <mergeCell ref="C27:F27"/>
    <mergeCell ref="B20:B21"/>
    <mergeCell ref="C20:I20"/>
    <mergeCell ref="C21:F21"/>
    <mergeCell ref="B22:B23"/>
    <mergeCell ref="C22:I22"/>
    <mergeCell ref="C23:F23"/>
    <mergeCell ref="B16:B17"/>
    <mergeCell ref="C16:I16"/>
    <mergeCell ref="C17:F17"/>
    <mergeCell ref="B18:B19"/>
    <mergeCell ref="C18:I18"/>
    <mergeCell ref="C19:F19"/>
    <mergeCell ref="B12:B13"/>
    <mergeCell ref="C12:I12"/>
    <mergeCell ref="C13:F13"/>
    <mergeCell ref="B14:B15"/>
    <mergeCell ref="C14:I14"/>
    <mergeCell ref="C15:F15"/>
    <mergeCell ref="B10:B11"/>
    <mergeCell ref="C10:I10"/>
    <mergeCell ref="C11:F11"/>
    <mergeCell ref="B2:I2"/>
    <mergeCell ref="B3:C3"/>
    <mergeCell ref="D3:I3"/>
    <mergeCell ref="B4:C4"/>
    <mergeCell ref="D4:I4"/>
    <mergeCell ref="B5:C5"/>
    <mergeCell ref="D5:I5"/>
    <mergeCell ref="B6:I6"/>
    <mergeCell ref="C7:F7"/>
    <mergeCell ref="B8:B9"/>
    <mergeCell ref="C8:I8"/>
    <mergeCell ref="C9:F9"/>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workbookViewId="0">
      <selection activeCell="H11" sqref="H11"/>
    </sheetView>
  </sheetViews>
  <sheetFormatPr defaultRowHeight="14.4" x14ac:dyDescent="0.3"/>
  <cols>
    <col min="3" max="3" width="34.5546875" customWidth="1"/>
    <col min="6" max="6" width="4.44140625" customWidth="1"/>
    <col min="7" max="7" width="42.88671875" customWidth="1"/>
    <col min="8" max="8" width="11.88671875" style="1" customWidth="1"/>
    <col min="9" max="9" width="40.109375" customWidth="1"/>
  </cols>
  <sheetData>
    <row r="1" spans="2:9" ht="15" thickBot="1" x14ac:dyDescent="0.35">
      <c r="B1" s="34" t="s">
        <v>138</v>
      </c>
    </row>
    <row r="2" spans="2:9" ht="51" customHeight="1" thickBot="1" x14ac:dyDescent="0.35">
      <c r="B2" s="58" t="s">
        <v>136</v>
      </c>
      <c r="C2" s="111"/>
      <c r="D2" s="111"/>
      <c r="E2" s="111"/>
      <c r="F2" s="111"/>
      <c r="G2" s="111"/>
      <c r="H2" s="111"/>
      <c r="I2" s="112"/>
    </row>
    <row r="3" spans="2:9" ht="29.4" customHeight="1" x14ac:dyDescent="0.3">
      <c r="B3" s="61" t="s">
        <v>5</v>
      </c>
      <c r="C3" s="62"/>
      <c r="D3" s="63"/>
      <c r="E3" s="64"/>
      <c r="F3" s="64"/>
      <c r="G3" s="64"/>
      <c r="H3" s="64"/>
      <c r="I3" s="65"/>
    </row>
    <row r="4" spans="2:9" ht="29.4" customHeight="1" x14ac:dyDescent="0.3">
      <c r="B4" s="53" t="s">
        <v>6</v>
      </c>
      <c r="C4" s="54"/>
      <c r="D4" s="55"/>
      <c r="E4" s="56"/>
      <c r="F4" s="56"/>
      <c r="G4" s="56"/>
      <c r="H4" s="56"/>
      <c r="I4" s="57"/>
    </row>
    <row r="5" spans="2:9" ht="29.4" customHeight="1" thickBot="1" x14ac:dyDescent="0.35">
      <c r="B5" s="66" t="s">
        <v>7</v>
      </c>
      <c r="C5" s="67"/>
      <c r="D5" s="106"/>
      <c r="E5" s="107"/>
      <c r="F5" s="107"/>
      <c r="G5" s="107"/>
      <c r="H5" s="107"/>
      <c r="I5" s="108"/>
    </row>
    <row r="6" spans="2:9" ht="37.950000000000003" customHeight="1" thickBot="1" x14ac:dyDescent="0.35">
      <c r="B6" s="80" t="s">
        <v>150</v>
      </c>
      <c r="C6" s="115"/>
      <c r="D6" s="115"/>
      <c r="E6" s="115"/>
      <c r="F6" s="115"/>
      <c r="G6" s="115"/>
      <c r="H6" s="115"/>
      <c r="I6" s="116"/>
    </row>
    <row r="7" spans="2:9" ht="31.2" x14ac:dyDescent="0.3">
      <c r="B7" s="15" t="s">
        <v>22</v>
      </c>
      <c r="C7" s="186" t="s">
        <v>23</v>
      </c>
      <c r="D7" s="187"/>
      <c r="E7" s="187"/>
      <c r="F7" s="188"/>
      <c r="G7" s="16" t="s">
        <v>50</v>
      </c>
      <c r="H7" s="17" t="s">
        <v>51</v>
      </c>
      <c r="I7" s="18" t="s">
        <v>56</v>
      </c>
    </row>
    <row r="8" spans="2:9" ht="24" customHeight="1" x14ac:dyDescent="0.3">
      <c r="B8" s="181">
        <v>1</v>
      </c>
      <c r="C8" s="178" t="s">
        <v>64</v>
      </c>
      <c r="D8" s="178"/>
      <c r="E8" s="178"/>
      <c r="F8" s="178"/>
      <c r="G8" s="178"/>
      <c r="H8" s="178"/>
      <c r="I8" s="182"/>
    </row>
    <row r="9" spans="2:9" ht="52.95" customHeight="1" x14ac:dyDescent="0.3">
      <c r="B9" s="181"/>
      <c r="C9" s="183" t="s">
        <v>151</v>
      </c>
      <c r="D9" s="184"/>
      <c r="E9" s="184"/>
      <c r="F9" s="185"/>
      <c r="G9" s="14" t="s">
        <v>65</v>
      </c>
      <c r="H9" s="20"/>
      <c r="I9" s="11"/>
    </row>
    <row r="10" spans="2:9" ht="26.4" customHeight="1" x14ac:dyDescent="0.3">
      <c r="B10" s="181">
        <v>2</v>
      </c>
      <c r="C10" s="178" t="s">
        <v>66</v>
      </c>
      <c r="D10" s="178"/>
      <c r="E10" s="178"/>
      <c r="F10" s="178"/>
      <c r="G10" s="178"/>
      <c r="H10" s="178"/>
      <c r="I10" s="182"/>
    </row>
    <row r="11" spans="2:9" ht="135.75" customHeight="1" x14ac:dyDescent="0.3">
      <c r="B11" s="181"/>
      <c r="C11" s="183" t="s">
        <v>152</v>
      </c>
      <c r="D11" s="184"/>
      <c r="E11" s="184"/>
      <c r="F11" s="185"/>
      <c r="G11" s="14" t="s">
        <v>67</v>
      </c>
      <c r="I11" s="11"/>
    </row>
    <row r="12" spans="2:9" ht="30" customHeight="1" x14ac:dyDescent="0.3">
      <c r="B12" s="181">
        <v>3</v>
      </c>
      <c r="C12" s="178" t="s">
        <v>68</v>
      </c>
      <c r="D12" s="178"/>
      <c r="E12" s="178"/>
      <c r="F12" s="178"/>
      <c r="G12" s="178"/>
      <c r="H12" s="178"/>
      <c r="I12" s="182"/>
    </row>
    <row r="13" spans="2:9" ht="208.5" customHeight="1" x14ac:dyDescent="0.3">
      <c r="B13" s="181"/>
      <c r="C13" s="183" t="s">
        <v>124</v>
      </c>
      <c r="D13" s="184"/>
      <c r="E13" s="184"/>
      <c r="F13" s="185"/>
      <c r="G13" s="14" t="s">
        <v>69</v>
      </c>
      <c r="I13" s="11"/>
    </row>
    <row r="14" spans="2:9" ht="29.4" customHeight="1" x14ac:dyDescent="0.3">
      <c r="B14" s="181">
        <v>4</v>
      </c>
      <c r="C14" s="178" t="s">
        <v>70</v>
      </c>
      <c r="D14" s="178"/>
      <c r="E14" s="178"/>
      <c r="F14" s="178"/>
      <c r="G14" s="178"/>
      <c r="H14" s="178"/>
      <c r="I14" s="182"/>
    </row>
    <row r="15" spans="2:9" ht="145.19999999999999" customHeight="1" x14ac:dyDescent="0.3">
      <c r="B15" s="181"/>
      <c r="C15" s="197" t="s">
        <v>71</v>
      </c>
      <c r="D15" s="198"/>
      <c r="E15" s="198"/>
      <c r="F15" s="199"/>
      <c r="G15" s="33" t="s">
        <v>72</v>
      </c>
      <c r="I15" s="11"/>
    </row>
    <row r="16" spans="2:9" ht="27.6" customHeight="1" x14ac:dyDescent="0.3">
      <c r="B16" s="181">
        <v>5</v>
      </c>
      <c r="C16" s="178" t="s">
        <v>73</v>
      </c>
      <c r="D16" s="178"/>
      <c r="E16" s="178"/>
      <c r="F16" s="178"/>
      <c r="G16" s="178"/>
      <c r="H16" s="178"/>
      <c r="I16" s="182"/>
    </row>
    <row r="17" spans="2:9" ht="154.19999999999999" customHeight="1" x14ac:dyDescent="0.3">
      <c r="B17" s="181"/>
      <c r="C17" s="183" t="s">
        <v>127</v>
      </c>
      <c r="D17" s="184"/>
      <c r="E17" s="184"/>
      <c r="F17" s="185"/>
      <c r="G17" s="14" t="s">
        <v>74</v>
      </c>
      <c r="I17" s="11"/>
    </row>
    <row r="18" spans="2:9" ht="38.4" customHeight="1" x14ac:dyDescent="0.3">
      <c r="B18" s="181">
        <v>6</v>
      </c>
      <c r="C18" s="178" t="s">
        <v>75</v>
      </c>
      <c r="D18" s="178"/>
      <c r="E18" s="178"/>
      <c r="F18" s="178"/>
      <c r="G18" s="178"/>
      <c r="H18" s="178"/>
      <c r="I18" s="182"/>
    </row>
    <row r="19" spans="2:9" ht="114.75" customHeight="1" x14ac:dyDescent="0.3">
      <c r="B19" s="181"/>
      <c r="C19" s="183" t="s">
        <v>125</v>
      </c>
      <c r="D19" s="184"/>
      <c r="E19" s="184"/>
      <c r="F19" s="185"/>
      <c r="G19" s="14" t="s">
        <v>126</v>
      </c>
      <c r="I19" s="11"/>
    </row>
    <row r="20" spans="2:9" ht="30.6" customHeight="1" x14ac:dyDescent="0.3">
      <c r="B20" s="192" t="s">
        <v>52</v>
      </c>
      <c r="C20" s="193"/>
      <c r="D20" s="193"/>
      <c r="E20" s="193"/>
      <c r="F20" s="193"/>
      <c r="G20" s="193"/>
      <c r="H20" s="193"/>
      <c r="I20" s="194"/>
    </row>
    <row r="21" spans="2:9" ht="37.200000000000003" customHeight="1" thickBot="1" x14ac:dyDescent="0.35">
      <c r="B21" s="195" t="s">
        <v>53</v>
      </c>
      <c r="C21" s="196"/>
      <c r="D21" s="196"/>
      <c r="E21" s="196"/>
      <c r="F21" s="196"/>
      <c r="G21" s="196"/>
      <c r="H21" s="13">
        <f>H9+H11+H13+H15+H17+H19</f>
        <v>0</v>
      </c>
      <c r="I21" s="9" t="s">
        <v>76</v>
      </c>
    </row>
  </sheetData>
  <mergeCells count="29">
    <mergeCell ref="B5:C5"/>
    <mergeCell ref="D5:I5"/>
    <mergeCell ref="B2:I2"/>
    <mergeCell ref="B3:C3"/>
    <mergeCell ref="D3:I3"/>
    <mergeCell ref="B4:C4"/>
    <mergeCell ref="D4:I4"/>
    <mergeCell ref="B12:B13"/>
    <mergeCell ref="C12:I12"/>
    <mergeCell ref="C13:F13"/>
    <mergeCell ref="C15:F15"/>
    <mergeCell ref="B6:I6"/>
    <mergeCell ref="C7:F7"/>
    <mergeCell ref="B8:B9"/>
    <mergeCell ref="C8:I8"/>
    <mergeCell ref="C9:F9"/>
    <mergeCell ref="B10:B11"/>
    <mergeCell ref="C10:I10"/>
    <mergeCell ref="C11:F11"/>
    <mergeCell ref="B14:B15"/>
    <mergeCell ref="C14:I14"/>
    <mergeCell ref="B21:G21"/>
    <mergeCell ref="B20:I20"/>
    <mergeCell ref="B16:B17"/>
    <mergeCell ref="C16:I16"/>
    <mergeCell ref="C17:F17"/>
    <mergeCell ref="B18:B19"/>
    <mergeCell ref="C18:I18"/>
    <mergeCell ref="C19:F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B13" sqref="B13"/>
    </sheetView>
  </sheetViews>
  <sheetFormatPr defaultRowHeight="14.4" x14ac:dyDescent="0.3"/>
  <sheetData>
    <row r="3" spans="2:2" x14ac:dyDescent="0.3">
      <c r="B3" t="s">
        <v>12</v>
      </c>
    </row>
    <row r="4" spans="2:2" x14ac:dyDescent="0.3">
      <c r="B4" t="s">
        <v>15</v>
      </c>
    </row>
    <row r="5" spans="2:2" x14ac:dyDescent="0.3">
      <c r="B5" t="s">
        <v>27</v>
      </c>
    </row>
    <row r="7" spans="2:2" x14ac:dyDescent="0.3">
      <c r="B7" t="s">
        <v>12</v>
      </c>
    </row>
    <row r="8" spans="2:2" x14ac:dyDescent="0.3">
      <c r="B8" t="s">
        <v>15</v>
      </c>
    </row>
    <row r="9" spans="2:2" x14ac:dyDescent="0.3">
      <c r="B9" t="s">
        <v>48</v>
      </c>
    </row>
    <row r="11" spans="2:2" x14ac:dyDescent="0.3">
      <c r="B11" s="2" t="s">
        <v>54</v>
      </c>
    </row>
    <row r="12" spans="2:2" x14ac:dyDescent="0.3">
      <c r="B12" s="2" t="s">
        <v>55</v>
      </c>
    </row>
    <row r="13" spans="2:2" x14ac:dyDescent="0.3">
      <c r="B13" s="2" t="s">
        <v>100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IIetapPODSUM.</vt:lpstr>
      <vt:lpstr>zał.5hor.oblig.IIetap</vt:lpstr>
      <vt:lpstr>zał.5hor.rank.IIetap</vt:lpstr>
      <vt:lpstr>zał.5 spec.rank.IIetap</vt:lpstr>
      <vt:lpstr>robocze</vt:lpstr>
    </vt:vector>
  </TitlesOfParts>
  <Manager/>
  <Company>NFOSiGW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5 RWP Listy sprawdzające do II etapu oceny</dc:title>
  <dc:subject/>
  <dc:creator>Suprun Katarzyna</dc:creator>
  <cp:keywords/>
  <dc:description/>
  <cp:lastModifiedBy>Wójcik-Napiórkowska Beata</cp:lastModifiedBy>
  <cp:revision/>
  <dcterms:created xsi:type="dcterms:W3CDTF">2023-05-30T11:32:12Z</dcterms:created>
  <dcterms:modified xsi:type="dcterms:W3CDTF">2023-08-29T11:39:18Z</dcterms:modified>
  <cp:category/>
  <cp:contentStatus/>
</cp:coreProperties>
</file>