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Z:\Wspólne\Wydział II\KPO new\Regulamin część A\KOREKTA 1\"/>
    </mc:Choice>
  </mc:AlternateContent>
  <xr:revisionPtr revIDLastSave="0" documentId="13_ncr:1_{53D2ACE5-3938-4C04-8BB6-32DA58D8B36D}" xr6:coauthVersionLast="47" xr6:coauthVersionMax="47" xr10:uidLastSave="{00000000-0000-0000-0000-000000000000}"/>
  <bookViews>
    <workbookView xWindow="-93" yWindow="-93" windowWidth="25786" windowHeight="14133" tabRatio="680" xr2:uid="{80206DE2-D9AC-4C6D-931F-6BF928A8D1B4}"/>
  </bookViews>
  <sheets>
    <sheet name="INSTRUKCJA" sheetId="29" r:id="rId1"/>
    <sheet name="CZ I ch" sheetId="28" r:id="rId2"/>
    <sheet name="CZ II.1 zadania" sheetId="27" r:id="rId3"/>
    <sheet name="CZ II.2 bo" sheetId="25" r:id="rId4"/>
    <sheet name="Listy rozwijane" sheetId="20" r:id="rId5"/>
  </sheets>
  <definedNames>
    <definedName name="_ftn1" localSheetId="2">'CZ II.1 zadania'!#REF!</definedName>
    <definedName name="_ftn2" localSheetId="2">'CZ II.1 zadania'!#REF!</definedName>
    <definedName name="_ftnref1" localSheetId="2">'CZ II.1 zadania'!#REF!</definedName>
    <definedName name="_ftnref2" localSheetId="2">'CZ II.1 zadania'!#REF!</definedName>
    <definedName name="_xlnm.Print_Area" localSheetId="1">'CZ I ch'!$B$2:$E$69</definedName>
    <definedName name="_xlnm.Print_Area" localSheetId="2">'CZ II.1 zadania'!$B$2:$R$56</definedName>
    <definedName name="_xlnm.Print_Area" localSheetId="3">'CZ II.2 bo'!$B$2:$H$37</definedName>
    <definedName name="_xlnm.Print_Area" localSheetId="0">INSTRUKCJA!$B$2:$H$7</definedName>
    <definedName name="_xlnm.Print_Area" localSheetId="4">'Listy rozwijane'!$A$1:$F$13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25" l="1"/>
  <c r="H9" i="25" s="1"/>
  <c r="E16" i="25"/>
  <c r="D16" i="25"/>
  <c r="E15" i="25"/>
  <c r="D15" i="25"/>
  <c r="F13" i="25"/>
  <c r="H13" i="25" s="1"/>
  <c r="F11" i="25"/>
  <c r="F8" i="25"/>
  <c r="L55" i="27"/>
  <c r="J55" i="27"/>
  <c r="L54" i="27"/>
  <c r="J54" i="27"/>
  <c r="L53" i="27"/>
  <c r="J53" i="27"/>
  <c r="L52" i="27"/>
  <c r="J52" i="27"/>
  <c r="L51" i="27"/>
  <c r="J51" i="27"/>
  <c r="L50" i="27"/>
  <c r="J50" i="27"/>
  <c r="L49" i="27"/>
  <c r="J49" i="27"/>
  <c r="L48" i="27"/>
  <c r="J48" i="27"/>
  <c r="L47" i="27"/>
  <c r="J47" i="27"/>
  <c r="L46" i="27"/>
  <c r="J46" i="27"/>
  <c r="L45" i="27"/>
  <c r="J45" i="27"/>
  <c r="L44" i="27"/>
  <c r="J44" i="27"/>
  <c r="L43" i="27"/>
  <c r="J43" i="27"/>
  <c r="L42" i="27"/>
  <c r="J42" i="27"/>
  <c r="L41" i="27"/>
  <c r="J41" i="27"/>
  <c r="L40" i="27"/>
  <c r="J40" i="27"/>
  <c r="L39" i="27"/>
  <c r="J39" i="27"/>
  <c r="L38" i="27"/>
  <c r="J38" i="27"/>
  <c r="L37" i="27"/>
  <c r="J37" i="27"/>
  <c r="L36" i="27"/>
  <c r="J36" i="27"/>
  <c r="L35" i="27"/>
  <c r="J35" i="27"/>
  <c r="L34" i="27"/>
  <c r="J34" i="27"/>
  <c r="L33" i="27"/>
  <c r="J33" i="27"/>
  <c r="L32" i="27"/>
  <c r="J32" i="27"/>
  <c r="L31" i="27"/>
  <c r="J31" i="27"/>
  <c r="L30" i="27"/>
  <c r="J30" i="27"/>
  <c r="L29" i="27"/>
  <c r="J29" i="27"/>
  <c r="L28" i="27"/>
  <c r="J28" i="27"/>
  <c r="L27" i="27"/>
  <c r="J27" i="27"/>
  <c r="L26" i="27"/>
  <c r="J26" i="27"/>
  <c r="L25" i="27"/>
  <c r="J25" i="27"/>
  <c r="L24" i="27"/>
  <c r="J24" i="27"/>
  <c r="L23" i="27"/>
  <c r="J23" i="27"/>
  <c r="L22" i="27"/>
  <c r="J22" i="27"/>
  <c r="L21" i="27"/>
  <c r="J21" i="27"/>
  <c r="L20" i="27"/>
  <c r="J20" i="27"/>
  <c r="L19" i="27"/>
  <c r="J19" i="27"/>
  <c r="L18" i="27"/>
  <c r="J18" i="27"/>
  <c r="L17" i="27"/>
  <c r="J17" i="27"/>
  <c r="L16" i="27"/>
  <c r="J16" i="27"/>
  <c r="L15" i="27"/>
  <c r="J15" i="27"/>
  <c r="L14" i="27"/>
  <c r="J14" i="27"/>
  <c r="L13" i="27"/>
  <c r="J13" i="27"/>
  <c r="L12" i="27"/>
  <c r="J12" i="27"/>
  <c r="L11" i="27"/>
  <c r="J11" i="27"/>
  <c r="L10" i="27"/>
  <c r="J10" i="27"/>
  <c r="L9" i="27"/>
  <c r="J9" i="27"/>
  <c r="L8" i="27"/>
  <c r="J8" i="27"/>
  <c r="L7" i="27"/>
  <c r="J7" i="27"/>
  <c r="J6" i="27"/>
  <c r="L6" i="27" s="1"/>
  <c r="D21" i="25" l="1"/>
  <c r="F16" i="25"/>
  <c r="H11" i="25"/>
  <c r="H16" i="25" s="1"/>
  <c r="F15" i="25"/>
  <c r="H8" i="25"/>
  <c r="H15" i="25" s="1"/>
  <c r="F18" i="25"/>
  <c r="H19" i="25" s="1"/>
  <c r="H17" i="25" l="1"/>
  <c r="H20" i="25" s="1"/>
  <c r="F21" i="25"/>
  <c r="H25" i="25" s="1"/>
  <c r="H23" i="25" l="1"/>
  <c r="H24" i="25" s="1"/>
</calcChain>
</file>

<file path=xl/sharedStrings.xml><?xml version="1.0" encoding="utf-8"?>
<sst xmlns="http://schemas.openxmlformats.org/spreadsheetml/2006/main" count="336" uniqueCount="224">
  <si>
    <t>C</t>
  </si>
  <si>
    <t>TAK/NIE</t>
  </si>
  <si>
    <t>TRYB POMOCY PUBLICZNEJ (ART. 27 GBER)</t>
  </si>
  <si>
    <t>TRYB POMOCY PUBLICZNEJ (ART. 49 GBER)</t>
  </si>
  <si>
    <t>Intensywność wsparcia (%)</t>
  </si>
  <si>
    <t>A</t>
  </si>
  <si>
    <t>B</t>
  </si>
  <si>
    <t>D</t>
  </si>
  <si>
    <t>E</t>
  </si>
  <si>
    <t>F</t>
  </si>
  <si>
    <t>1.1</t>
  </si>
  <si>
    <t>4.4</t>
  </si>
  <si>
    <t>1.2</t>
  </si>
  <si>
    <t>Nr</t>
  </si>
  <si>
    <t>G</t>
  </si>
  <si>
    <t>2.1</t>
  </si>
  <si>
    <t>3.1</t>
  </si>
  <si>
    <t>4.1</t>
  </si>
  <si>
    <t>4.2</t>
  </si>
  <si>
    <t>4.3</t>
  </si>
  <si>
    <t>WSZYSTKIE TRYBY OGÓŁEM</t>
  </si>
  <si>
    <t>TRYB BEZ POMOCY PUBLICZNEJ ORAZ TRYB POMOCY DE MINIMIS</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</si>
  <si>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</si>
  <si>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</si>
  <si>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</si>
  <si>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</si>
  <si>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</si>
  <si>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</si>
  <si>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</si>
  <si>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</si>
  <si>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</si>
  <si>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CZĘŚĆ I: CHARAKTERYSTYKA KLASTRA ENERGII</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</si>
  <si>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</si>
  <si>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</si>
  <si>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</si>
  <si>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</si>
  <si>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</si>
  <si>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</si>
  <si>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</si>
  <si>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</si>
  <si>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</si>
  <si>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</si>
  <si>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</si>
  <si>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</si>
  <si>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</si>
  <si>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</si>
  <si>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</si>
  <si>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Bez pomocy publicznej</t>
  </si>
  <si>
    <t>Pomoc de minimis</t>
  </si>
  <si>
    <t>Symbol wydatku</t>
  </si>
  <si>
    <t>I</t>
  </si>
  <si>
    <t>J</t>
  </si>
  <si>
    <t>K</t>
  </si>
  <si>
    <t>L</t>
  </si>
  <si>
    <t>M</t>
  </si>
  <si>
    <t>N</t>
  </si>
  <si>
    <t>O</t>
  </si>
  <si>
    <t>P</t>
  </si>
  <si>
    <t>R</t>
  </si>
  <si>
    <t>Symbole wydatków</t>
  </si>
  <si>
    <t>Kategorie wydatków kwalifikowanych</t>
  </si>
  <si>
    <t>1/ Wydatki osobowe</t>
  </si>
  <si>
    <t>2/ Opracowania</t>
  </si>
  <si>
    <t>3/ Usługi eksperckie</t>
  </si>
  <si>
    <t>6/ Zakup towarów i usług</t>
  </si>
  <si>
    <t>Tryby pomocy publicznej</t>
  </si>
  <si>
    <t>Art. 49 GBER</t>
  </si>
  <si>
    <t>Art. 27 GBER</t>
  </si>
  <si>
    <t>TAK</t>
  </si>
  <si>
    <t>NIE</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</si>
  <si>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</si>
  <si>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</si>
  <si>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</si>
  <si>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</si>
  <si>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</si>
  <si>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</si>
  <si>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</si>
  <si>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</si>
  <si>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</si>
  <si>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</si>
  <si>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</si>
  <si>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</si>
  <si>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</si>
  <si>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</si>
  <si>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</si>
  <si>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</si>
  <si>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</si>
  <si>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</si>
  <si>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</si>
  <si>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</si>
  <si>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</si>
  <si>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</si>
  <si>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</si>
  <si>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</si>
  <si>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</si>
  <si>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</si>
  <si>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</si>
  <si>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</si>
  <si>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</si>
  <si>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</si>
  <si>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</si>
  <si>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</si>
  <si>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</si>
  <si>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</si>
  <si>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</si>
  <si>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</si>
  <si>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</si>
  <si>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</si>
  <si>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</si>
  <si>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</si>
  <si>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</si>
  <si>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</si>
  <si>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</si>
  <si>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</si>
  <si>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</si>
  <si>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</si>
  <si>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</si>
  <si>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</si>
  <si>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</si>
  <si>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</si>
  <si>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</si>
  <si>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</si>
  <si>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</si>
  <si>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</si>
  <si>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</si>
  <si>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</si>
  <si>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</si>
  <si>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</si>
  <si>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</si>
  <si>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</si>
  <si>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</si>
  <si>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</si>
  <si>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</si>
  <si>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</si>
  <si>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</si>
  <si>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</si>
  <si>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</si>
  <si>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opracowanych koncepcji rozwoju [szt.]</t>
  </si>
  <si>
    <t>Liczba miejsc pracy utworzona w wyniku wspieranych przedsięwzięć [EPC]</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</si>
  <si>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</si>
  <si>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</si>
  <si>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</si>
  <si>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</si>
  <si>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</si>
  <si>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</si>
  <si>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</si>
  <si>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</si>
  <si>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</si>
  <si>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</si>
  <si>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Z listy rozwijanej należy wybrać  planowaną datę rozpoczęcia zadania (kwartał, rok)</t>
  </si>
  <si>
    <t>Całkowita wartość wydatków bezpośrednich [PLN]</t>
  </si>
  <si>
    <t>Wnioskowana wartość wsparcia [PLN]</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</si>
  <si>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</si>
  <si>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</si>
  <si>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Wskaźnik własny</t>
  </si>
  <si>
    <t>Z listy rozwijanej należy wybrać odpowiedni wskaźnik lub "wskaźnik własny"</t>
  </si>
  <si>
    <r>
      <t>Poddziałanie A.1a: Rozwój istniejących klastrów energii (klastry wymagające opracowania koncepcji rozwoju) -</t>
    </r>
    <r>
      <rPr>
        <b/>
        <sz val="11"/>
        <color theme="1"/>
        <rFont val="Calibri"/>
        <family val="2"/>
        <charset val="238"/>
        <scheme val="minor"/>
      </rPr>
      <t xml:space="preserve"> etap I</t>
    </r>
  </si>
  <si>
    <t>CZĘŚĆ II.1 SZCZEGÓŁOWY PLAN ZADAŃ</t>
  </si>
  <si>
    <t>D.1</t>
  </si>
  <si>
    <t>D.2</t>
  </si>
  <si>
    <t>Liczba zorganizowanych spotkań, wizyt studyjnych, warsztatów, szkoleń związanych z rozwojem społeczności energetycznej [szt.]</t>
  </si>
  <si>
    <t>5/ Wydatki na działania informac.-eduk.</t>
  </si>
  <si>
    <t>Z listy rozwijanej należy wybrać symbol wydatku zgodnie z Tabelą w § 5 ust. 2 Regulaminu (D.1-D.2).</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</si>
  <si>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</si>
  <si>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Należy podać nr bez myślników (łącznie 10 cyfr).</t>
  </si>
  <si>
    <t>Należy podać nr bez myślników (łącznie 9 cyfr).</t>
  </si>
  <si>
    <t>Zgodnie z kryterium  koordynatorem klastra energii może być powołana w tym celu spółdzielnia, stowarzyszenie, fundacja lub wskazany w porozumieniu cywilnoprawnym dowolny członek klastra energii (maks. 50 znaków).</t>
  </si>
  <si>
    <t>Należy podać dokładne dane adresowe (ulicę, nr, miejscowość, kod pocztowy, nazwę gminy, województwa. (maks. 100 znaków).</t>
  </si>
  <si>
    <t>Maks. 50 znaków.</t>
  </si>
  <si>
    <t>Należy podać datę w formacie rrrr-mm-dd</t>
  </si>
  <si>
    <t>Lp.</t>
  </si>
  <si>
    <t>Z listy rozwijanej należy wybrać planowaną datę zakończenia zadania (kwartał, rok)</t>
  </si>
  <si>
    <t>ŁĄCZNIE (wsparcie ogółem w ramach D.1-D.2 - suma komórek H15-H16)</t>
  </si>
  <si>
    <t>WSPARCIE OGÓŁEM włącznie ze wsparciem wypłacanym w formie ryczałtu (suma komórek H17 i H19) [PLN]</t>
  </si>
  <si>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</si>
  <si>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</si>
  <si>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t>Dodatkowe wskazówki do wykorzystania przy wypełnianiu kolumny do uzupełnienia przez Podmiot wnioskujący:</t>
  </si>
  <si>
    <t>Pole do uzupełnienia przez Podmiot wnioskujący:</t>
  </si>
  <si>
    <r>
      <t xml:space="preserve">Niniejszy skoroszyt należy dołączyć w przypadku składania Wniosku przez Podmiot wnioskujący reprezentujący 
</t>
    </r>
    <r>
      <rPr>
        <b/>
        <sz val="11"/>
        <color theme="1"/>
        <rFont val="Calibri"/>
        <family val="2"/>
        <charset val="238"/>
        <scheme val="minor"/>
      </rPr>
      <t>KLASTER ENERGII</t>
    </r>
    <r>
      <rPr>
        <sz val="11"/>
        <color theme="1"/>
        <rFont val="Calibri"/>
        <family val="2"/>
        <charset val="238"/>
        <scheme val="minor"/>
      </rPr>
      <t xml:space="preserve">, który
</t>
    </r>
    <r>
      <rPr>
        <b/>
        <sz val="11"/>
        <color theme="1"/>
        <rFont val="Calibri"/>
        <family val="2"/>
        <charset val="238"/>
        <scheme val="minor"/>
      </rPr>
      <t>NIE załącza do wniosku KONCEPCJI ROZWOJU</t>
    </r>
    <r>
      <rPr>
        <sz val="11"/>
        <color theme="1"/>
        <rFont val="Calibri"/>
        <family val="2"/>
        <charset val="238"/>
        <scheme val="minor"/>
      </rPr>
      <t xml:space="preserve"> (KR)</t>
    </r>
  </si>
  <si>
    <t>Należy podać nazwę wskazaną w części B1 Wniosku w polu "Nazwa wnioskodawcy"</t>
  </si>
  <si>
    <t>Należy podać nazwę pierwszego Partnera wskazaną w części B2 Wniosku w polu "Nazwa wnioskodawcy"</t>
  </si>
  <si>
    <t>Należy podać nazwę kolejnego Partnera wskazaną w części B2 Wniosku w polu "Nazwa wnioskodawcy"</t>
  </si>
  <si>
    <t>Nazwa Ostatecznego Odbiorcy Wsparcia &gt;&gt;&gt;</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</si>
  <si>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</si>
  <si>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Część II.2 stanowi podsumowanie wydatków kwalifikowalnych określonych w Części II.1 zadania.</t>
  </si>
  <si>
    <t>KOSZTY POŚREDNIE OGÓŁEM wypłacane w formie ryczałtu  stanowiącego 5% wydatków kwalifikowalnych bezpośrednich ogółem [PLN]</t>
  </si>
  <si>
    <t>CZĘŚĆ II.2: WYDATKI KWALIFIKOWALNE ORAZ WSPARCIE OGÓŁEM</t>
  </si>
  <si>
    <t>Kryterium szczegółowe nr A.1a.1-5</t>
  </si>
  <si>
    <t>nazwa OOW lub Partnera:</t>
  </si>
  <si>
    <t>Typ podmiotu (OOW/Partner):</t>
  </si>
  <si>
    <t>W przypadku większej ilości Partnerów należy zduplikować powyższy wiersz w pożądanej ilości</t>
  </si>
  <si>
    <t>Kryteria horyzontalne nr 6-8, 13</t>
  </si>
  <si>
    <t>Należy krótko uzasadnić konieczność realizacji zadania. Dodatkowo należy zawrzeć  opis w jaki sposób oszacowano koszt zadania (maks. 500 znaków).</t>
  </si>
  <si>
    <r>
      <t xml:space="preserve">Całkowita wartość wydatków bezpośrednich [PLN]
</t>
    </r>
    <r>
      <rPr>
        <sz val="11"/>
        <color theme="1"/>
        <rFont val="Arial Narrow"/>
        <family val="2"/>
        <charset val="238"/>
      </rPr>
      <t>(powinna stanowić sumę wszystkich kwot wskazanych w kolumnie G w arkuszu CZ II.1 zadania)</t>
    </r>
  </si>
  <si>
    <r>
      <t xml:space="preserve">Wartość wydatków niekwalifikowalnych bezpośrednich (w tym VAT) [PLN]
</t>
    </r>
    <r>
      <rPr>
        <sz val="11"/>
        <color theme="1"/>
        <rFont val="Arial Narrow"/>
        <family val="2"/>
        <charset val="238"/>
      </rPr>
      <t>(powinna stanowić sumę wszystkich kwot wskazanych w kolumnie H w arkuszu CZ II.1 zadania)</t>
    </r>
  </si>
  <si>
    <r>
      <t xml:space="preserve">Wartość wydatków kwalifikowalnych bezpośrednich [PLN]
</t>
    </r>
    <r>
      <rPr>
        <sz val="11"/>
        <color theme="1"/>
        <rFont val="Arial Narrow"/>
        <family val="2"/>
        <charset val="238"/>
      </rPr>
      <t>(wartość wyliczana automatycznie  - różnica pomiędzy wartością w kolumnie C a D)</t>
    </r>
  </si>
  <si>
    <r>
      <t xml:space="preserve">Wnioskowana wartość wsparcia
iloczyn kolumn D i E [PLN]
</t>
    </r>
    <r>
      <rPr>
        <sz val="11"/>
        <color theme="1"/>
        <rFont val="Arial Narrow"/>
        <family val="2"/>
        <charset val="238"/>
      </rPr>
      <t>(wyliczana automatycznie przez formułę komórki excel)</t>
    </r>
  </si>
  <si>
    <r>
      <t xml:space="preserve">Intensywność wsparcia (%)
</t>
    </r>
    <r>
      <rPr>
        <sz val="11"/>
        <color theme="1"/>
        <rFont val="Arial Narrow"/>
        <family val="2"/>
        <charset val="238"/>
      </rPr>
      <t>(powinna wynikać z wartości podanych w kolumnie J w arkuszu CZ II.1 zadania. W przypadku różnych poziomów wsparcia dla poszczególnych zadań, należy podać średnią ważoną)</t>
    </r>
  </si>
  <si>
    <t xml:space="preserve">     ŁĄCZNA WARTOŚĆ WKŁADU FINANSOWEGO DO PRZEDSIĘWZIĘCIA OOW I PARTNERÓW (wyliczany automatycznie przez formułę komórki excel) [PLN]</t>
  </si>
  <si>
    <t>WKŁAD FINANSOWY OOW I PARTNERÓW [PLN]</t>
  </si>
  <si>
    <t>D.1 (suma wierszy 1.1 i 3.1)</t>
  </si>
  <si>
    <t>D.2 (suma wierszy 1.2 i 2.1)</t>
  </si>
  <si>
    <t>WYDATKI BEZPOŚREDNIE OGÓŁEM KWALIFIKUJĄCE DO WYLICZENIA RYCZAŁTU (suma od 1.1 do 1.2) [PLN]</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</si>
  <si>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</si>
  <si>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</si>
  <si>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</si>
  <si>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</si>
  <si>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kategorię wydatku kwalifikowalnego zgodnie z Tabelą w § 5 ust. 2  Regulaminu (np. wydatki osobowe)</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</si>
  <si>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</si>
  <si>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</si>
  <si>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2). W przypadku zadań objętych pomocą publiczną należy uwzględnić również specyficzne warunki dotyczące kwalifikowalności kosztów zdefiniowane dla poszczególnych trybów pomocy publicznej.</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</si>
  <si>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</si>
  <si>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</si>
  <si>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</si>
  <si>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</si>
  <si>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t xml:space="preserve">     UDZIAŁ WKŁADU FINANSOWEGO OOW I PARTNERÓW W CAŁKOWITEJ WARTOŚCI WYDATKÓW KWALIFIKOWALNYCH BEZPOŚREDNICH (wyliczany automatycznie przez formułę komórki excel)</t>
  </si>
  <si>
    <t>ŁĄCZNA WARTOŚĆ PRZEDSIĘWZIĘCIA (D21 - całkowita wartość wydatków bezpośrednich, F21 - całkowita wartość wydatków kwalifikowalnych bezpośrednich) [PLN]</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</si>
  <si>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</si>
  <si>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</si>
  <si>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t>Nazwa kolejnego Partnera (w przypadku realizacji Przedsięwzięcia w formule partnerskiej, o której mowa w § 4 ust. 13 Regulaminu) &gt;&gt;&gt;</t>
  </si>
  <si>
    <t>Nazwa pierwszego Partnera (w przypadku realizacji Przedsięwzięcia w formule partnerskiej, o której mowa w § 4 ust. 13 Regulaminu) &gt;&gt;&gt;</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</si>
  <si>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</si>
  <si>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Zgodnie z porozumieniem załączonym do Wniosku.</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</si>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</sst>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sz val="10"/>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style="thick">
        <color indexed="64"/>
      </right>
      <top style="medium">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ck">
        <color indexed="64"/>
      </bottom>
      <diagonal/>
    </border>
  </borders>
  <cellStyleXfs count="4">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cellStyleXfs>
  <cellXfs count="172">
    <xf numFmtId="0" fontId="0" fillId="0" borderId="0" xfId="0"/>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2" fillId="3" borderId="18" xfId="1" applyFont="1" applyFill="1" applyBorder="1" applyAlignment="1" applyProtection="1">
      <alignment horizontal="center" vertical="center" wrapText="1"/>
      <protection locked="0"/>
    </xf>
    <xf numFmtId="0" fontId="12" fillId="3" borderId="9" xfId="1" applyFont="1" applyFill="1" applyBorder="1" applyAlignment="1" applyProtection="1">
      <alignment horizontal="center" vertical="center" wrapText="1"/>
      <protection locked="0"/>
    </xf>
    <xf numFmtId="10" fontId="6" fillId="4" borderId="10" xfId="3" applyNumberFormat="1" applyFont="1" applyFill="1" applyBorder="1" applyAlignment="1" applyProtection="1">
      <alignment vertical="center" wrapText="1"/>
    </xf>
    <xf numFmtId="4" fontId="6" fillId="4" borderId="10" xfId="3" applyNumberFormat="1" applyFont="1" applyFill="1" applyBorder="1" applyAlignment="1" applyProtection="1">
      <alignment vertical="center" wrapText="1"/>
    </xf>
    <xf numFmtId="10" fontId="6" fillId="3" borderId="1" xfId="3"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11"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164" fontId="6" fillId="3" borderId="2" xfId="1" applyNumberFormat="1" applyFont="1" applyFill="1" applyBorder="1" applyAlignment="1" applyProtection="1">
      <alignment horizontal="center" vertical="center" wrapText="1"/>
      <protection locked="0"/>
    </xf>
    <xf numFmtId="0" fontId="6" fillId="3" borderId="14" xfId="1" applyFont="1" applyFill="1" applyBorder="1" applyAlignment="1" applyProtection="1">
      <alignment horizontal="center" vertical="center" wrapText="1"/>
      <protection locked="0"/>
    </xf>
    <xf numFmtId="164" fontId="6" fillId="3" borderId="1" xfId="1" applyNumberFormat="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164" fontId="6" fillId="0" borderId="0" xfId="1" applyNumberFormat="1" applyFont="1" applyAlignment="1" applyProtection="1">
      <alignment vertical="center" wrapText="1"/>
      <protection locked="0"/>
    </xf>
    <xf numFmtId="0" fontId="6" fillId="0" borderId="0" xfId="0" applyFont="1" applyAlignment="1" applyProtection="1">
      <alignment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0" fontId="0" fillId="0" borderId="0" xfId="0" applyAlignment="1">
      <alignment horizontal="center" vertical="center" wrapText="1"/>
    </xf>
    <xf numFmtId="0" fontId="0" fillId="5" borderId="15" xfId="0" applyFill="1" applyBorder="1" applyAlignment="1">
      <alignment horizontal="center" vertical="center" wrapText="1"/>
    </xf>
    <xf numFmtId="0" fontId="0" fillId="5" borderId="17" xfId="0" applyFill="1" applyBorder="1" applyAlignment="1">
      <alignment horizontal="center" vertical="center" wrapText="1"/>
    </xf>
    <xf numFmtId="0" fontId="0" fillId="5" borderId="3" xfId="0" applyFill="1" applyBorder="1" applyAlignment="1">
      <alignment horizontal="center" vertical="center" wrapText="1"/>
    </xf>
    <xf numFmtId="0" fontId="0" fillId="3" borderId="17" xfId="0" applyFill="1" applyBorder="1" applyAlignment="1">
      <alignment horizontal="center" vertical="center" wrapText="1"/>
    </xf>
    <xf numFmtId="0" fontId="0" fillId="4" borderId="3" xfId="0" applyFill="1" applyBorder="1" applyAlignment="1">
      <alignment horizontal="center" vertical="center" wrapText="1"/>
    </xf>
    <xf numFmtId="0" fontId="0" fillId="0" borderId="20" xfId="0" applyBorder="1" applyAlignment="1">
      <alignment horizontal="center" vertical="center" wrapText="1"/>
    </xf>
    <xf numFmtId="0" fontId="0" fillId="5" borderId="16" xfId="0"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2" borderId="1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9"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6" xfId="0" applyFont="1" applyFill="1" applyBorder="1" applyAlignment="1">
      <alignment vertical="center" wrapText="1"/>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6" fillId="4" borderId="24"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5" xfId="0" applyFont="1" applyFill="1" applyBorder="1" applyAlignment="1">
      <alignment horizontal="center" vertical="center" wrapText="1"/>
    </xf>
    <xf numFmtId="0" fontId="6" fillId="4" borderId="18" xfId="0" applyFont="1" applyFill="1" applyBorder="1" applyAlignment="1">
      <alignment horizontal="left" vertical="center" wrapText="1"/>
    </xf>
    <xf numFmtId="4" fontId="6" fillId="4" borderId="2" xfId="0" applyNumberFormat="1" applyFont="1" applyFill="1" applyBorder="1" applyAlignment="1">
      <alignment horizontal="right" vertical="center" wrapText="1"/>
    </xf>
    <xf numFmtId="4" fontId="6" fillId="4" borderId="66" xfId="0" applyNumberFormat="1" applyFont="1" applyFill="1" applyBorder="1" applyAlignment="1">
      <alignment horizontal="right" vertical="center" wrapText="1"/>
    </xf>
    <xf numFmtId="4" fontId="6" fillId="4" borderId="67" xfId="0" applyNumberFormat="1" applyFont="1" applyFill="1" applyBorder="1" applyAlignment="1">
      <alignment horizontal="right" vertical="center" wrapText="1"/>
    </xf>
    <xf numFmtId="0" fontId="6" fillId="4" borderId="9" xfId="0" applyFont="1" applyFill="1" applyBorder="1" applyAlignment="1">
      <alignment horizontal="left" vertical="center" wrapText="1"/>
    </xf>
    <xf numFmtId="4" fontId="6" fillId="4" borderId="1" xfId="0" applyNumberFormat="1" applyFont="1" applyFill="1" applyBorder="1" applyAlignment="1">
      <alignment horizontal="right" vertical="center" wrapText="1"/>
    </xf>
    <xf numFmtId="4" fontId="6" fillId="4" borderId="5" xfId="0" applyNumberFormat="1" applyFont="1" applyFill="1" applyBorder="1" applyAlignment="1">
      <alignment horizontal="right" vertical="center" wrapText="1"/>
    </xf>
    <xf numFmtId="4" fontId="6" fillId="4" borderId="10" xfId="0" applyNumberFormat="1" applyFont="1" applyFill="1" applyBorder="1" applyAlignment="1">
      <alignment horizontal="right" vertical="center" wrapText="1"/>
    </xf>
    <xf numFmtId="0" fontId="6" fillId="4" borderId="5"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5" fillId="4" borderId="31" xfId="0" applyFont="1" applyFill="1" applyBorder="1" applyAlignment="1">
      <alignment horizontal="left" vertical="center" wrapText="1"/>
    </xf>
    <xf numFmtId="4" fontId="5" fillId="4" borderId="32" xfId="0" applyNumberFormat="1" applyFont="1" applyFill="1" applyBorder="1" applyAlignment="1">
      <alignment horizontal="right" vertical="center" wrapText="1"/>
    </xf>
    <xf numFmtId="0" fontId="6" fillId="4" borderId="24" xfId="0" applyFont="1" applyFill="1" applyBorder="1" applyAlignment="1">
      <alignment horizontal="left" vertical="center" wrapText="1"/>
    </xf>
    <xf numFmtId="4" fontId="5" fillId="4" borderId="21" xfId="0" applyNumberFormat="1" applyFont="1" applyFill="1" applyBorder="1" applyAlignment="1">
      <alignment vertical="center" wrapText="1"/>
    </xf>
    <xf numFmtId="4" fontId="6" fillId="4" borderId="10" xfId="0" applyNumberFormat="1" applyFont="1" applyFill="1" applyBorder="1" applyAlignment="1">
      <alignment vertical="center" wrapText="1"/>
    </xf>
    <xf numFmtId="4" fontId="6" fillId="4" borderId="1" xfId="0" applyNumberFormat="1" applyFont="1" applyFill="1" applyBorder="1" applyAlignment="1">
      <alignment vertical="center" wrapText="1"/>
    </xf>
    <xf numFmtId="0" fontId="5"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5" fillId="4" borderId="30" xfId="0" applyFont="1" applyFill="1" applyBorder="1" applyAlignment="1">
      <alignment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0" fontId="5" fillId="4" borderId="14"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1" fillId="4" borderId="11"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0" fillId="2" borderId="17" xfId="0" applyFill="1" applyBorder="1" applyAlignment="1">
      <alignment horizontal="center" vertical="center" wrapText="1"/>
    </xf>
    <xf numFmtId="0" fontId="0" fillId="2" borderId="62" xfId="0" applyFill="1" applyBorder="1" applyAlignment="1">
      <alignment horizontal="center" vertical="center" wrapText="1"/>
    </xf>
    <xf numFmtId="0" fontId="0" fillId="5" borderId="6"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7"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63" xfId="0" applyFill="1" applyBorder="1" applyAlignment="1">
      <alignment horizontal="center" vertical="center" wrapText="1"/>
    </xf>
    <xf numFmtId="0" fontId="0" fillId="5" borderId="65" xfId="0" applyFill="1" applyBorder="1" applyAlignment="1">
      <alignment horizontal="center" vertical="center" wrapText="1"/>
    </xf>
    <xf numFmtId="0" fontId="0" fillId="5" borderId="68"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29" xfId="0"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9" fillId="4" borderId="22" xfId="0" applyFont="1" applyFill="1" applyBorder="1" applyAlignment="1">
      <alignment horizontal="left" vertical="center" wrapText="1"/>
    </xf>
    <xf numFmtId="0" fontId="9" fillId="4" borderId="23" xfId="0" applyFont="1" applyFill="1" applyBorder="1" applyAlignment="1">
      <alignment horizontal="left" vertical="center" wrapText="1"/>
    </xf>
    <xf numFmtId="0" fontId="9" fillId="4" borderId="19" xfId="0" applyFont="1" applyFill="1" applyBorder="1" applyAlignment="1">
      <alignment horizontal="left" vertical="center" wrapText="1"/>
    </xf>
    <xf numFmtId="0" fontId="6" fillId="4" borderId="15" xfId="0" applyFont="1" applyFill="1" applyBorder="1" applyAlignment="1">
      <alignment horizontal="right" vertical="center" wrapText="1"/>
    </xf>
    <xf numFmtId="0" fontId="6" fillId="4" borderId="3" xfId="0" applyFont="1" applyFill="1" applyBorder="1" applyAlignment="1">
      <alignment horizontal="right" vertical="center" wrapText="1"/>
    </xf>
    <xf numFmtId="0" fontId="5" fillId="4" borderId="1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1" xfId="0" applyFont="1" applyFill="1" applyBorder="1" applyAlignment="1">
      <alignment horizontal="left"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27" xfId="1" applyFont="1" applyFill="1" applyBorder="1" applyAlignment="1">
      <alignment horizontal="left" vertical="center" wrapText="1"/>
    </xf>
    <xf numFmtId="0" fontId="6" fillId="4" borderId="28" xfId="1" applyFont="1" applyFill="1" applyBorder="1" applyAlignment="1">
      <alignment horizontal="left" vertical="center" wrapText="1"/>
    </xf>
    <xf numFmtId="0" fontId="6" fillId="4" borderId="29" xfId="1"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3" xfId="0" applyFont="1" applyFill="1" applyBorder="1" applyAlignment="1">
      <alignment horizontal="left" vertical="center" wrapText="1"/>
    </xf>
    <xf numFmtId="0" fontId="6" fillId="4" borderId="17"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2" xfId="0" applyFont="1" applyFill="1" applyBorder="1" applyAlignment="1">
      <alignment horizontal="center" vertical="center" wrapText="1"/>
    </xf>
    <xf numFmtId="0" fontId="10" fillId="4" borderId="18" xfId="1" applyFont="1" applyFill="1" applyBorder="1" applyAlignment="1">
      <alignment horizontal="center" vertical="center" textRotation="90" wrapText="1"/>
    </xf>
    <xf numFmtId="0" fontId="10" fillId="4" borderId="9" xfId="1" applyFont="1" applyFill="1" applyBorder="1" applyAlignment="1">
      <alignment horizontal="center" vertical="center" textRotation="90" wrapText="1"/>
    </xf>
    <xf numFmtId="0" fontId="5" fillId="4" borderId="2" xfId="1" applyFont="1" applyFill="1" applyBorder="1" applyAlignment="1">
      <alignment horizontal="center" vertical="center" wrapText="1"/>
    </xf>
    <xf numFmtId="0" fontId="6" fillId="3" borderId="39"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1"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44"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6" xfId="0" applyFont="1" applyFill="1" applyBorder="1" applyAlignment="1" applyProtection="1">
      <alignment horizontal="left" vertical="center" wrapText="1"/>
      <protection locked="0"/>
    </xf>
    <xf numFmtId="0" fontId="6" fillId="4" borderId="34" xfId="0" applyFont="1" applyFill="1" applyBorder="1" applyAlignment="1">
      <alignment horizontal="left" vertical="center" wrapText="1"/>
    </xf>
    <xf numFmtId="0" fontId="6" fillId="4" borderId="35"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5" fillId="4" borderId="47" xfId="0" applyFont="1" applyFill="1" applyBorder="1" applyAlignment="1">
      <alignment horizontal="left" vertical="center" wrapText="1"/>
    </xf>
    <xf numFmtId="0" fontId="5" fillId="4" borderId="48" xfId="0" applyFont="1" applyFill="1" applyBorder="1" applyAlignment="1">
      <alignment horizontal="left" vertical="center" wrapText="1"/>
    </xf>
    <xf numFmtId="0" fontId="5" fillId="4" borderId="4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61" xfId="0" applyFont="1" applyFill="1" applyBorder="1" applyAlignment="1">
      <alignment horizontal="center" vertical="center" wrapText="1"/>
    </xf>
    <xf numFmtId="4" fontId="6" fillId="4" borderId="54" xfId="0" applyNumberFormat="1" applyFont="1" applyFill="1" applyBorder="1" applyAlignment="1">
      <alignment horizontal="center" vertical="center" wrapText="1"/>
    </xf>
    <xf numFmtId="4" fontId="6" fillId="4" borderId="55" xfId="0" applyNumberFormat="1" applyFont="1" applyFill="1" applyBorder="1" applyAlignment="1">
      <alignment horizontal="center" vertical="center" wrapText="1"/>
    </xf>
    <xf numFmtId="4" fontId="6" fillId="4" borderId="56" xfId="0" applyNumberFormat="1" applyFont="1" applyFill="1" applyBorder="1" applyAlignment="1">
      <alignment horizontal="center" vertical="center" wrapText="1"/>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37" xfId="0"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4" borderId="63" xfId="0" applyFont="1" applyFill="1" applyBorder="1" applyAlignment="1">
      <alignment horizontal="right" vertical="center" wrapText="1"/>
    </xf>
    <xf numFmtId="0" fontId="6" fillId="4" borderId="65" xfId="0" applyFont="1" applyFill="1" applyBorder="1" applyAlignment="1">
      <alignment horizontal="right" vertical="center" wrapText="1"/>
    </xf>
    <xf numFmtId="0" fontId="6" fillId="4" borderId="64" xfId="0" applyFont="1" applyFill="1" applyBorder="1" applyAlignment="1">
      <alignment horizontal="right" vertical="center" wrapText="1"/>
    </xf>
    <xf numFmtId="0" fontId="6" fillId="4" borderId="50"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4" borderId="52" xfId="0" applyFont="1" applyFill="1" applyBorder="1" applyAlignment="1">
      <alignment horizontal="left" vertical="center" wrapText="1"/>
    </xf>
  </cellXfs>
  <cellStyles count="4">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9B9D-BAA3-4E8B-BF0F-A3C104E563BD}">
  <sheetPr>
    <tabColor theme="4" tint="0.59999389629810485"/>
    <pageSetUpPr fitToPage="1"/>
  </sheetPr>
  <dimension ref="B1:H8"/>
  <sheetViews>
    <sheetView showGridLines="0" tabSelected="1" zoomScale="80" zoomScaleNormal="80" workbookViewId="0">
      <selection activeCell="B2" sqref="B2:B3"/>
    </sheetView>
  </sheetViews>
  <sheetFormatPr defaultColWidth="9.1171875" defaultRowHeight="14.35" x14ac:dyDescent="0.5"/>
  <cols>
    <col min="1" max="1" width="3.41015625" style="1" customWidth="1"/>
    <col min="2" max="2" width="6" style="1" customWidth="1"/>
    <col min="3" max="3" width="39.41015625" style="1" customWidth="1"/>
    <col min="4" max="4" width="4.87890625" style="1" customWidth="1"/>
    <col min="5" max="5" width="42.52734375" style="1" customWidth="1"/>
    <col min="6" max="6" width="50" style="1" customWidth="1"/>
    <col min="7" max="7" width="20.41015625" style="1" customWidth="1"/>
    <col min="8" max="8" width="4.87890625" style="1" customWidth="1"/>
    <col min="9" max="9" width="43.64453125" style="1" customWidth="1"/>
    <col min="10" max="16384" width="9.1171875" style="1"/>
  </cols>
  <sheetData>
    <row r="1" spans="2:8" ht="14.7" thickBot="1" x14ac:dyDescent="0.55000000000000004"/>
    <row r="2" spans="2:8" ht="84.75" customHeight="1" thickTop="1" x14ac:dyDescent="0.5">
      <c r="B2" s="89" t="s">
        <v>142</v>
      </c>
      <c r="C2" s="91" t="s">
        <v>145</v>
      </c>
      <c r="D2" s="91" t="s">
        <v>141</v>
      </c>
      <c r="E2" s="93" t="s">
        <v>156</v>
      </c>
      <c r="F2" s="94"/>
      <c r="G2" s="94"/>
      <c r="H2" s="95"/>
    </row>
    <row r="3" spans="2:8" ht="84.75" customHeight="1" thickBot="1" x14ac:dyDescent="0.55000000000000004">
      <c r="B3" s="90"/>
      <c r="C3" s="92"/>
      <c r="D3" s="92"/>
      <c r="E3" s="96" t="s">
        <v>178</v>
      </c>
      <c r="F3" s="97"/>
      <c r="G3" s="97"/>
      <c r="H3" s="98"/>
    </row>
    <row r="4" spans="2:8" ht="18" customHeight="1" thickTop="1" thickBot="1" x14ac:dyDescent="0.55000000000000004">
      <c r="B4" s="32"/>
      <c r="C4" s="32"/>
      <c r="D4" s="32"/>
      <c r="E4" s="32"/>
      <c r="F4" s="32"/>
      <c r="G4" s="32"/>
      <c r="H4" s="32"/>
    </row>
    <row r="5" spans="2:8" ht="78" customHeight="1" thickTop="1" thickBot="1" x14ac:dyDescent="0.55000000000000004">
      <c r="B5" s="33" t="s">
        <v>143</v>
      </c>
      <c r="C5" s="34" t="s">
        <v>140</v>
      </c>
      <c r="D5" s="35" t="s">
        <v>141</v>
      </c>
      <c r="E5" s="36" t="s">
        <v>174</v>
      </c>
      <c r="F5" s="37" t="s">
        <v>175</v>
      </c>
      <c r="G5" s="87" t="s">
        <v>152</v>
      </c>
      <c r="H5" s="88"/>
    </row>
    <row r="6" spans="2:8" ht="18" customHeight="1" thickTop="1" thickBot="1" x14ac:dyDescent="0.55000000000000004">
      <c r="B6" s="32"/>
      <c r="C6" s="32"/>
      <c r="D6" s="38"/>
      <c r="E6" s="32"/>
      <c r="F6" s="32"/>
      <c r="G6" s="32"/>
      <c r="H6" s="32"/>
    </row>
    <row r="7" spans="2:8" ht="47.45" customHeight="1" thickTop="1" thickBot="1" x14ac:dyDescent="0.55000000000000004">
      <c r="B7" s="33" t="s">
        <v>144</v>
      </c>
      <c r="C7" s="39" t="s">
        <v>153</v>
      </c>
      <c r="D7" s="32"/>
      <c r="E7" s="32"/>
      <c r="F7" s="32"/>
      <c r="G7" s="32"/>
      <c r="H7" s="32"/>
    </row>
    <row r="8" spans="2:8" ht="14.7" thickTop="1" x14ac:dyDescent="0.5"/>
  </sheetData>
  <sheetProtection algorithmName="SHA-512" hashValue="sOPDylYaXFmA+nnDxcwAO46n1PFyp1Q9elcObJIFCl7PtPpth/9TwvrAyPGKgI0rlNtWyF1xruDGdojEYrtw8A==" saltValue="CU0mGq9Z8sawQ4EEzduf5Q==" spinCount="100000" sheet="1"/>
  <mergeCells count="6">
    <mergeCell ref="G5:H5"/>
    <mergeCell ref="B2:B3"/>
    <mergeCell ref="C2:C3"/>
    <mergeCell ref="D2:D3"/>
    <mergeCell ref="E2:H2"/>
    <mergeCell ref="E3:H3"/>
  </mergeCells>
  <printOptions horizontalCentered="1"/>
  <pageMargins left="0.23622047244094491" right="0.23622047244094491" top="0.74803149606299213" bottom="0.74803149606299213" header="0.31496062992125984" footer="0.31496062992125984"/>
  <pageSetup paperSize="9" scale="85"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37908-98BB-4AA5-A02C-4F55488777DD}">
  <sheetPr>
    <tabColor rgb="FFFFC000"/>
    <pageSetUpPr fitToPage="1"/>
  </sheetPr>
  <dimension ref="B1:E70"/>
  <sheetViews>
    <sheetView showGridLines="0" topLeftCell="B1" zoomScale="80" zoomScaleNormal="80" workbookViewId="0">
      <selection activeCell="B2" sqref="B2:E2"/>
    </sheetView>
  </sheetViews>
  <sheetFormatPr defaultColWidth="8.64453125" defaultRowHeight="15" x14ac:dyDescent="0.5"/>
  <cols>
    <col min="1" max="2" width="4.87890625" style="2" customWidth="1"/>
    <col min="3" max="3" width="54.5859375" style="2" customWidth="1"/>
    <col min="4" max="4" width="67.64453125" style="2" customWidth="1"/>
    <col min="5" max="5" width="148.3515625" style="2" customWidth="1"/>
    <col min="6" max="6" width="54.87890625" style="2" customWidth="1"/>
    <col min="7" max="7" width="70" style="2" customWidth="1"/>
    <col min="8" max="16384" width="8.64453125" style="2"/>
  </cols>
  <sheetData>
    <row r="1" spans="2:5" ht="15.35" thickBot="1" x14ac:dyDescent="0.55000000000000004"/>
    <row r="2" spans="2:5" ht="33.950000000000003" customHeight="1" thickTop="1" thickBot="1" x14ac:dyDescent="0.55000000000000004">
      <c r="B2" s="101" t="s">
        <v>31</v>
      </c>
      <c r="C2" s="102"/>
      <c r="D2" s="102"/>
      <c r="E2" s="103"/>
    </row>
    <row r="3" spans="2:5" ht="31.5" customHeight="1" thickTop="1" thickBot="1" x14ac:dyDescent="0.55000000000000004">
      <c r="B3" s="104" t="s">
        <v>32</v>
      </c>
      <c r="C3" s="105"/>
      <c r="D3" s="105"/>
      <c r="E3" s="40" t="s">
        <v>187</v>
      </c>
    </row>
    <row r="4" spans="2:5" ht="30.95" customHeight="1" thickTop="1" thickBot="1" x14ac:dyDescent="0.55000000000000004">
      <c r="B4" s="106" t="s">
        <v>33</v>
      </c>
      <c r="C4" s="107"/>
      <c r="D4" s="42" t="s">
        <v>177</v>
      </c>
      <c r="E4" s="40" t="s">
        <v>176</v>
      </c>
    </row>
    <row r="5" spans="2:5" ht="51.6" customHeight="1" thickTop="1" x14ac:dyDescent="0.5">
      <c r="B5" s="108" t="s">
        <v>35</v>
      </c>
      <c r="C5" s="109"/>
      <c r="D5" s="3"/>
      <c r="E5" s="43" t="s">
        <v>222</v>
      </c>
    </row>
    <row r="6" spans="2:5" ht="51.6" customHeight="1" x14ac:dyDescent="0.5">
      <c r="B6" s="99" t="s">
        <v>34</v>
      </c>
      <c r="C6" s="100"/>
      <c r="D6" s="16"/>
      <c r="E6" s="45" t="s">
        <v>163</v>
      </c>
    </row>
    <row r="7" spans="2:5" ht="51.6" customHeight="1" x14ac:dyDescent="0.5">
      <c r="B7" s="99" t="s">
        <v>37</v>
      </c>
      <c r="C7" s="100"/>
      <c r="D7" s="4"/>
      <c r="E7" s="45" t="s">
        <v>36</v>
      </c>
    </row>
    <row r="8" spans="2:5" ht="51.6" customHeight="1" x14ac:dyDescent="0.5">
      <c r="B8" s="99" t="s">
        <v>46</v>
      </c>
      <c r="C8" s="100"/>
      <c r="D8" s="4"/>
      <c r="E8" s="45" t="s">
        <v>221</v>
      </c>
    </row>
    <row r="9" spans="2:5" ht="51.6" customHeight="1" x14ac:dyDescent="0.5">
      <c r="B9" s="99" t="s">
        <v>38</v>
      </c>
      <c r="C9" s="100"/>
      <c r="D9" s="17"/>
      <c r="E9" s="45" t="s">
        <v>164</v>
      </c>
    </row>
    <row r="10" spans="2:5" ht="51.6" customHeight="1" x14ac:dyDescent="0.5">
      <c r="B10" s="99" t="s">
        <v>39</v>
      </c>
      <c r="C10" s="100"/>
      <c r="D10" s="17"/>
      <c r="E10" s="45" t="s">
        <v>165</v>
      </c>
    </row>
    <row r="11" spans="2:5" ht="51.6" customHeight="1" x14ac:dyDescent="0.5">
      <c r="B11" s="99" t="s">
        <v>40</v>
      </c>
      <c r="C11" s="100"/>
      <c r="D11" s="4"/>
      <c r="E11" s="45" t="s">
        <v>166</v>
      </c>
    </row>
    <row r="12" spans="2:5" ht="51.6" customHeight="1" x14ac:dyDescent="0.5">
      <c r="B12" s="99" t="s">
        <v>41</v>
      </c>
      <c r="C12" s="100"/>
      <c r="D12" s="4"/>
      <c r="E12" s="45" t="s">
        <v>167</v>
      </c>
    </row>
    <row r="13" spans="2:5" ht="51.6" customHeight="1" x14ac:dyDescent="0.5">
      <c r="B13" s="99" t="s">
        <v>42</v>
      </c>
      <c r="C13" s="100"/>
      <c r="D13" s="4"/>
      <c r="E13" s="45" t="s">
        <v>168</v>
      </c>
    </row>
    <row r="14" spans="2:5" ht="51.6" customHeight="1" x14ac:dyDescent="0.5">
      <c r="B14" s="99" t="s">
        <v>43</v>
      </c>
      <c r="C14" s="100"/>
      <c r="D14" s="4"/>
      <c r="E14" s="45" t="s">
        <v>168</v>
      </c>
    </row>
    <row r="15" spans="2:5" ht="51.6" customHeight="1" x14ac:dyDescent="0.5">
      <c r="B15" s="99" t="s">
        <v>44</v>
      </c>
      <c r="C15" s="100"/>
      <c r="D15" s="16"/>
      <c r="E15" s="45" t="s">
        <v>169</v>
      </c>
    </row>
    <row r="16" spans="2:5" ht="270.35000000000002" customHeight="1" thickBot="1" x14ac:dyDescent="0.55000000000000004">
      <c r="B16" s="110" t="s">
        <v>45</v>
      </c>
      <c r="C16" s="111"/>
      <c r="D16" s="18"/>
      <c r="E16" s="46" t="s">
        <v>223</v>
      </c>
    </row>
    <row r="17" spans="2:5" ht="51.6" customHeight="1" thickTop="1" thickBot="1" x14ac:dyDescent="0.55000000000000004"/>
    <row r="18" spans="2:5" ht="51.6" customHeight="1" thickTop="1" thickBot="1" x14ac:dyDescent="0.55000000000000004">
      <c r="B18" s="41" t="s">
        <v>170</v>
      </c>
      <c r="C18" s="42" t="s">
        <v>189</v>
      </c>
      <c r="D18" s="42" t="s">
        <v>188</v>
      </c>
      <c r="E18" s="40" t="s">
        <v>176</v>
      </c>
    </row>
    <row r="19" spans="2:5" ht="51.6" customHeight="1" thickTop="1" x14ac:dyDescent="0.5">
      <c r="B19" s="19">
        <v>1</v>
      </c>
      <c r="C19" s="49" t="s">
        <v>182</v>
      </c>
      <c r="D19" s="3"/>
      <c r="E19" s="43" t="s">
        <v>179</v>
      </c>
    </row>
    <row r="20" spans="2:5" ht="51.6" customHeight="1" x14ac:dyDescent="0.5">
      <c r="B20" s="20">
        <v>2</v>
      </c>
      <c r="C20" s="44" t="s">
        <v>220</v>
      </c>
      <c r="D20" s="4"/>
      <c r="E20" s="45" t="s">
        <v>180</v>
      </c>
    </row>
    <row r="21" spans="2:5" ht="51.6" customHeight="1" x14ac:dyDescent="0.5">
      <c r="B21" s="20">
        <v>3</v>
      </c>
      <c r="C21" s="44" t="s">
        <v>219</v>
      </c>
      <c r="D21" s="4"/>
      <c r="E21" s="45" t="s">
        <v>181</v>
      </c>
    </row>
    <row r="22" spans="2:5" ht="51.6" customHeight="1" x14ac:dyDescent="0.5">
      <c r="B22" s="20">
        <v>4</v>
      </c>
      <c r="C22" s="44" t="s">
        <v>219</v>
      </c>
      <c r="D22" s="4"/>
      <c r="E22" s="45" t="s">
        <v>181</v>
      </c>
    </row>
    <row r="23" spans="2:5" ht="51.6" customHeight="1" x14ac:dyDescent="0.5">
      <c r="B23" s="20">
        <v>5</v>
      </c>
      <c r="C23" s="44" t="s">
        <v>219</v>
      </c>
      <c r="D23" s="4"/>
      <c r="E23" s="45" t="s">
        <v>181</v>
      </c>
    </row>
    <row r="24" spans="2:5" ht="51.6" customHeight="1" x14ac:dyDescent="0.5">
      <c r="B24" s="20">
        <v>6</v>
      </c>
      <c r="C24" s="44" t="s">
        <v>219</v>
      </c>
      <c r="D24" s="4"/>
      <c r="E24" s="45" t="s">
        <v>181</v>
      </c>
    </row>
    <row r="25" spans="2:5" ht="51.6" customHeight="1" x14ac:dyDescent="0.5">
      <c r="B25" s="20">
        <v>7</v>
      </c>
      <c r="C25" s="44" t="s">
        <v>219</v>
      </c>
      <c r="D25" s="4"/>
      <c r="E25" s="45" t="s">
        <v>181</v>
      </c>
    </row>
    <row r="26" spans="2:5" ht="51.6" customHeight="1" x14ac:dyDescent="0.5">
      <c r="B26" s="20">
        <v>8</v>
      </c>
      <c r="C26" s="44" t="s">
        <v>219</v>
      </c>
      <c r="D26" s="4"/>
      <c r="E26" s="45" t="s">
        <v>181</v>
      </c>
    </row>
    <row r="27" spans="2:5" ht="51.6" customHeight="1" x14ac:dyDescent="0.5">
      <c r="B27" s="20">
        <v>9</v>
      </c>
      <c r="C27" s="44" t="s">
        <v>219</v>
      </c>
      <c r="D27" s="4"/>
      <c r="E27" s="45" t="s">
        <v>181</v>
      </c>
    </row>
    <row r="28" spans="2:5" ht="51.6" customHeight="1" x14ac:dyDescent="0.5">
      <c r="B28" s="20">
        <v>10</v>
      </c>
      <c r="C28" s="44" t="s">
        <v>219</v>
      </c>
      <c r="D28" s="4"/>
      <c r="E28" s="45" t="s">
        <v>181</v>
      </c>
    </row>
    <row r="29" spans="2:5" ht="51.6" customHeight="1" x14ac:dyDescent="0.5">
      <c r="B29" s="20">
        <v>11</v>
      </c>
      <c r="C29" s="44" t="s">
        <v>219</v>
      </c>
      <c r="D29" s="4"/>
      <c r="E29" s="45" t="s">
        <v>181</v>
      </c>
    </row>
    <row r="30" spans="2:5" ht="51.6" customHeight="1" x14ac:dyDescent="0.5">
      <c r="B30" s="20">
        <v>12</v>
      </c>
      <c r="C30" s="44" t="s">
        <v>219</v>
      </c>
      <c r="D30" s="4"/>
      <c r="E30" s="45" t="s">
        <v>181</v>
      </c>
    </row>
    <row r="31" spans="2:5" ht="51.6" customHeight="1" x14ac:dyDescent="0.5">
      <c r="B31" s="20">
        <v>13</v>
      </c>
      <c r="C31" s="44" t="s">
        <v>219</v>
      </c>
      <c r="D31" s="4"/>
      <c r="E31" s="45" t="s">
        <v>181</v>
      </c>
    </row>
    <row r="32" spans="2:5" ht="51.6" customHeight="1" x14ac:dyDescent="0.5">
      <c r="B32" s="20">
        <v>14</v>
      </c>
      <c r="C32" s="44" t="s">
        <v>219</v>
      </c>
      <c r="D32" s="4"/>
      <c r="E32" s="45" t="s">
        <v>181</v>
      </c>
    </row>
    <row r="33" spans="2:5" ht="51.6" customHeight="1" x14ac:dyDescent="0.5">
      <c r="B33" s="20">
        <v>15</v>
      </c>
      <c r="C33" s="44" t="s">
        <v>219</v>
      </c>
      <c r="D33" s="4"/>
      <c r="E33" s="45" t="s">
        <v>181</v>
      </c>
    </row>
    <row r="34" spans="2:5" ht="51.6" customHeight="1" x14ac:dyDescent="0.5">
      <c r="B34" s="20">
        <v>16</v>
      </c>
      <c r="C34" s="44" t="s">
        <v>219</v>
      </c>
      <c r="D34" s="4"/>
      <c r="E34" s="45" t="s">
        <v>181</v>
      </c>
    </row>
    <row r="35" spans="2:5" ht="51.6" customHeight="1" x14ac:dyDescent="0.5">
      <c r="B35" s="20">
        <v>17</v>
      </c>
      <c r="C35" s="44" t="s">
        <v>219</v>
      </c>
      <c r="D35" s="4"/>
      <c r="E35" s="45" t="s">
        <v>181</v>
      </c>
    </row>
    <row r="36" spans="2:5" ht="51.6" customHeight="1" x14ac:dyDescent="0.5">
      <c r="B36" s="20">
        <v>18</v>
      </c>
      <c r="C36" s="44" t="s">
        <v>219</v>
      </c>
      <c r="D36" s="4"/>
      <c r="E36" s="45" t="s">
        <v>181</v>
      </c>
    </row>
    <row r="37" spans="2:5" ht="51.6" customHeight="1" x14ac:dyDescent="0.5">
      <c r="B37" s="20">
        <v>19</v>
      </c>
      <c r="C37" s="44" t="s">
        <v>219</v>
      </c>
      <c r="D37" s="4"/>
      <c r="E37" s="45" t="s">
        <v>181</v>
      </c>
    </row>
    <row r="38" spans="2:5" ht="51.6" customHeight="1" x14ac:dyDescent="0.5">
      <c r="B38" s="20">
        <v>20</v>
      </c>
      <c r="C38" s="44" t="s">
        <v>219</v>
      </c>
      <c r="D38" s="4"/>
      <c r="E38" s="45" t="s">
        <v>181</v>
      </c>
    </row>
    <row r="39" spans="2:5" ht="51.6" customHeight="1" x14ac:dyDescent="0.5">
      <c r="B39" s="20">
        <v>21</v>
      </c>
      <c r="C39" s="44" t="s">
        <v>219</v>
      </c>
      <c r="D39" s="4"/>
      <c r="E39" s="45" t="s">
        <v>181</v>
      </c>
    </row>
    <row r="40" spans="2:5" ht="51.6" customHeight="1" x14ac:dyDescent="0.5">
      <c r="B40" s="20">
        <v>22</v>
      </c>
      <c r="C40" s="44" t="s">
        <v>219</v>
      </c>
      <c r="D40" s="4"/>
      <c r="E40" s="45" t="s">
        <v>181</v>
      </c>
    </row>
    <row r="41" spans="2:5" ht="51.6" customHeight="1" x14ac:dyDescent="0.5">
      <c r="B41" s="20">
        <v>23</v>
      </c>
      <c r="C41" s="44" t="s">
        <v>219</v>
      </c>
      <c r="D41" s="4"/>
      <c r="E41" s="45" t="s">
        <v>181</v>
      </c>
    </row>
    <row r="42" spans="2:5" ht="51.6" customHeight="1" x14ac:dyDescent="0.5">
      <c r="B42" s="20">
        <v>24</v>
      </c>
      <c r="C42" s="44" t="s">
        <v>219</v>
      </c>
      <c r="D42" s="4"/>
      <c r="E42" s="45" t="s">
        <v>181</v>
      </c>
    </row>
    <row r="43" spans="2:5" ht="51.6" customHeight="1" x14ac:dyDescent="0.5">
      <c r="B43" s="20">
        <v>25</v>
      </c>
      <c r="C43" s="44" t="s">
        <v>219</v>
      </c>
      <c r="D43" s="4"/>
      <c r="E43" s="45" t="s">
        <v>181</v>
      </c>
    </row>
    <row r="44" spans="2:5" ht="51.6" customHeight="1" x14ac:dyDescent="0.5">
      <c r="B44" s="20">
        <v>26</v>
      </c>
      <c r="C44" s="44" t="s">
        <v>219</v>
      </c>
      <c r="D44" s="4"/>
      <c r="E44" s="45" t="s">
        <v>181</v>
      </c>
    </row>
    <row r="45" spans="2:5" ht="51.6" customHeight="1" x14ac:dyDescent="0.5">
      <c r="B45" s="20">
        <v>27</v>
      </c>
      <c r="C45" s="44" t="s">
        <v>219</v>
      </c>
      <c r="D45" s="4"/>
      <c r="E45" s="45" t="s">
        <v>181</v>
      </c>
    </row>
    <row r="46" spans="2:5" ht="51.6" customHeight="1" x14ac:dyDescent="0.5">
      <c r="B46" s="20">
        <v>28</v>
      </c>
      <c r="C46" s="44" t="s">
        <v>219</v>
      </c>
      <c r="D46" s="4"/>
      <c r="E46" s="45" t="s">
        <v>181</v>
      </c>
    </row>
    <row r="47" spans="2:5" ht="51.6" customHeight="1" x14ac:dyDescent="0.5">
      <c r="B47" s="20">
        <v>29</v>
      </c>
      <c r="C47" s="44" t="s">
        <v>219</v>
      </c>
      <c r="D47" s="4"/>
      <c r="E47" s="45" t="s">
        <v>181</v>
      </c>
    </row>
    <row r="48" spans="2:5" ht="51.6" customHeight="1" x14ac:dyDescent="0.5">
      <c r="B48" s="20">
        <v>30</v>
      </c>
      <c r="C48" s="44" t="s">
        <v>219</v>
      </c>
      <c r="D48" s="4"/>
      <c r="E48" s="45" t="s">
        <v>181</v>
      </c>
    </row>
    <row r="49" spans="2:5" ht="51.6" customHeight="1" x14ac:dyDescent="0.5">
      <c r="B49" s="20">
        <v>31</v>
      </c>
      <c r="C49" s="44" t="s">
        <v>219</v>
      </c>
      <c r="D49" s="4"/>
      <c r="E49" s="45" t="s">
        <v>181</v>
      </c>
    </row>
    <row r="50" spans="2:5" ht="51.6" customHeight="1" x14ac:dyDescent="0.5">
      <c r="B50" s="20">
        <v>32</v>
      </c>
      <c r="C50" s="44" t="s">
        <v>219</v>
      </c>
      <c r="D50" s="4"/>
      <c r="E50" s="45" t="s">
        <v>181</v>
      </c>
    </row>
    <row r="51" spans="2:5" ht="51.6" customHeight="1" x14ac:dyDescent="0.5">
      <c r="B51" s="20">
        <v>33</v>
      </c>
      <c r="C51" s="44" t="s">
        <v>219</v>
      </c>
      <c r="D51" s="4"/>
      <c r="E51" s="45" t="s">
        <v>181</v>
      </c>
    </row>
    <row r="52" spans="2:5" ht="51.6" customHeight="1" x14ac:dyDescent="0.5">
      <c r="B52" s="20">
        <v>34</v>
      </c>
      <c r="C52" s="44" t="s">
        <v>219</v>
      </c>
      <c r="D52" s="4"/>
      <c r="E52" s="45" t="s">
        <v>181</v>
      </c>
    </row>
    <row r="53" spans="2:5" ht="51.6" customHeight="1" x14ac:dyDescent="0.5">
      <c r="B53" s="20">
        <v>35</v>
      </c>
      <c r="C53" s="44" t="s">
        <v>219</v>
      </c>
      <c r="D53" s="4"/>
      <c r="E53" s="45" t="s">
        <v>181</v>
      </c>
    </row>
    <row r="54" spans="2:5" ht="51.6" customHeight="1" x14ac:dyDescent="0.5">
      <c r="B54" s="20">
        <v>36</v>
      </c>
      <c r="C54" s="44" t="s">
        <v>219</v>
      </c>
      <c r="D54" s="4"/>
      <c r="E54" s="45" t="s">
        <v>181</v>
      </c>
    </row>
    <row r="55" spans="2:5" ht="51.6" customHeight="1" x14ac:dyDescent="0.5">
      <c r="B55" s="20">
        <v>37</v>
      </c>
      <c r="C55" s="44" t="s">
        <v>219</v>
      </c>
      <c r="D55" s="4"/>
      <c r="E55" s="45" t="s">
        <v>181</v>
      </c>
    </row>
    <row r="56" spans="2:5" ht="51.6" customHeight="1" x14ac:dyDescent="0.5">
      <c r="B56" s="20">
        <v>38</v>
      </c>
      <c r="C56" s="44" t="s">
        <v>219</v>
      </c>
      <c r="D56" s="4"/>
      <c r="E56" s="45" t="s">
        <v>181</v>
      </c>
    </row>
    <row r="57" spans="2:5" ht="51.6" customHeight="1" x14ac:dyDescent="0.5">
      <c r="B57" s="20">
        <v>39</v>
      </c>
      <c r="C57" s="44" t="s">
        <v>219</v>
      </c>
      <c r="D57" s="4"/>
      <c r="E57" s="45" t="s">
        <v>181</v>
      </c>
    </row>
    <row r="58" spans="2:5" ht="51.6" customHeight="1" x14ac:dyDescent="0.5">
      <c r="B58" s="20">
        <v>40</v>
      </c>
      <c r="C58" s="44" t="s">
        <v>219</v>
      </c>
      <c r="D58" s="4"/>
      <c r="E58" s="45" t="s">
        <v>181</v>
      </c>
    </row>
    <row r="59" spans="2:5" ht="51.6" customHeight="1" x14ac:dyDescent="0.5">
      <c r="B59" s="20">
        <v>41</v>
      </c>
      <c r="C59" s="44" t="s">
        <v>219</v>
      </c>
      <c r="D59" s="4"/>
      <c r="E59" s="45" t="s">
        <v>181</v>
      </c>
    </row>
    <row r="60" spans="2:5" ht="51.6" customHeight="1" x14ac:dyDescent="0.5">
      <c r="B60" s="20">
        <v>42</v>
      </c>
      <c r="C60" s="44" t="s">
        <v>219</v>
      </c>
      <c r="D60" s="4"/>
      <c r="E60" s="45" t="s">
        <v>181</v>
      </c>
    </row>
    <row r="61" spans="2:5" ht="51.6" customHeight="1" x14ac:dyDescent="0.5">
      <c r="B61" s="20">
        <v>43</v>
      </c>
      <c r="C61" s="44" t="s">
        <v>219</v>
      </c>
      <c r="D61" s="4"/>
      <c r="E61" s="45" t="s">
        <v>181</v>
      </c>
    </row>
    <row r="62" spans="2:5" ht="51.6" customHeight="1" x14ac:dyDescent="0.5">
      <c r="B62" s="20">
        <v>44</v>
      </c>
      <c r="C62" s="44" t="s">
        <v>219</v>
      </c>
      <c r="D62" s="4"/>
      <c r="E62" s="45" t="s">
        <v>181</v>
      </c>
    </row>
    <row r="63" spans="2:5" ht="51.6" customHeight="1" x14ac:dyDescent="0.5">
      <c r="B63" s="20">
        <v>45</v>
      </c>
      <c r="C63" s="44" t="s">
        <v>219</v>
      </c>
      <c r="D63" s="4"/>
      <c r="E63" s="45" t="s">
        <v>181</v>
      </c>
    </row>
    <row r="64" spans="2:5" ht="51.6" customHeight="1" x14ac:dyDescent="0.5">
      <c r="B64" s="20">
        <v>46</v>
      </c>
      <c r="C64" s="44" t="s">
        <v>219</v>
      </c>
      <c r="D64" s="4"/>
      <c r="E64" s="45" t="s">
        <v>181</v>
      </c>
    </row>
    <row r="65" spans="2:5" ht="51.6" customHeight="1" x14ac:dyDescent="0.5">
      <c r="B65" s="20">
        <v>47</v>
      </c>
      <c r="C65" s="44" t="s">
        <v>219</v>
      </c>
      <c r="D65" s="4"/>
      <c r="E65" s="45" t="s">
        <v>181</v>
      </c>
    </row>
    <row r="66" spans="2:5" ht="51.6" customHeight="1" x14ac:dyDescent="0.5">
      <c r="B66" s="20">
        <v>48</v>
      </c>
      <c r="C66" s="44" t="s">
        <v>219</v>
      </c>
      <c r="D66" s="4"/>
      <c r="E66" s="45" t="s">
        <v>181</v>
      </c>
    </row>
    <row r="67" spans="2:5" ht="51.6" customHeight="1" x14ac:dyDescent="0.5">
      <c r="B67" s="20">
        <v>49</v>
      </c>
      <c r="C67" s="44" t="s">
        <v>219</v>
      </c>
      <c r="D67" s="4"/>
      <c r="E67" s="45" t="s">
        <v>181</v>
      </c>
    </row>
    <row r="68" spans="2:5" ht="51.6" customHeight="1" x14ac:dyDescent="0.5">
      <c r="B68" s="20">
        <v>50</v>
      </c>
      <c r="C68" s="44" t="s">
        <v>219</v>
      </c>
      <c r="D68" s="4"/>
      <c r="E68" s="45" t="s">
        <v>181</v>
      </c>
    </row>
    <row r="69" spans="2:5" ht="51.6" customHeight="1" thickBot="1" x14ac:dyDescent="0.55000000000000004">
      <c r="B69" s="112" t="s">
        <v>190</v>
      </c>
      <c r="C69" s="113"/>
      <c r="D69" s="113"/>
      <c r="E69" s="114"/>
    </row>
    <row r="70" spans="2:5" ht="15.35" thickTop="1" x14ac:dyDescent="0.5"/>
  </sheetData>
  <sheetProtection insertRows="0"/>
  <mergeCells count="16">
    <mergeCell ref="B14:C14"/>
    <mergeCell ref="B15:C15"/>
    <mergeCell ref="B16:C16"/>
    <mergeCell ref="B69:E69"/>
    <mergeCell ref="B8:C8"/>
    <mergeCell ref="B9:C9"/>
    <mergeCell ref="B10:C10"/>
    <mergeCell ref="B11:C11"/>
    <mergeCell ref="B12:C12"/>
    <mergeCell ref="B13:C13"/>
    <mergeCell ref="B7:C7"/>
    <mergeCell ref="B2:E2"/>
    <mergeCell ref="B3:D3"/>
    <mergeCell ref="B4:C4"/>
    <mergeCell ref="B5:C5"/>
    <mergeCell ref="B6:C6"/>
  </mergeCells>
  <dataValidations count="8">
    <dataValidation type="date" allowBlank="1" showInputMessage="1" showErrorMessage="1" sqref="D15 D6" xr:uid="{3FB78388-5073-49C4-A551-09F996136AAF}">
      <formula1>36526</formula1>
      <formula2>45292</formula2>
    </dataValidation>
    <dataValidation type="textLength" allowBlank="1" showInputMessage="1" showErrorMessage="1" sqref="D12 D17:D18" xr:uid="{BA36778C-9CCD-492A-A863-8196FEDEF0A0}">
      <formula1>0</formula1>
      <formula2>100</formula2>
    </dataValidation>
    <dataValidation type="textLength" allowBlank="1" showInputMessage="1" showErrorMessage="1" sqref="D13:D14 D11" xr:uid="{E9BA1BE0-5243-4D3A-90E6-69E2CE11AD52}">
      <formula1>0</formula1>
      <formula2>50</formula2>
    </dataValidation>
    <dataValidation type="textLength" operator="equal" allowBlank="1" showInputMessage="1" showErrorMessage="1" sqref="D10" xr:uid="{92CD6083-4E4D-43DB-B39E-A08549FEEDCF}">
      <formula1>9</formula1>
    </dataValidation>
    <dataValidation type="textLength" operator="equal" allowBlank="1" showInputMessage="1" showErrorMessage="1" sqref="D9" xr:uid="{2E16129D-0B23-464E-933D-A04333BD9AB6}">
      <formula1>10</formula1>
    </dataValidation>
    <dataValidation operator="lessThanOrEqual" allowBlank="1" showInputMessage="1" showErrorMessage="1" sqref="D5" xr:uid="{B48130E0-9CA0-4FDB-B7EF-01519FFF1917}"/>
    <dataValidation type="textLength" allowBlank="1" showInputMessage="1" showErrorMessage="1" sqref="D8" xr:uid="{1F50B15A-1A99-4125-B98B-62976B400AF8}">
      <formula1>0</formula1>
      <formula2>200</formula2>
    </dataValidation>
    <dataValidation type="textLength" allowBlank="1" showInputMessage="1" showErrorMessage="1" sqref="D16" xr:uid="{D2F13F92-8FCB-4780-B700-5918F02E7C4C}">
      <formula1>0</formula1>
      <formula2>800</formula2>
    </dataValidation>
  </dataValidations>
  <pageMargins left="0.25" right="0.25" top="0.75" bottom="0.75" header="0.3" footer="0.3"/>
  <pageSetup paperSize="9" scale="36"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9F908-A74E-4AEB-87E1-E8B97FD48FED}">
  <sheetPr>
    <tabColor rgb="FF00B050"/>
    <pageSetUpPr fitToPage="1"/>
  </sheetPr>
  <dimension ref="B1:R219"/>
  <sheetViews>
    <sheetView showGridLines="0" zoomScale="80" zoomScaleNormal="80" workbookViewId="0">
      <selection activeCell="B2" sqref="B2:G2"/>
    </sheetView>
  </sheetViews>
  <sheetFormatPr defaultColWidth="7.52734375" defaultRowHeight="15" x14ac:dyDescent="0.5"/>
  <cols>
    <col min="1" max="1" width="3" style="22" customWidth="1"/>
    <col min="2" max="2" width="4.1171875" style="21" customWidth="1"/>
    <col min="3" max="3" width="36.3515625" style="22" customWidth="1"/>
    <col min="4" max="4" width="8.64453125" style="22" customWidth="1"/>
    <col min="5" max="5" width="14.64453125" style="22" customWidth="1"/>
    <col min="6" max="6" width="14" style="22" customWidth="1"/>
    <col min="7" max="7" width="33.64453125" style="22" customWidth="1"/>
    <col min="8" max="8" width="22.52734375" style="22" customWidth="1"/>
    <col min="9" max="9" width="18.3515625" style="22" customWidth="1"/>
    <col min="10" max="10" width="22.52734375" style="22" customWidth="1"/>
    <col min="11" max="11" width="22.703125" style="22" customWidth="1"/>
    <col min="12" max="12" width="22.52734375" style="22" customWidth="1"/>
    <col min="13" max="14" width="10" style="22" customWidth="1"/>
    <col min="15" max="15" width="74.234375" style="22" customWidth="1"/>
    <col min="16" max="16" width="19.64453125" style="22" customWidth="1"/>
    <col min="17" max="17" width="27.1171875" style="22" customWidth="1"/>
    <col min="18" max="18" width="85.52734375" style="22" customWidth="1"/>
    <col min="19" max="16384" width="7.52734375" style="22"/>
  </cols>
  <sheetData>
    <row r="1" spans="2:18" ht="15.35" thickBot="1" x14ac:dyDescent="0.55000000000000004"/>
    <row r="2" spans="2:18" ht="55.35" customHeight="1" thickTop="1" thickBot="1" x14ac:dyDescent="0.55000000000000004">
      <c r="B2" s="118" t="s">
        <v>157</v>
      </c>
      <c r="C2" s="119"/>
      <c r="D2" s="119"/>
      <c r="E2" s="119"/>
      <c r="F2" s="119"/>
      <c r="G2" s="119"/>
      <c r="H2" s="120" t="s">
        <v>32</v>
      </c>
      <c r="I2" s="121"/>
      <c r="J2" s="122" t="s">
        <v>191</v>
      </c>
      <c r="K2" s="123"/>
      <c r="L2" s="122"/>
      <c r="M2" s="123"/>
      <c r="N2" s="123"/>
      <c r="O2" s="124"/>
      <c r="P2" s="77"/>
      <c r="Q2" s="123"/>
      <c r="R2" s="125"/>
    </row>
    <row r="3" spans="2:18" ht="90.75" customHeight="1" thickTop="1" x14ac:dyDescent="0.5">
      <c r="B3" s="126" t="s">
        <v>83</v>
      </c>
      <c r="C3" s="78" t="s">
        <v>134</v>
      </c>
      <c r="D3" s="78" t="s">
        <v>49</v>
      </c>
      <c r="E3" s="78" t="s">
        <v>203</v>
      </c>
      <c r="F3" s="78" t="s">
        <v>25</v>
      </c>
      <c r="G3" s="78" t="s">
        <v>26</v>
      </c>
      <c r="H3" s="78" t="s">
        <v>150</v>
      </c>
      <c r="I3" s="78" t="s">
        <v>204</v>
      </c>
      <c r="J3" s="78" t="s">
        <v>205</v>
      </c>
      <c r="K3" s="79" t="s">
        <v>4</v>
      </c>
      <c r="L3" s="79" t="s">
        <v>151</v>
      </c>
      <c r="M3" s="80" t="s">
        <v>28</v>
      </c>
      <c r="N3" s="80" t="s">
        <v>29</v>
      </c>
      <c r="O3" s="78" t="s">
        <v>135</v>
      </c>
      <c r="P3" s="128" t="s">
        <v>139</v>
      </c>
      <c r="Q3" s="128"/>
      <c r="R3" s="81" t="s">
        <v>27</v>
      </c>
    </row>
    <row r="4" spans="2:18" s="23" customFormat="1" ht="292.7" customHeight="1" x14ac:dyDescent="0.5">
      <c r="B4" s="127"/>
      <c r="C4" s="82" t="s">
        <v>206</v>
      </c>
      <c r="D4" s="82" t="s">
        <v>162</v>
      </c>
      <c r="E4" s="82" t="s">
        <v>207</v>
      </c>
      <c r="F4" s="82" t="s">
        <v>208</v>
      </c>
      <c r="G4" s="82" t="s">
        <v>209</v>
      </c>
      <c r="H4" s="82" t="s">
        <v>210</v>
      </c>
      <c r="I4" s="82" t="s">
        <v>211</v>
      </c>
      <c r="J4" s="82" t="s">
        <v>148</v>
      </c>
      <c r="K4" s="82" t="s">
        <v>212</v>
      </c>
      <c r="L4" s="82" t="s">
        <v>147</v>
      </c>
      <c r="M4" s="82" t="s">
        <v>149</v>
      </c>
      <c r="N4" s="82" t="s">
        <v>171</v>
      </c>
      <c r="O4" s="82" t="s">
        <v>192</v>
      </c>
      <c r="P4" s="82" t="s">
        <v>155</v>
      </c>
      <c r="Q4" s="82" t="s">
        <v>183</v>
      </c>
      <c r="R4" s="83" t="s">
        <v>213</v>
      </c>
    </row>
    <row r="5" spans="2:18" s="23" customFormat="1" ht="15.35" thickBot="1" x14ac:dyDescent="0.55000000000000004">
      <c r="B5" s="84" t="s">
        <v>5</v>
      </c>
      <c r="C5" s="85" t="s">
        <v>6</v>
      </c>
      <c r="D5" s="85" t="s">
        <v>0</v>
      </c>
      <c r="E5" s="85" t="s">
        <v>7</v>
      </c>
      <c r="F5" s="85" t="s">
        <v>8</v>
      </c>
      <c r="G5" s="85" t="s">
        <v>9</v>
      </c>
      <c r="H5" s="85" t="s">
        <v>14</v>
      </c>
      <c r="I5" s="85" t="s">
        <v>30</v>
      </c>
      <c r="J5" s="85" t="s">
        <v>50</v>
      </c>
      <c r="K5" s="85" t="s">
        <v>51</v>
      </c>
      <c r="L5" s="85" t="s">
        <v>52</v>
      </c>
      <c r="M5" s="85" t="s">
        <v>53</v>
      </c>
      <c r="N5" s="85" t="s">
        <v>54</v>
      </c>
      <c r="O5" s="85" t="s">
        <v>55</v>
      </c>
      <c r="P5" s="85" t="s">
        <v>56</v>
      </c>
      <c r="Q5" s="85" t="s">
        <v>57</v>
      </c>
      <c r="R5" s="86" t="s">
        <v>58</v>
      </c>
    </row>
    <row r="6" spans="2:18" ht="120.95" customHeight="1" thickTop="1" x14ac:dyDescent="0.5">
      <c r="B6" s="11" t="s">
        <v>84</v>
      </c>
      <c r="C6" s="5"/>
      <c r="D6" s="5"/>
      <c r="E6" s="5"/>
      <c r="F6" s="5"/>
      <c r="G6" s="5"/>
      <c r="H6" s="6"/>
      <c r="I6" s="6"/>
      <c r="J6" s="6">
        <f>H6-I6</f>
        <v>0</v>
      </c>
      <c r="K6" s="7"/>
      <c r="L6" s="6">
        <f>J6*K6</f>
        <v>0</v>
      </c>
      <c r="M6" s="5"/>
      <c r="N6" s="5"/>
      <c r="O6" s="5"/>
      <c r="P6" s="5"/>
      <c r="Q6" s="24"/>
      <c r="R6" s="25"/>
    </row>
    <row r="7" spans="2:18" ht="120.95" customHeight="1" x14ac:dyDescent="0.5">
      <c r="B7" s="12" t="s">
        <v>85</v>
      </c>
      <c r="C7" s="8"/>
      <c r="D7" s="8"/>
      <c r="E7" s="8"/>
      <c r="F7" s="8"/>
      <c r="G7" s="8"/>
      <c r="H7" s="9"/>
      <c r="I7" s="9"/>
      <c r="J7" s="6">
        <f t="shared" ref="J7:J55" si="0">H7-I7</f>
        <v>0</v>
      </c>
      <c r="K7" s="15"/>
      <c r="L7" s="6">
        <f t="shared" ref="L7:L55" si="1">J7*K7</f>
        <v>0</v>
      </c>
      <c r="M7" s="8"/>
      <c r="N7" s="8"/>
      <c r="O7" s="8"/>
      <c r="P7" s="8"/>
      <c r="Q7" s="26"/>
      <c r="R7" s="27"/>
    </row>
    <row r="8" spans="2:18" ht="120.95" customHeight="1" x14ac:dyDescent="0.5">
      <c r="B8" s="12" t="s">
        <v>86</v>
      </c>
      <c r="C8" s="8"/>
      <c r="D8" s="8"/>
      <c r="E8" s="8"/>
      <c r="F8" s="8"/>
      <c r="G8" s="8"/>
      <c r="H8" s="9"/>
      <c r="I8" s="9"/>
      <c r="J8" s="6">
        <f t="shared" si="0"/>
        <v>0</v>
      </c>
      <c r="K8" s="10"/>
      <c r="L8" s="6">
        <f t="shared" si="1"/>
        <v>0</v>
      </c>
      <c r="M8" s="8"/>
      <c r="N8" s="8"/>
      <c r="O8" s="8"/>
      <c r="P8" s="8"/>
      <c r="Q8" s="26"/>
      <c r="R8" s="27"/>
    </row>
    <row r="9" spans="2:18" ht="120.95" customHeight="1" x14ac:dyDescent="0.5">
      <c r="B9" s="12" t="s">
        <v>87</v>
      </c>
      <c r="C9" s="8"/>
      <c r="D9" s="8"/>
      <c r="E9" s="8"/>
      <c r="F9" s="8"/>
      <c r="G9" s="8"/>
      <c r="H9" s="9"/>
      <c r="I9" s="9"/>
      <c r="J9" s="6">
        <f t="shared" si="0"/>
        <v>0</v>
      </c>
      <c r="K9" s="10"/>
      <c r="L9" s="6">
        <f t="shared" si="1"/>
        <v>0</v>
      </c>
      <c r="M9" s="8"/>
      <c r="N9" s="8"/>
      <c r="O9" s="8"/>
      <c r="P9" s="8"/>
      <c r="Q9" s="26"/>
      <c r="R9" s="27"/>
    </row>
    <row r="10" spans="2:18" ht="120.95" customHeight="1" x14ac:dyDescent="0.5">
      <c r="B10" s="12" t="s">
        <v>88</v>
      </c>
      <c r="C10" s="8"/>
      <c r="D10" s="8"/>
      <c r="E10" s="8"/>
      <c r="F10" s="8"/>
      <c r="G10" s="8"/>
      <c r="H10" s="9"/>
      <c r="I10" s="9"/>
      <c r="J10" s="6">
        <f t="shared" si="0"/>
        <v>0</v>
      </c>
      <c r="K10" s="10"/>
      <c r="L10" s="6">
        <f t="shared" si="1"/>
        <v>0</v>
      </c>
      <c r="M10" s="8"/>
      <c r="N10" s="8"/>
      <c r="O10" s="8"/>
      <c r="P10" s="8"/>
      <c r="Q10" s="26"/>
      <c r="R10" s="27"/>
    </row>
    <row r="11" spans="2:18" ht="120.95" customHeight="1" x14ac:dyDescent="0.5">
      <c r="B11" s="12" t="s">
        <v>89</v>
      </c>
      <c r="C11" s="8"/>
      <c r="D11" s="8"/>
      <c r="E11" s="8"/>
      <c r="F11" s="8"/>
      <c r="G11" s="8"/>
      <c r="H11" s="9"/>
      <c r="I11" s="9"/>
      <c r="J11" s="6">
        <f t="shared" si="0"/>
        <v>0</v>
      </c>
      <c r="K11" s="10"/>
      <c r="L11" s="6">
        <f t="shared" si="1"/>
        <v>0</v>
      </c>
      <c r="M11" s="8"/>
      <c r="N11" s="8"/>
      <c r="O11" s="8"/>
      <c r="P11" s="8"/>
      <c r="Q11" s="26"/>
      <c r="R11" s="27"/>
    </row>
    <row r="12" spans="2:18" ht="120.95" customHeight="1" x14ac:dyDescent="0.5">
      <c r="B12" s="12" t="s">
        <v>90</v>
      </c>
      <c r="C12" s="8"/>
      <c r="D12" s="8"/>
      <c r="E12" s="8"/>
      <c r="F12" s="8"/>
      <c r="G12" s="8"/>
      <c r="H12" s="9"/>
      <c r="I12" s="9"/>
      <c r="J12" s="6">
        <f t="shared" si="0"/>
        <v>0</v>
      </c>
      <c r="K12" s="10"/>
      <c r="L12" s="6">
        <f t="shared" si="1"/>
        <v>0</v>
      </c>
      <c r="M12" s="8"/>
      <c r="N12" s="8"/>
      <c r="O12" s="8"/>
      <c r="P12" s="8"/>
      <c r="Q12" s="26"/>
      <c r="R12" s="27"/>
    </row>
    <row r="13" spans="2:18" ht="120.95" customHeight="1" x14ac:dyDescent="0.5">
      <c r="B13" s="12" t="s">
        <v>91</v>
      </c>
      <c r="C13" s="8"/>
      <c r="D13" s="8"/>
      <c r="E13" s="8"/>
      <c r="F13" s="8"/>
      <c r="G13" s="8"/>
      <c r="H13" s="9"/>
      <c r="I13" s="9"/>
      <c r="J13" s="6">
        <f t="shared" si="0"/>
        <v>0</v>
      </c>
      <c r="K13" s="10"/>
      <c r="L13" s="6">
        <f t="shared" si="1"/>
        <v>0</v>
      </c>
      <c r="M13" s="8"/>
      <c r="N13" s="8"/>
      <c r="O13" s="8"/>
      <c r="P13" s="8"/>
      <c r="Q13" s="26"/>
      <c r="R13" s="27"/>
    </row>
    <row r="14" spans="2:18" ht="120.95" customHeight="1" x14ac:dyDescent="0.5">
      <c r="B14" s="12" t="s">
        <v>92</v>
      </c>
      <c r="C14" s="8"/>
      <c r="D14" s="8"/>
      <c r="E14" s="8"/>
      <c r="F14" s="8"/>
      <c r="G14" s="8"/>
      <c r="H14" s="9"/>
      <c r="I14" s="9"/>
      <c r="J14" s="6">
        <f t="shared" si="0"/>
        <v>0</v>
      </c>
      <c r="K14" s="10"/>
      <c r="L14" s="6">
        <f t="shared" si="1"/>
        <v>0</v>
      </c>
      <c r="M14" s="8"/>
      <c r="N14" s="8"/>
      <c r="O14" s="8"/>
      <c r="P14" s="8"/>
      <c r="Q14" s="26"/>
      <c r="R14" s="27"/>
    </row>
    <row r="15" spans="2:18" ht="120.95" customHeight="1" x14ac:dyDescent="0.5">
      <c r="B15" s="12" t="s">
        <v>93</v>
      </c>
      <c r="C15" s="8"/>
      <c r="D15" s="8"/>
      <c r="E15" s="8"/>
      <c r="F15" s="8"/>
      <c r="G15" s="8"/>
      <c r="H15" s="9"/>
      <c r="I15" s="9"/>
      <c r="J15" s="6">
        <f t="shared" si="0"/>
        <v>0</v>
      </c>
      <c r="K15" s="10"/>
      <c r="L15" s="6">
        <f t="shared" si="1"/>
        <v>0</v>
      </c>
      <c r="M15" s="8"/>
      <c r="N15" s="8"/>
      <c r="O15" s="8"/>
      <c r="P15" s="8"/>
      <c r="Q15" s="26"/>
      <c r="R15" s="27"/>
    </row>
    <row r="16" spans="2:18" ht="120.95" customHeight="1" x14ac:dyDescent="0.5">
      <c r="B16" s="12" t="s">
        <v>94</v>
      </c>
      <c r="C16" s="8"/>
      <c r="D16" s="8"/>
      <c r="E16" s="8"/>
      <c r="F16" s="8"/>
      <c r="G16" s="8"/>
      <c r="H16" s="9"/>
      <c r="I16" s="9"/>
      <c r="J16" s="6">
        <f t="shared" si="0"/>
        <v>0</v>
      </c>
      <c r="K16" s="10"/>
      <c r="L16" s="6">
        <f t="shared" si="1"/>
        <v>0</v>
      </c>
      <c r="M16" s="8"/>
      <c r="N16" s="8"/>
      <c r="O16" s="8"/>
      <c r="P16" s="8"/>
      <c r="Q16" s="26"/>
      <c r="R16" s="27"/>
    </row>
    <row r="17" spans="2:18" ht="120.95" customHeight="1" x14ac:dyDescent="0.5">
      <c r="B17" s="12" t="s">
        <v>95</v>
      </c>
      <c r="C17" s="8"/>
      <c r="D17" s="8"/>
      <c r="E17" s="8"/>
      <c r="F17" s="8"/>
      <c r="G17" s="8"/>
      <c r="H17" s="9"/>
      <c r="I17" s="9"/>
      <c r="J17" s="6">
        <f t="shared" si="0"/>
        <v>0</v>
      </c>
      <c r="K17" s="10"/>
      <c r="L17" s="6">
        <f t="shared" si="1"/>
        <v>0</v>
      </c>
      <c r="M17" s="8"/>
      <c r="N17" s="8"/>
      <c r="O17" s="8"/>
      <c r="P17" s="8"/>
      <c r="Q17" s="26"/>
      <c r="R17" s="27"/>
    </row>
    <row r="18" spans="2:18" ht="120.95" customHeight="1" x14ac:dyDescent="0.5">
      <c r="B18" s="12" t="s">
        <v>96</v>
      </c>
      <c r="C18" s="8"/>
      <c r="D18" s="8"/>
      <c r="E18" s="8"/>
      <c r="F18" s="8"/>
      <c r="G18" s="8"/>
      <c r="H18" s="9"/>
      <c r="I18" s="9"/>
      <c r="J18" s="6">
        <f t="shared" si="0"/>
        <v>0</v>
      </c>
      <c r="K18" s="10"/>
      <c r="L18" s="6">
        <f t="shared" si="1"/>
        <v>0</v>
      </c>
      <c r="M18" s="8"/>
      <c r="N18" s="8"/>
      <c r="O18" s="8"/>
      <c r="P18" s="8"/>
      <c r="Q18" s="26"/>
      <c r="R18" s="27"/>
    </row>
    <row r="19" spans="2:18" ht="120.95" customHeight="1" x14ac:dyDescent="0.5">
      <c r="B19" s="12" t="s">
        <v>97</v>
      </c>
      <c r="C19" s="8"/>
      <c r="D19" s="8"/>
      <c r="E19" s="8"/>
      <c r="F19" s="8"/>
      <c r="G19" s="8"/>
      <c r="H19" s="9"/>
      <c r="I19" s="9"/>
      <c r="J19" s="6">
        <f t="shared" si="0"/>
        <v>0</v>
      </c>
      <c r="K19" s="10"/>
      <c r="L19" s="6">
        <f t="shared" si="1"/>
        <v>0</v>
      </c>
      <c r="M19" s="8"/>
      <c r="N19" s="8"/>
      <c r="O19" s="8"/>
      <c r="P19" s="8"/>
      <c r="Q19" s="26"/>
      <c r="R19" s="27"/>
    </row>
    <row r="20" spans="2:18" ht="120.95" customHeight="1" x14ac:dyDescent="0.5">
      <c r="B20" s="12" t="s">
        <v>98</v>
      </c>
      <c r="C20" s="8"/>
      <c r="D20" s="8"/>
      <c r="E20" s="8"/>
      <c r="F20" s="8"/>
      <c r="G20" s="8"/>
      <c r="H20" s="9"/>
      <c r="I20" s="9"/>
      <c r="J20" s="6">
        <f t="shared" si="0"/>
        <v>0</v>
      </c>
      <c r="K20" s="10"/>
      <c r="L20" s="6">
        <f t="shared" si="1"/>
        <v>0</v>
      </c>
      <c r="M20" s="8"/>
      <c r="N20" s="8"/>
      <c r="O20" s="8"/>
      <c r="P20" s="8"/>
      <c r="Q20" s="26"/>
      <c r="R20" s="27"/>
    </row>
    <row r="21" spans="2:18" ht="120.95" customHeight="1" x14ac:dyDescent="0.5">
      <c r="B21" s="12" t="s">
        <v>99</v>
      </c>
      <c r="C21" s="8"/>
      <c r="D21" s="8"/>
      <c r="E21" s="8"/>
      <c r="F21" s="8"/>
      <c r="G21" s="8"/>
      <c r="H21" s="9"/>
      <c r="I21" s="9"/>
      <c r="J21" s="6">
        <f t="shared" si="0"/>
        <v>0</v>
      </c>
      <c r="K21" s="10"/>
      <c r="L21" s="6">
        <f t="shared" si="1"/>
        <v>0</v>
      </c>
      <c r="M21" s="8"/>
      <c r="N21" s="8"/>
      <c r="O21" s="8"/>
      <c r="P21" s="8"/>
      <c r="Q21" s="26"/>
      <c r="R21" s="27"/>
    </row>
    <row r="22" spans="2:18" ht="120.95" customHeight="1" x14ac:dyDescent="0.5">
      <c r="B22" s="12" t="s">
        <v>100</v>
      </c>
      <c r="C22" s="8"/>
      <c r="D22" s="8"/>
      <c r="E22" s="8"/>
      <c r="F22" s="8"/>
      <c r="G22" s="8"/>
      <c r="H22" s="9"/>
      <c r="I22" s="9"/>
      <c r="J22" s="6">
        <f t="shared" si="0"/>
        <v>0</v>
      </c>
      <c r="K22" s="10"/>
      <c r="L22" s="6">
        <f t="shared" si="1"/>
        <v>0</v>
      </c>
      <c r="M22" s="8"/>
      <c r="N22" s="8"/>
      <c r="O22" s="8"/>
      <c r="P22" s="8"/>
      <c r="Q22" s="26"/>
      <c r="R22" s="27"/>
    </row>
    <row r="23" spans="2:18" ht="120.95" customHeight="1" x14ac:dyDescent="0.5">
      <c r="B23" s="12" t="s">
        <v>101</v>
      </c>
      <c r="C23" s="8"/>
      <c r="D23" s="8"/>
      <c r="E23" s="8"/>
      <c r="F23" s="8"/>
      <c r="G23" s="8"/>
      <c r="H23" s="9"/>
      <c r="I23" s="9"/>
      <c r="J23" s="6">
        <f t="shared" si="0"/>
        <v>0</v>
      </c>
      <c r="K23" s="10"/>
      <c r="L23" s="6">
        <f t="shared" si="1"/>
        <v>0</v>
      </c>
      <c r="M23" s="8"/>
      <c r="N23" s="8"/>
      <c r="O23" s="8"/>
      <c r="P23" s="8"/>
      <c r="Q23" s="26"/>
      <c r="R23" s="27"/>
    </row>
    <row r="24" spans="2:18" ht="120.95" customHeight="1" x14ac:dyDescent="0.5">
      <c r="B24" s="12" t="s">
        <v>102</v>
      </c>
      <c r="C24" s="8"/>
      <c r="D24" s="8"/>
      <c r="E24" s="8"/>
      <c r="F24" s="8"/>
      <c r="G24" s="8"/>
      <c r="H24" s="9"/>
      <c r="I24" s="9"/>
      <c r="J24" s="6">
        <f t="shared" si="0"/>
        <v>0</v>
      </c>
      <c r="K24" s="10"/>
      <c r="L24" s="6">
        <f t="shared" si="1"/>
        <v>0</v>
      </c>
      <c r="M24" s="8"/>
      <c r="N24" s="8"/>
      <c r="O24" s="8"/>
      <c r="P24" s="8"/>
      <c r="Q24" s="26"/>
      <c r="R24" s="27"/>
    </row>
    <row r="25" spans="2:18" ht="120.95" customHeight="1" x14ac:dyDescent="0.5">
      <c r="B25" s="12" t="s">
        <v>103</v>
      </c>
      <c r="C25" s="8"/>
      <c r="D25" s="8"/>
      <c r="E25" s="8"/>
      <c r="F25" s="8"/>
      <c r="G25" s="8"/>
      <c r="H25" s="9"/>
      <c r="I25" s="9"/>
      <c r="J25" s="6">
        <f t="shared" si="0"/>
        <v>0</v>
      </c>
      <c r="K25" s="10"/>
      <c r="L25" s="6">
        <f t="shared" si="1"/>
        <v>0</v>
      </c>
      <c r="M25" s="8"/>
      <c r="N25" s="8"/>
      <c r="O25" s="8"/>
      <c r="P25" s="8"/>
      <c r="Q25" s="26"/>
      <c r="R25" s="27"/>
    </row>
    <row r="26" spans="2:18" ht="120.95" customHeight="1" x14ac:dyDescent="0.5">
      <c r="B26" s="12" t="s">
        <v>104</v>
      </c>
      <c r="C26" s="8"/>
      <c r="D26" s="8"/>
      <c r="E26" s="8"/>
      <c r="F26" s="8"/>
      <c r="G26" s="8"/>
      <c r="H26" s="9"/>
      <c r="I26" s="9"/>
      <c r="J26" s="6">
        <f t="shared" si="0"/>
        <v>0</v>
      </c>
      <c r="K26" s="10"/>
      <c r="L26" s="6">
        <f t="shared" si="1"/>
        <v>0</v>
      </c>
      <c r="M26" s="8"/>
      <c r="N26" s="8"/>
      <c r="O26" s="8"/>
      <c r="P26" s="8"/>
      <c r="Q26" s="26"/>
      <c r="R26" s="27"/>
    </row>
    <row r="27" spans="2:18" ht="120.95" customHeight="1" x14ac:dyDescent="0.5">
      <c r="B27" s="12" t="s">
        <v>105</v>
      </c>
      <c r="C27" s="8"/>
      <c r="D27" s="8"/>
      <c r="E27" s="8"/>
      <c r="F27" s="8"/>
      <c r="G27" s="8"/>
      <c r="H27" s="9"/>
      <c r="I27" s="9"/>
      <c r="J27" s="6">
        <f t="shared" si="0"/>
        <v>0</v>
      </c>
      <c r="K27" s="10"/>
      <c r="L27" s="6">
        <f t="shared" si="1"/>
        <v>0</v>
      </c>
      <c r="M27" s="8"/>
      <c r="N27" s="8"/>
      <c r="O27" s="8"/>
      <c r="P27" s="8"/>
      <c r="Q27" s="26"/>
      <c r="R27" s="27"/>
    </row>
    <row r="28" spans="2:18" ht="120.95" customHeight="1" x14ac:dyDescent="0.5">
      <c r="B28" s="12" t="s">
        <v>106</v>
      </c>
      <c r="C28" s="8"/>
      <c r="D28" s="8"/>
      <c r="E28" s="8"/>
      <c r="F28" s="8"/>
      <c r="G28" s="8"/>
      <c r="H28" s="9"/>
      <c r="I28" s="9"/>
      <c r="J28" s="6">
        <f t="shared" si="0"/>
        <v>0</v>
      </c>
      <c r="K28" s="10"/>
      <c r="L28" s="6">
        <f t="shared" si="1"/>
        <v>0</v>
      </c>
      <c r="M28" s="8"/>
      <c r="N28" s="8"/>
      <c r="O28" s="8"/>
      <c r="P28" s="8"/>
      <c r="Q28" s="26"/>
      <c r="R28" s="27"/>
    </row>
    <row r="29" spans="2:18" ht="120.95" customHeight="1" x14ac:dyDescent="0.5">
      <c r="B29" s="12" t="s">
        <v>107</v>
      </c>
      <c r="C29" s="8"/>
      <c r="D29" s="8"/>
      <c r="E29" s="8"/>
      <c r="F29" s="8"/>
      <c r="G29" s="8"/>
      <c r="H29" s="9"/>
      <c r="I29" s="9"/>
      <c r="J29" s="6">
        <f t="shared" si="0"/>
        <v>0</v>
      </c>
      <c r="K29" s="10"/>
      <c r="L29" s="6">
        <f t="shared" si="1"/>
        <v>0</v>
      </c>
      <c r="M29" s="8"/>
      <c r="N29" s="8"/>
      <c r="O29" s="8"/>
      <c r="P29" s="8"/>
      <c r="Q29" s="26"/>
      <c r="R29" s="27"/>
    </row>
    <row r="30" spans="2:18" ht="120.95" customHeight="1" x14ac:dyDescent="0.5">
      <c r="B30" s="12" t="s">
        <v>108</v>
      </c>
      <c r="C30" s="8"/>
      <c r="D30" s="8"/>
      <c r="E30" s="8"/>
      <c r="F30" s="8"/>
      <c r="G30" s="8"/>
      <c r="H30" s="9"/>
      <c r="I30" s="9"/>
      <c r="J30" s="6">
        <f t="shared" si="0"/>
        <v>0</v>
      </c>
      <c r="K30" s="10"/>
      <c r="L30" s="6">
        <f t="shared" si="1"/>
        <v>0</v>
      </c>
      <c r="M30" s="8"/>
      <c r="N30" s="8"/>
      <c r="O30" s="8"/>
      <c r="P30" s="8"/>
      <c r="Q30" s="26"/>
      <c r="R30" s="27"/>
    </row>
    <row r="31" spans="2:18" ht="120.95" customHeight="1" x14ac:dyDescent="0.5">
      <c r="B31" s="12" t="s">
        <v>109</v>
      </c>
      <c r="C31" s="8"/>
      <c r="D31" s="8"/>
      <c r="E31" s="8"/>
      <c r="F31" s="8"/>
      <c r="G31" s="8"/>
      <c r="H31" s="9"/>
      <c r="I31" s="9"/>
      <c r="J31" s="6">
        <f t="shared" si="0"/>
        <v>0</v>
      </c>
      <c r="K31" s="10"/>
      <c r="L31" s="6">
        <f t="shared" si="1"/>
        <v>0</v>
      </c>
      <c r="M31" s="8"/>
      <c r="N31" s="8"/>
      <c r="O31" s="8"/>
      <c r="P31" s="8"/>
      <c r="Q31" s="26"/>
      <c r="R31" s="27"/>
    </row>
    <row r="32" spans="2:18" ht="120.95" customHeight="1" x14ac:dyDescent="0.5">
      <c r="B32" s="12" t="s">
        <v>110</v>
      </c>
      <c r="C32" s="8"/>
      <c r="D32" s="8"/>
      <c r="E32" s="8"/>
      <c r="F32" s="8"/>
      <c r="G32" s="8"/>
      <c r="H32" s="9"/>
      <c r="I32" s="9"/>
      <c r="J32" s="6">
        <f t="shared" si="0"/>
        <v>0</v>
      </c>
      <c r="K32" s="10"/>
      <c r="L32" s="6">
        <f t="shared" si="1"/>
        <v>0</v>
      </c>
      <c r="M32" s="8"/>
      <c r="N32" s="8"/>
      <c r="O32" s="8"/>
      <c r="P32" s="8"/>
      <c r="Q32" s="26"/>
      <c r="R32" s="27"/>
    </row>
    <row r="33" spans="2:18" ht="120.95" customHeight="1" x14ac:dyDescent="0.5">
      <c r="B33" s="12" t="s">
        <v>111</v>
      </c>
      <c r="C33" s="8"/>
      <c r="D33" s="8"/>
      <c r="E33" s="8"/>
      <c r="F33" s="8"/>
      <c r="G33" s="8"/>
      <c r="H33" s="9"/>
      <c r="I33" s="9"/>
      <c r="J33" s="6">
        <f t="shared" si="0"/>
        <v>0</v>
      </c>
      <c r="K33" s="10"/>
      <c r="L33" s="6">
        <f t="shared" si="1"/>
        <v>0</v>
      </c>
      <c r="M33" s="8"/>
      <c r="N33" s="8"/>
      <c r="O33" s="8"/>
      <c r="P33" s="8"/>
      <c r="Q33" s="26"/>
      <c r="R33" s="27"/>
    </row>
    <row r="34" spans="2:18" ht="120.95" customHeight="1" x14ac:dyDescent="0.5">
      <c r="B34" s="12" t="s">
        <v>112</v>
      </c>
      <c r="C34" s="8"/>
      <c r="D34" s="8"/>
      <c r="E34" s="8"/>
      <c r="F34" s="8"/>
      <c r="G34" s="8"/>
      <c r="H34" s="9"/>
      <c r="I34" s="9"/>
      <c r="J34" s="6">
        <f t="shared" si="0"/>
        <v>0</v>
      </c>
      <c r="K34" s="10"/>
      <c r="L34" s="6">
        <f t="shared" si="1"/>
        <v>0</v>
      </c>
      <c r="M34" s="8"/>
      <c r="N34" s="8"/>
      <c r="O34" s="8"/>
      <c r="P34" s="8"/>
      <c r="Q34" s="26"/>
      <c r="R34" s="27"/>
    </row>
    <row r="35" spans="2:18" ht="120.95" customHeight="1" x14ac:dyDescent="0.5">
      <c r="B35" s="12" t="s">
        <v>113</v>
      </c>
      <c r="C35" s="8"/>
      <c r="D35" s="8"/>
      <c r="E35" s="8"/>
      <c r="F35" s="8"/>
      <c r="G35" s="8"/>
      <c r="H35" s="9"/>
      <c r="I35" s="9"/>
      <c r="J35" s="6">
        <f t="shared" si="0"/>
        <v>0</v>
      </c>
      <c r="K35" s="10"/>
      <c r="L35" s="6">
        <f t="shared" si="1"/>
        <v>0</v>
      </c>
      <c r="M35" s="8"/>
      <c r="N35" s="8"/>
      <c r="O35" s="8"/>
      <c r="P35" s="8"/>
      <c r="Q35" s="26"/>
      <c r="R35" s="27"/>
    </row>
    <row r="36" spans="2:18" ht="120.95" customHeight="1" x14ac:dyDescent="0.5">
      <c r="B36" s="12" t="s">
        <v>114</v>
      </c>
      <c r="C36" s="8"/>
      <c r="D36" s="8"/>
      <c r="E36" s="8"/>
      <c r="F36" s="8"/>
      <c r="G36" s="8"/>
      <c r="H36" s="9"/>
      <c r="I36" s="9"/>
      <c r="J36" s="6">
        <f t="shared" si="0"/>
        <v>0</v>
      </c>
      <c r="K36" s="10"/>
      <c r="L36" s="6">
        <f t="shared" si="1"/>
        <v>0</v>
      </c>
      <c r="M36" s="8"/>
      <c r="N36" s="8"/>
      <c r="O36" s="8"/>
      <c r="P36" s="8"/>
      <c r="Q36" s="26"/>
      <c r="R36" s="27"/>
    </row>
    <row r="37" spans="2:18" ht="120.95" customHeight="1" x14ac:dyDescent="0.5">
      <c r="B37" s="12" t="s">
        <v>115</v>
      </c>
      <c r="C37" s="8"/>
      <c r="D37" s="8"/>
      <c r="E37" s="8"/>
      <c r="F37" s="8"/>
      <c r="G37" s="8"/>
      <c r="H37" s="9"/>
      <c r="I37" s="9"/>
      <c r="J37" s="6">
        <f t="shared" si="0"/>
        <v>0</v>
      </c>
      <c r="K37" s="10"/>
      <c r="L37" s="6">
        <f t="shared" si="1"/>
        <v>0</v>
      </c>
      <c r="M37" s="8"/>
      <c r="N37" s="8"/>
      <c r="O37" s="8"/>
      <c r="P37" s="8"/>
      <c r="Q37" s="26"/>
      <c r="R37" s="27"/>
    </row>
    <row r="38" spans="2:18" ht="120.95" customHeight="1" x14ac:dyDescent="0.5">
      <c r="B38" s="12" t="s">
        <v>116</v>
      </c>
      <c r="C38" s="8"/>
      <c r="D38" s="8"/>
      <c r="E38" s="8"/>
      <c r="F38" s="8"/>
      <c r="G38" s="8"/>
      <c r="H38" s="9"/>
      <c r="I38" s="9"/>
      <c r="J38" s="6">
        <f t="shared" si="0"/>
        <v>0</v>
      </c>
      <c r="K38" s="10"/>
      <c r="L38" s="6">
        <f t="shared" si="1"/>
        <v>0</v>
      </c>
      <c r="M38" s="8"/>
      <c r="N38" s="8"/>
      <c r="O38" s="8"/>
      <c r="P38" s="8"/>
      <c r="Q38" s="26"/>
      <c r="R38" s="27"/>
    </row>
    <row r="39" spans="2:18" ht="120.95" customHeight="1" x14ac:dyDescent="0.5">
      <c r="B39" s="12" t="s">
        <v>117</v>
      </c>
      <c r="C39" s="8"/>
      <c r="D39" s="8"/>
      <c r="E39" s="8"/>
      <c r="F39" s="8"/>
      <c r="G39" s="8"/>
      <c r="H39" s="9"/>
      <c r="I39" s="9"/>
      <c r="J39" s="6">
        <f t="shared" si="0"/>
        <v>0</v>
      </c>
      <c r="K39" s="10"/>
      <c r="L39" s="6">
        <f t="shared" si="1"/>
        <v>0</v>
      </c>
      <c r="M39" s="8"/>
      <c r="N39" s="8"/>
      <c r="O39" s="8"/>
      <c r="P39" s="8"/>
      <c r="Q39" s="26"/>
      <c r="R39" s="27"/>
    </row>
    <row r="40" spans="2:18" ht="120.95" customHeight="1" x14ac:dyDescent="0.5">
      <c r="B40" s="12" t="s">
        <v>118</v>
      </c>
      <c r="C40" s="8"/>
      <c r="D40" s="8"/>
      <c r="E40" s="8"/>
      <c r="F40" s="8"/>
      <c r="G40" s="8"/>
      <c r="H40" s="9"/>
      <c r="I40" s="9"/>
      <c r="J40" s="6">
        <f t="shared" si="0"/>
        <v>0</v>
      </c>
      <c r="K40" s="10"/>
      <c r="L40" s="6">
        <f t="shared" si="1"/>
        <v>0</v>
      </c>
      <c r="M40" s="8"/>
      <c r="N40" s="8"/>
      <c r="O40" s="8"/>
      <c r="P40" s="8"/>
      <c r="Q40" s="26"/>
      <c r="R40" s="27"/>
    </row>
    <row r="41" spans="2:18" ht="120.95" customHeight="1" x14ac:dyDescent="0.5">
      <c r="B41" s="12" t="s">
        <v>119</v>
      </c>
      <c r="C41" s="8"/>
      <c r="D41" s="8"/>
      <c r="E41" s="8"/>
      <c r="F41" s="8"/>
      <c r="G41" s="8"/>
      <c r="H41" s="9"/>
      <c r="I41" s="9"/>
      <c r="J41" s="6">
        <f t="shared" si="0"/>
        <v>0</v>
      </c>
      <c r="K41" s="10"/>
      <c r="L41" s="6">
        <f t="shared" si="1"/>
        <v>0</v>
      </c>
      <c r="M41" s="8"/>
      <c r="N41" s="8"/>
      <c r="O41" s="8"/>
      <c r="P41" s="8"/>
      <c r="Q41" s="26"/>
      <c r="R41" s="27"/>
    </row>
    <row r="42" spans="2:18" ht="120.95" customHeight="1" x14ac:dyDescent="0.5">
      <c r="B42" s="12" t="s">
        <v>120</v>
      </c>
      <c r="C42" s="8"/>
      <c r="D42" s="8"/>
      <c r="E42" s="8"/>
      <c r="F42" s="8"/>
      <c r="G42" s="8"/>
      <c r="H42" s="9"/>
      <c r="I42" s="9"/>
      <c r="J42" s="6">
        <f t="shared" si="0"/>
        <v>0</v>
      </c>
      <c r="K42" s="10"/>
      <c r="L42" s="6">
        <f t="shared" si="1"/>
        <v>0</v>
      </c>
      <c r="M42" s="8"/>
      <c r="N42" s="8"/>
      <c r="O42" s="8"/>
      <c r="P42" s="8"/>
      <c r="Q42" s="26"/>
      <c r="R42" s="27"/>
    </row>
    <row r="43" spans="2:18" ht="120.95" customHeight="1" x14ac:dyDescent="0.5">
      <c r="B43" s="12" t="s">
        <v>121</v>
      </c>
      <c r="C43" s="8"/>
      <c r="D43" s="8"/>
      <c r="E43" s="8"/>
      <c r="F43" s="8"/>
      <c r="G43" s="8"/>
      <c r="H43" s="9"/>
      <c r="I43" s="9"/>
      <c r="J43" s="6">
        <f t="shared" si="0"/>
        <v>0</v>
      </c>
      <c r="K43" s="10"/>
      <c r="L43" s="6">
        <f t="shared" si="1"/>
        <v>0</v>
      </c>
      <c r="M43" s="8"/>
      <c r="N43" s="8"/>
      <c r="O43" s="8"/>
      <c r="P43" s="8"/>
      <c r="Q43" s="26"/>
      <c r="R43" s="27"/>
    </row>
    <row r="44" spans="2:18" ht="120.95" customHeight="1" x14ac:dyDescent="0.5">
      <c r="B44" s="12" t="s">
        <v>122</v>
      </c>
      <c r="C44" s="8"/>
      <c r="D44" s="8"/>
      <c r="E44" s="8"/>
      <c r="F44" s="8"/>
      <c r="G44" s="8"/>
      <c r="H44" s="9"/>
      <c r="I44" s="9"/>
      <c r="J44" s="6">
        <f t="shared" si="0"/>
        <v>0</v>
      </c>
      <c r="K44" s="10"/>
      <c r="L44" s="6">
        <f t="shared" si="1"/>
        <v>0</v>
      </c>
      <c r="M44" s="8"/>
      <c r="N44" s="8"/>
      <c r="O44" s="8"/>
      <c r="P44" s="8"/>
      <c r="Q44" s="26"/>
      <c r="R44" s="27"/>
    </row>
    <row r="45" spans="2:18" ht="120.95" customHeight="1" x14ac:dyDescent="0.5">
      <c r="B45" s="12" t="s">
        <v>123</v>
      </c>
      <c r="C45" s="8"/>
      <c r="D45" s="8"/>
      <c r="E45" s="8"/>
      <c r="F45" s="8"/>
      <c r="G45" s="8"/>
      <c r="H45" s="9"/>
      <c r="I45" s="9"/>
      <c r="J45" s="6">
        <f t="shared" si="0"/>
        <v>0</v>
      </c>
      <c r="K45" s="10"/>
      <c r="L45" s="6">
        <f t="shared" si="1"/>
        <v>0</v>
      </c>
      <c r="M45" s="8"/>
      <c r="N45" s="8"/>
      <c r="O45" s="8"/>
      <c r="P45" s="8"/>
      <c r="Q45" s="26"/>
      <c r="R45" s="27"/>
    </row>
    <row r="46" spans="2:18" ht="120.95" customHeight="1" x14ac:dyDescent="0.5">
      <c r="B46" s="12" t="s">
        <v>124</v>
      </c>
      <c r="C46" s="8"/>
      <c r="D46" s="8"/>
      <c r="E46" s="8"/>
      <c r="F46" s="8"/>
      <c r="G46" s="8"/>
      <c r="H46" s="9"/>
      <c r="I46" s="9"/>
      <c r="J46" s="6">
        <f t="shared" si="0"/>
        <v>0</v>
      </c>
      <c r="K46" s="10"/>
      <c r="L46" s="6">
        <f t="shared" si="1"/>
        <v>0</v>
      </c>
      <c r="M46" s="8"/>
      <c r="N46" s="8"/>
      <c r="O46" s="8"/>
      <c r="P46" s="8"/>
      <c r="Q46" s="26"/>
      <c r="R46" s="27"/>
    </row>
    <row r="47" spans="2:18" ht="120.95" customHeight="1" x14ac:dyDescent="0.5">
      <c r="B47" s="12" t="s">
        <v>125</v>
      </c>
      <c r="C47" s="8"/>
      <c r="D47" s="8"/>
      <c r="E47" s="8"/>
      <c r="F47" s="8"/>
      <c r="G47" s="8"/>
      <c r="H47" s="9"/>
      <c r="I47" s="9"/>
      <c r="J47" s="6">
        <f t="shared" si="0"/>
        <v>0</v>
      </c>
      <c r="K47" s="10"/>
      <c r="L47" s="6">
        <f t="shared" si="1"/>
        <v>0</v>
      </c>
      <c r="M47" s="8"/>
      <c r="N47" s="8"/>
      <c r="O47" s="8"/>
      <c r="P47" s="8"/>
      <c r="Q47" s="26"/>
      <c r="R47" s="27"/>
    </row>
    <row r="48" spans="2:18" ht="120.95" customHeight="1" x14ac:dyDescent="0.5">
      <c r="B48" s="12" t="s">
        <v>126</v>
      </c>
      <c r="C48" s="8"/>
      <c r="D48" s="8"/>
      <c r="E48" s="8"/>
      <c r="F48" s="8"/>
      <c r="G48" s="8"/>
      <c r="H48" s="9"/>
      <c r="I48" s="9"/>
      <c r="J48" s="6">
        <f t="shared" si="0"/>
        <v>0</v>
      </c>
      <c r="K48" s="10"/>
      <c r="L48" s="6">
        <f t="shared" si="1"/>
        <v>0</v>
      </c>
      <c r="M48" s="8"/>
      <c r="N48" s="8"/>
      <c r="O48" s="8"/>
      <c r="P48" s="8"/>
      <c r="Q48" s="26"/>
      <c r="R48" s="27"/>
    </row>
    <row r="49" spans="2:18" ht="120.95" customHeight="1" x14ac:dyDescent="0.5">
      <c r="B49" s="12" t="s">
        <v>127</v>
      </c>
      <c r="C49" s="8"/>
      <c r="D49" s="8"/>
      <c r="E49" s="8"/>
      <c r="F49" s="8"/>
      <c r="G49" s="8"/>
      <c r="H49" s="9"/>
      <c r="I49" s="9"/>
      <c r="J49" s="6">
        <f t="shared" si="0"/>
        <v>0</v>
      </c>
      <c r="K49" s="10"/>
      <c r="L49" s="6">
        <f t="shared" si="1"/>
        <v>0</v>
      </c>
      <c r="M49" s="8"/>
      <c r="N49" s="8"/>
      <c r="O49" s="8"/>
      <c r="P49" s="8"/>
      <c r="Q49" s="26"/>
      <c r="R49" s="27"/>
    </row>
    <row r="50" spans="2:18" ht="120.95" customHeight="1" x14ac:dyDescent="0.5">
      <c r="B50" s="12" t="s">
        <v>128</v>
      </c>
      <c r="C50" s="8"/>
      <c r="D50" s="8"/>
      <c r="E50" s="8"/>
      <c r="F50" s="8"/>
      <c r="G50" s="8"/>
      <c r="H50" s="9"/>
      <c r="I50" s="9"/>
      <c r="J50" s="6">
        <f t="shared" si="0"/>
        <v>0</v>
      </c>
      <c r="K50" s="10"/>
      <c r="L50" s="6">
        <f t="shared" si="1"/>
        <v>0</v>
      </c>
      <c r="M50" s="8"/>
      <c r="N50" s="8"/>
      <c r="O50" s="8"/>
      <c r="P50" s="8"/>
      <c r="Q50" s="26"/>
      <c r="R50" s="27"/>
    </row>
    <row r="51" spans="2:18" ht="120.95" customHeight="1" x14ac:dyDescent="0.5">
      <c r="B51" s="12" t="s">
        <v>129</v>
      </c>
      <c r="C51" s="8"/>
      <c r="D51" s="8"/>
      <c r="E51" s="8"/>
      <c r="F51" s="8"/>
      <c r="G51" s="8"/>
      <c r="H51" s="9"/>
      <c r="I51" s="9"/>
      <c r="J51" s="6">
        <f t="shared" si="0"/>
        <v>0</v>
      </c>
      <c r="K51" s="10"/>
      <c r="L51" s="6">
        <f t="shared" si="1"/>
        <v>0</v>
      </c>
      <c r="M51" s="8"/>
      <c r="N51" s="8"/>
      <c r="O51" s="8"/>
      <c r="P51" s="8"/>
      <c r="Q51" s="26"/>
      <c r="R51" s="27"/>
    </row>
    <row r="52" spans="2:18" ht="120.95" customHeight="1" x14ac:dyDescent="0.5">
      <c r="B52" s="12" t="s">
        <v>130</v>
      </c>
      <c r="C52" s="8"/>
      <c r="D52" s="8"/>
      <c r="E52" s="8"/>
      <c r="F52" s="8"/>
      <c r="G52" s="8"/>
      <c r="H52" s="9"/>
      <c r="I52" s="9"/>
      <c r="J52" s="6">
        <f t="shared" si="0"/>
        <v>0</v>
      </c>
      <c r="K52" s="10"/>
      <c r="L52" s="6">
        <f t="shared" si="1"/>
        <v>0</v>
      </c>
      <c r="M52" s="8"/>
      <c r="N52" s="8"/>
      <c r="O52" s="8"/>
      <c r="P52" s="8"/>
      <c r="Q52" s="26"/>
      <c r="R52" s="27"/>
    </row>
    <row r="53" spans="2:18" ht="120.95" customHeight="1" x14ac:dyDescent="0.5">
      <c r="B53" s="12" t="s">
        <v>131</v>
      </c>
      <c r="C53" s="8"/>
      <c r="D53" s="8"/>
      <c r="E53" s="8"/>
      <c r="F53" s="8"/>
      <c r="G53" s="8"/>
      <c r="H53" s="9"/>
      <c r="I53" s="9"/>
      <c r="J53" s="6">
        <f t="shared" si="0"/>
        <v>0</v>
      </c>
      <c r="K53" s="10"/>
      <c r="L53" s="6">
        <f t="shared" si="1"/>
        <v>0</v>
      </c>
      <c r="M53" s="8"/>
      <c r="N53" s="8"/>
      <c r="O53" s="8"/>
      <c r="P53" s="8"/>
      <c r="Q53" s="26"/>
      <c r="R53" s="27"/>
    </row>
    <row r="54" spans="2:18" ht="120.95" customHeight="1" x14ac:dyDescent="0.5">
      <c r="B54" s="12" t="s">
        <v>132</v>
      </c>
      <c r="C54" s="8"/>
      <c r="D54" s="8"/>
      <c r="E54" s="8"/>
      <c r="F54" s="8"/>
      <c r="G54" s="8"/>
      <c r="H54" s="9"/>
      <c r="I54" s="9"/>
      <c r="J54" s="6">
        <f t="shared" si="0"/>
        <v>0</v>
      </c>
      <c r="K54" s="10"/>
      <c r="L54" s="6">
        <f t="shared" si="1"/>
        <v>0</v>
      </c>
      <c r="M54" s="8"/>
      <c r="N54" s="8"/>
      <c r="O54" s="8"/>
      <c r="P54" s="8"/>
      <c r="Q54" s="26"/>
      <c r="R54" s="27"/>
    </row>
    <row r="55" spans="2:18" ht="120.95" customHeight="1" x14ac:dyDescent="0.5">
      <c r="B55" s="12" t="s">
        <v>133</v>
      </c>
      <c r="C55" s="8"/>
      <c r="D55" s="8"/>
      <c r="E55" s="8"/>
      <c r="F55" s="8"/>
      <c r="G55" s="8"/>
      <c r="H55" s="9"/>
      <c r="I55" s="9"/>
      <c r="J55" s="6">
        <f t="shared" si="0"/>
        <v>0</v>
      </c>
      <c r="K55" s="10"/>
      <c r="L55" s="6">
        <f t="shared" si="1"/>
        <v>0</v>
      </c>
      <c r="M55" s="8"/>
      <c r="N55" s="8"/>
      <c r="O55" s="8"/>
      <c r="P55" s="8"/>
      <c r="Q55" s="26"/>
      <c r="R55" s="27"/>
    </row>
    <row r="56" spans="2:18" ht="73.7" customHeight="1" thickBot="1" x14ac:dyDescent="0.55000000000000004">
      <c r="B56" s="115" t="s">
        <v>146</v>
      </c>
      <c r="C56" s="116"/>
      <c r="D56" s="116"/>
      <c r="E56" s="116"/>
      <c r="F56" s="116"/>
      <c r="G56" s="116"/>
      <c r="H56" s="116"/>
      <c r="I56" s="116"/>
      <c r="J56" s="116"/>
      <c r="K56" s="116"/>
      <c r="L56" s="116"/>
      <c r="M56" s="116"/>
      <c r="N56" s="116"/>
      <c r="O56" s="116"/>
      <c r="P56" s="116"/>
      <c r="Q56" s="116"/>
      <c r="R56" s="117"/>
    </row>
    <row r="57" spans="2:18" ht="15.35" thickTop="1" x14ac:dyDescent="0.5">
      <c r="Q57" s="28"/>
    </row>
    <row r="58" spans="2:18" x14ac:dyDescent="0.5">
      <c r="Q58" s="28"/>
    </row>
    <row r="59" spans="2:18" x14ac:dyDescent="0.5">
      <c r="Q59" s="28"/>
    </row>
    <row r="60" spans="2:18" x14ac:dyDescent="0.5">
      <c r="Q60" s="28"/>
    </row>
    <row r="61" spans="2:18" x14ac:dyDescent="0.5">
      <c r="Q61" s="28"/>
    </row>
    <row r="62" spans="2:18" x14ac:dyDescent="0.5">
      <c r="Q62" s="28"/>
    </row>
    <row r="63" spans="2:18" x14ac:dyDescent="0.5">
      <c r="Q63" s="28"/>
    </row>
    <row r="64" spans="2:18" x14ac:dyDescent="0.5">
      <c r="Q64" s="28"/>
    </row>
    <row r="65" spans="17:17" x14ac:dyDescent="0.5">
      <c r="Q65" s="28"/>
    </row>
    <row r="66" spans="17:17" x14ac:dyDescent="0.5">
      <c r="Q66" s="28"/>
    </row>
    <row r="67" spans="17:17" x14ac:dyDescent="0.5">
      <c r="Q67" s="28"/>
    </row>
    <row r="68" spans="17:17" x14ac:dyDescent="0.5">
      <c r="Q68" s="28"/>
    </row>
    <row r="69" spans="17:17" x14ac:dyDescent="0.5">
      <c r="Q69" s="28"/>
    </row>
    <row r="70" spans="17:17" x14ac:dyDescent="0.5">
      <c r="Q70" s="28"/>
    </row>
    <row r="71" spans="17:17" x14ac:dyDescent="0.5">
      <c r="Q71" s="28"/>
    </row>
    <row r="72" spans="17:17" x14ac:dyDescent="0.5">
      <c r="Q72" s="28"/>
    </row>
    <row r="73" spans="17:17" x14ac:dyDescent="0.5">
      <c r="Q73" s="28"/>
    </row>
    <row r="74" spans="17:17" x14ac:dyDescent="0.5">
      <c r="Q74" s="28"/>
    </row>
    <row r="75" spans="17:17" x14ac:dyDescent="0.5">
      <c r="Q75" s="28"/>
    </row>
    <row r="76" spans="17:17" x14ac:dyDescent="0.5">
      <c r="Q76" s="28"/>
    </row>
    <row r="77" spans="17:17" x14ac:dyDescent="0.5">
      <c r="Q77" s="28"/>
    </row>
    <row r="78" spans="17:17" x14ac:dyDescent="0.5">
      <c r="Q78" s="28"/>
    </row>
    <row r="79" spans="17:17" x14ac:dyDescent="0.5">
      <c r="Q79" s="28"/>
    </row>
    <row r="80" spans="17:17" x14ac:dyDescent="0.5">
      <c r="Q80" s="28"/>
    </row>
    <row r="81" spans="17:17" x14ac:dyDescent="0.5">
      <c r="Q81" s="28"/>
    </row>
    <row r="82" spans="17:17" x14ac:dyDescent="0.5">
      <c r="Q82" s="28"/>
    </row>
    <row r="83" spans="17:17" x14ac:dyDescent="0.5">
      <c r="Q83" s="28"/>
    </row>
    <row r="84" spans="17:17" x14ac:dyDescent="0.5">
      <c r="Q84" s="28"/>
    </row>
    <row r="85" spans="17:17" x14ac:dyDescent="0.5">
      <c r="Q85" s="28"/>
    </row>
    <row r="86" spans="17:17" x14ac:dyDescent="0.5">
      <c r="Q86" s="28"/>
    </row>
    <row r="87" spans="17:17" x14ac:dyDescent="0.5">
      <c r="Q87" s="28"/>
    </row>
    <row r="88" spans="17:17" x14ac:dyDescent="0.5">
      <c r="Q88" s="28"/>
    </row>
    <row r="89" spans="17:17" x14ac:dyDescent="0.5">
      <c r="Q89" s="28"/>
    </row>
    <row r="90" spans="17:17" x14ac:dyDescent="0.5">
      <c r="Q90" s="28"/>
    </row>
    <row r="91" spans="17:17" x14ac:dyDescent="0.5">
      <c r="Q91" s="28"/>
    </row>
    <row r="92" spans="17:17" x14ac:dyDescent="0.5">
      <c r="Q92" s="28"/>
    </row>
    <row r="93" spans="17:17" x14ac:dyDescent="0.5">
      <c r="Q93" s="28"/>
    </row>
    <row r="94" spans="17:17" x14ac:dyDescent="0.5">
      <c r="Q94" s="28"/>
    </row>
    <row r="95" spans="17:17" x14ac:dyDescent="0.5">
      <c r="Q95" s="28"/>
    </row>
    <row r="96" spans="17:17" x14ac:dyDescent="0.5">
      <c r="Q96" s="28"/>
    </row>
    <row r="97" spans="17:17" x14ac:dyDescent="0.5">
      <c r="Q97" s="28"/>
    </row>
    <row r="98" spans="17:17" x14ac:dyDescent="0.5">
      <c r="Q98" s="28"/>
    </row>
    <row r="99" spans="17:17" x14ac:dyDescent="0.5">
      <c r="Q99" s="28"/>
    </row>
    <row r="100" spans="17:17" x14ac:dyDescent="0.5">
      <c r="Q100" s="28"/>
    </row>
    <row r="101" spans="17:17" x14ac:dyDescent="0.5">
      <c r="Q101" s="28"/>
    </row>
    <row r="102" spans="17:17" x14ac:dyDescent="0.5">
      <c r="Q102" s="28"/>
    </row>
    <row r="103" spans="17:17" x14ac:dyDescent="0.5">
      <c r="Q103" s="28"/>
    </row>
    <row r="104" spans="17:17" x14ac:dyDescent="0.5">
      <c r="Q104" s="28"/>
    </row>
    <row r="105" spans="17:17" x14ac:dyDescent="0.5">
      <c r="Q105" s="28"/>
    </row>
    <row r="106" spans="17:17" x14ac:dyDescent="0.5">
      <c r="Q106" s="28"/>
    </row>
    <row r="107" spans="17:17" x14ac:dyDescent="0.5">
      <c r="Q107" s="28"/>
    </row>
    <row r="108" spans="17:17" x14ac:dyDescent="0.5">
      <c r="Q108" s="28"/>
    </row>
    <row r="109" spans="17:17" x14ac:dyDescent="0.5">
      <c r="Q109" s="28"/>
    </row>
    <row r="110" spans="17:17" x14ac:dyDescent="0.5">
      <c r="Q110" s="28"/>
    </row>
    <row r="111" spans="17:17" x14ac:dyDescent="0.5">
      <c r="Q111" s="28"/>
    </row>
    <row r="112" spans="17:17" x14ac:dyDescent="0.5">
      <c r="Q112" s="28"/>
    </row>
    <row r="113" spans="17:17" x14ac:dyDescent="0.5">
      <c r="Q113" s="28"/>
    </row>
    <row r="114" spans="17:17" x14ac:dyDescent="0.5">
      <c r="Q114" s="28"/>
    </row>
    <row r="115" spans="17:17" x14ac:dyDescent="0.5">
      <c r="Q115" s="28"/>
    </row>
    <row r="116" spans="17:17" x14ac:dyDescent="0.5">
      <c r="Q116" s="28"/>
    </row>
    <row r="117" spans="17:17" x14ac:dyDescent="0.5">
      <c r="Q117" s="28"/>
    </row>
    <row r="118" spans="17:17" x14ac:dyDescent="0.5">
      <c r="Q118" s="28"/>
    </row>
    <row r="119" spans="17:17" x14ac:dyDescent="0.5">
      <c r="Q119" s="28"/>
    </row>
    <row r="120" spans="17:17" x14ac:dyDescent="0.5">
      <c r="Q120" s="28"/>
    </row>
    <row r="121" spans="17:17" x14ac:dyDescent="0.5">
      <c r="Q121" s="28"/>
    </row>
    <row r="122" spans="17:17" x14ac:dyDescent="0.5">
      <c r="Q122" s="28"/>
    </row>
    <row r="123" spans="17:17" x14ac:dyDescent="0.5">
      <c r="Q123" s="28"/>
    </row>
    <row r="124" spans="17:17" x14ac:dyDescent="0.5">
      <c r="Q124" s="28"/>
    </row>
    <row r="125" spans="17:17" x14ac:dyDescent="0.5">
      <c r="Q125" s="28"/>
    </row>
    <row r="126" spans="17:17" x14ac:dyDescent="0.5">
      <c r="Q126" s="28"/>
    </row>
    <row r="127" spans="17:17" x14ac:dyDescent="0.5">
      <c r="Q127" s="28"/>
    </row>
    <row r="128" spans="17:17" x14ac:dyDescent="0.5">
      <c r="Q128" s="28"/>
    </row>
    <row r="129" spans="17:17" x14ac:dyDescent="0.5">
      <c r="Q129" s="28"/>
    </row>
    <row r="130" spans="17:17" x14ac:dyDescent="0.5">
      <c r="Q130" s="28"/>
    </row>
    <row r="131" spans="17:17" x14ac:dyDescent="0.5">
      <c r="Q131" s="28"/>
    </row>
    <row r="132" spans="17:17" x14ac:dyDescent="0.5">
      <c r="Q132" s="28"/>
    </row>
    <row r="133" spans="17:17" x14ac:dyDescent="0.5">
      <c r="Q133" s="28"/>
    </row>
    <row r="134" spans="17:17" x14ac:dyDescent="0.5">
      <c r="Q134" s="28"/>
    </row>
    <row r="135" spans="17:17" x14ac:dyDescent="0.5">
      <c r="Q135" s="28"/>
    </row>
    <row r="136" spans="17:17" x14ac:dyDescent="0.5">
      <c r="Q136" s="28"/>
    </row>
    <row r="137" spans="17:17" x14ac:dyDescent="0.5">
      <c r="Q137" s="28"/>
    </row>
    <row r="138" spans="17:17" x14ac:dyDescent="0.5">
      <c r="Q138" s="28"/>
    </row>
    <row r="139" spans="17:17" x14ac:dyDescent="0.5">
      <c r="Q139" s="28"/>
    </row>
    <row r="140" spans="17:17" x14ac:dyDescent="0.5">
      <c r="Q140" s="28"/>
    </row>
    <row r="141" spans="17:17" x14ac:dyDescent="0.5">
      <c r="Q141" s="28"/>
    </row>
    <row r="142" spans="17:17" x14ac:dyDescent="0.5">
      <c r="Q142" s="28"/>
    </row>
    <row r="143" spans="17:17" x14ac:dyDescent="0.5">
      <c r="Q143" s="28"/>
    </row>
    <row r="144" spans="17:17" x14ac:dyDescent="0.5">
      <c r="Q144" s="28"/>
    </row>
    <row r="145" spans="17:17" x14ac:dyDescent="0.5">
      <c r="Q145" s="28"/>
    </row>
    <row r="146" spans="17:17" x14ac:dyDescent="0.5">
      <c r="Q146" s="28"/>
    </row>
    <row r="147" spans="17:17" x14ac:dyDescent="0.5">
      <c r="Q147" s="28"/>
    </row>
    <row r="148" spans="17:17" x14ac:dyDescent="0.5">
      <c r="Q148" s="28"/>
    </row>
    <row r="149" spans="17:17" x14ac:dyDescent="0.5">
      <c r="Q149" s="28"/>
    </row>
    <row r="150" spans="17:17" x14ac:dyDescent="0.5">
      <c r="Q150" s="28"/>
    </row>
    <row r="151" spans="17:17" x14ac:dyDescent="0.5">
      <c r="Q151" s="28"/>
    </row>
    <row r="152" spans="17:17" x14ac:dyDescent="0.5">
      <c r="Q152" s="28"/>
    </row>
    <row r="153" spans="17:17" x14ac:dyDescent="0.5">
      <c r="Q153" s="28"/>
    </row>
    <row r="154" spans="17:17" x14ac:dyDescent="0.5">
      <c r="Q154" s="28"/>
    </row>
    <row r="155" spans="17:17" x14ac:dyDescent="0.5">
      <c r="Q155" s="28"/>
    </row>
    <row r="156" spans="17:17" x14ac:dyDescent="0.5">
      <c r="Q156" s="28"/>
    </row>
    <row r="157" spans="17:17" x14ac:dyDescent="0.5">
      <c r="Q157" s="28"/>
    </row>
    <row r="158" spans="17:17" x14ac:dyDescent="0.5">
      <c r="Q158" s="28"/>
    </row>
    <row r="159" spans="17:17" x14ac:dyDescent="0.5">
      <c r="Q159" s="28"/>
    </row>
    <row r="160" spans="17:17" x14ac:dyDescent="0.5">
      <c r="Q160" s="28"/>
    </row>
    <row r="161" spans="17:17" x14ac:dyDescent="0.5">
      <c r="Q161" s="28"/>
    </row>
    <row r="162" spans="17:17" x14ac:dyDescent="0.5">
      <c r="Q162" s="28"/>
    </row>
    <row r="163" spans="17:17" x14ac:dyDescent="0.5">
      <c r="Q163" s="28"/>
    </row>
    <row r="164" spans="17:17" x14ac:dyDescent="0.5">
      <c r="Q164" s="28"/>
    </row>
    <row r="165" spans="17:17" x14ac:dyDescent="0.5">
      <c r="Q165" s="28"/>
    </row>
    <row r="166" spans="17:17" x14ac:dyDescent="0.5">
      <c r="Q166" s="28"/>
    </row>
    <row r="167" spans="17:17" x14ac:dyDescent="0.5">
      <c r="Q167" s="28"/>
    </row>
    <row r="168" spans="17:17" x14ac:dyDescent="0.5">
      <c r="Q168" s="28"/>
    </row>
    <row r="169" spans="17:17" x14ac:dyDescent="0.5">
      <c r="Q169" s="28"/>
    </row>
    <row r="170" spans="17:17" x14ac:dyDescent="0.5">
      <c r="Q170" s="28"/>
    </row>
    <row r="171" spans="17:17" x14ac:dyDescent="0.5">
      <c r="Q171" s="28"/>
    </row>
    <row r="172" spans="17:17" x14ac:dyDescent="0.5">
      <c r="Q172" s="28"/>
    </row>
    <row r="173" spans="17:17" x14ac:dyDescent="0.5">
      <c r="Q173" s="28"/>
    </row>
    <row r="174" spans="17:17" x14ac:dyDescent="0.5">
      <c r="Q174" s="28"/>
    </row>
    <row r="175" spans="17:17" x14ac:dyDescent="0.5">
      <c r="Q175" s="28"/>
    </row>
    <row r="176" spans="17:17" x14ac:dyDescent="0.5">
      <c r="Q176" s="28"/>
    </row>
    <row r="177" spans="17:17" x14ac:dyDescent="0.5">
      <c r="Q177" s="28"/>
    </row>
    <row r="178" spans="17:17" x14ac:dyDescent="0.5">
      <c r="Q178" s="28"/>
    </row>
    <row r="179" spans="17:17" x14ac:dyDescent="0.5">
      <c r="Q179" s="28"/>
    </row>
    <row r="180" spans="17:17" x14ac:dyDescent="0.5">
      <c r="Q180" s="28"/>
    </row>
    <row r="181" spans="17:17" x14ac:dyDescent="0.5">
      <c r="Q181" s="28"/>
    </row>
    <row r="182" spans="17:17" x14ac:dyDescent="0.5">
      <c r="Q182" s="28"/>
    </row>
    <row r="183" spans="17:17" x14ac:dyDescent="0.5">
      <c r="Q183" s="28"/>
    </row>
    <row r="184" spans="17:17" x14ac:dyDescent="0.5">
      <c r="Q184" s="28"/>
    </row>
    <row r="185" spans="17:17" x14ac:dyDescent="0.5">
      <c r="Q185" s="28"/>
    </row>
    <row r="186" spans="17:17" x14ac:dyDescent="0.5">
      <c r="Q186" s="28"/>
    </row>
    <row r="187" spans="17:17" x14ac:dyDescent="0.5">
      <c r="Q187" s="28"/>
    </row>
    <row r="188" spans="17:17" x14ac:dyDescent="0.5">
      <c r="Q188" s="28"/>
    </row>
    <row r="189" spans="17:17" x14ac:dyDescent="0.5">
      <c r="Q189" s="28"/>
    </row>
    <row r="190" spans="17:17" x14ac:dyDescent="0.5">
      <c r="Q190" s="28"/>
    </row>
    <row r="191" spans="17:17" x14ac:dyDescent="0.5">
      <c r="Q191" s="28"/>
    </row>
    <row r="192" spans="17:17" x14ac:dyDescent="0.5">
      <c r="Q192" s="28"/>
    </row>
    <row r="193" spans="17:17" x14ac:dyDescent="0.5">
      <c r="Q193" s="28"/>
    </row>
    <row r="194" spans="17:17" x14ac:dyDescent="0.5">
      <c r="Q194" s="28"/>
    </row>
    <row r="195" spans="17:17" x14ac:dyDescent="0.5">
      <c r="Q195" s="28"/>
    </row>
    <row r="196" spans="17:17" x14ac:dyDescent="0.5">
      <c r="Q196" s="28"/>
    </row>
    <row r="197" spans="17:17" x14ac:dyDescent="0.5">
      <c r="Q197" s="28"/>
    </row>
    <row r="198" spans="17:17" x14ac:dyDescent="0.5">
      <c r="Q198" s="28"/>
    </row>
    <row r="199" spans="17:17" x14ac:dyDescent="0.5">
      <c r="Q199" s="28"/>
    </row>
    <row r="200" spans="17:17" x14ac:dyDescent="0.5">
      <c r="Q200" s="28"/>
    </row>
    <row r="201" spans="17:17" x14ac:dyDescent="0.5">
      <c r="Q201" s="28"/>
    </row>
    <row r="202" spans="17:17" x14ac:dyDescent="0.5">
      <c r="Q202" s="28"/>
    </row>
    <row r="203" spans="17:17" x14ac:dyDescent="0.5">
      <c r="Q203" s="28"/>
    </row>
    <row r="204" spans="17:17" x14ac:dyDescent="0.5">
      <c r="Q204" s="28"/>
    </row>
    <row r="205" spans="17:17" x14ac:dyDescent="0.5">
      <c r="Q205" s="28"/>
    </row>
    <row r="206" spans="17:17" x14ac:dyDescent="0.5">
      <c r="Q206" s="28"/>
    </row>
    <row r="207" spans="17:17" x14ac:dyDescent="0.5">
      <c r="Q207" s="28"/>
    </row>
    <row r="208" spans="17:17" x14ac:dyDescent="0.5">
      <c r="Q208" s="28"/>
    </row>
    <row r="209" spans="17:17" x14ac:dyDescent="0.5">
      <c r="Q209" s="28"/>
    </row>
    <row r="210" spans="17:17" x14ac:dyDescent="0.5">
      <c r="Q210" s="28"/>
    </row>
    <row r="211" spans="17:17" x14ac:dyDescent="0.5">
      <c r="Q211" s="28"/>
    </row>
    <row r="212" spans="17:17" x14ac:dyDescent="0.5">
      <c r="Q212" s="28"/>
    </row>
    <row r="213" spans="17:17" x14ac:dyDescent="0.5">
      <c r="Q213" s="28"/>
    </row>
    <row r="214" spans="17:17" x14ac:dyDescent="0.5">
      <c r="Q214" s="28"/>
    </row>
    <row r="215" spans="17:17" x14ac:dyDescent="0.5">
      <c r="Q215" s="28"/>
    </row>
    <row r="216" spans="17:17" x14ac:dyDescent="0.5">
      <c r="Q216" s="28"/>
    </row>
    <row r="217" spans="17:17" x14ac:dyDescent="0.5">
      <c r="Q217" s="28"/>
    </row>
    <row r="218" spans="17:17" x14ac:dyDescent="0.5">
      <c r="Q218" s="28"/>
    </row>
    <row r="219" spans="17:17" x14ac:dyDescent="0.5">
      <c r="Q219" s="28"/>
    </row>
  </sheetData>
  <sheetProtection algorithmName="SHA-512" hashValue="1sBmQHTTAZ7lLVlBL67I9iAqMCQzrQHdHUvN3Foo+ykTX9RDVkTjd1hJKFILLsljkeU0nTmRdeRdaI2nkhJvNQ==" saltValue="8CJCHWECfM/JjLK5awXRXg==" spinCount="100000" sheet="1" insertRows="0"/>
  <mergeCells count="8">
    <mergeCell ref="B56:R56"/>
    <mergeCell ref="B2:G2"/>
    <mergeCell ref="H2:I2"/>
    <mergeCell ref="J2:K2"/>
    <mergeCell ref="L2:O2"/>
    <mergeCell ref="Q2:R2"/>
    <mergeCell ref="B3:B4"/>
    <mergeCell ref="P3:Q3"/>
  </mergeCells>
  <dataValidations count="6">
    <dataValidation type="decimal" allowBlank="1" showInputMessage="1" showErrorMessage="1" sqref="K6:K55" xr:uid="{E41D6A72-1413-47B3-A415-DEBA994425BD}">
      <formula1>0</formula1>
      <formula2>0.9</formula2>
    </dataValidation>
    <dataValidation type="decimal" allowBlank="1" showInputMessage="1" showErrorMessage="1" sqref="H6:I55" xr:uid="{8D2375EE-18FC-4328-A772-B4535F00A7F7}">
      <formula1>0</formula1>
      <formula2>100000000</formula2>
    </dataValidation>
    <dataValidation type="textLength" allowBlank="1" showInputMessage="1" showErrorMessage="1" sqref="R6:R55" xr:uid="{9F8C14DF-43A9-4935-9A8F-6238CFB4782A}">
      <formula1>0</formula1>
      <formula2>800</formula2>
    </dataValidation>
    <dataValidation type="textLength" allowBlank="1" showInputMessage="1" showErrorMessage="1" sqref="B56 C6:C55" xr:uid="{F2A06E78-20D0-4EA5-9989-41E613BBB177}">
      <formula1>0</formula1>
      <formula2>200</formula2>
    </dataValidation>
    <dataValidation type="textLength" allowBlank="1" showInputMessage="1" showErrorMessage="1" sqref="Q6:Q55" xr:uid="{3E9E2525-8F71-4472-A82C-897AB7720510}">
      <formula1>0</formula1>
      <formula2>300</formula2>
    </dataValidation>
    <dataValidation type="textLength" allowBlank="1" showInputMessage="1" showErrorMessage="1" sqref="O6:O55" xr:uid="{B931B75E-B51C-4091-AD32-D06CE6E531B9}">
      <formula1>0</formula1>
      <formula2>500</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EBE6A074-1C73-4E8B-AD96-8FEC00558618}">
          <x14:formula1>
            <xm:f>'Listy rozwijane'!$A$2:$A$3</xm:f>
          </x14:formula1>
          <xm:sqref>D6:D55</xm:sqref>
        </x14:dataValidation>
        <x14:dataValidation type="list" allowBlank="1" showInputMessage="1" showErrorMessage="1" xr:uid="{DBF2D6E5-A5BD-42E7-B968-4766CD1A1035}">
          <x14:formula1>
            <xm:f>'Listy rozwijane'!$B$2:$B$6</xm:f>
          </x14:formula1>
          <xm:sqref>E6:E55</xm:sqref>
        </x14:dataValidation>
        <x14:dataValidation type="list" allowBlank="1" showInputMessage="1" showErrorMessage="1" xr:uid="{2D4BD7B7-BEEA-4B04-854B-2C585B207601}">
          <x14:formula1>
            <xm:f>'CZ I ch'!$D$19:$D$138</xm:f>
          </x14:formula1>
          <xm:sqref>F6:F55</xm:sqref>
        </x14:dataValidation>
        <x14:dataValidation type="list" allowBlank="1" showInputMessage="1" showErrorMessage="1" xr:uid="{E87C7114-29C4-405A-AC8C-7F56CFCFB785}">
          <x14:formula1>
            <xm:f>'Listy rozwijane'!$C$2:$C$5</xm:f>
          </x14:formula1>
          <xm:sqref>G6:G55</xm:sqref>
        </x14:dataValidation>
        <x14:dataValidation type="list" allowBlank="1" showInputMessage="1" showErrorMessage="1" xr:uid="{C16D6461-54A5-40A5-8B02-5676E872DED5}">
          <x14:formula1>
            <xm:f>'Listy rozwijane'!$E$2:$E$13</xm:f>
          </x14:formula1>
          <xm:sqref>M6:M55 N6:N55</xm:sqref>
        </x14:dataValidation>
        <x14:dataValidation type="list" allowBlank="1" showInputMessage="1" showErrorMessage="1" xr:uid="{9F44E21D-9FF7-478C-8609-B762577B4A6C}">
          <x14:formula1>
            <xm:f>'Listy rozwijane'!$F$2:$F$5</xm:f>
          </x14:formula1>
          <xm:sqref>P6:P55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38"/>
  <sheetViews>
    <sheetView showGridLines="0" zoomScale="80" zoomScaleNormal="80" workbookViewId="0">
      <selection activeCell="B2" sqref="B2"/>
    </sheetView>
  </sheetViews>
  <sheetFormatPr defaultColWidth="9" defaultRowHeight="15" x14ac:dyDescent="0.5"/>
  <cols>
    <col min="1" max="1" width="5.29296875" style="29" customWidth="1"/>
    <col min="2" max="2" width="72.703125" style="29" customWidth="1"/>
    <col min="3" max="3" width="4.703125" style="29" customWidth="1"/>
    <col min="4" max="6" width="26.29296875" style="29" customWidth="1"/>
    <col min="7" max="8" width="28.5859375" style="29" customWidth="1"/>
    <col min="9" max="9" width="24.703125" style="29" customWidth="1"/>
    <col min="10" max="16384" width="9" style="29"/>
  </cols>
  <sheetData>
    <row r="1" spans="2:8" ht="15.35" thickBot="1" x14ac:dyDescent="0.55000000000000004"/>
    <row r="2" spans="2:8" ht="60.75" customHeight="1" thickTop="1" x14ac:dyDescent="0.5">
      <c r="B2" s="51" t="s">
        <v>186</v>
      </c>
      <c r="C2" s="166" t="s">
        <v>32</v>
      </c>
      <c r="D2" s="167"/>
      <c r="E2" s="167"/>
      <c r="F2" s="168"/>
      <c r="G2" s="52" t="s">
        <v>191</v>
      </c>
      <c r="H2" s="53"/>
    </row>
    <row r="3" spans="2:8" ht="26.1" customHeight="1" x14ac:dyDescent="0.5">
      <c r="B3" s="160" t="s">
        <v>184</v>
      </c>
      <c r="C3" s="161"/>
      <c r="D3" s="161"/>
      <c r="E3" s="161"/>
      <c r="F3" s="161"/>
      <c r="G3" s="161"/>
      <c r="H3" s="162"/>
    </row>
    <row r="4" spans="2:8" ht="139.35" customHeight="1" thickBot="1" x14ac:dyDescent="0.55000000000000004">
      <c r="B4" s="163" t="s">
        <v>214</v>
      </c>
      <c r="C4" s="164"/>
      <c r="D4" s="164"/>
      <c r="E4" s="164"/>
      <c r="F4" s="164"/>
      <c r="G4" s="164"/>
      <c r="H4" s="165"/>
    </row>
    <row r="5" spans="2:8" ht="131.35" thickBot="1" x14ac:dyDescent="0.55000000000000004">
      <c r="B5" s="54" t="s">
        <v>49</v>
      </c>
      <c r="C5" s="55" t="s">
        <v>13</v>
      </c>
      <c r="D5" s="56" t="s">
        <v>193</v>
      </c>
      <c r="E5" s="56" t="s">
        <v>194</v>
      </c>
      <c r="F5" s="56" t="s">
        <v>195</v>
      </c>
      <c r="G5" s="55" t="s">
        <v>197</v>
      </c>
      <c r="H5" s="57" t="s">
        <v>196</v>
      </c>
    </row>
    <row r="6" spans="2:8" ht="15.35" thickBot="1" x14ac:dyDescent="0.55000000000000004">
      <c r="B6" s="54" t="s">
        <v>5</v>
      </c>
      <c r="C6" s="55" t="s">
        <v>6</v>
      </c>
      <c r="D6" s="55" t="s">
        <v>0</v>
      </c>
      <c r="E6" s="55" t="s">
        <v>7</v>
      </c>
      <c r="F6" s="55" t="s">
        <v>8</v>
      </c>
      <c r="G6" s="55" t="s">
        <v>9</v>
      </c>
      <c r="H6" s="57" t="s">
        <v>14</v>
      </c>
    </row>
    <row r="7" spans="2:8" ht="15" customHeight="1" x14ac:dyDescent="0.5">
      <c r="B7" s="169" t="s">
        <v>21</v>
      </c>
      <c r="C7" s="170"/>
      <c r="D7" s="170"/>
      <c r="E7" s="170"/>
      <c r="F7" s="170"/>
      <c r="G7" s="170"/>
      <c r="H7" s="171"/>
    </row>
    <row r="8" spans="2:8" ht="16.95" customHeight="1" x14ac:dyDescent="0.5">
      <c r="B8" s="62" t="s">
        <v>158</v>
      </c>
      <c r="C8" s="44" t="s">
        <v>10</v>
      </c>
      <c r="D8" s="30"/>
      <c r="E8" s="30"/>
      <c r="F8" s="73">
        <f>D8-E8</f>
        <v>0</v>
      </c>
      <c r="G8" s="31"/>
      <c r="H8" s="72">
        <f>F8*G8</f>
        <v>0</v>
      </c>
    </row>
    <row r="9" spans="2:8" x14ac:dyDescent="0.5">
      <c r="B9" s="62" t="s">
        <v>159</v>
      </c>
      <c r="C9" s="44" t="s">
        <v>12</v>
      </c>
      <c r="D9" s="30"/>
      <c r="E9" s="30"/>
      <c r="F9" s="73">
        <f>D9-E9</f>
        <v>0</v>
      </c>
      <c r="G9" s="31"/>
      <c r="H9" s="72">
        <f>F9*G9</f>
        <v>0</v>
      </c>
    </row>
    <row r="10" spans="2:8" ht="15" customHeight="1" x14ac:dyDescent="0.5">
      <c r="B10" s="138" t="s">
        <v>2</v>
      </c>
      <c r="C10" s="139"/>
      <c r="D10" s="139"/>
      <c r="E10" s="139"/>
      <c r="F10" s="139"/>
      <c r="G10" s="139"/>
      <c r="H10" s="140"/>
    </row>
    <row r="11" spans="2:8" x14ac:dyDescent="0.5">
      <c r="B11" s="62" t="s">
        <v>159</v>
      </c>
      <c r="C11" s="44" t="s">
        <v>15</v>
      </c>
      <c r="D11" s="30"/>
      <c r="E11" s="30"/>
      <c r="F11" s="73">
        <f>D11-E11</f>
        <v>0</v>
      </c>
      <c r="G11" s="31"/>
      <c r="H11" s="72">
        <f>F11*G11</f>
        <v>0</v>
      </c>
    </row>
    <row r="12" spans="2:8" ht="15" customHeight="1" x14ac:dyDescent="0.5">
      <c r="B12" s="138" t="s">
        <v>3</v>
      </c>
      <c r="C12" s="139"/>
      <c r="D12" s="139"/>
      <c r="E12" s="139"/>
      <c r="F12" s="139"/>
      <c r="G12" s="139"/>
      <c r="H12" s="140"/>
    </row>
    <row r="13" spans="2:8" ht="15.35" thickBot="1" x14ac:dyDescent="0.55000000000000004">
      <c r="B13" s="62" t="s">
        <v>158</v>
      </c>
      <c r="C13" s="44" t="s">
        <v>16</v>
      </c>
      <c r="D13" s="30"/>
      <c r="E13" s="30"/>
      <c r="F13" s="73">
        <f>D13-E13</f>
        <v>0</v>
      </c>
      <c r="G13" s="31"/>
      <c r="H13" s="72">
        <f>F13*G13</f>
        <v>0</v>
      </c>
    </row>
    <row r="14" spans="2:8" ht="15.35" thickBot="1" x14ac:dyDescent="0.55000000000000004">
      <c r="B14" s="141" t="s">
        <v>20</v>
      </c>
      <c r="C14" s="142"/>
      <c r="D14" s="142"/>
      <c r="E14" s="142"/>
      <c r="F14" s="142"/>
      <c r="G14" s="142"/>
      <c r="H14" s="143"/>
    </row>
    <row r="15" spans="2:8" x14ac:dyDescent="0.5">
      <c r="B15" s="58" t="s">
        <v>200</v>
      </c>
      <c r="C15" s="50" t="s">
        <v>17</v>
      </c>
      <c r="D15" s="59">
        <f>D8+D13</f>
        <v>0</v>
      </c>
      <c r="E15" s="59">
        <f>E8+E13</f>
        <v>0</v>
      </c>
      <c r="F15" s="59">
        <f>F8+F13</f>
        <v>0</v>
      </c>
      <c r="G15" s="60"/>
      <c r="H15" s="61">
        <f>H8+H13</f>
        <v>0</v>
      </c>
    </row>
    <row r="16" spans="2:8" x14ac:dyDescent="0.5">
      <c r="B16" s="62" t="s">
        <v>201</v>
      </c>
      <c r="C16" s="44" t="s">
        <v>18</v>
      </c>
      <c r="D16" s="63">
        <f>D9+D11</f>
        <v>0</v>
      </c>
      <c r="E16" s="63">
        <f>E9+E11</f>
        <v>0</v>
      </c>
      <c r="F16" s="63">
        <f>F9+F11</f>
        <v>0</v>
      </c>
      <c r="G16" s="64"/>
      <c r="H16" s="65">
        <f>H9+H11</f>
        <v>0</v>
      </c>
    </row>
    <row r="17" spans="2:8" x14ac:dyDescent="0.5">
      <c r="B17" s="62" t="s">
        <v>172</v>
      </c>
      <c r="C17" s="44" t="s">
        <v>19</v>
      </c>
      <c r="D17" s="157"/>
      <c r="E17" s="158"/>
      <c r="F17" s="158"/>
      <c r="G17" s="159"/>
      <c r="H17" s="65">
        <f>SUM(H15:H16)</f>
        <v>0</v>
      </c>
    </row>
    <row r="18" spans="2:8" ht="37.5" customHeight="1" x14ac:dyDescent="0.5">
      <c r="B18" s="62" t="s">
        <v>202</v>
      </c>
      <c r="C18" s="44" t="s">
        <v>11</v>
      </c>
      <c r="D18" s="66"/>
      <c r="E18" s="67"/>
      <c r="F18" s="63">
        <f>SUM(F8:F9)</f>
        <v>0</v>
      </c>
      <c r="G18" s="148"/>
      <c r="H18" s="156"/>
    </row>
    <row r="19" spans="2:8" ht="37.5" customHeight="1" x14ac:dyDescent="0.5">
      <c r="B19" s="62" t="s">
        <v>185</v>
      </c>
      <c r="C19" s="44" t="s">
        <v>22</v>
      </c>
      <c r="D19" s="148"/>
      <c r="E19" s="149"/>
      <c r="F19" s="149"/>
      <c r="G19" s="150"/>
      <c r="H19" s="65">
        <f>F18*0.05</f>
        <v>0</v>
      </c>
    </row>
    <row r="20" spans="2:8" ht="37.5" customHeight="1" thickBot="1" x14ac:dyDescent="0.55000000000000004">
      <c r="B20" s="68" t="s">
        <v>173</v>
      </c>
      <c r="C20" s="44" t="s">
        <v>23</v>
      </c>
      <c r="D20" s="151"/>
      <c r="E20" s="152"/>
      <c r="F20" s="152"/>
      <c r="G20" s="153"/>
      <c r="H20" s="69">
        <f>H17+H19</f>
        <v>0</v>
      </c>
    </row>
    <row r="21" spans="2:8" ht="37.5" customHeight="1" thickBot="1" x14ac:dyDescent="0.55000000000000004">
      <c r="B21" s="70" t="s">
        <v>216</v>
      </c>
      <c r="C21" s="44" t="s">
        <v>24</v>
      </c>
      <c r="D21" s="71">
        <f>SUM(D15:D16)</f>
        <v>0</v>
      </c>
      <c r="E21" s="71"/>
      <c r="F21" s="71">
        <f>SUM(F15:F16)</f>
        <v>0</v>
      </c>
      <c r="G21" s="154"/>
      <c r="H21" s="155"/>
    </row>
    <row r="22" spans="2:8" x14ac:dyDescent="0.5">
      <c r="B22" s="144" t="s">
        <v>199</v>
      </c>
      <c r="C22" s="145"/>
      <c r="D22" s="145"/>
      <c r="E22" s="145"/>
      <c r="F22" s="145"/>
      <c r="G22" s="145"/>
      <c r="H22" s="146"/>
    </row>
    <row r="23" spans="2:8" x14ac:dyDescent="0.5">
      <c r="B23" s="138" t="s">
        <v>198</v>
      </c>
      <c r="C23" s="139"/>
      <c r="D23" s="139"/>
      <c r="E23" s="139"/>
      <c r="F23" s="139"/>
      <c r="G23" s="147"/>
      <c r="H23" s="72">
        <f>F21-H17</f>
        <v>0</v>
      </c>
    </row>
    <row r="24" spans="2:8" x14ac:dyDescent="0.5">
      <c r="B24" s="138" t="s">
        <v>215</v>
      </c>
      <c r="C24" s="139"/>
      <c r="D24" s="139"/>
      <c r="E24" s="139"/>
      <c r="F24" s="139"/>
      <c r="G24" s="147"/>
      <c r="H24" s="13" t="e">
        <f>H23/(F21)</f>
        <v>#DIV/0!</v>
      </c>
    </row>
    <row r="25" spans="2:8" x14ac:dyDescent="0.5">
      <c r="B25" s="138" t="s">
        <v>217</v>
      </c>
      <c r="C25" s="139"/>
      <c r="D25" s="139"/>
      <c r="E25" s="139"/>
      <c r="F25" s="139"/>
      <c r="G25" s="147"/>
      <c r="H25" s="14">
        <f>D21-F21</f>
        <v>0</v>
      </c>
    </row>
    <row r="26" spans="2:8" ht="48.45" customHeight="1" x14ac:dyDescent="0.5">
      <c r="B26" s="138" t="s">
        <v>218</v>
      </c>
      <c r="C26" s="139"/>
      <c r="D26" s="139"/>
      <c r="E26" s="139"/>
      <c r="F26" s="139"/>
      <c r="G26" s="139"/>
      <c r="H26" s="140"/>
    </row>
    <row r="27" spans="2:8" x14ac:dyDescent="0.5">
      <c r="B27" s="129"/>
      <c r="C27" s="130"/>
      <c r="D27" s="130"/>
      <c r="E27" s="130"/>
      <c r="F27" s="130"/>
      <c r="G27" s="130"/>
      <c r="H27" s="131"/>
    </row>
    <row r="28" spans="2:8" x14ac:dyDescent="0.5">
      <c r="B28" s="132"/>
      <c r="C28" s="133"/>
      <c r="D28" s="133"/>
      <c r="E28" s="133"/>
      <c r="F28" s="133"/>
      <c r="G28" s="133"/>
      <c r="H28" s="134"/>
    </row>
    <row r="29" spans="2:8" x14ac:dyDescent="0.5">
      <c r="B29" s="132"/>
      <c r="C29" s="133"/>
      <c r="D29" s="133"/>
      <c r="E29" s="133"/>
      <c r="F29" s="133"/>
      <c r="G29" s="133"/>
      <c r="H29" s="134"/>
    </row>
    <row r="30" spans="2:8" x14ac:dyDescent="0.5">
      <c r="B30" s="132"/>
      <c r="C30" s="133"/>
      <c r="D30" s="133"/>
      <c r="E30" s="133"/>
      <c r="F30" s="133"/>
      <c r="G30" s="133"/>
      <c r="H30" s="134"/>
    </row>
    <row r="31" spans="2:8" x14ac:dyDescent="0.5">
      <c r="B31" s="132"/>
      <c r="C31" s="133"/>
      <c r="D31" s="133"/>
      <c r="E31" s="133"/>
      <c r="F31" s="133"/>
      <c r="G31" s="133"/>
      <c r="H31" s="134"/>
    </row>
    <row r="32" spans="2:8" x14ac:dyDescent="0.5">
      <c r="B32" s="132"/>
      <c r="C32" s="133"/>
      <c r="D32" s="133"/>
      <c r="E32" s="133"/>
      <c r="F32" s="133"/>
      <c r="G32" s="133"/>
      <c r="H32" s="134"/>
    </row>
    <row r="33" spans="2:8" x14ac:dyDescent="0.5">
      <c r="B33" s="132"/>
      <c r="C33" s="133"/>
      <c r="D33" s="133"/>
      <c r="E33" s="133"/>
      <c r="F33" s="133"/>
      <c r="G33" s="133"/>
      <c r="H33" s="134"/>
    </row>
    <row r="34" spans="2:8" x14ac:dyDescent="0.5">
      <c r="B34" s="132"/>
      <c r="C34" s="133"/>
      <c r="D34" s="133"/>
      <c r="E34" s="133"/>
      <c r="F34" s="133"/>
      <c r="G34" s="133"/>
      <c r="H34" s="134"/>
    </row>
    <row r="35" spans="2:8" x14ac:dyDescent="0.5">
      <c r="B35" s="132"/>
      <c r="C35" s="133"/>
      <c r="D35" s="133"/>
      <c r="E35" s="133"/>
      <c r="F35" s="133"/>
      <c r="G35" s="133"/>
      <c r="H35" s="134"/>
    </row>
    <row r="36" spans="2:8" x14ac:dyDescent="0.5">
      <c r="B36" s="132"/>
      <c r="C36" s="133"/>
      <c r="D36" s="133"/>
      <c r="E36" s="133"/>
      <c r="F36" s="133"/>
      <c r="G36" s="133"/>
      <c r="H36" s="134"/>
    </row>
    <row r="37" spans="2:8" ht="15.35" thickBot="1" x14ac:dyDescent="0.55000000000000004">
      <c r="B37" s="135"/>
      <c r="C37" s="136"/>
      <c r="D37" s="136"/>
      <c r="E37" s="136"/>
      <c r="F37" s="136"/>
      <c r="G37" s="136"/>
      <c r="H37" s="137"/>
    </row>
    <row r="38" spans="2:8" ht="15.35" thickTop="1" x14ac:dyDescent="0.5"/>
  </sheetData>
  <sheetProtection algorithmName="SHA-512" hashValue="4Z27LSFoA9tsrmzLYONCzJ5jwJdnEdy/5mNL71l+MaCTGFL2U/3lhrmPrMKA6UgXjbA8c3eiIVVGL4OFnSGXkw==" saltValue="viDiO69kW2xOo+4XG/C5Vw==" spinCount="100000" sheet="1" objects="1" scenarios="1"/>
  <mergeCells count="18">
    <mergeCell ref="B3:H3"/>
    <mergeCell ref="B4:H4"/>
    <mergeCell ref="B26:H26"/>
    <mergeCell ref="C2:F2"/>
    <mergeCell ref="B7:H7"/>
    <mergeCell ref="B27:H37"/>
    <mergeCell ref="B10:H10"/>
    <mergeCell ref="B12:H12"/>
    <mergeCell ref="B14:H14"/>
    <mergeCell ref="B22:H22"/>
    <mergeCell ref="B23:G23"/>
    <mergeCell ref="D19:G19"/>
    <mergeCell ref="D20:G20"/>
    <mergeCell ref="G21:H21"/>
    <mergeCell ref="G18:H18"/>
    <mergeCell ref="D17:G17"/>
    <mergeCell ref="B24:G24"/>
    <mergeCell ref="B25:G25"/>
  </mergeCells>
  <phoneticPr fontId="2" type="noConversion"/>
  <dataValidations count="3">
    <dataValidation type="textLength" allowBlank="1" showInputMessage="1" showErrorMessage="1" sqref="B27:H37" xr:uid="{C106A1EA-83EA-47F2-8055-ACF19B17AC7D}">
      <formula1>0</formula1>
      <formula2>800</formula2>
    </dataValidation>
    <dataValidation type="decimal" allowBlank="1" showInputMessage="1" showErrorMessage="1" sqref="D11:F11 D8:F9 D13:F13" xr:uid="{D20F8CF6-20E7-49FD-80E0-E7EAFB689125}">
      <formula1>0</formula1>
      <formula2>100000000</formula2>
    </dataValidation>
    <dataValidation type="decimal" allowBlank="1" showInputMessage="1" showErrorMessage="1" sqref="G8:G9 G11 G13" xr:uid="{2422C227-0A02-4896-B480-330D3D5A8EF8}">
      <formula1>0</formula1>
      <formula2>0.9</formula2>
    </dataValidation>
  </dataValidations>
  <printOptions horizontalCentered="1"/>
  <pageMargins left="0.23622047244094491" right="0.23622047244094491" top="0.74803149606299213" bottom="0.74803149606299213" header="0.31496062992125984" footer="0.31496062992125984"/>
  <pageSetup paperSize="9" scale="49" orientation="landscape" r:id="rId1"/>
  <headerFooter>
    <oddHeader>&amp;F</oddHeader>
    <oddFooter>&amp;A</oddFooter>
  </headerFooter>
  <pictur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sheetPr>
    <pageSetUpPr fitToPage="1"/>
  </sheetPr>
  <dimension ref="A1:F13"/>
  <sheetViews>
    <sheetView showGridLines="0" zoomScale="80" zoomScaleNormal="80" workbookViewId="0"/>
  </sheetViews>
  <sheetFormatPr defaultColWidth="9" defaultRowHeight="18.45" customHeight="1" x14ac:dyDescent="0.5"/>
  <cols>
    <col min="1" max="1" width="21.76171875" style="47" customWidth="1"/>
    <col min="2" max="2" width="37.5859375" style="47" customWidth="1"/>
    <col min="3" max="3" width="22.29296875" style="47" customWidth="1"/>
    <col min="4" max="4" width="9" style="47"/>
    <col min="5" max="5" width="14.1171875" style="47" customWidth="1"/>
    <col min="6" max="6" width="103.703125" style="47" customWidth="1"/>
    <col min="7" max="16384" width="9" style="47"/>
  </cols>
  <sheetData>
    <row r="1" spans="1:6" s="48" customFormat="1" ht="18.45" customHeight="1" x14ac:dyDescent="0.5">
      <c r="A1" s="74" t="s">
        <v>59</v>
      </c>
      <c r="B1" s="74" t="s">
        <v>60</v>
      </c>
      <c r="C1" s="74" t="s">
        <v>65</v>
      </c>
      <c r="D1" s="74" t="s">
        <v>1</v>
      </c>
      <c r="E1" s="74" t="s">
        <v>70</v>
      </c>
      <c r="F1" s="74" t="s">
        <v>136</v>
      </c>
    </row>
    <row r="2" spans="1:6" ht="18.45" customHeight="1" x14ac:dyDescent="0.5">
      <c r="A2" s="75" t="s">
        <v>158</v>
      </c>
      <c r="B2" s="76" t="s">
        <v>61</v>
      </c>
      <c r="C2" s="75" t="s">
        <v>47</v>
      </c>
      <c r="D2" s="75" t="s">
        <v>68</v>
      </c>
      <c r="E2" s="75" t="s">
        <v>71</v>
      </c>
      <c r="F2" s="75" t="s">
        <v>137</v>
      </c>
    </row>
    <row r="3" spans="1:6" ht="18.45" customHeight="1" x14ac:dyDescent="0.5">
      <c r="A3" s="75" t="s">
        <v>159</v>
      </c>
      <c r="B3" s="76" t="s">
        <v>62</v>
      </c>
      <c r="C3" s="75" t="s">
        <v>48</v>
      </c>
      <c r="D3" s="75" t="s">
        <v>69</v>
      </c>
      <c r="E3" s="75" t="s">
        <v>72</v>
      </c>
      <c r="F3" s="75" t="s">
        <v>160</v>
      </c>
    </row>
    <row r="4" spans="1:6" ht="18.45" customHeight="1" x14ac:dyDescent="0.5">
      <c r="A4" s="75"/>
      <c r="B4" s="76" t="s">
        <v>63</v>
      </c>
      <c r="C4" s="75" t="s">
        <v>67</v>
      </c>
      <c r="D4" s="75"/>
      <c r="E4" s="75" t="s">
        <v>73</v>
      </c>
      <c r="F4" s="75" t="s">
        <v>138</v>
      </c>
    </row>
    <row r="5" spans="1:6" ht="18.45" customHeight="1" x14ac:dyDescent="0.5">
      <c r="A5" s="75"/>
      <c r="B5" s="76" t="s">
        <v>161</v>
      </c>
      <c r="C5" s="75" t="s">
        <v>66</v>
      </c>
      <c r="D5" s="75"/>
      <c r="E5" s="75" t="s">
        <v>74</v>
      </c>
      <c r="F5" s="75" t="s">
        <v>154</v>
      </c>
    </row>
    <row r="6" spans="1:6" ht="18.45" customHeight="1" x14ac:dyDescent="0.5">
      <c r="A6" s="75"/>
      <c r="B6" s="76" t="s">
        <v>64</v>
      </c>
      <c r="C6" s="75"/>
      <c r="D6" s="75"/>
      <c r="E6" s="75" t="s">
        <v>75</v>
      </c>
      <c r="F6" s="75"/>
    </row>
    <row r="7" spans="1:6" ht="18.45" customHeight="1" x14ac:dyDescent="0.5">
      <c r="A7" s="75"/>
      <c r="B7" s="75"/>
      <c r="C7" s="75"/>
      <c r="D7" s="75"/>
      <c r="E7" s="75" t="s">
        <v>76</v>
      </c>
      <c r="F7" s="75"/>
    </row>
    <row r="8" spans="1:6" ht="18.45" customHeight="1" x14ac:dyDescent="0.5">
      <c r="A8" s="75"/>
      <c r="B8" s="75"/>
      <c r="C8" s="75"/>
      <c r="D8" s="75"/>
      <c r="E8" s="75" t="s">
        <v>77</v>
      </c>
      <c r="F8" s="75"/>
    </row>
    <row r="9" spans="1:6" ht="18.45" customHeight="1" x14ac:dyDescent="0.5">
      <c r="A9" s="75"/>
      <c r="B9" s="75"/>
      <c r="C9" s="75"/>
      <c r="D9" s="75"/>
      <c r="E9" s="75" t="s">
        <v>78</v>
      </c>
      <c r="F9" s="75"/>
    </row>
    <row r="10" spans="1:6" ht="18.45" customHeight="1" x14ac:dyDescent="0.5">
      <c r="A10" s="75"/>
      <c r="B10" s="75"/>
      <c r="C10" s="75"/>
      <c r="D10" s="75"/>
      <c r="E10" s="75" t="s">
        <v>79</v>
      </c>
      <c r="F10" s="75"/>
    </row>
    <row r="11" spans="1:6" ht="18.45" customHeight="1" x14ac:dyDescent="0.5">
      <c r="A11" s="75"/>
      <c r="B11" s="75"/>
      <c r="C11" s="75"/>
      <c r="D11" s="75"/>
      <c r="E11" s="75" t="s">
        <v>80</v>
      </c>
      <c r="F11" s="75"/>
    </row>
    <row r="12" spans="1:6" ht="18.45" customHeight="1" x14ac:dyDescent="0.5">
      <c r="A12" s="75"/>
      <c r="B12" s="75"/>
      <c r="C12" s="75"/>
      <c r="D12" s="75"/>
      <c r="E12" s="75" t="s">
        <v>81</v>
      </c>
      <c r="F12" s="75"/>
    </row>
    <row r="13" spans="1:6" ht="18.45" customHeight="1" x14ac:dyDescent="0.5">
      <c r="A13" s="75"/>
      <c r="B13" s="75"/>
      <c r="C13" s="75"/>
      <c r="D13" s="75"/>
      <c r="E13" s="75" t="s">
        <v>82</v>
      </c>
      <c r="F13" s="75"/>
    </row>
  </sheetData>
  <sheetProtection algorithmName="SHA-512" hashValue="LMxjLqu5kjrCgqtl33oiXPZCQjys9MCXT0Ppzu6sLTCW+XwSpDzthCjWbH5wPlwfhhY9pHEox6Tw2XBjTXgSYg==" saltValue="pVAu+i3PceGfdzbrAgFn5A==" spinCount="100000" sheet="1"/>
  <phoneticPr fontId="2" type="noConversion"/>
  <printOptions horizontalCentered="1"/>
  <pageMargins left="0.70866141732283472" right="0.70866141732283472" top="0.74803149606299213" bottom="0.74803149606299213" header="0.31496062992125984" footer="0.31496062992125984"/>
  <pageSetup paperSize="9" scale="62"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INSTRUKCJA</vt:lpstr>
      <vt:lpstr>CZ I ch</vt:lpstr>
      <vt:lpstr>CZ II.1 zadania</vt:lpstr>
      <vt:lpstr>CZ II.2 bo</vt:lpstr>
      <vt:lpstr>Listy rozwijane</vt:lpstr>
      <vt:lpstr>'CZ I ch'!Obszar_wydruku</vt:lpstr>
      <vt:lpstr>'CZ II.1 zadania'!Obszar_wydruku</vt:lpstr>
      <vt:lpstr>'CZ II.2 bo'!Obszar_wydruku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Jaczewski Marcin</dc:creator>
  <cp:lastModifiedBy>Jaczewski Marcin</cp:lastModifiedBy>
  <cp:lastPrinted>2023-08-08T09:23:47Z</cp:lastPrinted>
  <dcterms:created xsi:type="dcterms:W3CDTF">2023-06-13T15:14:22Z</dcterms:created>
  <dcterms:modified xsi:type="dcterms:W3CDTF">2023-09-03T06:07:03Z</dcterms:modified>
</cp:coreProperties>
</file>