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330" yWindow="510" windowWidth="11190" windowHeight="10530"/>
  </bookViews>
  <sheets>
    <sheet name="Formularz Oferty P 8" sheetId="1" r:id="rId1"/>
  </sheets>
  <definedNames>
    <definedName name="_xlnm.Print_Area" localSheetId="0">'Formularz Oferty P 8'!$B$1:$O$158</definedName>
  </definedNames>
  <calcPr calcId="162913"/>
</workbook>
</file>

<file path=xl/calcChain.xml><?xml version="1.0" encoding="utf-8"?>
<calcChain xmlns="http://schemas.openxmlformats.org/spreadsheetml/2006/main">
  <c r="I87" i="1" l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I51" i="1"/>
  <c r="K51" i="1" s="1"/>
  <c r="L51" i="1" s="1"/>
  <c r="I46" i="1"/>
  <c r="K46" i="1" s="1"/>
  <c r="L46" i="1" s="1"/>
  <c r="I41" i="1"/>
  <c r="K41" i="1" s="1"/>
  <c r="L41" i="1" s="1"/>
  <c r="I40" i="1"/>
  <c r="K40" i="1" s="1"/>
  <c r="L40" i="1" s="1"/>
  <c r="I39" i="1"/>
  <c r="K39" i="1" s="1"/>
  <c r="L39" i="1" s="1"/>
  <c r="I34" i="1"/>
  <c r="K34" i="1" s="1"/>
  <c r="L34" i="1" s="1"/>
  <c r="F90" i="1" l="1"/>
  <c r="K87" i="1"/>
  <c r="L87" i="1" s="1"/>
  <c r="F91" i="1" s="1"/>
</calcChain>
</file>

<file path=xl/sharedStrings.xml><?xml version="1.0" encoding="utf-8"?>
<sst xmlns="http://schemas.openxmlformats.org/spreadsheetml/2006/main" count="272" uniqueCount="179">
  <si>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</si>
  <si>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</si>
  <si>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</si>
  <si>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</si>
  <si>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</si>
  <si>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</si>
  <si>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</si>
  <si>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</si>
  <si>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</si>
  <si>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</si>
  <si>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</si>
  <si>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</si>
  <si>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</si>
  <si>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</si>
  <si>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</si>
  <si>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</si>
  <si>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</si>
  <si>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</si>
  <si>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 2.03</t>
  </si>
  <si>
    <t>ZRYW BP</t>
  </si>
  <si>
    <t>Zrywka ZUL bez pozyskania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</si>
  <si>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</si>
  <si>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</si>
  <si>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</si>
  <si>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</si>
  <si>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</si>
  <si>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</si>
  <si>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</si>
  <si>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</si>
  <si>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</si>
  <si>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51</t>
  </si>
  <si>
    <t>WYK-TAL40</t>
  </si>
  <si>
    <t>Zdarcie pokrywy na talerzach 40 cm x 40 cm</t>
  </si>
  <si>
    <t>TSZT</t>
  </si>
  <si>
    <t xml:space="preserve"> 88</t>
  </si>
  <si>
    <t>PIEL-C</t>
  </si>
  <si>
    <t>Pielęgnowanie międzyrzędów (przejazdy co drugi rząd)</t>
  </si>
  <si>
    <t>HA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</si>
  <si>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</si>
  <si>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</si>
  <si>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</si>
  <si>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</si>
  <si>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</si>
  <si>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</si>
  <si>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</si>
  <si>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</si>
  <si>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</si>
  <si>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</si>
  <si>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</si>
  <si>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</si>
  <si>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</si>
  <si>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</si>
  <si>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</si>
  <si>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</si>
  <si>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</si>
  <si>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</si>
  <si>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</si>
  <si>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</si>
  <si>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</si>
  <si>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</si>
  <si>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</si>
  <si>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</si>
  <si>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</si>
  <si>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</si>
  <si>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</si>
  <si>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</si>
  <si>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</si>
  <si>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</si>
  <si>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</si>
  <si>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</si>
  <si>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</si>
  <si>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</si>
  <si>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</si>
  <si>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141</t>
  </si>
  <si>
    <t>GRODZ-SRN</t>
  </si>
  <si>
    <t>Grodzenie upraw przed zwierzyną siatką rozbiórkową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</si>
  <si>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</si>
  <si>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</si>
  <si>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</si>
  <si>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</si>
  <si>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</si>
  <si>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</si>
  <si>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</si>
  <si>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</si>
  <si>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</si>
  <si>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</si>
  <si>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</si>
  <si>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</si>
  <si>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</si>
  <si>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</si>
  <si>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</si>
  <si>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</si>
  <si>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</si>
  <si>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</si>
  <si>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</si>
  <si>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</si>
  <si>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</si>
  <si>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</si>
  <si>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</si>
  <si>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</si>
  <si>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</si>
  <si>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</si>
  <si>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</si>
  <si>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</si>
  <si>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</si>
  <si>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</si>
  <si>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</si>
  <si>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</si>
  <si>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</si>
  <si>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</si>
  <si>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</si>
  <si>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</si>
  <si>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</si>
  <si>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18 Chełstów</t>
  </si>
  <si>
    <t>Cięcia zupełne - rębne (rębnie I)</t>
  </si>
  <si>
    <t>Pozostałe cięcia rębne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</si>
  <si>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</si>
  <si>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</si>
  <si>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</si>
  <si>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</si>
  <si>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</si>
  <si>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</si>
  <si>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</si>
  <si>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</si>
  <si>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</si>
  <si>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</si>
  <si>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</si>
  <si>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</si>
  <si>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</si>
  <si>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</si>
  <si>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KG</t>
  </si>
  <si>
    <t>ZB-NASDB</t>
  </si>
  <si>
    <t>Zbiór nasion dęba</t>
  </si>
  <si>
    <t>391</t>
  </si>
  <si>
    <t>N-ZSGDNSO</t>
  </si>
  <si>
    <t>Zbiór szyszek z gospodarczych drzewostanów nasiennych sosnowych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</si>
  <si>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</si>
  <si>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</si>
  <si>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</si>
  <si>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</si>
  <si>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</si>
  <si>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</si>
  <si>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</si>
  <si>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</si>
  <si>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</si>
  <si>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</si>
  <si>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</si>
  <si>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</si>
  <si>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</si>
  <si>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</si>
  <si>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</si>
  <si>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</si>
  <si>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</si>
  <si>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</si>
  <si>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</si>
  <si>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</si>
  <si>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</si>
  <si>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</si>
  <si>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</si>
  <si>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</si>
  <si>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</si>
  <si>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</si>
  <si>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</si>
  <si>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</si>
  <si>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</si>
  <si>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</si>
  <si>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</si>
  <si>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</si>
  <si>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</si>
  <si>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</si>
  <si>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</si>
  <si>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</si>
  <si>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</si>
  <si>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</si>
  <si>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</si>
  <si>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</si>
  <si>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>PLN.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</si>
  <si>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 do powstania u Zamawiajacego obowiązku podatkowego zgodnie z przepisami  o podatku od towaru i usług(VAT):_____________________________________________________________________. </t>
    </r>
  </si>
  <si>
    <t>Kosztorys inwestorski na przetarg nieograniczony na „Wykonywanie usług z zakresu gospodarki leśnej na terenie Nadleśnictwa Olesnica slaska w roku 2023''  na Pakiet:8 (2/7),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</si>
</sst>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7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39" fontId="10" fillId="2" borderId="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2" fillId="0" borderId="6" xfId="2" applyFont="1" applyFill="1" applyBorder="1" applyAlignment="1" applyProtection="1">
      <alignment vertical="top" wrapText="1"/>
      <protection locked="0"/>
    </xf>
    <xf numFmtId="0" fontId="15" fillId="0" borderId="6" xfId="2" applyFill="1" applyBorder="1" applyAlignment="1" applyProtection="1">
      <alignment vertical="top" wrapText="1"/>
      <protection locked="0"/>
    </xf>
    <xf numFmtId="0" fontId="22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5" fillId="0" borderId="0" xfId="2" applyFill="1" applyBorder="1" applyAlignment="1">
      <alignment horizontal="left" vertical="top" wrapText="1" indent="1"/>
    </xf>
    <xf numFmtId="0" fontId="15" fillId="0" borderId="5" xfId="2" applyFill="1" applyBorder="1" applyAlignment="1" applyProtection="1">
      <alignment horizontal="center" vertical="center" wrapText="1"/>
      <protection locked="0"/>
    </xf>
    <xf numFmtId="0" fontId="15" fillId="0" borderId="6" xfId="2" applyFill="1" applyBorder="1" applyAlignment="1" applyProtection="1">
      <alignment horizontal="center" vertical="center" wrapText="1"/>
      <protection locked="0"/>
    </xf>
    <xf numFmtId="0" fontId="15" fillId="0" borderId="7" xfId="2" applyFill="1" applyBorder="1" applyAlignment="1" applyProtection="1">
      <alignment horizontal="center" vertical="center" wrapText="1"/>
      <protection locked="0"/>
    </xf>
    <xf numFmtId="0" fontId="22" fillId="0" borderId="8" xfId="2" applyFont="1" applyFill="1" applyBorder="1" applyAlignment="1" applyProtection="1">
      <alignment horizontal="center" vertical="center" wrapText="1"/>
      <protection locked="0"/>
    </xf>
    <xf numFmtId="0" fontId="22" fillId="0" borderId="9" xfId="2" applyFont="1" applyFill="1" applyBorder="1" applyAlignment="1" applyProtection="1">
      <alignment horizontal="center" vertical="center" wrapText="1"/>
      <protection locked="0"/>
    </xf>
    <xf numFmtId="0" fontId="22" fillId="0" borderId="10" xfId="2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31" fillId="0" borderId="0" xfId="4" applyFill="1" applyBorder="1" applyAlignment="1">
      <alignment horizontal="left" vertical="top" wrapText="1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20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5" xfId="2" applyFill="1" applyBorder="1" applyAlignment="1" applyProtection="1">
      <alignment horizontal="left" vertical="top" wrapText="1"/>
      <protection locked="0"/>
    </xf>
    <xf numFmtId="0" fontId="15" fillId="0" borderId="6" xfId="2" applyFill="1" applyBorder="1" applyAlignment="1" applyProtection="1">
      <alignment horizontal="left" vertical="top" wrapText="1"/>
      <protection locked="0"/>
    </xf>
    <xf numFmtId="0" fontId="15" fillId="0" borderId="11" xfId="2" applyFill="1" applyBorder="1" applyAlignment="1" applyProtection="1">
      <alignment horizontal="center" vertical="top" wrapText="1"/>
      <protection locked="0"/>
    </xf>
    <xf numFmtId="0" fontId="22" fillId="0" borderId="0" xfId="2" applyFont="1" applyFill="1" applyBorder="1" applyAlignment="1" applyProtection="1">
      <alignment horizontal="center" vertical="top" wrapText="1"/>
      <protection locked="0"/>
    </xf>
    <xf numFmtId="0" fontId="15" fillId="4" borderId="12" xfId="2" applyFill="1" applyBorder="1" applyAlignment="1" applyProtection="1">
      <alignment horizontal="center" vertical="top" wrapText="1"/>
      <protection locked="0"/>
    </xf>
    <xf numFmtId="0" fontId="15" fillId="4" borderId="11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9"/>
  <sheetViews>
    <sheetView tabSelected="1" view="pageBreakPreview" zoomScaleNormal="100" zoomScaleSheetLayoutView="100" workbookViewId="0">
      <selection activeCell="B26" sqref="B26:M2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23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20"/>
    </row>
    <row r="2" spans="2:13" s="1" customFormat="1" ht="17.100000000000001" customHeight="1" x14ac:dyDescent="0.2">
      <c r="I2" s="40" t="s">
        <v>106</v>
      </c>
      <c r="J2" s="40"/>
      <c r="K2" s="40"/>
      <c r="L2" s="40"/>
      <c r="M2" s="40"/>
    </row>
    <row r="3" spans="2:13" s="1" customFormat="1" ht="28.9" customHeight="1" x14ac:dyDescent="0.2">
      <c r="J3" s="20"/>
    </row>
    <row r="4" spans="2:13" s="1" customFormat="1" ht="2.65" customHeight="1" x14ac:dyDescent="0.2">
      <c r="B4" s="48"/>
      <c r="C4" s="48"/>
      <c r="J4" s="20"/>
    </row>
    <row r="5" spans="2:13" s="1" customFormat="1" ht="28.9" customHeight="1" x14ac:dyDescent="0.2">
      <c r="J5" s="20"/>
    </row>
    <row r="6" spans="2:13" s="1" customFormat="1" ht="2.65" customHeight="1" x14ac:dyDescent="0.2">
      <c r="B6" s="48"/>
      <c r="C6" s="48"/>
      <c r="J6" s="20"/>
    </row>
    <row r="7" spans="2:13" s="1" customFormat="1" ht="28.9" customHeight="1" x14ac:dyDescent="0.2">
      <c r="J7" s="20"/>
    </row>
    <row r="8" spans="2:13" s="1" customFormat="1" ht="5.25" customHeight="1" x14ac:dyDescent="0.2">
      <c r="B8" s="48"/>
      <c r="C8" s="48"/>
      <c r="J8" s="20"/>
    </row>
    <row r="9" spans="2:13" s="1" customFormat="1" ht="4.1500000000000004" customHeight="1" x14ac:dyDescent="0.2">
      <c r="J9" s="20"/>
    </row>
    <row r="10" spans="2:13" s="1" customFormat="1" ht="6.95" customHeight="1" x14ac:dyDescent="0.2">
      <c r="B10" s="50" t="s">
        <v>107</v>
      </c>
      <c r="C10" s="50"/>
      <c r="J10" s="20"/>
    </row>
    <row r="11" spans="2:13" s="1" customFormat="1" ht="12.4" customHeight="1" x14ac:dyDescent="0.2">
      <c r="B11" s="50"/>
      <c r="C11" s="50"/>
      <c r="G11" s="49" t="s">
        <v>108</v>
      </c>
      <c r="H11" s="49"/>
      <c r="I11" s="49"/>
      <c r="J11" s="49"/>
      <c r="K11" s="49"/>
      <c r="L11" s="49"/>
    </row>
    <row r="12" spans="2:13" s="1" customFormat="1" ht="7.9" customHeight="1" x14ac:dyDescent="0.2">
      <c r="G12" s="49"/>
      <c r="H12" s="49"/>
      <c r="I12" s="49"/>
      <c r="J12" s="49"/>
      <c r="K12" s="49"/>
      <c r="L12" s="49"/>
    </row>
    <row r="13" spans="2:13" s="1" customFormat="1" ht="14.45" customHeight="1" x14ac:dyDescent="0.2">
      <c r="J13" s="20"/>
    </row>
    <row r="14" spans="2:13" s="1" customFormat="1" ht="24" customHeight="1" x14ac:dyDescent="0.2">
      <c r="E14" s="42" t="s">
        <v>136</v>
      </c>
      <c r="F14" s="42"/>
      <c r="G14" s="42"/>
      <c r="J14" s="20"/>
    </row>
    <row r="15" spans="2:13" s="1" customFormat="1" ht="24" customHeight="1" x14ac:dyDescent="0.2">
      <c r="E15" s="43"/>
      <c r="F15" s="43"/>
      <c r="G15" s="43"/>
      <c r="J15" s="20"/>
    </row>
    <row r="16" spans="2:13" s="1" customFormat="1" ht="34.700000000000003" customHeight="1" x14ac:dyDescent="0.2">
      <c r="J16" s="20"/>
    </row>
    <row r="17" spans="2:13" s="1" customFormat="1" ht="20.65" customHeight="1" x14ac:dyDescent="0.2">
      <c r="B17" s="19" t="s">
        <v>109</v>
      </c>
      <c r="C17" s="19"/>
      <c r="J17" s="20"/>
    </row>
    <row r="18" spans="2:13" s="1" customFormat="1" ht="2.65" customHeight="1" x14ac:dyDescent="0.2">
      <c r="J18" s="20"/>
    </row>
    <row r="19" spans="2:13" s="1" customFormat="1" ht="20.65" customHeight="1" x14ac:dyDescent="0.2">
      <c r="B19" s="19" t="s">
        <v>110</v>
      </c>
      <c r="C19" s="19"/>
      <c r="J19" s="20"/>
    </row>
    <row r="20" spans="2:13" s="1" customFormat="1" ht="2.65" customHeight="1" x14ac:dyDescent="0.2">
      <c r="J20" s="20"/>
    </row>
    <row r="21" spans="2:13" s="1" customFormat="1" ht="20.65" customHeight="1" x14ac:dyDescent="0.2">
      <c r="B21" s="19" t="s">
        <v>111</v>
      </c>
      <c r="C21" s="19"/>
      <c r="J21" s="20"/>
    </row>
    <row r="22" spans="2:13" s="1" customFormat="1" ht="2.65" customHeight="1" x14ac:dyDescent="0.2">
      <c r="J22" s="20"/>
    </row>
    <row r="23" spans="2:13" s="1" customFormat="1" ht="20.65" customHeight="1" x14ac:dyDescent="0.2">
      <c r="B23" s="19" t="s">
        <v>112</v>
      </c>
      <c r="C23" s="19"/>
      <c r="J23" s="20"/>
    </row>
    <row r="24" spans="2:13" s="1" customFormat="1" ht="34.700000000000003" customHeight="1" x14ac:dyDescent="0.2">
      <c r="J24" s="20"/>
    </row>
    <row r="25" spans="2:13" s="1" customFormat="1" ht="50.1" customHeight="1" x14ac:dyDescent="0.2">
      <c r="B25" s="58" t="s">
        <v>178</v>
      </c>
      <c r="C25" s="58"/>
      <c r="D25" s="58"/>
      <c r="E25" s="58"/>
      <c r="F25" s="58"/>
      <c r="G25" s="58"/>
      <c r="H25" s="58"/>
      <c r="I25" s="58"/>
      <c r="J25" s="58"/>
    </row>
    <row r="26" spans="2:13" s="1" customFormat="1" ht="58.15" customHeight="1" x14ac:dyDescent="0.2">
      <c r="B26" s="51" t="s">
        <v>137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2:13" s="1" customFormat="1" ht="1.5" customHeight="1" x14ac:dyDescent="0.2">
      <c r="J27" s="20"/>
    </row>
    <row r="28" spans="2:13" s="1" customFormat="1" ht="20.65" customHeight="1" x14ac:dyDescent="0.2">
      <c r="B28" s="47" t="s">
        <v>113</v>
      </c>
      <c r="C28" s="47"/>
      <c r="D28" s="47"/>
      <c r="E28" s="47"/>
      <c r="F28" s="47"/>
      <c r="G28" s="47"/>
      <c r="H28" s="47"/>
      <c r="I28" s="47"/>
      <c r="J28" s="20"/>
    </row>
    <row r="29" spans="2:13" s="1" customFormat="1" ht="2.1" customHeight="1" x14ac:dyDescent="0.2">
      <c r="J29" s="20"/>
    </row>
    <row r="30" spans="2:13" s="1" customFormat="1" ht="1.5" customHeight="1" x14ac:dyDescent="0.2">
      <c r="J30" s="20"/>
    </row>
    <row r="31" spans="2:13" s="1" customFormat="1" ht="18.2" customHeight="1" x14ac:dyDescent="0.2">
      <c r="B31" s="47" t="s">
        <v>114</v>
      </c>
      <c r="C31" s="47"/>
      <c r="D31" s="47"/>
      <c r="E31" s="47"/>
      <c r="F31" s="47"/>
      <c r="G31" s="47"/>
      <c r="H31" s="47"/>
      <c r="I31" s="47"/>
      <c r="J31" s="20"/>
    </row>
    <row r="32" spans="2:13" s="1" customFormat="1" ht="5.25" customHeight="1" x14ac:dyDescent="0.2">
      <c r="J32" s="20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21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310</v>
      </c>
      <c r="H34" s="24"/>
      <c r="I34" s="8">
        <f>H34*G34</f>
        <v>0</v>
      </c>
      <c r="J34" s="22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20"/>
    </row>
    <row r="36" spans="2:12" s="1" customFormat="1" ht="18.2" customHeight="1" x14ac:dyDescent="0.2">
      <c r="B36" s="47" t="s">
        <v>115</v>
      </c>
      <c r="C36" s="47"/>
      <c r="D36" s="47"/>
      <c r="E36" s="47"/>
      <c r="F36" s="47"/>
      <c r="G36" s="47"/>
      <c r="H36" s="47"/>
      <c r="I36" s="47"/>
      <c r="J36" s="20"/>
    </row>
    <row r="37" spans="2:12" s="1" customFormat="1" ht="5.25" customHeight="1" x14ac:dyDescent="0.2">
      <c r="J37" s="20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21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809</v>
      </c>
      <c r="H39" s="24"/>
      <c r="I39" s="8">
        <f t="shared" ref="I39:I41" si="0">H39*G39</f>
        <v>0</v>
      </c>
      <c r="J39" s="22">
        <v>0.08</v>
      </c>
      <c r="K39" s="8">
        <f t="shared" ref="K39:K41" si="1">I39*J39</f>
        <v>0</v>
      </c>
      <c r="L39" s="8">
        <f t="shared" ref="L39:L41" si="2">K39+I39</f>
        <v>0</v>
      </c>
    </row>
    <row r="40" spans="2:12" s="1" customFormat="1" ht="19.7" customHeight="1" x14ac:dyDescent="0.2">
      <c r="B40" s="5">
        <v>3</v>
      </c>
      <c r="C40" s="6" t="s">
        <v>15</v>
      </c>
      <c r="D40" s="6" t="s">
        <v>16</v>
      </c>
      <c r="E40" s="7" t="s">
        <v>17</v>
      </c>
      <c r="F40" s="6" t="s">
        <v>14</v>
      </c>
      <c r="G40" s="8">
        <v>2683</v>
      </c>
      <c r="H40" s="24"/>
      <c r="I40" s="8">
        <f t="shared" si="0"/>
        <v>0</v>
      </c>
      <c r="J40" s="22">
        <v>0.08</v>
      </c>
      <c r="K40" s="8">
        <f t="shared" si="1"/>
        <v>0</v>
      </c>
      <c r="L40" s="8">
        <f t="shared" si="2"/>
        <v>0</v>
      </c>
    </row>
    <row r="41" spans="2:12" s="1" customFormat="1" ht="19.7" customHeight="1" x14ac:dyDescent="0.2">
      <c r="B41" s="5">
        <v>4</v>
      </c>
      <c r="C41" s="6" t="s">
        <v>18</v>
      </c>
      <c r="D41" s="6" t="s">
        <v>19</v>
      </c>
      <c r="E41" s="7" t="s">
        <v>20</v>
      </c>
      <c r="F41" s="6" t="s">
        <v>14</v>
      </c>
      <c r="G41" s="8">
        <v>615</v>
      </c>
      <c r="H41" s="24"/>
      <c r="I41" s="8">
        <f t="shared" si="0"/>
        <v>0</v>
      </c>
      <c r="J41" s="22">
        <v>0.08</v>
      </c>
      <c r="K41" s="8">
        <f t="shared" si="1"/>
        <v>0</v>
      </c>
      <c r="L41" s="8">
        <f t="shared" si="2"/>
        <v>0</v>
      </c>
    </row>
    <row r="42" spans="2:12" s="1" customFormat="1" ht="1.5" customHeight="1" x14ac:dyDescent="0.2">
      <c r="J42" s="20"/>
    </row>
    <row r="43" spans="2:12" s="1" customFormat="1" ht="18.2" customHeight="1" x14ac:dyDescent="0.2">
      <c r="B43" s="47" t="s">
        <v>116</v>
      </c>
      <c r="C43" s="47"/>
      <c r="D43" s="47"/>
      <c r="E43" s="47"/>
      <c r="F43" s="47"/>
      <c r="G43" s="47"/>
      <c r="H43" s="47"/>
      <c r="I43" s="47"/>
      <c r="J43" s="20"/>
    </row>
    <row r="44" spans="2:12" s="1" customFormat="1" ht="5.25" customHeight="1" x14ac:dyDescent="0.2">
      <c r="J44" s="20"/>
    </row>
    <row r="45" spans="2:12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21" t="s">
        <v>8</v>
      </c>
      <c r="K45" s="4" t="s">
        <v>9</v>
      </c>
      <c r="L45" s="3" t="s">
        <v>10</v>
      </c>
    </row>
    <row r="46" spans="2:12" s="1" customFormat="1" ht="19.7" customHeight="1" x14ac:dyDescent="0.2">
      <c r="B46" s="5">
        <v>5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65</v>
      </c>
      <c r="H46" s="24"/>
      <c r="I46" s="8">
        <f>H46*G46</f>
        <v>0</v>
      </c>
      <c r="J46" s="22">
        <v>0.08</v>
      </c>
      <c r="K46" s="8">
        <f>I46*J46</f>
        <v>0</v>
      </c>
      <c r="L46" s="8">
        <f>K46+I46</f>
        <v>0</v>
      </c>
    </row>
    <row r="47" spans="2:12" s="1" customFormat="1" ht="1.5" customHeight="1" x14ac:dyDescent="0.2">
      <c r="J47" s="20"/>
    </row>
    <row r="48" spans="2:12" s="1" customFormat="1" ht="18.2" customHeight="1" x14ac:dyDescent="0.2">
      <c r="B48" s="47" t="s">
        <v>117</v>
      </c>
      <c r="C48" s="47"/>
      <c r="D48" s="47"/>
      <c r="E48" s="47"/>
      <c r="F48" s="47"/>
      <c r="G48" s="47"/>
      <c r="H48" s="47"/>
      <c r="I48" s="47"/>
      <c r="J48" s="20"/>
    </row>
    <row r="49" spans="2:12" s="1" customFormat="1" ht="5.25" customHeight="1" x14ac:dyDescent="0.2">
      <c r="J49" s="20"/>
    </row>
    <row r="50" spans="2:12" s="1" customFormat="1" ht="35.65" customHeight="1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5</v>
      </c>
      <c r="H50" s="4" t="s">
        <v>6</v>
      </c>
      <c r="I50" s="3" t="s">
        <v>7</v>
      </c>
      <c r="J50" s="21" t="s">
        <v>8</v>
      </c>
      <c r="K50" s="4" t="s">
        <v>9</v>
      </c>
      <c r="L50" s="3" t="s">
        <v>10</v>
      </c>
    </row>
    <row r="51" spans="2:12" s="1" customFormat="1" ht="19.7" customHeight="1" x14ac:dyDescent="0.2">
      <c r="B51" s="5">
        <v>6</v>
      </c>
      <c r="C51" s="6" t="s">
        <v>11</v>
      </c>
      <c r="D51" s="6" t="s">
        <v>12</v>
      </c>
      <c r="E51" s="7" t="s">
        <v>13</v>
      </c>
      <c r="F51" s="6" t="s">
        <v>14</v>
      </c>
      <c r="G51" s="8">
        <v>589</v>
      </c>
      <c r="H51" s="24"/>
      <c r="I51" s="8">
        <f>H51*G51</f>
        <v>0</v>
      </c>
      <c r="J51" s="22">
        <v>0.08</v>
      </c>
      <c r="K51" s="8">
        <f>I51*J51</f>
        <v>0</v>
      </c>
      <c r="L51" s="8">
        <f>K51+I51</f>
        <v>0</v>
      </c>
    </row>
    <row r="52" spans="2:12" s="1" customFormat="1" ht="7.5" customHeight="1" x14ac:dyDescent="0.2">
      <c r="J52" s="20"/>
    </row>
    <row r="53" spans="2:12" s="1" customFormat="1" ht="35.6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21" t="s">
        <v>8</v>
      </c>
      <c r="K53" s="4" t="s">
        <v>9</v>
      </c>
      <c r="L53" s="3" t="s">
        <v>10</v>
      </c>
    </row>
    <row r="54" spans="2:12" s="1" customFormat="1" ht="28.9" customHeight="1" x14ac:dyDescent="0.2">
      <c r="B54" s="5">
        <v>7</v>
      </c>
      <c r="C54" s="6" t="s">
        <v>21</v>
      </c>
      <c r="D54" s="6" t="s">
        <v>22</v>
      </c>
      <c r="E54" s="7" t="s">
        <v>23</v>
      </c>
      <c r="F54" s="6" t="s">
        <v>14</v>
      </c>
      <c r="G54" s="8">
        <v>200</v>
      </c>
      <c r="H54" s="24"/>
      <c r="I54" s="8">
        <f t="shared" ref="I54:I87" si="3">H54*G54</f>
        <v>0</v>
      </c>
      <c r="J54" s="22">
        <v>0.08</v>
      </c>
      <c r="K54" s="8">
        <f t="shared" ref="K54:K87" si="4">I54*J54</f>
        <v>0</v>
      </c>
      <c r="L54" s="8">
        <f t="shared" ref="L54:L87" si="5">K54+I54</f>
        <v>0</v>
      </c>
    </row>
    <row r="55" spans="2:12" s="1" customFormat="1" ht="19.7" customHeight="1" x14ac:dyDescent="0.2">
      <c r="B55" s="5">
        <v>8</v>
      </c>
      <c r="C55" s="6" t="s">
        <v>24</v>
      </c>
      <c r="D55" s="6" t="s">
        <v>25</v>
      </c>
      <c r="E55" s="7" t="s">
        <v>26</v>
      </c>
      <c r="F55" s="6" t="s">
        <v>14</v>
      </c>
      <c r="G55" s="8">
        <v>100</v>
      </c>
      <c r="H55" s="24"/>
      <c r="I55" s="8">
        <f t="shared" si="3"/>
        <v>0</v>
      </c>
      <c r="J55" s="22">
        <v>0.08</v>
      </c>
      <c r="K55" s="8">
        <f t="shared" si="4"/>
        <v>0</v>
      </c>
      <c r="L55" s="8">
        <f t="shared" si="5"/>
        <v>0</v>
      </c>
    </row>
    <row r="56" spans="2:12" s="1" customFormat="1" ht="19.7" customHeight="1" x14ac:dyDescent="0.2">
      <c r="B56" s="5">
        <v>9</v>
      </c>
      <c r="C56" s="6" t="s">
        <v>27</v>
      </c>
      <c r="D56" s="6" t="s">
        <v>28</v>
      </c>
      <c r="E56" s="7" t="s">
        <v>29</v>
      </c>
      <c r="F56" s="6" t="s">
        <v>14</v>
      </c>
      <c r="G56" s="8">
        <v>100</v>
      </c>
      <c r="H56" s="24"/>
      <c r="I56" s="8">
        <f t="shared" si="3"/>
        <v>0</v>
      </c>
      <c r="J56" s="22">
        <v>0.08</v>
      </c>
      <c r="K56" s="8">
        <f t="shared" si="4"/>
        <v>0</v>
      </c>
      <c r="L56" s="8">
        <f t="shared" si="5"/>
        <v>0</v>
      </c>
    </row>
    <row r="57" spans="2:12" s="1" customFormat="1" ht="19.7" customHeight="1" x14ac:dyDescent="0.2">
      <c r="B57" s="5">
        <v>10</v>
      </c>
      <c r="C57" s="6" t="s">
        <v>30</v>
      </c>
      <c r="D57" s="6" t="s">
        <v>31</v>
      </c>
      <c r="E57" s="7" t="s">
        <v>32</v>
      </c>
      <c r="F57" s="6" t="s">
        <v>33</v>
      </c>
      <c r="G57" s="8">
        <v>0.2</v>
      </c>
      <c r="H57" s="24"/>
      <c r="I57" s="8">
        <f t="shared" si="3"/>
        <v>0</v>
      </c>
      <c r="J57" s="22">
        <v>0.08</v>
      </c>
      <c r="K57" s="8">
        <f t="shared" si="4"/>
        <v>0</v>
      </c>
      <c r="L57" s="8">
        <f t="shared" si="5"/>
        <v>0</v>
      </c>
    </row>
    <row r="58" spans="2:12" s="1" customFormat="1" ht="19.7" customHeight="1" x14ac:dyDescent="0.2">
      <c r="B58" s="5">
        <v>11</v>
      </c>
      <c r="C58" s="6" t="s">
        <v>34</v>
      </c>
      <c r="D58" s="6" t="s">
        <v>35</v>
      </c>
      <c r="E58" s="7" t="s">
        <v>36</v>
      </c>
      <c r="F58" s="6" t="s">
        <v>37</v>
      </c>
      <c r="G58" s="8">
        <v>0.5</v>
      </c>
      <c r="H58" s="24"/>
      <c r="I58" s="8">
        <f t="shared" si="3"/>
        <v>0</v>
      </c>
      <c r="J58" s="22">
        <v>0.08</v>
      </c>
      <c r="K58" s="8">
        <f t="shared" si="4"/>
        <v>0</v>
      </c>
      <c r="L58" s="8">
        <f t="shared" si="5"/>
        <v>0</v>
      </c>
    </row>
    <row r="59" spans="2:12" s="1" customFormat="1" ht="19.7" customHeight="1" x14ac:dyDescent="0.2">
      <c r="B59" s="5">
        <v>12</v>
      </c>
      <c r="C59" s="6" t="s">
        <v>38</v>
      </c>
      <c r="D59" s="6" t="s">
        <v>39</v>
      </c>
      <c r="E59" s="7" t="s">
        <v>40</v>
      </c>
      <c r="F59" s="6" t="s">
        <v>33</v>
      </c>
      <c r="G59" s="8">
        <v>2.99</v>
      </c>
      <c r="H59" s="24"/>
      <c r="I59" s="8">
        <f t="shared" si="3"/>
        <v>0</v>
      </c>
      <c r="J59" s="22">
        <v>0.08</v>
      </c>
      <c r="K59" s="8">
        <f t="shared" si="4"/>
        <v>0</v>
      </c>
      <c r="L59" s="8">
        <f t="shared" si="5"/>
        <v>0</v>
      </c>
    </row>
    <row r="60" spans="2:12" s="1" customFormat="1" ht="28.9" customHeight="1" x14ac:dyDescent="0.2">
      <c r="B60" s="5">
        <v>13</v>
      </c>
      <c r="C60" s="6" t="s">
        <v>41</v>
      </c>
      <c r="D60" s="6" t="s">
        <v>42</v>
      </c>
      <c r="E60" s="7" t="s">
        <v>43</v>
      </c>
      <c r="F60" s="6" t="s">
        <v>33</v>
      </c>
      <c r="G60" s="8">
        <v>0.2</v>
      </c>
      <c r="H60" s="24"/>
      <c r="I60" s="8">
        <f t="shared" si="3"/>
        <v>0</v>
      </c>
      <c r="J60" s="22">
        <v>0.08</v>
      </c>
      <c r="K60" s="8">
        <f t="shared" si="4"/>
        <v>0</v>
      </c>
      <c r="L60" s="8">
        <f t="shared" si="5"/>
        <v>0</v>
      </c>
    </row>
    <row r="61" spans="2:12" s="1" customFormat="1" ht="19.7" customHeight="1" x14ac:dyDescent="0.2">
      <c r="B61" s="5">
        <v>14</v>
      </c>
      <c r="C61" s="6" t="s">
        <v>44</v>
      </c>
      <c r="D61" s="6" t="s">
        <v>45</v>
      </c>
      <c r="E61" s="7" t="s">
        <v>46</v>
      </c>
      <c r="F61" s="6" t="s">
        <v>33</v>
      </c>
      <c r="G61" s="8">
        <v>3.19</v>
      </c>
      <c r="H61" s="24"/>
      <c r="I61" s="8">
        <f t="shared" si="3"/>
        <v>0</v>
      </c>
      <c r="J61" s="22">
        <v>0.08</v>
      </c>
      <c r="K61" s="8">
        <f t="shared" si="4"/>
        <v>0</v>
      </c>
      <c r="L61" s="8">
        <f t="shared" si="5"/>
        <v>0</v>
      </c>
    </row>
    <row r="62" spans="2:12" s="1" customFormat="1" ht="28.9" customHeight="1" x14ac:dyDescent="0.2">
      <c r="B62" s="5">
        <v>15</v>
      </c>
      <c r="C62" s="6" t="s">
        <v>47</v>
      </c>
      <c r="D62" s="6" t="s">
        <v>48</v>
      </c>
      <c r="E62" s="7" t="s">
        <v>49</v>
      </c>
      <c r="F62" s="6" t="s">
        <v>37</v>
      </c>
      <c r="G62" s="8">
        <v>7.81</v>
      </c>
      <c r="H62" s="24"/>
      <c r="I62" s="8">
        <f t="shared" si="3"/>
        <v>0</v>
      </c>
      <c r="J62" s="22">
        <v>0.08</v>
      </c>
      <c r="K62" s="8">
        <f t="shared" si="4"/>
        <v>0</v>
      </c>
      <c r="L62" s="8">
        <f t="shared" si="5"/>
        <v>0</v>
      </c>
    </row>
    <row r="63" spans="2:12" s="1" customFormat="1" ht="28.9" customHeight="1" x14ac:dyDescent="0.2">
      <c r="B63" s="5">
        <v>16</v>
      </c>
      <c r="C63" s="6" t="s">
        <v>50</v>
      </c>
      <c r="D63" s="6" t="s">
        <v>51</v>
      </c>
      <c r="E63" s="7" t="s">
        <v>52</v>
      </c>
      <c r="F63" s="6" t="s">
        <v>37</v>
      </c>
      <c r="G63" s="8">
        <v>1.98</v>
      </c>
      <c r="H63" s="24"/>
      <c r="I63" s="8">
        <f t="shared" si="3"/>
        <v>0</v>
      </c>
      <c r="J63" s="22">
        <v>0.08</v>
      </c>
      <c r="K63" s="8">
        <f t="shared" si="4"/>
        <v>0</v>
      </c>
      <c r="L63" s="8">
        <f t="shared" si="5"/>
        <v>0</v>
      </c>
    </row>
    <row r="64" spans="2:12" s="1" customFormat="1" ht="19.7" customHeight="1" x14ac:dyDescent="0.2">
      <c r="B64" s="5">
        <v>17</v>
      </c>
      <c r="C64" s="6" t="s">
        <v>53</v>
      </c>
      <c r="D64" s="6" t="s">
        <v>54</v>
      </c>
      <c r="E64" s="7" t="s">
        <v>55</v>
      </c>
      <c r="F64" s="6" t="s">
        <v>37</v>
      </c>
      <c r="G64" s="8">
        <v>1.84</v>
      </c>
      <c r="H64" s="24"/>
      <c r="I64" s="8">
        <f t="shared" si="3"/>
        <v>0</v>
      </c>
      <c r="J64" s="22">
        <v>0.08</v>
      </c>
      <c r="K64" s="8">
        <f t="shared" si="4"/>
        <v>0</v>
      </c>
      <c r="L64" s="8">
        <f t="shared" si="5"/>
        <v>0</v>
      </c>
    </row>
    <row r="65" spans="2:12" s="1" customFormat="1" ht="19.7" customHeight="1" x14ac:dyDescent="0.2">
      <c r="B65" s="5">
        <v>18</v>
      </c>
      <c r="C65" s="6" t="s">
        <v>56</v>
      </c>
      <c r="D65" s="6" t="s">
        <v>57</v>
      </c>
      <c r="E65" s="7" t="s">
        <v>58</v>
      </c>
      <c r="F65" s="6" t="s">
        <v>37</v>
      </c>
      <c r="G65" s="8">
        <v>23.39</v>
      </c>
      <c r="H65" s="24"/>
      <c r="I65" s="8">
        <f t="shared" si="3"/>
        <v>0</v>
      </c>
      <c r="J65" s="22">
        <v>0.08</v>
      </c>
      <c r="K65" s="8">
        <f t="shared" si="4"/>
        <v>0</v>
      </c>
      <c r="L65" s="8">
        <f t="shared" si="5"/>
        <v>0</v>
      </c>
    </row>
    <row r="66" spans="2:12" s="1" customFormat="1" ht="28.9" customHeight="1" x14ac:dyDescent="0.2">
      <c r="B66" s="5">
        <v>19</v>
      </c>
      <c r="C66" s="6" t="s">
        <v>59</v>
      </c>
      <c r="D66" s="6" t="s">
        <v>60</v>
      </c>
      <c r="E66" s="7" t="s">
        <v>61</v>
      </c>
      <c r="F66" s="6" t="s">
        <v>37</v>
      </c>
      <c r="G66" s="8">
        <v>20.88</v>
      </c>
      <c r="H66" s="24"/>
      <c r="I66" s="8">
        <f t="shared" si="3"/>
        <v>0</v>
      </c>
      <c r="J66" s="22">
        <v>0.08</v>
      </c>
      <c r="K66" s="8">
        <f t="shared" si="4"/>
        <v>0</v>
      </c>
      <c r="L66" s="8">
        <f t="shared" si="5"/>
        <v>0</v>
      </c>
    </row>
    <row r="67" spans="2:12" s="1" customFormat="1" ht="19.7" customHeight="1" x14ac:dyDescent="0.2">
      <c r="B67" s="5">
        <v>20</v>
      </c>
      <c r="C67" s="6" t="s">
        <v>62</v>
      </c>
      <c r="D67" s="6" t="s">
        <v>63</v>
      </c>
      <c r="E67" s="7" t="s">
        <v>64</v>
      </c>
      <c r="F67" s="6" t="s">
        <v>65</v>
      </c>
      <c r="G67" s="8">
        <v>25</v>
      </c>
      <c r="H67" s="24"/>
      <c r="I67" s="8">
        <f t="shared" si="3"/>
        <v>0</v>
      </c>
      <c r="J67" s="22">
        <v>0.08</v>
      </c>
      <c r="K67" s="8">
        <f t="shared" si="4"/>
        <v>0</v>
      </c>
      <c r="L67" s="8">
        <f t="shared" si="5"/>
        <v>0</v>
      </c>
    </row>
    <row r="68" spans="2:12" s="1" customFormat="1" ht="28.9" customHeight="1" x14ac:dyDescent="0.2">
      <c r="B68" s="5">
        <v>21</v>
      </c>
      <c r="C68" s="6" t="s">
        <v>66</v>
      </c>
      <c r="D68" s="6" t="s">
        <v>67</v>
      </c>
      <c r="E68" s="7" t="s">
        <v>68</v>
      </c>
      <c r="F68" s="6" t="s">
        <v>65</v>
      </c>
      <c r="G68" s="8">
        <v>4</v>
      </c>
      <c r="H68" s="24"/>
      <c r="I68" s="8">
        <f t="shared" si="3"/>
        <v>0</v>
      </c>
      <c r="J68" s="22">
        <v>0.08</v>
      </c>
      <c r="K68" s="8">
        <f t="shared" si="4"/>
        <v>0</v>
      </c>
      <c r="L68" s="8">
        <f t="shared" si="5"/>
        <v>0</v>
      </c>
    </row>
    <row r="69" spans="2:12" s="1" customFormat="1" ht="19.7" customHeight="1" x14ac:dyDescent="0.2">
      <c r="B69" s="5">
        <v>22</v>
      </c>
      <c r="C69" s="6" t="s">
        <v>69</v>
      </c>
      <c r="D69" s="6" t="s">
        <v>70</v>
      </c>
      <c r="E69" s="7" t="s">
        <v>71</v>
      </c>
      <c r="F69" s="6" t="s">
        <v>72</v>
      </c>
      <c r="G69" s="8">
        <v>2.75</v>
      </c>
      <c r="H69" s="24"/>
      <c r="I69" s="8">
        <f t="shared" si="3"/>
        <v>0</v>
      </c>
      <c r="J69" s="22">
        <v>0.23</v>
      </c>
      <c r="K69" s="8">
        <f t="shared" si="4"/>
        <v>0</v>
      </c>
      <c r="L69" s="8">
        <f t="shared" si="5"/>
        <v>0</v>
      </c>
    </row>
    <row r="70" spans="2:12" s="1" customFormat="1" ht="19.7" customHeight="1" x14ac:dyDescent="0.2">
      <c r="B70" s="5">
        <v>23</v>
      </c>
      <c r="C70" s="6" t="s">
        <v>73</v>
      </c>
      <c r="D70" s="6" t="s">
        <v>74</v>
      </c>
      <c r="E70" s="7" t="s">
        <v>75</v>
      </c>
      <c r="F70" s="6" t="s">
        <v>72</v>
      </c>
      <c r="G70" s="8">
        <v>1</v>
      </c>
      <c r="H70" s="24"/>
      <c r="I70" s="8">
        <f t="shared" si="3"/>
        <v>0</v>
      </c>
      <c r="J70" s="22">
        <v>0.08</v>
      </c>
      <c r="K70" s="8">
        <f t="shared" si="4"/>
        <v>0</v>
      </c>
      <c r="L70" s="8">
        <f t="shared" si="5"/>
        <v>0</v>
      </c>
    </row>
    <row r="71" spans="2:12" s="1" customFormat="1" ht="19.7" customHeight="1" x14ac:dyDescent="0.2">
      <c r="B71" s="5">
        <v>24</v>
      </c>
      <c r="C71" s="6" t="s">
        <v>76</v>
      </c>
      <c r="D71" s="6" t="s">
        <v>77</v>
      </c>
      <c r="E71" s="7" t="s">
        <v>78</v>
      </c>
      <c r="F71" s="6" t="s">
        <v>65</v>
      </c>
      <c r="G71" s="8">
        <v>65</v>
      </c>
      <c r="H71" s="24"/>
      <c r="I71" s="8">
        <f t="shared" si="3"/>
        <v>0</v>
      </c>
      <c r="J71" s="22">
        <v>0.23</v>
      </c>
      <c r="K71" s="8">
        <f t="shared" si="4"/>
        <v>0</v>
      </c>
      <c r="L71" s="8">
        <f t="shared" si="5"/>
        <v>0</v>
      </c>
    </row>
    <row r="72" spans="2:12" s="1" customFormat="1" ht="19.7" customHeight="1" x14ac:dyDescent="0.2">
      <c r="B72" s="5">
        <v>25</v>
      </c>
      <c r="C72" s="6" t="s">
        <v>79</v>
      </c>
      <c r="D72" s="6" t="s">
        <v>80</v>
      </c>
      <c r="E72" s="7" t="s">
        <v>81</v>
      </c>
      <c r="F72" s="6" t="s">
        <v>72</v>
      </c>
      <c r="G72" s="8">
        <v>7.33</v>
      </c>
      <c r="H72" s="24"/>
      <c r="I72" s="8">
        <f t="shared" si="3"/>
        <v>0</v>
      </c>
      <c r="J72" s="22">
        <v>0.23</v>
      </c>
      <c r="K72" s="8">
        <f t="shared" si="4"/>
        <v>0</v>
      </c>
      <c r="L72" s="8">
        <f t="shared" si="5"/>
        <v>0</v>
      </c>
    </row>
    <row r="73" spans="2:12" s="1" customFormat="1" ht="19.7" customHeight="1" x14ac:dyDescent="0.2">
      <c r="B73" s="5">
        <v>26</v>
      </c>
      <c r="C73" s="6" t="s">
        <v>82</v>
      </c>
      <c r="D73" s="6" t="s">
        <v>83</v>
      </c>
      <c r="E73" s="7" t="s">
        <v>84</v>
      </c>
      <c r="F73" s="6" t="s">
        <v>85</v>
      </c>
      <c r="G73" s="8">
        <v>30</v>
      </c>
      <c r="H73" s="24"/>
      <c r="I73" s="8">
        <f t="shared" si="3"/>
        <v>0</v>
      </c>
      <c r="J73" s="22">
        <v>0.23</v>
      </c>
      <c r="K73" s="8">
        <f t="shared" si="4"/>
        <v>0</v>
      </c>
      <c r="L73" s="8">
        <f t="shared" si="5"/>
        <v>0</v>
      </c>
    </row>
    <row r="74" spans="2:12" s="1" customFormat="1" ht="19.7" customHeight="1" x14ac:dyDescent="0.2">
      <c r="B74" s="5">
        <v>27</v>
      </c>
      <c r="C74" s="6" t="s">
        <v>86</v>
      </c>
      <c r="D74" s="6" t="s">
        <v>87</v>
      </c>
      <c r="E74" s="7" t="s">
        <v>88</v>
      </c>
      <c r="F74" s="6" t="s">
        <v>37</v>
      </c>
      <c r="G74" s="8">
        <v>1</v>
      </c>
      <c r="H74" s="24"/>
      <c r="I74" s="8">
        <f t="shared" si="3"/>
        <v>0</v>
      </c>
      <c r="J74" s="22">
        <v>0.08</v>
      </c>
      <c r="K74" s="8">
        <f t="shared" si="4"/>
        <v>0</v>
      </c>
      <c r="L74" s="8">
        <f t="shared" si="5"/>
        <v>0</v>
      </c>
    </row>
    <row r="75" spans="2:12" s="1" customFormat="1" ht="28.9" customHeight="1" x14ac:dyDescent="0.2">
      <c r="B75" s="5">
        <v>28</v>
      </c>
      <c r="C75" s="6" t="s">
        <v>89</v>
      </c>
      <c r="D75" s="6" t="s">
        <v>90</v>
      </c>
      <c r="E75" s="7" t="s">
        <v>91</v>
      </c>
      <c r="F75" s="6" t="s">
        <v>85</v>
      </c>
      <c r="G75" s="8">
        <v>14</v>
      </c>
      <c r="H75" s="24"/>
      <c r="I75" s="8">
        <f t="shared" si="3"/>
        <v>0</v>
      </c>
      <c r="J75" s="22">
        <v>0.08</v>
      </c>
      <c r="K75" s="8">
        <f t="shared" si="4"/>
        <v>0</v>
      </c>
      <c r="L75" s="8">
        <f t="shared" si="5"/>
        <v>0</v>
      </c>
    </row>
    <row r="76" spans="2:12" s="1" customFormat="1" ht="19.7" customHeight="1" x14ac:dyDescent="0.2">
      <c r="B76" s="5">
        <v>29</v>
      </c>
      <c r="C76" s="6" t="s">
        <v>92</v>
      </c>
      <c r="D76" s="6" t="s">
        <v>93</v>
      </c>
      <c r="E76" s="7" t="s">
        <v>94</v>
      </c>
      <c r="F76" s="6" t="s">
        <v>85</v>
      </c>
      <c r="G76" s="8">
        <v>196</v>
      </c>
      <c r="H76" s="24"/>
      <c r="I76" s="8">
        <f t="shared" si="3"/>
        <v>0</v>
      </c>
      <c r="J76" s="22">
        <v>0.08</v>
      </c>
      <c r="K76" s="8">
        <f t="shared" si="4"/>
        <v>0</v>
      </c>
      <c r="L76" s="8">
        <f t="shared" si="5"/>
        <v>0</v>
      </c>
    </row>
    <row r="77" spans="2:12" s="1" customFormat="1" ht="19.7" customHeight="1" x14ac:dyDescent="0.2">
      <c r="B77" s="5">
        <v>30</v>
      </c>
      <c r="C77" s="6" t="s">
        <v>95</v>
      </c>
      <c r="D77" s="6" t="s">
        <v>96</v>
      </c>
      <c r="E77" s="7" t="s">
        <v>97</v>
      </c>
      <c r="F77" s="6" t="s">
        <v>85</v>
      </c>
      <c r="G77" s="8">
        <v>45</v>
      </c>
      <c r="H77" s="24"/>
      <c r="I77" s="8">
        <f t="shared" si="3"/>
        <v>0</v>
      </c>
      <c r="J77" s="22">
        <v>0.08</v>
      </c>
      <c r="K77" s="8">
        <f t="shared" si="4"/>
        <v>0</v>
      </c>
      <c r="L77" s="8">
        <f t="shared" si="5"/>
        <v>0</v>
      </c>
    </row>
    <row r="78" spans="2:12" s="1" customFormat="1" ht="19.7" customHeight="1" x14ac:dyDescent="0.2">
      <c r="B78" s="5">
        <v>31</v>
      </c>
      <c r="C78" s="6" t="s">
        <v>98</v>
      </c>
      <c r="D78" s="6" t="s">
        <v>99</v>
      </c>
      <c r="E78" s="7" t="s">
        <v>100</v>
      </c>
      <c r="F78" s="6" t="s">
        <v>85</v>
      </c>
      <c r="G78" s="8">
        <v>53</v>
      </c>
      <c r="H78" s="24"/>
      <c r="I78" s="8">
        <f t="shared" si="3"/>
        <v>0</v>
      </c>
      <c r="J78" s="22">
        <v>0.08</v>
      </c>
      <c r="K78" s="8">
        <f t="shared" si="4"/>
        <v>0</v>
      </c>
      <c r="L78" s="8">
        <f t="shared" si="5"/>
        <v>0</v>
      </c>
    </row>
    <row r="79" spans="2:12" s="1" customFormat="1" ht="19.7" customHeight="1" x14ac:dyDescent="0.2">
      <c r="B79" s="5">
        <v>32</v>
      </c>
      <c r="C79" s="6" t="s">
        <v>101</v>
      </c>
      <c r="D79" s="6" t="s">
        <v>102</v>
      </c>
      <c r="E79" s="7" t="s">
        <v>103</v>
      </c>
      <c r="F79" s="6" t="s">
        <v>85</v>
      </c>
      <c r="G79" s="8">
        <v>10</v>
      </c>
      <c r="H79" s="24"/>
      <c r="I79" s="8">
        <f t="shared" si="3"/>
        <v>0</v>
      </c>
      <c r="J79" s="22">
        <v>0.23</v>
      </c>
      <c r="K79" s="8">
        <f t="shared" si="4"/>
        <v>0</v>
      </c>
      <c r="L79" s="8">
        <f t="shared" si="5"/>
        <v>0</v>
      </c>
    </row>
    <row r="80" spans="2:12" s="1" customFormat="1" ht="19.7" customHeight="1" x14ac:dyDescent="0.2">
      <c r="B80" s="9">
        <v>33</v>
      </c>
      <c r="C80" s="10" t="s">
        <v>82</v>
      </c>
      <c r="D80" s="10" t="s">
        <v>118</v>
      </c>
      <c r="E80" s="11" t="s">
        <v>119</v>
      </c>
      <c r="F80" s="10" t="s">
        <v>33</v>
      </c>
      <c r="G80" s="12">
        <v>1</v>
      </c>
      <c r="H80" s="24"/>
      <c r="I80" s="8">
        <f t="shared" si="3"/>
        <v>0</v>
      </c>
      <c r="J80" s="22">
        <v>0.08</v>
      </c>
      <c r="K80" s="8">
        <f t="shared" si="4"/>
        <v>0</v>
      </c>
      <c r="L80" s="8">
        <f t="shared" si="5"/>
        <v>0</v>
      </c>
    </row>
    <row r="81" spans="2:16" s="1" customFormat="1" ht="19.7" customHeight="1" x14ac:dyDescent="0.2">
      <c r="B81" s="9">
        <v>34</v>
      </c>
      <c r="C81" s="10" t="s">
        <v>86</v>
      </c>
      <c r="D81" s="10" t="s">
        <v>120</v>
      </c>
      <c r="E81" s="11" t="s">
        <v>121</v>
      </c>
      <c r="F81" s="10" t="s">
        <v>33</v>
      </c>
      <c r="G81" s="12">
        <v>4</v>
      </c>
      <c r="H81" s="24"/>
      <c r="I81" s="8">
        <f t="shared" si="3"/>
        <v>0</v>
      </c>
      <c r="J81" s="22">
        <v>0.08</v>
      </c>
      <c r="K81" s="8">
        <f t="shared" si="4"/>
        <v>0</v>
      </c>
      <c r="L81" s="8">
        <f t="shared" si="5"/>
        <v>0</v>
      </c>
    </row>
    <row r="82" spans="2:16" s="1" customFormat="1" ht="19.7" customHeight="1" x14ac:dyDescent="0.2">
      <c r="B82" s="9">
        <v>35</v>
      </c>
      <c r="C82" s="10" t="s">
        <v>89</v>
      </c>
      <c r="D82" s="10" t="s">
        <v>122</v>
      </c>
      <c r="E82" s="11" t="s">
        <v>123</v>
      </c>
      <c r="F82" s="10" t="s">
        <v>33</v>
      </c>
      <c r="G82" s="12">
        <v>3</v>
      </c>
      <c r="H82" s="24"/>
      <c r="I82" s="8">
        <f t="shared" si="3"/>
        <v>0</v>
      </c>
      <c r="J82" s="22">
        <v>0.08</v>
      </c>
      <c r="K82" s="8">
        <f t="shared" si="4"/>
        <v>0</v>
      </c>
      <c r="L82" s="8">
        <f t="shared" si="5"/>
        <v>0</v>
      </c>
    </row>
    <row r="83" spans="2:16" s="1" customFormat="1" ht="19.7" customHeight="1" x14ac:dyDescent="0.2">
      <c r="B83" s="9">
        <v>36</v>
      </c>
      <c r="C83" s="10" t="s">
        <v>92</v>
      </c>
      <c r="D83" s="10" t="s">
        <v>124</v>
      </c>
      <c r="E83" s="11" t="s">
        <v>125</v>
      </c>
      <c r="F83" s="10" t="s">
        <v>33</v>
      </c>
      <c r="G83" s="12">
        <v>1</v>
      </c>
      <c r="H83" s="24"/>
      <c r="I83" s="8">
        <f t="shared" si="3"/>
        <v>0</v>
      </c>
      <c r="J83" s="22">
        <v>0.08</v>
      </c>
      <c r="K83" s="8">
        <f t="shared" si="4"/>
        <v>0</v>
      </c>
      <c r="L83" s="8">
        <f t="shared" si="5"/>
        <v>0</v>
      </c>
    </row>
    <row r="84" spans="2:16" s="1" customFormat="1" ht="19.7" customHeight="1" x14ac:dyDescent="0.2">
      <c r="B84" s="9">
        <v>37</v>
      </c>
      <c r="C84" s="10" t="s">
        <v>95</v>
      </c>
      <c r="D84" s="10" t="s">
        <v>126</v>
      </c>
      <c r="E84" s="11" t="s">
        <v>127</v>
      </c>
      <c r="F84" s="10" t="s">
        <v>33</v>
      </c>
      <c r="G84" s="12">
        <v>4</v>
      </c>
      <c r="H84" s="24"/>
      <c r="I84" s="8">
        <f t="shared" si="3"/>
        <v>0</v>
      </c>
      <c r="J84" s="22">
        <v>0.08</v>
      </c>
      <c r="K84" s="8">
        <f t="shared" si="4"/>
        <v>0</v>
      </c>
      <c r="L84" s="8">
        <f t="shared" si="5"/>
        <v>0</v>
      </c>
    </row>
    <row r="85" spans="2:16" s="1" customFormat="1" ht="19.7" customHeight="1" x14ac:dyDescent="0.2">
      <c r="B85" s="9">
        <v>38</v>
      </c>
      <c r="C85" s="10" t="s">
        <v>98</v>
      </c>
      <c r="D85" s="10" t="s">
        <v>128</v>
      </c>
      <c r="E85" s="11" t="s">
        <v>129</v>
      </c>
      <c r="F85" s="10" t="s">
        <v>33</v>
      </c>
      <c r="G85" s="12">
        <v>3</v>
      </c>
      <c r="H85" s="24"/>
      <c r="I85" s="8">
        <f t="shared" si="3"/>
        <v>0</v>
      </c>
      <c r="J85" s="22">
        <v>0.08</v>
      </c>
      <c r="K85" s="8">
        <f t="shared" si="4"/>
        <v>0</v>
      </c>
      <c r="L85" s="8">
        <f t="shared" si="5"/>
        <v>0</v>
      </c>
    </row>
    <row r="86" spans="2:16" s="1" customFormat="1" ht="19.7" customHeight="1" x14ac:dyDescent="0.2">
      <c r="B86" s="9">
        <v>39</v>
      </c>
      <c r="C86" s="10" t="s">
        <v>101</v>
      </c>
      <c r="D86" s="16" t="s">
        <v>131</v>
      </c>
      <c r="E86" s="15" t="s">
        <v>132</v>
      </c>
      <c r="F86" s="14" t="s">
        <v>130</v>
      </c>
      <c r="G86" s="13">
        <v>500</v>
      </c>
      <c r="H86" s="24"/>
      <c r="I86" s="8">
        <f t="shared" si="3"/>
        <v>0</v>
      </c>
      <c r="J86" s="22">
        <v>0.08</v>
      </c>
      <c r="K86" s="8">
        <f t="shared" si="4"/>
        <v>0</v>
      </c>
      <c r="L86" s="8">
        <f t="shared" si="5"/>
        <v>0</v>
      </c>
    </row>
    <row r="87" spans="2:16" s="1" customFormat="1" ht="19.5" customHeight="1" x14ac:dyDescent="0.2">
      <c r="B87" s="9">
        <v>40</v>
      </c>
      <c r="C87" s="10" t="s">
        <v>133</v>
      </c>
      <c r="D87" s="17" t="s">
        <v>134</v>
      </c>
      <c r="E87" s="18" t="s">
        <v>135</v>
      </c>
      <c r="F87" s="14" t="s">
        <v>130</v>
      </c>
      <c r="G87" s="13">
        <v>300</v>
      </c>
      <c r="H87" s="24"/>
      <c r="I87" s="8">
        <f t="shared" si="3"/>
        <v>0</v>
      </c>
      <c r="J87" s="22">
        <v>0.08</v>
      </c>
      <c r="K87" s="8">
        <f t="shared" si="4"/>
        <v>0</v>
      </c>
      <c r="L87" s="8">
        <f t="shared" si="5"/>
        <v>0</v>
      </c>
    </row>
    <row r="88" spans="2:16" s="1" customFormat="1" ht="30.4" customHeight="1" x14ac:dyDescent="0.2">
      <c r="J88" s="20"/>
    </row>
    <row r="89" spans="2:16" s="1" customFormat="1" ht="55.9" customHeight="1" x14ac:dyDescent="0.2">
      <c r="J89" s="20"/>
    </row>
    <row r="90" spans="2:16" s="1" customFormat="1" ht="21.4" customHeight="1" x14ac:dyDescent="0.2">
      <c r="B90" s="41" t="s">
        <v>104</v>
      </c>
      <c r="C90" s="41"/>
      <c r="D90" s="41"/>
      <c r="E90" s="41"/>
      <c r="F90" s="44">
        <f>SUM(I54:I87,I51,I46,I39:I41,I34)</f>
        <v>0</v>
      </c>
      <c r="G90" s="44"/>
      <c r="H90" s="44"/>
      <c r="I90" s="44"/>
      <c r="J90" s="44"/>
      <c r="K90" s="44"/>
      <c r="L90" s="44"/>
    </row>
    <row r="91" spans="2:16" s="1" customFormat="1" ht="21.4" customHeight="1" x14ac:dyDescent="0.2">
      <c r="B91" s="41" t="s">
        <v>105</v>
      </c>
      <c r="C91" s="41"/>
      <c r="D91" s="41"/>
      <c r="E91" s="41"/>
      <c r="F91" s="45">
        <f>SUM(L54:L87,L51,L46,L39:L41,L34)</f>
        <v>0</v>
      </c>
      <c r="G91" s="46"/>
      <c r="H91" s="46"/>
      <c r="I91" s="46"/>
      <c r="J91" s="46"/>
      <c r="K91" s="46"/>
      <c r="L91" s="46"/>
    </row>
    <row r="92" spans="2:16" ht="49.5" customHeight="1" x14ac:dyDescent="0.2">
      <c r="B92" s="61" t="s">
        <v>177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25"/>
      <c r="N92" s="25"/>
      <c r="O92" s="25"/>
    </row>
    <row r="93" spans="2:16" ht="51" customHeight="1" x14ac:dyDescent="0.2">
      <c r="B93" s="61" t="s">
        <v>176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37"/>
      <c r="N93" s="37"/>
      <c r="O93" s="37"/>
      <c r="P93" s="37"/>
    </row>
    <row r="94" spans="2:16" x14ac:dyDescent="0.2">
      <c r="B94" s="60" t="s">
        <v>173</v>
      </c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2:16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2:16" ht="36" customHeight="1" x14ac:dyDescent="0.2">
      <c r="B96" s="38" t="s">
        <v>174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</row>
    <row r="97" spans="2:16" ht="60" customHeight="1" x14ac:dyDescent="0.2">
      <c r="B97" s="59" t="s">
        <v>175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39"/>
      <c r="N97" s="39"/>
      <c r="O97" s="39"/>
      <c r="P97" s="39"/>
    </row>
    <row r="98" spans="2:16" ht="14.25" x14ac:dyDescent="0.2">
      <c r="B98" s="63" t="s">
        <v>138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26"/>
      <c r="N98" s="26"/>
      <c r="O98" s="26"/>
    </row>
    <row r="99" spans="2:16" x14ac:dyDescent="0.2">
      <c r="B99" s="26"/>
      <c r="C99" s="26"/>
      <c r="D99" s="26"/>
      <c r="E99" s="26"/>
      <c r="F99" s="27"/>
      <c r="G99" s="27"/>
      <c r="H99" s="26"/>
      <c r="I99" s="26"/>
      <c r="J99" s="28"/>
      <c r="K99" s="26"/>
      <c r="L99" s="26"/>
      <c r="M99" s="26"/>
      <c r="N99" s="26"/>
      <c r="O99" s="26"/>
    </row>
    <row r="100" spans="2:16" x14ac:dyDescent="0.2">
      <c r="B100" s="26"/>
      <c r="C100" s="26"/>
      <c r="D100" s="26"/>
      <c r="E100" s="26"/>
      <c r="F100" s="27"/>
      <c r="G100" s="27"/>
      <c r="H100" s="26"/>
      <c r="I100" s="26"/>
      <c r="J100" s="28"/>
      <c r="K100" s="26"/>
      <c r="L100" s="26"/>
      <c r="M100" s="26"/>
      <c r="N100" s="26"/>
      <c r="O100" s="26"/>
    </row>
    <row r="101" spans="2:16" ht="14.25" x14ac:dyDescent="0.2">
      <c r="B101" s="29" t="s">
        <v>139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6"/>
      <c r="O101" s="26"/>
    </row>
    <row r="102" spans="2:16" x14ac:dyDescent="0.2">
      <c r="B102" s="26"/>
      <c r="C102" s="26"/>
      <c r="D102" s="26"/>
      <c r="E102" s="26"/>
      <c r="F102" s="27"/>
      <c r="G102" s="27"/>
      <c r="H102" s="26"/>
      <c r="I102" s="26"/>
      <c r="J102" s="28"/>
      <c r="K102" s="26"/>
      <c r="L102" s="26"/>
      <c r="M102" s="26"/>
      <c r="N102" s="26"/>
      <c r="O102" s="26"/>
    </row>
    <row r="103" spans="2:16" ht="14.25" x14ac:dyDescent="0.2">
      <c r="B103" s="52" t="s">
        <v>140</v>
      </c>
      <c r="C103" s="53"/>
      <c r="D103" s="53"/>
      <c r="E103" s="53"/>
      <c r="F103" s="54"/>
      <c r="G103" s="55" t="s">
        <v>141</v>
      </c>
      <c r="H103" s="56"/>
      <c r="I103" s="56"/>
      <c r="J103" s="56"/>
      <c r="K103" s="56"/>
      <c r="L103" s="57"/>
      <c r="M103" s="30"/>
      <c r="N103" s="26"/>
      <c r="O103" s="26"/>
    </row>
    <row r="104" spans="2:16" x14ac:dyDescent="0.2">
      <c r="B104" s="64"/>
      <c r="C104" s="65"/>
      <c r="D104" s="65"/>
      <c r="E104" s="65"/>
      <c r="F104" s="65"/>
      <c r="G104" s="66"/>
      <c r="H104" s="66"/>
      <c r="I104" s="66"/>
      <c r="J104" s="66"/>
      <c r="K104" s="66"/>
      <c r="L104" s="66"/>
      <c r="M104" s="31"/>
      <c r="N104" s="26"/>
      <c r="O104" s="26"/>
    </row>
    <row r="105" spans="2:16" x14ac:dyDescent="0.2">
      <c r="B105" s="64"/>
      <c r="C105" s="65"/>
      <c r="D105" s="65"/>
      <c r="E105" s="65"/>
      <c r="F105" s="65"/>
      <c r="G105" s="66"/>
      <c r="H105" s="66"/>
      <c r="I105" s="66"/>
      <c r="J105" s="66"/>
      <c r="K105" s="66"/>
      <c r="L105" s="66"/>
      <c r="M105" s="31"/>
      <c r="N105" s="26"/>
      <c r="O105" s="26"/>
    </row>
    <row r="106" spans="2:16" x14ac:dyDescent="0.2">
      <c r="B106" s="64"/>
      <c r="C106" s="65"/>
      <c r="D106" s="65"/>
      <c r="E106" s="65"/>
      <c r="F106" s="65"/>
      <c r="G106" s="66"/>
      <c r="H106" s="66"/>
      <c r="I106" s="66"/>
      <c r="J106" s="66"/>
      <c r="K106" s="66"/>
      <c r="L106" s="66"/>
      <c r="M106" s="31"/>
      <c r="N106" s="26"/>
      <c r="O106" s="26"/>
    </row>
    <row r="107" spans="2:16" x14ac:dyDescent="0.2">
      <c r="B107" s="64"/>
      <c r="C107" s="65"/>
      <c r="D107" s="65"/>
      <c r="E107" s="65"/>
      <c r="F107" s="65"/>
      <c r="G107" s="66"/>
      <c r="H107" s="66"/>
      <c r="I107" s="66"/>
      <c r="J107" s="66"/>
      <c r="K107" s="66"/>
      <c r="L107" s="66"/>
      <c r="M107" s="31"/>
      <c r="N107" s="26"/>
      <c r="O107" s="26"/>
    </row>
    <row r="108" spans="2:16" x14ac:dyDescent="0.2">
      <c r="B108" s="26"/>
      <c r="C108" s="26"/>
      <c r="D108" s="26"/>
      <c r="E108" s="26"/>
      <c r="F108" s="27"/>
      <c r="G108" s="27"/>
      <c r="H108" s="26"/>
      <c r="I108" s="26"/>
      <c r="J108" s="28"/>
      <c r="K108" s="26"/>
      <c r="L108" s="26"/>
      <c r="M108" s="26"/>
      <c r="N108" s="26"/>
      <c r="O108" s="26"/>
    </row>
    <row r="109" spans="2:16" x14ac:dyDescent="0.2">
      <c r="B109" s="26"/>
      <c r="C109" s="26"/>
      <c r="D109" s="26"/>
      <c r="E109" s="26"/>
      <c r="F109" s="27"/>
      <c r="G109" s="27"/>
      <c r="H109" s="26"/>
      <c r="I109" s="26"/>
      <c r="J109" s="28"/>
      <c r="K109" s="26"/>
      <c r="L109" s="26"/>
      <c r="M109" s="26"/>
      <c r="N109" s="26"/>
      <c r="O109" s="26"/>
    </row>
    <row r="110" spans="2:16" ht="14.25" x14ac:dyDescent="0.2">
      <c r="B110" s="29" t="s">
        <v>142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2:16" ht="14.25" x14ac:dyDescent="0.2">
      <c r="B111" s="32" t="s">
        <v>143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2:16" x14ac:dyDescent="0.2">
      <c r="B112" s="67" t="s">
        <v>144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29"/>
      <c r="N112" s="29"/>
      <c r="O112" s="29"/>
    </row>
    <row r="113" spans="2:15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29"/>
      <c r="N113" s="29"/>
      <c r="O113" s="29"/>
    </row>
    <row r="114" spans="2:15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29"/>
      <c r="N114" s="29"/>
      <c r="O114" s="29"/>
    </row>
    <row r="115" spans="2:15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29"/>
      <c r="N115" s="29"/>
      <c r="O115" s="29"/>
    </row>
    <row r="116" spans="2:15" ht="14.25" x14ac:dyDescent="0.2">
      <c r="B116" s="29" t="s">
        <v>145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2:15" ht="14.25" x14ac:dyDescent="0.2">
      <c r="B117" s="29" t="s">
        <v>146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2:15" x14ac:dyDescent="0.2">
      <c r="B118" s="26"/>
      <c r="C118" s="26"/>
      <c r="D118" s="26"/>
      <c r="E118" s="26"/>
      <c r="F118" s="27"/>
      <c r="G118" s="27"/>
      <c r="H118" s="26"/>
      <c r="I118" s="26"/>
      <c r="J118" s="28"/>
      <c r="K118" s="26"/>
      <c r="L118" s="26"/>
      <c r="M118" s="26"/>
      <c r="N118" s="26"/>
      <c r="O118" s="26"/>
    </row>
    <row r="119" spans="2:15" x14ac:dyDescent="0.2">
      <c r="B119" s="68" t="s">
        <v>147</v>
      </c>
      <c r="C119" s="68"/>
      <c r="D119" s="68"/>
      <c r="E119" s="68"/>
      <c r="F119" s="68"/>
      <c r="G119" s="69" t="s">
        <v>148</v>
      </c>
      <c r="H119" s="69"/>
      <c r="I119" s="69"/>
      <c r="J119" s="69"/>
      <c r="K119" s="69"/>
      <c r="L119" s="69"/>
      <c r="M119" s="69"/>
      <c r="N119" s="69"/>
      <c r="O119" s="69"/>
    </row>
    <row r="120" spans="2:15" x14ac:dyDescent="0.2"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</row>
    <row r="121" spans="2:15" x14ac:dyDescent="0.2"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</row>
    <row r="122" spans="2:15" x14ac:dyDescent="0.2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</row>
    <row r="123" spans="2:15" x14ac:dyDescent="0.2"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</row>
    <row r="124" spans="2:15" x14ac:dyDescent="0.2">
      <c r="B124" s="26"/>
      <c r="C124" s="26"/>
      <c r="D124" s="26"/>
      <c r="E124" s="26"/>
      <c r="F124" s="27"/>
      <c r="G124" s="27"/>
      <c r="H124" s="26"/>
      <c r="I124" s="26"/>
      <c r="J124" s="28"/>
      <c r="K124" s="26"/>
      <c r="L124" s="26"/>
      <c r="M124" s="26"/>
      <c r="N124" s="26"/>
      <c r="O124" s="26"/>
    </row>
    <row r="125" spans="2:15" x14ac:dyDescent="0.2">
      <c r="B125" s="26"/>
      <c r="C125" s="26"/>
      <c r="D125" s="26"/>
      <c r="E125" s="26"/>
      <c r="F125" s="27"/>
      <c r="G125" s="27"/>
      <c r="H125" s="26"/>
      <c r="I125" s="26"/>
      <c r="J125" s="28"/>
      <c r="K125" s="26"/>
      <c r="L125" s="26"/>
      <c r="M125" s="26"/>
      <c r="N125" s="26"/>
      <c r="O125" s="26"/>
    </row>
    <row r="126" spans="2:15" ht="14.25" x14ac:dyDescent="0.2">
      <c r="B126" s="29" t="s">
        <v>149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2:15" x14ac:dyDescent="0.2">
      <c r="B127" s="70" t="s">
        <v>150</v>
      </c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29"/>
      <c r="N127" s="29"/>
      <c r="O127" s="29"/>
    </row>
    <row r="128" spans="2:15" x14ac:dyDescent="0.2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29"/>
      <c r="N128" s="29"/>
      <c r="O128" s="29"/>
    </row>
    <row r="129" spans="2:15" x14ac:dyDescent="0.2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29"/>
      <c r="N129" s="29"/>
      <c r="O129" s="29"/>
    </row>
    <row r="130" spans="2:15" x14ac:dyDescent="0.2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29"/>
      <c r="N130" s="29"/>
      <c r="O130" s="29"/>
    </row>
    <row r="131" spans="2:15" x14ac:dyDescent="0.2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29"/>
      <c r="N131" s="29"/>
      <c r="O131" s="29"/>
    </row>
    <row r="132" spans="2:15" x14ac:dyDescent="0.2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29"/>
      <c r="N132" s="29"/>
      <c r="O132" s="29"/>
    </row>
    <row r="133" spans="2:15" x14ac:dyDescent="0.2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29"/>
      <c r="N133" s="29"/>
      <c r="O133" s="29"/>
    </row>
    <row r="134" spans="2:15" ht="14.25" x14ac:dyDescent="0.2">
      <c r="B134" s="32" t="s">
        <v>151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2:15" ht="14.25" x14ac:dyDescent="0.2">
      <c r="B135" s="32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2:15" ht="14.25" x14ac:dyDescent="0.2">
      <c r="B136" s="29" t="s">
        <v>152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2:15" x14ac:dyDescent="0.2">
      <c r="B137" s="72" t="s">
        <v>153</v>
      </c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29"/>
      <c r="N137" s="29"/>
      <c r="O137" s="29"/>
    </row>
    <row r="138" spans="2:15" ht="15" x14ac:dyDescent="0.2">
      <c r="B138" s="34" t="s">
        <v>154</v>
      </c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2:15" x14ac:dyDescent="0.2">
      <c r="B139" s="29" t="s">
        <v>155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2:15" x14ac:dyDescent="0.2">
      <c r="B140" s="70" t="s">
        <v>156</v>
      </c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35"/>
      <c r="N140" s="35"/>
      <c r="O140" s="35"/>
    </row>
    <row r="141" spans="2:15" x14ac:dyDescent="0.2">
      <c r="B141" s="70" t="s">
        <v>157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35"/>
      <c r="N141" s="35"/>
      <c r="O141" s="35"/>
    </row>
    <row r="142" spans="2:15" ht="14.25" x14ac:dyDescent="0.2">
      <c r="B142" s="29" t="s">
        <v>158</v>
      </c>
      <c r="C142" s="26"/>
      <c r="D142" s="26"/>
      <c r="E142" s="26"/>
      <c r="F142" s="27"/>
      <c r="G142" s="27"/>
      <c r="H142" s="26"/>
      <c r="I142" s="26"/>
      <c r="J142" s="28"/>
      <c r="K142" s="26"/>
      <c r="L142" s="26"/>
      <c r="M142" s="26"/>
      <c r="N142" s="26"/>
      <c r="O142" s="26"/>
    </row>
    <row r="143" spans="2:15" ht="14.25" x14ac:dyDescent="0.2">
      <c r="B143" s="29" t="s">
        <v>159</v>
      </c>
      <c r="C143" s="26"/>
      <c r="D143" s="26"/>
      <c r="E143" s="26"/>
      <c r="F143" s="27"/>
      <c r="G143" s="27"/>
      <c r="H143" s="26"/>
      <c r="I143" s="26"/>
      <c r="J143" s="28"/>
      <c r="K143" s="26"/>
      <c r="L143" s="26"/>
      <c r="M143" s="26"/>
      <c r="N143" s="26"/>
      <c r="O143" s="26"/>
    </row>
    <row r="144" spans="2:15" ht="14.25" x14ac:dyDescent="0.2">
      <c r="B144" s="29" t="s">
        <v>160</v>
      </c>
      <c r="C144" s="26"/>
      <c r="D144" s="26"/>
      <c r="E144" s="26"/>
      <c r="F144" s="27"/>
      <c r="G144" s="27"/>
      <c r="H144" s="26"/>
      <c r="I144" s="26"/>
      <c r="J144" s="28"/>
      <c r="K144" s="26"/>
      <c r="L144" s="26"/>
      <c r="M144" s="26"/>
      <c r="N144" s="26"/>
      <c r="O144" s="26"/>
    </row>
    <row r="145" spans="2:15" ht="14.25" x14ac:dyDescent="0.2">
      <c r="B145" s="29" t="s">
        <v>161</v>
      </c>
      <c r="C145" s="26"/>
      <c r="D145" s="26"/>
      <c r="E145" s="26"/>
      <c r="F145" s="27"/>
      <c r="G145" s="27"/>
      <c r="H145" s="26"/>
      <c r="I145" s="26"/>
      <c r="J145" s="28"/>
      <c r="K145" s="26"/>
      <c r="L145" s="26"/>
      <c r="M145" s="26"/>
      <c r="N145" s="26"/>
      <c r="O145" s="26"/>
    </row>
    <row r="146" spans="2:15" ht="14.25" x14ac:dyDescent="0.2">
      <c r="B146" s="29" t="s">
        <v>162</v>
      </c>
      <c r="C146" s="26"/>
      <c r="D146" s="26"/>
      <c r="E146" s="26"/>
      <c r="F146" s="27"/>
      <c r="G146" s="27"/>
      <c r="H146" s="26"/>
      <c r="I146" s="26"/>
      <c r="J146" s="28"/>
      <c r="K146" s="26"/>
      <c r="L146" s="26"/>
      <c r="M146" s="26"/>
      <c r="N146" s="26"/>
      <c r="O146" s="26"/>
    </row>
    <row r="147" spans="2:15" ht="14.25" x14ac:dyDescent="0.2">
      <c r="B147" s="29" t="s">
        <v>163</v>
      </c>
      <c r="C147" s="26"/>
      <c r="D147" s="26"/>
      <c r="E147" s="26"/>
      <c r="F147" s="27"/>
      <c r="G147" s="27"/>
      <c r="H147" s="26"/>
      <c r="I147" s="26"/>
      <c r="J147" s="28"/>
      <c r="K147" s="26"/>
      <c r="L147" s="26"/>
      <c r="M147" s="26"/>
      <c r="N147" s="26"/>
      <c r="O147" s="26"/>
    </row>
    <row r="148" spans="2:15" ht="14.25" x14ac:dyDescent="0.2">
      <c r="B148" s="29" t="s">
        <v>164</v>
      </c>
      <c r="C148" s="26"/>
      <c r="D148" s="26"/>
      <c r="E148" s="26"/>
      <c r="F148" s="27"/>
      <c r="G148" s="27"/>
      <c r="H148" s="26"/>
      <c r="I148" s="26"/>
      <c r="J148" s="28"/>
      <c r="K148" s="26"/>
      <c r="L148" s="26"/>
      <c r="M148" s="26"/>
      <c r="N148" s="26"/>
      <c r="O148" s="26"/>
    </row>
    <row r="149" spans="2:15" ht="14.25" x14ac:dyDescent="0.2">
      <c r="B149" s="29" t="s">
        <v>165</v>
      </c>
      <c r="C149" s="26"/>
      <c r="D149" s="26"/>
      <c r="E149" s="26"/>
      <c r="F149" s="27"/>
      <c r="G149" s="27"/>
      <c r="H149" s="26"/>
      <c r="I149" s="26"/>
      <c r="J149" s="28"/>
      <c r="K149" s="26"/>
      <c r="L149" s="26"/>
      <c r="M149" s="26"/>
      <c r="N149" s="26"/>
      <c r="O149" s="26"/>
    </row>
    <row r="150" spans="2:15" ht="14.25" x14ac:dyDescent="0.2">
      <c r="B150" s="29" t="s">
        <v>166</v>
      </c>
      <c r="C150" s="26"/>
      <c r="D150" s="26"/>
      <c r="E150" s="26"/>
      <c r="F150" s="27"/>
      <c r="G150" s="27"/>
      <c r="H150" s="26"/>
      <c r="I150" s="26"/>
      <c r="J150" s="28"/>
      <c r="K150" s="26"/>
      <c r="L150" s="26"/>
      <c r="M150" s="26"/>
      <c r="N150" s="26"/>
      <c r="O150" s="26"/>
    </row>
    <row r="151" spans="2:15" x14ac:dyDescent="0.2">
      <c r="B151" s="71" t="s">
        <v>167</v>
      </c>
      <c r="C151" s="71"/>
      <c r="D151" s="71"/>
      <c r="E151" s="71"/>
      <c r="F151" s="27"/>
      <c r="G151" s="27"/>
      <c r="H151" s="26"/>
      <c r="I151" s="26"/>
      <c r="J151" s="28"/>
      <c r="K151" s="26"/>
      <c r="L151" s="26"/>
      <c r="M151" s="26"/>
      <c r="N151" s="26"/>
      <c r="O151" s="26"/>
    </row>
    <row r="152" spans="2:15" x14ac:dyDescent="0.2">
      <c r="B152" s="71"/>
      <c r="C152" s="71"/>
      <c r="D152" s="71"/>
      <c r="E152" s="71"/>
      <c r="F152" s="27"/>
      <c r="G152" s="27"/>
      <c r="H152" s="26"/>
      <c r="I152" s="26" t="s">
        <v>168</v>
      </c>
      <c r="J152" s="28"/>
      <c r="K152" s="26"/>
      <c r="L152" s="26"/>
      <c r="M152" s="26"/>
      <c r="N152" s="26"/>
      <c r="O152" s="26"/>
    </row>
    <row r="153" spans="2:15" x14ac:dyDescent="0.2">
      <c r="B153" s="71"/>
      <c r="C153" s="71"/>
      <c r="D153" s="71"/>
      <c r="E153" s="71"/>
      <c r="F153" s="27"/>
      <c r="G153" s="27"/>
      <c r="H153" s="26"/>
      <c r="I153" s="26"/>
      <c r="J153" s="28"/>
      <c r="K153" s="26"/>
      <c r="L153" s="26"/>
      <c r="M153" s="26"/>
      <c r="N153" s="26"/>
      <c r="O153" s="26"/>
    </row>
    <row r="154" spans="2:15" x14ac:dyDescent="0.2">
      <c r="B154" s="71"/>
      <c r="C154" s="71"/>
      <c r="D154" s="71"/>
      <c r="E154" s="71"/>
      <c r="F154" s="27"/>
      <c r="G154" s="27"/>
      <c r="H154" s="26"/>
      <c r="I154" s="26"/>
      <c r="J154" s="28"/>
      <c r="K154" s="26"/>
      <c r="L154" s="26"/>
      <c r="M154" s="26"/>
      <c r="N154" s="26"/>
      <c r="O154" s="26"/>
    </row>
    <row r="155" spans="2:15" ht="14.25" x14ac:dyDescent="0.2">
      <c r="B155" s="26"/>
      <c r="C155" s="26"/>
      <c r="D155" s="26"/>
      <c r="E155" s="26"/>
      <c r="F155" s="27"/>
      <c r="G155" s="27"/>
      <c r="H155" s="26"/>
      <c r="I155" s="32" t="s">
        <v>169</v>
      </c>
      <c r="J155" s="28"/>
      <c r="K155" s="26"/>
      <c r="L155" s="26"/>
      <c r="M155" s="26"/>
      <c r="N155" s="26"/>
      <c r="O155" s="26"/>
    </row>
    <row r="156" spans="2:15" ht="14.25" x14ac:dyDescent="0.2">
      <c r="B156" s="36" t="s">
        <v>170</v>
      </c>
      <c r="C156" s="26"/>
      <c r="D156" s="26"/>
      <c r="E156" s="26"/>
      <c r="F156" s="27"/>
      <c r="G156" s="27"/>
      <c r="H156" s="26"/>
      <c r="I156" s="26"/>
      <c r="J156" s="28"/>
      <c r="K156" s="26"/>
      <c r="L156" s="26"/>
      <c r="M156" s="26"/>
      <c r="N156" s="26"/>
      <c r="O156" s="26"/>
    </row>
    <row r="157" spans="2:15" ht="15" x14ac:dyDescent="0.2">
      <c r="B157" s="29" t="s">
        <v>171</v>
      </c>
      <c r="C157" s="26"/>
      <c r="D157" s="26"/>
      <c r="E157" s="26"/>
      <c r="F157" s="27"/>
      <c r="G157" s="27"/>
      <c r="H157" s="26"/>
      <c r="I157" s="26"/>
      <c r="J157" s="28"/>
      <c r="K157" s="26"/>
      <c r="L157" s="26"/>
      <c r="M157" s="26"/>
      <c r="N157" s="26"/>
      <c r="O157" s="26"/>
    </row>
    <row r="158" spans="2:15" ht="14.25" x14ac:dyDescent="0.2">
      <c r="B158" s="29" t="s">
        <v>172</v>
      </c>
      <c r="C158" s="26"/>
      <c r="D158" s="26"/>
      <c r="E158" s="26"/>
      <c r="F158" s="27"/>
      <c r="G158" s="27"/>
      <c r="H158" s="26"/>
      <c r="I158" s="26"/>
      <c r="J158" s="28"/>
      <c r="K158" s="26"/>
      <c r="L158" s="26"/>
      <c r="M158" s="26"/>
      <c r="N158" s="26"/>
      <c r="O158" s="26"/>
    </row>
    <row r="159" spans="2:15" x14ac:dyDescent="0.2">
      <c r="B159" s="26"/>
      <c r="C159" s="26"/>
      <c r="D159" s="26"/>
      <c r="E159" s="26"/>
      <c r="F159" s="27"/>
      <c r="G159" s="27"/>
      <c r="H159" s="26"/>
      <c r="I159" s="26"/>
      <c r="J159" s="28"/>
      <c r="K159" s="26"/>
      <c r="L159" s="26"/>
      <c r="M159" s="26"/>
      <c r="N159" s="26"/>
      <c r="O159" s="26"/>
    </row>
  </sheetData>
  <sheetProtection sheet="1" objects="1" scenarios="1"/>
  <mergeCells count="50">
    <mergeCell ref="B141:L141"/>
    <mergeCell ref="B151:E154"/>
    <mergeCell ref="B123:F123"/>
    <mergeCell ref="G123:O123"/>
    <mergeCell ref="B127:L132"/>
    <mergeCell ref="B137:L137"/>
    <mergeCell ref="B140:L140"/>
    <mergeCell ref="B120:F120"/>
    <mergeCell ref="G120:O120"/>
    <mergeCell ref="B121:F121"/>
    <mergeCell ref="G121:O121"/>
    <mergeCell ref="B122:F122"/>
    <mergeCell ref="G122:O122"/>
    <mergeCell ref="B107:F107"/>
    <mergeCell ref="G107:L107"/>
    <mergeCell ref="B112:L115"/>
    <mergeCell ref="B119:F119"/>
    <mergeCell ref="G119:O119"/>
    <mergeCell ref="B104:F104"/>
    <mergeCell ref="G104:L104"/>
    <mergeCell ref="B105:F105"/>
    <mergeCell ref="G105:L105"/>
    <mergeCell ref="B106:F106"/>
    <mergeCell ref="G106:L106"/>
    <mergeCell ref="B103:F103"/>
    <mergeCell ref="G103:L103"/>
    <mergeCell ref="B25:J25"/>
    <mergeCell ref="B28:I28"/>
    <mergeCell ref="B31:I31"/>
    <mergeCell ref="B36:I36"/>
    <mergeCell ref="B97:L97"/>
    <mergeCell ref="B94:P95"/>
    <mergeCell ref="B93:L93"/>
    <mergeCell ref="B92:L92"/>
    <mergeCell ref="B98:L98"/>
    <mergeCell ref="I2:M2"/>
    <mergeCell ref="B91:E91"/>
    <mergeCell ref="E14:G14"/>
    <mergeCell ref="E15:G15"/>
    <mergeCell ref="F90:L90"/>
    <mergeCell ref="F91:L91"/>
    <mergeCell ref="B43:I43"/>
    <mergeCell ref="B48:I48"/>
    <mergeCell ref="B6:C6"/>
    <mergeCell ref="B8:C8"/>
    <mergeCell ref="B90:E90"/>
    <mergeCell ref="G11:L12"/>
    <mergeCell ref="B4:C4"/>
    <mergeCell ref="B10:C11"/>
    <mergeCell ref="B26:M26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 8</vt:lpstr>
      <vt:lpstr>'Formularz Oferty P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2022-10-28T06:13:13Z</cp:lastPrinted>
  <dcterms:created xsi:type="dcterms:W3CDTF">2022-10-17T07:45:39Z</dcterms:created>
  <dcterms:modified xsi:type="dcterms:W3CDTF">2022-11-18T12:28:08Z</dcterms:modified>
</cp:coreProperties>
</file>