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G29" i="1" l="1"/>
  <c r="G22" i="1"/>
  <c r="J27" i="1" l="1"/>
  <c r="D19" i="1" l="1"/>
  <c r="D18" i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<sst xmlns="http://schemas.openxmlformats.org/spreadsheetml/2006/main" count="55" uniqueCount="37">
  <si>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</si>
  <si>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</si>
  <si>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</si>
  <si>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</si>
  <si>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</si>
  <si>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</si>
  <si>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</si>
  <si>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</si>
  <si>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</si>
  <si>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</si>
  <si>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</si>
  <si>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</si>
  <si>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</si>
  <si>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</si>
  <si>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</si>
  <si>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</si>
  <si>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</si>
  <si>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</si>
  <si>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</si>
  <si>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</si>
  <si>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</si>
  <si>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</si>
  <si>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</si>
  <si>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</si>
  <si>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</si>
  <si>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</si>
  <si>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</si>
  <si>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</si>
  <si>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</si>
  <si>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</si>
  <si>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</si>
  <si>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</si>
  <si>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</si>
  <si>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36 tydzień</t>
  </si>
  <si>
    <t>02.09 -08.09.2019 r.</t>
  </si>
  <si>
    <t>09.09-15.09.2019r. cena w zł/kg (szt*)</t>
  </si>
  <si>
    <t>16.09-22.09.2019r.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</si>
</sst>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i/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2" fillId="6" borderId="24" xfId="0" applyNumberFormat="1" applyFont="1" applyFill="1" applyBorder="1" applyAlignment="1">
      <alignment horizontal="right"/>
    </xf>
    <xf numFmtId="164" fontId="15" fillId="6" borderId="24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164" fontId="17" fillId="6" borderId="24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54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4" zoomScale="110" zoomScaleNormal="110" workbookViewId="0">
      <selection activeCell="J12" sqref="J12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33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34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28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27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6</v>
      </c>
      <c r="F9" s="40"/>
      <c r="G9" s="41"/>
      <c r="H9" s="39" t="s">
        <v>7</v>
      </c>
      <c r="I9" s="40"/>
      <c r="J9" s="41"/>
    </row>
    <row r="10" spans="1:15" ht="48" x14ac:dyDescent="0.2">
      <c r="A10" s="10"/>
      <c r="B10" s="14" t="s">
        <v>36</v>
      </c>
      <c r="C10" s="31" t="s">
        <v>35</v>
      </c>
      <c r="D10" s="34" t="s">
        <v>17</v>
      </c>
      <c r="E10" s="14" t="s">
        <v>36</v>
      </c>
      <c r="F10" s="14" t="s">
        <v>35</v>
      </c>
      <c r="G10" s="13" t="s">
        <v>17</v>
      </c>
      <c r="H10" s="14" t="s">
        <v>36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1.66</v>
      </c>
      <c r="C11" s="32">
        <v>2</v>
      </c>
      <c r="D11" s="17">
        <f t="shared" ref="D11:D15" si="0">((B11-C11)/C11)*100</f>
        <v>-17.000000000000004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1.66</v>
      </c>
      <c r="C12" s="32">
        <v>2</v>
      </c>
      <c r="D12" s="20">
        <f t="shared" si="0"/>
        <v>-17.000000000000004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1.66</v>
      </c>
      <c r="C13" s="32">
        <v>2</v>
      </c>
      <c r="D13" s="17">
        <f t="shared" si="0"/>
        <v>-17.000000000000004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1.66</v>
      </c>
      <c r="C14" s="32">
        <v>2</v>
      </c>
      <c r="D14" s="20">
        <f t="shared" si="0"/>
        <v>-17.000000000000004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1.66</v>
      </c>
      <c r="C15" s="32">
        <v>2</v>
      </c>
      <c r="D15" s="17">
        <f t="shared" si="0"/>
        <v>-17.000000000000004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32" t="s">
        <v>31</v>
      </c>
      <c r="D16" s="35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35" t="s">
        <v>31</v>
      </c>
      <c r="E17" s="16">
        <v>1.8</v>
      </c>
      <c r="F17" s="16">
        <v>1.8</v>
      </c>
      <c r="G17" s="17">
        <f t="shared" ref="G17:G30" si="1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1.35</v>
      </c>
      <c r="C18" s="32">
        <v>1.42</v>
      </c>
      <c r="D18" s="37">
        <f t="shared" ref="D18:D19" si="2">((B18-C18)/C18)*100</f>
        <v>-4.9295774647887214</v>
      </c>
      <c r="E18" s="16">
        <v>1.8</v>
      </c>
      <c r="F18" s="16">
        <v>1.8</v>
      </c>
      <c r="G18" s="20">
        <f t="shared" si="1"/>
        <v>0</v>
      </c>
      <c r="H18" s="16">
        <v>1.5807932881767617</v>
      </c>
      <c r="I18" s="16">
        <v>1.648385522287428</v>
      </c>
      <c r="J18" s="17">
        <f>((H18-I18)/I18)*100</f>
        <v>-4.1005112697708022</v>
      </c>
      <c r="L18" s="15"/>
      <c r="O18" s="7"/>
    </row>
    <row r="19" spans="1:15" ht="18" customHeight="1" x14ac:dyDescent="0.25">
      <c r="A19" s="11" t="s">
        <v>14</v>
      </c>
      <c r="B19" s="16">
        <v>0.8</v>
      </c>
      <c r="C19" s="33">
        <v>1</v>
      </c>
      <c r="D19" s="38">
        <f t="shared" si="2"/>
        <v>-19.999999999999996</v>
      </c>
      <c r="E19" s="16">
        <v>1.25</v>
      </c>
      <c r="F19" s="16">
        <v>1.25</v>
      </c>
      <c r="G19" s="17">
        <f t="shared" si="1"/>
        <v>0</v>
      </c>
      <c r="H19" s="19">
        <v>1.016133559785841</v>
      </c>
      <c r="I19" s="19">
        <v>1.1553320172166202</v>
      </c>
      <c r="J19" s="17">
        <f t="shared" ref="J19:J31" si="3">((H19-I19)/I19)*100</f>
        <v>-12.048351067611765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6"/>
      <c r="E20" s="24">
        <v>4.5</v>
      </c>
      <c r="F20" s="24">
        <v>4.5</v>
      </c>
      <c r="G20" s="17">
        <f t="shared" si="1"/>
        <v>0</v>
      </c>
      <c r="H20" s="19">
        <v>4.0101235836363847</v>
      </c>
      <c r="I20" s="19">
        <v>5.9633632657986295</v>
      </c>
      <c r="J20" s="17">
        <f t="shared" si="3"/>
        <v>-32.753994601746967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6"/>
      <c r="E21" s="24">
        <v>2.75</v>
      </c>
      <c r="F21" s="16">
        <v>2.25</v>
      </c>
      <c r="G21" s="17">
        <f t="shared" si="1"/>
        <v>22.222222222222221</v>
      </c>
      <c r="H21" s="16">
        <v>2.4105782033348215</v>
      </c>
      <c r="I21" s="16">
        <v>2.0315881521051797</v>
      </c>
      <c r="J21" s="17">
        <f t="shared" si="3"/>
        <v>18.654866186186574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33"/>
      <c r="D22" s="36"/>
      <c r="E22" s="24">
        <v>1.7</v>
      </c>
      <c r="F22" s="24">
        <v>1.7</v>
      </c>
      <c r="G22" s="17">
        <f t="shared" si="1"/>
        <v>0</v>
      </c>
      <c r="H22" s="16">
        <v>3.7815583374627004</v>
      </c>
      <c r="I22" s="16">
        <v>2.4727729183654223</v>
      </c>
      <c r="J22" s="17">
        <f>((H22-I22)/I22)*100</f>
        <v>52.927845067246402</v>
      </c>
      <c r="O22" s="7"/>
    </row>
    <row r="23" spans="1:15" ht="18" customHeight="1" x14ac:dyDescent="0.25">
      <c r="A23" s="11" t="s">
        <v>30</v>
      </c>
      <c r="B23" s="23"/>
      <c r="C23" s="33"/>
      <c r="D23" s="36"/>
      <c r="E23" s="30"/>
      <c r="F23" s="24"/>
      <c r="G23" s="17"/>
      <c r="H23" s="19">
        <v>3.0621487025125154</v>
      </c>
      <c r="I23" s="19">
        <v>3.250834953409909</v>
      </c>
      <c r="J23" s="17">
        <f t="shared" si="3"/>
        <v>-5.8042396369423299</v>
      </c>
    </row>
    <row r="24" spans="1:15" ht="18" customHeight="1" x14ac:dyDescent="0.25">
      <c r="A24" s="11" t="s">
        <v>22</v>
      </c>
      <c r="B24" s="23"/>
      <c r="C24" s="33"/>
      <c r="D24" s="36"/>
      <c r="E24" s="24">
        <v>0.6</v>
      </c>
      <c r="F24" s="24">
        <v>0.6</v>
      </c>
      <c r="G24" s="17">
        <f t="shared" si="1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1"/>
        <v>0</v>
      </c>
      <c r="H26" s="19">
        <v>1.1820546588167169</v>
      </c>
      <c r="I26" s="19">
        <v>1.2257447274851239</v>
      </c>
      <c r="J26" s="17">
        <f t="shared" si="3"/>
        <v>-3.5643692922951784</v>
      </c>
    </row>
    <row r="27" spans="1:15" ht="18" customHeight="1" x14ac:dyDescent="0.25">
      <c r="A27" s="11" t="s">
        <v>24</v>
      </c>
      <c r="B27" s="23"/>
      <c r="C27" s="23"/>
      <c r="D27" s="22"/>
      <c r="E27" s="24">
        <v>2.75</v>
      </c>
      <c r="F27" s="24">
        <v>2.75</v>
      </c>
      <c r="G27" s="17">
        <f t="shared" si="1"/>
        <v>0</v>
      </c>
      <c r="H27" s="24">
        <v>2.0714285714285716</v>
      </c>
      <c r="I27" s="24">
        <v>2.0535714285714284</v>
      </c>
      <c r="J27" s="17">
        <f t="shared" si="3"/>
        <v>0.86956521739132286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1.33</v>
      </c>
      <c r="I28" s="19">
        <v>1.35</v>
      </c>
      <c r="J28" s="17">
        <f t="shared" si="3"/>
        <v>-1.4814814814814827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1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2.4</v>
      </c>
      <c r="F30" s="24">
        <v>2.4</v>
      </c>
      <c r="G30" s="20">
        <f t="shared" si="1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 t="s">
        <v>31</v>
      </c>
      <c r="H31" s="28">
        <v>5.0736922976978081</v>
      </c>
      <c r="I31" s="28">
        <v>5.075030884130852</v>
      </c>
      <c r="J31" s="27">
        <f t="shared" si="3"/>
        <v>-2.6375926838782388E-2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7 J24:J25 J29:J30">
    <cfRule type="cellIs" dxfId="53" priority="176" operator="greaterThan">
      <formula>0</formula>
    </cfRule>
    <cfRule type="cellIs" dxfId="52" priority="209" operator="equal">
      <formula>0</formula>
    </cfRule>
  </conditionalFormatting>
  <conditionalFormatting sqref="J13:J14">
    <cfRule type="cellIs" dxfId="51" priority="156" operator="equal">
      <formula>0</formula>
    </cfRule>
    <cfRule type="cellIs" dxfId="50" priority="157" operator="lessThan">
      <formula>0</formula>
    </cfRule>
    <cfRule type="cellIs" dxfId="49" priority="158" operator="greaterThan">
      <formula>0</formula>
    </cfRule>
  </conditionalFormatting>
  <conditionalFormatting sqref="J12">
    <cfRule type="cellIs" dxfId="48" priority="153" operator="equal">
      <formula>0</formula>
    </cfRule>
    <cfRule type="cellIs" dxfId="47" priority="154" operator="lessThan">
      <formula>0</formula>
    </cfRule>
    <cfRule type="cellIs" dxfId="46" priority="155" operator="greaterThan">
      <formula>0</formula>
    </cfRule>
  </conditionalFormatting>
  <conditionalFormatting sqref="J15">
    <cfRule type="cellIs" dxfId="45" priority="150" operator="equal">
      <formula>0</formula>
    </cfRule>
    <cfRule type="cellIs" dxfId="44" priority="151" operator="lessThan">
      <formula>0</formula>
    </cfRule>
    <cfRule type="cellIs" dxfId="43" priority="152" operator="greaterThan">
      <formula>0</formula>
    </cfRule>
  </conditionalFormatting>
  <conditionalFormatting sqref="J11">
    <cfRule type="cellIs" dxfId="42" priority="147" operator="equal">
      <formula>0</formula>
    </cfRule>
    <cfRule type="cellIs" dxfId="41" priority="148" operator="lessThan">
      <formula>0</formula>
    </cfRule>
    <cfRule type="cellIs" dxfId="40" priority="149" operator="greaterThan">
      <formula>0</formula>
    </cfRule>
  </conditionalFormatting>
  <conditionalFormatting sqref="J16:J17 J24:J25 J29:J30">
    <cfRule type="cellIs" dxfId="39" priority="144" operator="equal">
      <formula>0</formula>
    </cfRule>
    <cfRule type="cellIs" dxfId="38" priority="145" operator="lessThan">
      <formula>0</formula>
    </cfRule>
    <cfRule type="cellIs" dxfId="37" priority="146" operator="greaterThan">
      <formula>0</formula>
    </cfRule>
  </conditionalFormatting>
  <conditionalFormatting sqref="G11:G30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G31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D16:D30">
    <cfRule type="cellIs" dxfId="32" priority="46" operator="greaterThan">
      <formula>0</formula>
    </cfRule>
    <cfRule type="cellIs" dxfId="31" priority="47" operator="equal">
      <formula>0</formula>
    </cfRule>
  </conditionalFormatting>
  <conditionalFormatting sqref="D16:D30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22">
    <cfRule type="cellIs" dxfId="27" priority="28" operator="equal">
      <formula>0</formula>
    </cfRule>
    <cfRule type="cellIs" dxfId="26" priority="29" operator="lessThan">
      <formula>0</formula>
    </cfRule>
    <cfRule type="cellIs" dxfId="25" priority="30" operator="greaterThan">
      <formula>0</formula>
    </cfRule>
  </conditionalFormatting>
  <conditionalFormatting sqref="D22">
    <cfRule type="cellIs" dxfId="24" priority="25" operator="equal">
      <formula>0</formula>
    </cfRule>
    <cfRule type="cellIs" dxfId="23" priority="26" operator="lessThan">
      <formula>0</formula>
    </cfRule>
    <cfRule type="cellIs" dxfId="22" priority="27" operator="greaterThan">
      <formula>0</formula>
    </cfRule>
  </conditionalFormatting>
  <conditionalFormatting sqref="D27">
    <cfRule type="cellIs" dxfId="21" priority="22" operator="equal">
      <formula>0</formula>
    </cfRule>
    <cfRule type="cellIs" dxfId="20" priority="23" operator="lessThan">
      <formula>0</formula>
    </cfRule>
    <cfRule type="cellIs" dxfId="19" priority="24" operator="greaterThan">
      <formula>0</formula>
    </cfRule>
  </conditionalFormatting>
  <conditionalFormatting sqref="D27">
    <cfRule type="cellIs" dxfId="18" priority="19" operator="equal">
      <formula>0</formula>
    </cfRule>
    <cfRule type="cellIs" dxfId="17" priority="20" operator="lessThan">
      <formula>0</formula>
    </cfRule>
    <cfRule type="cellIs" dxfId="16" priority="21" operator="greaterThan">
      <formula>0</formula>
    </cfRule>
  </conditionalFormatting>
  <conditionalFormatting sqref="D27">
    <cfRule type="cellIs" dxfId="15" priority="16" operator="equal">
      <formula>0</formula>
    </cfRule>
    <cfRule type="cellIs" dxfId="14" priority="17" operator="lessThan">
      <formula>0</formula>
    </cfRule>
    <cfRule type="cellIs" dxfId="13" priority="18" operator="greaterThan">
      <formula>0</formula>
    </cfRule>
  </conditionalFormatting>
  <conditionalFormatting sqref="D27">
    <cfRule type="cellIs" dxfId="12" priority="13" operator="equal">
      <formula>0</formula>
    </cfRule>
    <cfRule type="cellIs" dxfId="11" priority="14" operator="lessThan">
      <formula>0</formula>
    </cfRule>
    <cfRule type="cellIs" dxfId="10" priority="15" operator="greaterThan">
      <formula>0</formula>
    </cfRule>
  </conditionalFormatting>
  <conditionalFormatting sqref="D31">
    <cfRule type="cellIs" dxfId="9" priority="11" operator="greaterThan">
      <formula>0</formula>
    </cfRule>
    <cfRule type="cellIs" dxfId="8" priority="12" operator="equal">
      <formula>0</formula>
    </cfRule>
  </conditionalFormatting>
  <conditionalFormatting sqref="J26:J28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J3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J18:J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15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2019-09-25T11:57:34Z</dcterms:modified>
</cp:coreProperties>
</file>