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S10" i="19" l="1"/>
  <c r="D24" i="19"/>
  <c r="D23" i="19"/>
  <c r="D19" i="19"/>
  <c r="S16" i="19"/>
  <c r="D15" i="19"/>
  <c r="S15" i="19"/>
  <c r="N15" i="19"/>
  <c r="D14" i="19"/>
  <c r="S13" i="19"/>
  <c r="N13" i="19"/>
  <c r="D13" i="19"/>
  <c r="S12" i="19"/>
  <c r="N12" i="19"/>
  <c r="D12" i="19"/>
  <c r="S11" i="19"/>
  <c r="N11" i="19"/>
  <c r="D11" i="19"/>
  <c r="N10" i="19"/>
  <c r="D10" i="19"/>
  <c r="S9" i="19"/>
  <c r="N9" i="19"/>
  <c r="F23" i="6" l="1"/>
  <c r="F18" i="6"/>
  <c r="F19" i="6"/>
  <c r="I13" i="6"/>
  <c r="L13" i="6"/>
  <c r="F13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5" i="6"/>
  <c r="I17" i="6"/>
  <c r="I18" i="6"/>
  <c r="I19" i="6"/>
  <c r="I21" i="6"/>
  <c r="I22" i="6"/>
  <c r="I23" i="6"/>
  <c r="I24" i="6"/>
  <c r="I25" i="6"/>
  <c r="I26" i="6"/>
  <c r="L27" i="6" l="1"/>
  <c r="I27" i="6"/>
  <c r="L12" i="6"/>
</calcChain>
</file>

<file path=xl/sharedStrings.xml><?xml version="1.0" encoding="utf-8"?>
<sst xmlns="http://schemas.openxmlformats.org/spreadsheetml/2006/main" count="852" uniqueCount="331">
  <si>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</si>
  <si>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</si>
  <si>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</si>
  <si>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</si>
  <si>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</si>
  <si>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</si>
  <si>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</si>
  <si>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</si>
  <si>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</si>
  <si>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</si>
  <si>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</si>
  <si>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</si>
  <si>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</si>
  <si>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</si>
  <si>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</si>
  <si>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</si>
  <si>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</si>
  <si>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</si>
  <si>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</si>
  <si>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</si>
  <si>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</si>
  <si>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</si>
  <si>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</si>
  <si>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</si>
  <si>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</si>
  <si>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</si>
  <si>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</si>
  <si>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</si>
  <si>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</si>
  <si>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</si>
  <si>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</si>
  <si>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</si>
  <si>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</si>
  <si>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</si>
  <si>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</si>
  <si>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</si>
  <si>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</si>
  <si>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</si>
  <si>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</si>
  <si>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</si>
  <si>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</si>
  <si>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</si>
  <si>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</si>
  <si>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</si>
  <si>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</si>
  <si>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</si>
  <si>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</si>
  <si>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</si>
  <si>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</si>
  <si>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</si>
  <si>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</si>
  <si>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</si>
  <si>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</si>
  <si>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</si>
  <si>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</si>
  <si>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</si>
  <si>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</si>
  <si>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</si>
  <si>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</si>
  <si>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</si>
  <si>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</si>
  <si>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</si>
  <si>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</si>
  <si>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</si>
  <si>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</si>
  <si>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</si>
  <si>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</si>
  <si>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</si>
  <si>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</si>
  <si>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</si>
  <si>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</si>
  <si>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</si>
  <si>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</si>
  <si>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</si>
  <si>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</si>
  <si>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</si>
  <si>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</si>
  <si>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</si>
  <si>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</si>
  <si>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</si>
  <si>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</si>
  <si>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</si>
  <si>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</si>
  <si>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</si>
  <si>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</si>
  <si>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</si>
  <si>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</si>
  <si>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</si>
  <si>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</si>
  <si>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</si>
  <si>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</si>
  <si>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</si>
  <si>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</si>
  <si>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</si>
  <si>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</si>
  <si>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</si>
  <si>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</si>
  <si>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</si>
  <si>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</si>
  <si>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</si>
  <si>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</si>
  <si>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</si>
  <si>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</si>
  <si>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</si>
  <si>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</si>
  <si>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</si>
  <si>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</si>
  <si>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</si>
  <si>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</si>
  <si>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</si>
  <si>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</si>
  <si>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</si>
  <si>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</si>
  <si>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</si>
  <si>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</si>
  <si>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</si>
  <si>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</si>
  <si>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</si>
  <si>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</si>
  <si>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</si>
  <si>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</si>
  <si>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</si>
  <si>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</si>
  <si>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</si>
  <si>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</si>
  <si>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</si>
  <si>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</si>
  <si>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</si>
  <si>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</si>
  <si>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</si>
  <si>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</si>
  <si>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</si>
  <si>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</si>
  <si>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</si>
  <si>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</si>
  <si>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</si>
  <si>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</si>
  <si>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</si>
  <si>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</si>
  <si>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</si>
  <si>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</si>
  <si>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</si>
  <si>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</si>
  <si>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</si>
  <si>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</si>
  <si>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</si>
  <si>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</si>
  <si>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</si>
  <si>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</si>
  <si>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</si>
  <si>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</si>
  <si>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</si>
  <si>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</si>
  <si>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</si>
  <si>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</si>
  <si>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</si>
  <si>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</si>
  <si>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</si>
  <si>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</si>
  <si>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</si>
  <si>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</si>
  <si>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</si>
  <si>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</si>
  <si>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</si>
  <si>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</si>
  <si>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</si>
  <si>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</si>
  <si>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</si>
  <si>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</si>
  <si>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</si>
  <si>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</si>
  <si>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</si>
  <si>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</si>
  <si>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</si>
  <si>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</si>
  <si>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</si>
  <si>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</si>
  <si>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</si>
  <si>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</si>
  <si>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</si>
  <si>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</si>
  <si>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</si>
  <si>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</si>
  <si>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</si>
  <si>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</si>
  <si>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</si>
  <si>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</si>
  <si>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</si>
  <si>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</si>
  <si>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</si>
  <si>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</si>
  <si>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</si>
  <si>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</si>
  <si>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</si>
  <si>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</si>
  <si>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</si>
  <si>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</si>
  <si>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</si>
  <si>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</si>
  <si>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</si>
  <si>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</si>
  <si>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</si>
  <si>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</si>
  <si>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</si>
  <si>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</si>
  <si>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</si>
  <si>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</si>
  <si>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</si>
  <si>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</si>
  <si>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</si>
  <si>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</si>
  <si>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</si>
  <si>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</si>
  <si>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</si>
  <si>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</si>
  <si>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</si>
  <si>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</si>
  <si>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</si>
  <si>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</si>
  <si>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</si>
  <si>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</si>
  <si>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</si>
  <si>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</si>
  <si>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</si>
  <si>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</si>
  <si>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</si>
  <si>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</si>
  <si>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</si>
  <si>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</si>
  <si>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</si>
  <si>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</si>
  <si>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</si>
  <si>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</si>
  <si>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</si>
  <si>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</si>
  <si>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</si>
  <si>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</si>
  <si>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</si>
  <si>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</si>
  <si>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</si>
  <si>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</si>
  <si>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</si>
  <si>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</si>
  <si>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</si>
  <si>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</si>
  <si>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</si>
  <si>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</si>
  <si>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</si>
  <si>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</si>
  <si>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</si>
  <si>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</si>
  <si>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</si>
  <si>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</si>
  <si>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</si>
  <si>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</si>
  <si>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</si>
  <si>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</si>
  <si>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</si>
  <si>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</si>
  <si>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</si>
  <si>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</si>
  <si>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</si>
  <si>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</si>
  <si>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</si>
  <si>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</si>
  <si>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</si>
  <si>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</si>
  <si>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</si>
  <si>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</si>
  <si>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</si>
  <si>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</si>
  <si>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</si>
  <si>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</si>
  <si>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</si>
  <si>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</si>
  <si>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</si>
  <si>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</si>
  <si>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</si>
  <si>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</si>
  <si>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</si>
  <si>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</si>
  <si>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</si>
  <si>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</si>
  <si>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</si>
  <si>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</si>
  <si>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</si>
  <si>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</si>
  <si>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</si>
  <si>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</si>
  <si>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</si>
  <si>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</si>
  <si>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</si>
  <si>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</si>
  <si>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</si>
  <si>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</si>
  <si>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t>Rzeszów</t>
  </si>
  <si>
    <t>21.06.2021 - 27.06.2021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</si>
  <si>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</si>
  <si>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</si>
  <si>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</si>
  <si>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</si>
  <si>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</si>
  <si>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</si>
  <si>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</si>
  <si>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</si>
  <si>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</si>
  <si>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</si>
  <si>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</si>
  <si>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</si>
  <si>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</si>
  <si>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</si>
  <si>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Valencia late</t>
  </si>
  <si>
    <t>Brzoskwinie (import):</t>
  </si>
  <si>
    <t>żółty miąższ</t>
  </si>
  <si>
    <t>biały miąższ</t>
  </si>
  <si>
    <t>Nektaryny (import):</t>
  </si>
  <si>
    <t>nieokreślone</t>
  </si>
  <si>
    <t>*</t>
  </si>
  <si>
    <t>Ceny WARZYW na rynkach hurtowych w dniu 09.07.2021r</t>
  </si>
  <si>
    <t>Ceny OWOCÓW na rynkach hurtowych w dniu 09.07.2021r</t>
  </si>
  <si>
    <t>NR 26/2021</t>
  </si>
  <si>
    <t>12.07.2021 r.</t>
  </si>
  <si>
    <t>NOTOWANIA W DNIACH: 28.06.2021 - 09.07.2021 r</t>
  </si>
  <si>
    <t>28.06.2021 - 04.07.2021</t>
  </si>
  <si>
    <t>Średnie ceny zakupu owoców i warzyw płacone przez podmioty handlu detalicznego w okresie 28 czerwca - 04 lipca 2021 r.</t>
  </si>
  <si>
    <t>OWOCE - luzem</t>
  </si>
  <si>
    <t>OWOCE - opakowania do 2 kg</t>
  </si>
  <si>
    <t>WARZYWA - luzem</t>
  </si>
  <si>
    <t>WARZYWA - opakowania do 2 kg</t>
  </si>
  <si>
    <t>Towar</t>
  </si>
  <si>
    <t>* z uwagi na ustawowy wymóg nieidentyfikalności danych, ceny nie podano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</si>
</sst>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164" fontId="59" fillId="0" borderId="14" xfId="0" quotePrefix="1" applyNumberFormat="1" applyFont="1" applyBorder="1" applyAlignment="1">
      <alignment horizontal="right"/>
    </xf>
    <xf numFmtId="2" fontId="58" fillId="4" borderId="55" xfId="0" quotePrefix="1" applyNumberFormat="1" applyFont="1" applyFill="1" applyBorder="1" applyAlignment="1">
      <alignment horizontal="right"/>
    </xf>
    <xf numFmtId="2" fontId="58" fillId="4" borderId="57" xfId="0" quotePrefix="1" applyNumberFormat="1" applyFont="1" applyFill="1" applyBorder="1" applyAlignment="1">
      <alignment horizontal="right"/>
    </xf>
    <xf numFmtId="2" fontId="58" fillId="4" borderId="55" xfId="0" applyNumberFormat="1" applyFont="1" applyFill="1" applyBorder="1" applyAlignment="1">
      <alignment horizontal="right"/>
    </xf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2" fontId="58" fillId="4" borderId="57" xfId="0" applyNumberFormat="1" applyFont="1" applyFill="1" applyBorder="1" applyAlignment="1">
      <alignment horizontal="right"/>
    </xf>
    <xf numFmtId="164" fontId="59" fillId="0" borderId="16" xfId="0" quotePrefix="1" applyNumberFormat="1" applyFont="1" applyBorder="1" applyAlignment="1">
      <alignment horizontal="right"/>
    </xf>
    <xf numFmtId="164" fontId="27" fillId="0" borderId="49" xfId="3" quotePrefix="1" applyNumberFormat="1" applyFont="1" applyBorder="1" applyAlignment="1">
      <alignment horizontal="right" vertical="top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6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56" fillId="8" borderId="0" xfId="0" applyFont="1" applyFill="1" applyBorder="1" applyAlignment="1"/>
    <xf numFmtId="0" fontId="0" fillId="8" borderId="0" xfId="0" applyFill="1"/>
    <xf numFmtId="0" fontId="58" fillId="0" borderId="11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 wrapText="1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 wrapText="1"/>
    </xf>
    <xf numFmtId="2" fontId="57" fillId="0" borderId="14" xfId="0" applyNumberFormat="1" applyFont="1" applyFill="1" applyBorder="1" applyAlignment="1">
      <alignment horizontal="right"/>
    </xf>
    <xf numFmtId="0" fontId="0" fillId="0" borderId="0" xfId="0" applyFill="1"/>
    <xf numFmtId="0" fontId="56" fillId="0" borderId="21" xfId="0" applyFont="1" applyBorder="1" applyAlignment="1">
      <alignment horizontal="right"/>
    </xf>
    <xf numFmtId="0" fontId="0" fillId="0" borderId="0" xfId="0" applyBorder="1" applyAlignment="1">
      <alignment horizontal="right"/>
    </xf>
    <xf numFmtId="2" fontId="57" fillId="6" borderId="16" xfId="0" applyNumberFormat="1" applyFont="1" applyFill="1" applyBorder="1" applyAlignment="1">
      <alignment horizontal="right"/>
    </xf>
    <xf numFmtId="2" fontId="57" fillId="2" borderId="117" xfId="0" applyNumberFormat="1" applyFont="1" applyFill="1" applyBorder="1" applyAlignment="1">
      <alignment horizontal="right"/>
    </xf>
    <xf numFmtId="0" fontId="57" fillId="0" borderId="23" xfId="0" applyFont="1" applyFill="1" applyBorder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H48" sqref="H4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320</v>
      </c>
      <c r="C11" s="107"/>
      <c r="I11" s="109" t="s">
        <v>321</v>
      </c>
      <c r="J11" s="107"/>
    </row>
    <row r="12" spans="1:10" ht="22.5" customHeight="1" x14ac:dyDescent="0.2"/>
    <row r="13" spans="1:10" ht="15.75" x14ac:dyDescent="0.25">
      <c r="C13" s="108" t="s">
        <v>322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zoomScale="90" zoomScaleNormal="90" workbookViewId="0">
      <selection activeCell="A2" sqref="A2:N65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16384" width="9.140625" style="204"/>
  </cols>
  <sheetData>
    <row r="1" spans="1:14" customFormat="1" ht="45" customHeight="1" thickBot="1" x14ac:dyDescent="0.5">
      <c r="A1" s="21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44386</v>
      </c>
      <c r="D3" s="72"/>
      <c r="E3" s="212">
        <v>44378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14.5</v>
      </c>
      <c r="D7" s="83">
        <v>17.666666666666668</v>
      </c>
      <c r="E7" s="84">
        <v>13.833333333333334</v>
      </c>
      <c r="F7" s="85">
        <v>17.666666666666668</v>
      </c>
      <c r="G7" s="56">
        <v>-4.5977011494252835</v>
      </c>
      <c r="H7" s="57">
        <v>0</v>
      </c>
      <c r="I7" s="58">
        <v>4.81927710843373</v>
      </c>
      <c r="J7" s="57">
        <v>3.9215686274509873</v>
      </c>
      <c r="K7" s="58">
        <v>4.81927710843373</v>
      </c>
      <c r="L7" s="57">
        <v>3.9215686274509873</v>
      </c>
      <c r="M7" s="58">
        <v>20.833333333333336</v>
      </c>
      <c r="N7" s="59">
        <v>13.978494623655921</v>
      </c>
    </row>
    <row r="8" spans="1:14" x14ac:dyDescent="0.3">
      <c r="A8" s="87" t="s">
        <v>124</v>
      </c>
      <c r="B8" s="55" t="s">
        <v>19</v>
      </c>
      <c r="C8" s="82">
        <v>1.4</v>
      </c>
      <c r="D8" s="83">
        <v>1.9928571428571427</v>
      </c>
      <c r="E8" s="84">
        <v>1.4222222222222221</v>
      </c>
      <c r="F8" s="85">
        <v>2.0666666666666669</v>
      </c>
      <c r="G8" s="56">
        <v>1.5873015873015817</v>
      </c>
      <c r="H8" s="57">
        <v>3.7037037037037241</v>
      </c>
      <c r="I8" s="58">
        <v>-11.949685534591206</v>
      </c>
      <c r="J8" s="57">
        <v>-13.729128014842296</v>
      </c>
      <c r="K8" s="58">
        <v>1.0830324909747222</v>
      </c>
      <c r="L8" s="57">
        <v>2.7245949926362223</v>
      </c>
      <c r="M8" s="58">
        <v>7.6923076923076996</v>
      </c>
      <c r="N8" s="59">
        <v>17.226890756302513</v>
      </c>
    </row>
    <row r="9" spans="1:14" x14ac:dyDescent="0.3">
      <c r="A9" s="87" t="s">
        <v>277</v>
      </c>
      <c r="B9" s="55" t="s">
        <v>19</v>
      </c>
      <c r="C9" s="82">
        <v>2.2000000000000002</v>
      </c>
      <c r="D9" s="83">
        <v>2.5499999999999998</v>
      </c>
      <c r="E9" s="84">
        <v>2.7250000000000001</v>
      </c>
      <c r="F9" s="85">
        <v>3.65</v>
      </c>
      <c r="G9" s="56">
        <v>23.863636363636356</v>
      </c>
      <c r="H9" s="57">
        <v>43.137254901960794</v>
      </c>
      <c r="I9" s="58">
        <v>-37.142857142857139</v>
      </c>
      <c r="J9" s="57">
        <v>-37.423312883435585</v>
      </c>
      <c r="K9" s="58">
        <v>-26.666666666666661</v>
      </c>
      <c r="L9" s="57">
        <v>-27.142857142857146</v>
      </c>
      <c r="M9" s="58">
        <v>10.000000000000009</v>
      </c>
      <c r="N9" s="59">
        <v>-15.000000000000005</v>
      </c>
    </row>
    <row r="10" spans="1:14" x14ac:dyDescent="0.3">
      <c r="A10" s="87" t="s">
        <v>21</v>
      </c>
      <c r="B10" s="55" t="s">
        <v>19</v>
      </c>
      <c r="C10" s="82">
        <v>1.6857142857142855</v>
      </c>
      <c r="D10" s="83">
        <v>1.8952380952380952</v>
      </c>
      <c r="E10" s="84">
        <v>1.52</v>
      </c>
      <c r="F10" s="85">
        <v>2.0166666666666666</v>
      </c>
      <c r="G10" s="56">
        <v>-9.8305084745762592</v>
      </c>
      <c r="H10" s="57">
        <v>6.4070351758793986</v>
      </c>
      <c r="I10" s="58">
        <v>12.380952380952365</v>
      </c>
      <c r="J10" s="57">
        <v>-2.8837622005323862</v>
      </c>
      <c r="K10" s="58">
        <v>17.063492063492053</v>
      </c>
      <c r="L10" s="57">
        <v>3.4142285506417758</v>
      </c>
      <c r="M10" s="58">
        <v>17.63533047552583</v>
      </c>
      <c r="N10" s="59">
        <v>8.1345432809867813</v>
      </c>
    </row>
    <row r="11" spans="1:14" x14ac:dyDescent="0.3">
      <c r="A11" s="87" t="s">
        <v>291</v>
      </c>
      <c r="B11" s="55" t="s">
        <v>19</v>
      </c>
      <c r="C11" s="82">
        <v>2.2999999999999998</v>
      </c>
      <c r="D11" s="83">
        <v>2.8</v>
      </c>
      <c r="E11" s="84">
        <v>3.15</v>
      </c>
      <c r="F11" s="85">
        <v>3.9</v>
      </c>
      <c r="G11" s="56">
        <v>36.956521739130444</v>
      </c>
      <c r="H11" s="57">
        <v>39.285714285714292</v>
      </c>
      <c r="I11" s="58">
        <v>-36.986301369863021</v>
      </c>
      <c r="J11" s="57">
        <v>-35.632183908045981</v>
      </c>
      <c r="K11" s="58">
        <v>-36.111111111111114</v>
      </c>
      <c r="L11" s="57">
        <v>-35.384615384615387</v>
      </c>
      <c r="M11" s="58">
        <v>-45.238095238095241</v>
      </c>
      <c r="N11" s="59">
        <v>-42.068965517241381</v>
      </c>
    </row>
    <row r="12" spans="1:14" x14ac:dyDescent="0.3">
      <c r="A12" s="87" t="s">
        <v>22</v>
      </c>
      <c r="B12" s="55" t="s">
        <v>19</v>
      </c>
      <c r="C12" s="82">
        <v>1.7166666666666668</v>
      </c>
      <c r="D12" s="83">
        <v>2.5</v>
      </c>
      <c r="E12" s="84">
        <v>1.8500000000000003</v>
      </c>
      <c r="F12" s="85">
        <v>2.25</v>
      </c>
      <c r="G12" s="56">
        <v>7.7669902912621467</v>
      </c>
      <c r="H12" s="57">
        <v>-10</v>
      </c>
      <c r="I12" s="58">
        <v>-3.5580524344569238</v>
      </c>
      <c r="J12" s="57">
        <v>13.636363636363628</v>
      </c>
      <c r="K12" s="58">
        <v>-11.206896551724132</v>
      </c>
      <c r="L12" s="57">
        <v>11.940298507462705</v>
      </c>
      <c r="M12" s="58">
        <v>0.9803921568627546</v>
      </c>
      <c r="N12" s="59">
        <v>13.314447592067999</v>
      </c>
    </row>
    <row r="13" spans="1:14" x14ac:dyDescent="0.3">
      <c r="A13" s="87" t="s">
        <v>278</v>
      </c>
      <c r="B13" s="55" t="s">
        <v>32</v>
      </c>
      <c r="C13" s="82">
        <v>3.5</v>
      </c>
      <c r="D13" s="83">
        <v>4</v>
      </c>
      <c r="E13" s="84">
        <v>2.5</v>
      </c>
      <c r="F13" s="85">
        <v>4</v>
      </c>
      <c r="G13" s="56">
        <v>-28.571428571428569</v>
      </c>
      <c r="H13" s="57">
        <v>0</v>
      </c>
      <c r="I13" s="58">
        <v>40</v>
      </c>
      <c r="J13" s="57">
        <v>0</v>
      </c>
      <c r="K13" s="58">
        <v>40</v>
      </c>
      <c r="L13" s="57">
        <v>0</v>
      </c>
      <c r="M13" s="58">
        <v>75</v>
      </c>
      <c r="N13" s="59">
        <v>0</v>
      </c>
    </row>
    <row r="14" spans="1:14" x14ac:dyDescent="0.3">
      <c r="A14" s="87" t="s">
        <v>23</v>
      </c>
      <c r="B14" s="55" t="s">
        <v>19</v>
      </c>
      <c r="C14" s="82">
        <v>2.1625000000000001</v>
      </c>
      <c r="D14" s="83">
        <v>2.5124999999999997</v>
      </c>
      <c r="E14" s="84">
        <v>2.0772727272727272</v>
      </c>
      <c r="F14" s="85">
        <v>2.4818181818181819</v>
      </c>
      <c r="G14" s="56">
        <v>-3.941145559642679</v>
      </c>
      <c r="H14" s="57">
        <v>-1.2211668928086692</v>
      </c>
      <c r="I14" s="58">
        <v>4.1028446389496596</v>
      </c>
      <c r="J14" s="57">
        <v>1.2362637362637212</v>
      </c>
      <c r="K14" s="58">
        <v>10.050890585241717</v>
      </c>
      <c r="L14" s="57">
        <v>12.16517857142855</v>
      </c>
      <c r="M14" s="58">
        <v>14.116094986807418</v>
      </c>
      <c r="N14" s="59">
        <v>13.175675675675654</v>
      </c>
    </row>
    <row r="15" spans="1:14" x14ac:dyDescent="0.3">
      <c r="A15" s="87" t="s">
        <v>25</v>
      </c>
      <c r="B15" s="55" t="s">
        <v>19</v>
      </c>
      <c r="C15" s="82">
        <v>1.98</v>
      </c>
      <c r="D15" s="83">
        <v>3.2400000000000007</v>
      </c>
      <c r="E15" s="84">
        <v>2.2000000000000002</v>
      </c>
      <c r="F15" s="85">
        <v>3.1399999999999997</v>
      </c>
      <c r="G15" s="56">
        <v>11.111111111111121</v>
      </c>
      <c r="H15" s="57">
        <v>-3.0864197530864494</v>
      </c>
      <c r="I15" s="58">
        <v>18.799999999999994</v>
      </c>
      <c r="J15" s="57">
        <v>29.600000000000026</v>
      </c>
      <c r="K15" s="58">
        <v>-34</v>
      </c>
      <c r="L15" s="57">
        <v>-12.432432432432419</v>
      </c>
      <c r="M15" s="58">
        <v>-34</v>
      </c>
      <c r="N15" s="59">
        <v>-5.8139534883720723</v>
      </c>
    </row>
    <row r="16" spans="1:14" x14ac:dyDescent="0.3">
      <c r="A16" s="87" t="s">
        <v>26</v>
      </c>
      <c r="B16" s="55" t="s">
        <v>19</v>
      </c>
      <c r="C16" s="82">
        <v>1.5</v>
      </c>
      <c r="D16" s="83">
        <v>2.5499999999999998</v>
      </c>
      <c r="E16" s="84">
        <v>2.0125000000000002</v>
      </c>
      <c r="F16" s="85">
        <v>2.7124999999999999</v>
      </c>
      <c r="G16" s="56">
        <v>34.166666666666679</v>
      </c>
      <c r="H16" s="57">
        <v>6.3725490196078471</v>
      </c>
      <c r="I16" s="58">
        <v>-25.414364640883974</v>
      </c>
      <c r="J16" s="57">
        <v>-5.5555555555555687</v>
      </c>
      <c r="K16" s="58">
        <v>-25</v>
      </c>
      <c r="L16" s="57">
        <v>-1.6867469879518142</v>
      </c>
      <c r="M16" s="58">
        <v>-44.186046511627907</v>
      </c>
      <c r="N16" s="59">
        <v>-18.400000000000006</v>
      </c>
    </row>
    <row r="17" spans="1:14" x14ac:dyDescent="0.3">
      <c r="A17" s="87" t="s">
        <v>38</v>
      </c>
      <c r="B17" s="55" t="s">
        <v>19</v>
      </c>
      <c r="C17" s="82">
        <v>7.95</v>
      </c>
      <c r="D17" s="83">
        <v>8.75</v>
      </c>
      <c r="E17" s="84">
        <v>8.9333333333333336</v>
      </c>
      <c r="F17" s="85">
        <v>10.333333333333334</v>
      </c>
      <c r="G17" s="56">
        <v>12.368972746331238</v>
      </c>
      <c r="H17" s="57">
        <v>18.095238095238102</v>
      </c>
      <c r="I17" s="58">
        <v>13.571428571428573</v>
      </c>
      <c r="J17" s="57">
        <v>-2.7777777777777777</v>
      </c>
      <c r="K17" s="58">
        <v>22.30769230769231</v>
      </c>
      <c r="L17" s="57">
        <v>9.375</v>
      </c>
      <c r="M17" s="58" t="s">
        <v>155</v>
      </c>
      <c r="N17" s="59" t="s">
        <v>155</v>
      </c>
    </row>
    <row r="18" spans="1:14" x14ac:dyDescent="0.3">
      <c r="A18" s="87" t="s">
        <v>28</v>
      </c>
      <c r="B18" s="55" t="s">
        <v>19</v>
      </c>
      <c r="C18" s="82">
        <v>8.625</v>
      </c>
      <c r="D18" s="83">
        <v>10.125</v>
      </c>
      <c r="E18" s="84">
        <v>9.3000000000000007</v>
      </c>
      <c r="F18" s="85">
        <v>11.2</v>
      </c>
      <c r="G18" s="56">
        <v>7.8260869565217464</v>
      </c>
      <c r="H18" s="57">
        <v>10.617283950617278</v>
      </c>
      <c r="I18" s="58">
        <v>-12.43654822335025</v>
      </c>
      <c r="J18" s="57">
        <v>-11.184210526315793</v>
      </c>
      <c r="K18" s="58">
        <v>-12.780898876404498</v>
      </c>
      <c r="L18" s="57">
        <v>-9.7772277227722704</v>
      </c>
      <c r="M18" s="58">
        <v>-9.7383720930232531</v>
      </c>
      <c r="N18" s="59">
        <v>-6.056701030927842</v>
      </c>
    </row>
    <row r="19" spans="1:14" x14ac:dyDescent="0.3">
      <c r="A19" s="87" t="s">
        <v>29</v>
      </c>
      <c r="B19" s="55" t="s">
        <v>19</v>
      </c>
      <c r="C19" s="82">
        <v>3.3888888888888893</v>
      </c>
      <c r="D19" s="83">
        <v>4.291666666666667</v>
      </c>
      <c r="E19" s="84">
        <v>3.5325925925925925</v>
      </c>
      <c r="F19" s="85">
        <v>4.4407407407407407</v>
      </c>
      <c r="G19" s="56">
        <v>4.2404371584699305</v>
      </c>
      <c r="H19" s="57">
        <v>3.4735706580366683</v>
      </c>
      <c r="I19" s="58">
        <v>-3.4087637473368875</v>
      </c>
      <c r="J19" s="57">
        <v>-1.3753481894150359</v>
      </c>
      <c r="K19" s="58">
        <v>-14.994425863991074</v>
      </c>
      <c r="L19" s="57">
        <v>-8.1341419907242205</v>
      </c>
      <c r="M19" s="58">
        <v>-11.619820341929863</v>
      </c>
      <c r="N19" s="59">
        <v>-6.5599548423514102</v>
      </c>
    </row>
    <row r="20" spans="1:14" x14ac:dyDescent="0.3">
      <c r="A20" s="87" t="s">
        <v>154</v>
      </c>
      <c r="B20" s="55" t="s">
        <v>19</v>
      </c>
      <c r="C20" s="82">
        <v>3.5125000000000002</v>
      </c>
      <c r="D20" s="83">
        <v>4.4375</v>
      </c>
      <c r="E20" s="84">
        <v>3.964666666666667</v>
      </c>
      <c r="F20" s="85">
        <v>4.9833333333333334</v>
      </c>
      <c r="G20" s="56">
        <v>12.873072360616849</v>
      </c>
      <c r="H20" s="57">
        <v>12.300469483568076</v>
      </c>
      <c r="I20" s="58">
        <v>-7.2811262648482185</v>
      </c>
      <c r="J20" s="57">
        <v>-11.603585657370525</v>
      </c>
      <c r="K20" s="58">
        <v>-28.698970002255468</v>
      </c>
      <c r="L20" s="57">
        <v>-22.451456310679614</v>
      </c>
      <c r="M20" s="58">
        <v>-20.509193776520494</v>
      </c>
      <c r="N20" s="59">
        <v>-19.864559819413088</v>
      </c>
    </row>
    <row r="21" spans="1:14" x14ac:dyDescent="0.3">
      <c r="A21" s="215" t="s">
        <v>40</v>
      </c>
      <c r="B21" s="55" t="s">
        <v>32</v>
      </c>
      <c r="C21" s="82">
        <v>2</v>
      </c>
      <c r="D21" s="83">
        <v>2.2999999999999998</v>
      </c>
      <c r="E21" s="84">
        <v>2.2000000000000002</v>
      </c>
      <c r="F21" s="85">
        <v>2.75</v>
      </c>
      <c r="G21" s="56">
        <v>10.000000000000009</v>
      </c>
      <c r="H21" s="57">
        <v>19.565217391304358</v>
      </c>
      <c r="I21" s="58">
        <v>-7.6923076923076854</v>
      </c>
      <c r="J21" s="57">
        <v>-4.1666666666666705</v>
      </c>
      <c r="K21" s="58">
        <v>-30.434782608695656</v>
      </c>
      <c r="L21" s="57">
        <v>-29.230769230769237</v>
      </c>
      <c r="M21" s="58">
        <v>-33.333333333333329</v>
      </c>
      <c r="N21" s="59">
        <v>-34.285714285714292</v>
      </c>
    </row>
    <row r="22" spans="1:14" x14ac:dyDescent="0.3">
      <c r="A22" s="87" t="s">
        <v>280</v>
      </c>
      <c r="B22" s="55" t="s">
        <v>32</v>
      </c>
      <c r="C22" s="82">
        <v>1.6</v>
      </c>
      <c r="D22" s="83">
        <v>2.25</v>
      </c>
      <c r="E22" s="84">
        <v>2.25</v>
      </c>
      <c r="F22" s="85">
        <v>3</v>
      </c>
      <c r="G22" s="56">
        <v>40.624999999999993</v>
      </c>
      <c r="H22" s="57">
        <v>33.333333333333329</v>
      </c>
      <c r="I22" s="58">
        <v>-28.888888888888886</v>
      </c>
      <c r="J22" s="57">
        <v>-25</v>
      </c>
      <c r="K22" s="58">
        <v>-32.631578947368418</v>
      </c>
      <c r="L22" s="57">
        <v>-18.181818181818183</v>
      </c>
      <c r="M22" s="58">
        <v>-8.5714285714285658</v>
      </c>
      <c r="N22" s="59">
        <v>-10</v>
      </c>
    </row>
    <row r="23" spans="1:14" x14ac:dyDescent="0.3">
      <c r="A23" s="87" t="s">
        <v>30</v>
      </c>
      <c r="B23" s="55" t="s">
        <v>249</v>
      </c>
      <c r="C23" s="82">
        <v>1.25</v>
      </c>
      <c r="D23" s="83">
        <v>1.53125</v>
      </c>
      <c r="E23" s="84">
        <v>1.2818181818181815</v>
      </c>
      <c r="F23" s="85">
        <v>1.5454545454545454</v>
      </c>
      <c r="G23" s="56">
        <v>2.5454545454545219</v>
      </c>
      <c r="H23" s="57">
        <v>0.92764378478663934</v>
      </c>
      <c r="I23" s="58">
        <v>-2.1352313167259664</v>
      </c>
      <c r="J23" s="57">
        <v>1.4683734939759221</v>
      </c>
      <c r="K23" s="58">
        <v>-1.315789473684206</v>
      </c>
      <c r="L23" s="57">
        <v>0.59306569343066218</v>
      </c>
      <c r="M23" s="58">
        <v>-7.4074074074074137</v>
      </c>
      <c r="N23" s="59">
        <v>-5.4783950617284143</v>
      </c>
    </row>
    <row r="24" spans="1:14" x14ac:dyDescent="0.3">
      <c r="A24" s="87" t="s">
        <v>31</v>
      </c>
      <c r="B24" s="55" t="s">
        <v>32</v>
      </c>
      <c r="C24" s="82">
        <v>1.8616666666666666</v>
      </c>
      <c r="D24" s="83">
        <v>2.2999999999999998</v>
      </c>
      <c r="E24" s="84">
        <v>1.9186666666666667</v>
      </c>
      <c r="F24" s="85">
        <v>2.3650000000000002</v>
      </c>
      <c r="G24" s="56">
        <v>3.0617726051924885</v>
      </c>
      <c r="H24" s="57">
        <v>2.8260869565217566</v>
      </c>
      <c r="I24" s="58">
        <v>-5.5790363482671328</v>
      </c>
      <c r="J24" s="57">
        <v>-3.5639412997903732</v>
      </c>
      <c r="K24" s="58">
        <v>-11.038547308059915</v>
      </c>
      <c r="L24" s="57">
        <v>-14.44513329200249</v>
      </c>
      <c r="M24" s="58">
        <v>-13.046862836680685</v>
      </c>
      <c r="N24" s="59">
        <v>-15.014164305949013</v>
      </c>
    </row>
    <row r="25" spans="1:14" x14ac:dyDescent="0.3">
      <c r="A25" s="87" t="s">
        <v>55</v>
      </c>
      <c r="B25" s="55" t="s">
        <v>19</v>
      </c>
      <c r="C25" s="82">
        <v>3.1625000000000001</v>
      </c>
      <c r="D25" s="83">
        <v>3.7250000000000001</v>
      </c>
      <c r="E25" s="84">
        <v>3.0727272727272732</v>
      </c>
      <c r="F25" s="85">
        <v>3.5454545454545454</v>
      </c>
      <c r="G25" s="56">
        <v>-2.8386633129716015</v>
      </c>
      <c r="H25" s="57">
        <v>-4.820012202562542</v>
      </c>
      <c r="I25" s="58">
        <v>2.6179941002949669</v>
      </c>
      <c r="J25" s="57">
        <v>4.2620865139949258</v>
      </c>
      <c r="K25" s="58">
        <v>-0.86206896551723688</v>
      </c>
      <c r="L25" s="57">
        <v>1.4986376021798287</v>
      </c>
      <c r="M25" s="58">
        <v>8.035714285714274</v>
      </c>
      <c r="N25" s="59">
        <v>9.8525469168900912</v>
      </c>
    </row>
    <row r="26" spans="1:14" x14ac:dyDescent="0.3">
      <c r="A26" s="87" t="s">
        <v>292</v>
      </c>
      <c r="B26" s="55" t="s">
        <v>32</v>
      </c>
      <c r="C26" s="82">
        <v>1.95</v>
      </c>
      <c r="D26" s="83">
        <v>2.5</v>
      </c>
      <c r="E26" s="84">
        <v>2.3333333333333335</v>
      </c>
      <c r="F26" s="85">
        <v>2.6666666666666665</v>
      </c>
      <c r="G26" s="56">
        <v>19.65811965811967</v>
      </c>
      <c r="H26" s="57">
        <v>6.6666666666666607</v>
      </c>
      <c r="I26" s="58">
        <v>-14.5985401459854</v>
      </c>
      <c r="J26" s="57">
        <v>0</v>
      </c>
      <c r="K26" s="58">
        <v>-14.5985401459854</v>
      </c>
      <c r="L26" s="57">
        <v>0</v>
      </c>
      <c r="M26" s="58">
        <v>-10.344827586206891</v>
      </c>
      <c r="N26" s="59">
        <v>0</v>
      </c>
    </row>
    <row r="27" spans="1:14" x14ac:dyDescent="0.3">
      <c r="A27" s="87" t="s">
        <v>33</v>
      </c>
      <c r="B27" s="55" t="s">
        <v>19</v>
      </c>
      <c r="C27" s="82">
        <v>0.81666666666666665</v>
      </c>
      <c r="D27" s="83">
        <v>1.05</v>
      </c>
      <c r="E27" s="84">
        <v>0.79809523809523808</v>
      </c>
      <c r="F27" s="85">
        <v>0.97142857142857142</v>
      </c>
      <c r="G27" s="56">
        <v>-2.2740524781341107</v>
      </c>
      <c r="H27" s="57">
        <v>-7.4829931972789154</v>
      </c>
      <c r="I27" s="58">
        <v>-3.257650542941779</v>
      </c>
      <c r="J27" s="57">
        <v>1.6129032258064675</v>
      </c>
      <c r="K27" s="58">
        <v>36.544585987261136</v>
      </c>
      <c r="L27" s="57">
        <v>21.153846153846139</v>
      </c>
      <c r="M27" s="58">
        <v>34.933123524783603</v>
      </c>
      <c r="N27" s="59">
        <v>23.737373737373748</v>
      </c>
    </row>
    <row r="28" spans="1:14" ht="21" thickBot="1" x14ac:dyDescent="0.35">
      <c r="A28" s="87" t="s">
        <v>250</v>
      </c>
      <c r="B28" s="55" t="s">
        <v>19</v>
      </c>
      <c r="C28" s="82">
        <v>1.0904761904761904</v>
      </c>
      <c r="D28" s="83">
        <v>1.3700000000000003</v>
      </c>
      <c r="E28" s="84">
        <v>1.3096666666666668</v>
      </c>
      <c r="F28" s="85">
        <v>1.6826666666666665</v>
      </c>
      <c r="G28" s="56">
        <v>20.100436681222728</v>
      </c>
      <c r="H28" s="57">
        <v>22.822384428223806</v>
      </c>
      <c r="I28" s="58">
        <v>-24.660038017253981</v>
      </c>
      <c r="J28" s="57">
        <v>-25.693049417436708</v>
      </c>
      <c r="K28" s="58">
        <v>-31.845238095238106</v>
      </c>
      <c r="L28" s="57">
        <v>-33.034623217922594</v>
      </c>
      <c r="M28" s="58">
        <v>-47.657142857142865</v>
      </c>
      <c r="N28" s="59">
        <v>-46.123595505617971</v>
      </c>
    </row>
    <row r="29" spans="1:14" ht="21" thickBot="1" x14ac:dyDescent="0.35">
      <c r="A29" s="32" t="s">
        <v>233</v>
      </c>
      <c r="B29" s="156"/>
      <c r="C29" s="81"/>
      <c r="D29" s="81"/>
      <c r="E29" s="81"/>
      <c r="F29" s="81"/>
      <c r="G29" s="53"/>
      <c r="H29" s="53"/>
      <c r="I29" s="53"/>
      <c r="J29" s="53"/>
      <c r="K29" s="53"/>
      <c r="L29" s="53"/>
      <c r="M29" s="53"/>
      <c r="N29" s="54"/>
    </row>
    <row r="30" spans="1:14" x14ac:dyDescent="0.3">
      <c r="A30" s="215" t="s">
        <v>34</v>
      </c>
      <c r="B30" s="55" t="s">
        <v>19</v>
      </c>
      <c r="C30" s="82">
        <v>4.1624999999999996</v>
      </c>
      <c r="D30" s="83">
        <v>4.96875</v>
      </c>
      <c r="E30" s="84">
        <v>4.0299999999999994</v>
      </c>
      <c r="F30" s="85">
        <v>4.9249999999999998</v>
      </c>
      <c r="G30" s="56">
        <v>3.2878411910670051</v>
      </c>
      <c r="H30" s="57">
        <v>0.88832487309645036</v>
      </c>
      <c r="I30" s="58">
        <v>2.2042410714285734</v>
      </c>
      <c r="J30" s="57">
        <v>-2.8333333333333273</v>
      </c>
      <c r="K30" s="58">
        <v>-3.8683602771362686</v>
      </c>
      <c r="L30" s="57">
        <v>-3.9855072463768084</v>
      </c>
      <c r="M30" s="58">
        <v>-2.7453271028037318</v>
      </c>
      <c r="N30" s="59">
        <v>-5.805687203791476</v>
      </c>
    </row>
    <row r="31" spans="1:14" x14ac:dyDescent="0.3">
      <c r="A31" s="87" t="s">
        <v>294</v>
      </c>
      <c r="B31" s="55" t="s">
        <v>19</v>
      </c>
      <c r="C31" s="82">
        <v>4.5999999999999996</v>
      </c>
      <c r="D31" s="83">
        <v>5.6</v>
      </c>
      <c r="E31" s="84">
        <v>4.625</v>
      </c>
      <c r="F31" s="85">
        <v>6</v>
      </c>
      <c r="G31" s="56">
        <v>-0.54054054054054823</v>
      </c>
      <c r="H31" s="57">
        <v>-6.6666666666666723</v>
      </c>
      <c r="I31" s="58">
        <v>-18.823529411764717</v>
      </c>
      <c r="J31" s="57">
        <v>-23.63636363636364</v>
      </c>
      <c r="K31" s="58" t="s">
        <v>155</v>
      </c>
      <c r="L31" s="57" t="s">
        <v>155</v>
      </c>
      <c r="M31" s="58" t="s">
        <v>155</v>
      </c>
      <c r="N31" s="59" t="s">
        <v>155</v>
      </c>
    </row>
    <row r="32" spans="1:14" x14ac:dyDescent="0.3">
      <c r="A32" s="87" t="s">
        <v>294</v>
      </c>
      <c r="B32" s="55" t="s">
        <v>19</v>
      </c>
      <c r="C32" s="82">
        <v>4.5999999999999996</v>
      </c>
      <c r="D32" s="83">
        <v>5.6</v>
      </c>
      <c r="E32" s="84">
        <v>4.625</v>
      </c>
      <c r="F32" s="85">
        <v>6</v>
      </c>
      <c r="G32" s="56">
        <v>-0.54054054054054823</v>
      </c>
      <c r="H32" s="57">
        <v>-6.6666666666666723</v>
      </c>
      <c r="I32" s="58">
        <v>-18.823529411764717</v>
      </c>
      <c r="J32" s="57">
        <v>-23.63636363636364</v>
      </c>
      <c r="K32" s="58" t="s">
        <v>155</v>
      </c>
      <c r="L32" s="57" t="s">
        <v>155</v>
      </c>
      <c r="M32" s="58" t="s">
        <v>155</v>
      </c>
      <c r="N32" s="59" t="s">
        <v>155</v>
      </c>
    </row>
    <row r="33" spans="1:14" x14ac:dyDescent="0.3">
      <c r="A33" s="87" t="s">
        <v>281</v>
      </c>
      <c r="B33" s="55" t="s">
        <v>19</v>
      </c>
      <c r="C33" s="82">
        <v>4.5625</v>
      </c>
      <c r="D33" s="83">
        <v>8.25</v>
      </c>
      <c r="E33" s="84">
        <v>9.0909090909090917</v>
      </c>
      <c r="F33" s="85">
        <v>13.636363636363637</v>
      </c>
      <c r="G33" s="56">
        <v>-49.812500000000007</v>
      </c>
      <c r="H33" s="57">
        <v>-39.5</v>
      </c>
      <c r="I33" s="58">
        <v>-42.569930069930074</v>
      </c>
      <c r="J33" s="57">
        <v>-35.991379310344826</v>
      </c>
      <c r="K33" s="58">
        <v>-52.391304347826093</v>
      </c>
      <c r="L33" s="57">
        <v>-45</v>
      </c>
      <c r="M33" s="58">
        <v>-73.677884615384613</v>
      </c>
      <c r="N33" s="59">
        <v>-58.050847457627121</v>
      </c>
    </row>
    <row r="34" spans="1:14" x14ac:dyDescent="0.3">
      <c r="A34" s="87" t="s">
        <v>293</v>
      </c>
      <c r="B34" s="55" t="s">
        <v>19</v>
      </c>
      <c r="C34" s="82">
        <v>21.166666666666668</v>
      </c>
      <c r="D34" s="83">
        <v>24.833333333333332</v>
      </c>
      <c r="E34" s="84">
        <v>26.25</v>
      </c>
      <c r="F34" s="85">
        <v>31.09375</v>
      </c>
      <c r="G34" s="56">
        <v>-19.36507936507936</v>
      </c>
      <c r="H34" s="57">
        <v>-20.134003350083756</v>
      </c>
      <c r="I34" s="58">
        <v>-33.854166666666664</v>
      </c>
      <c r="J34" s="57">
        <v>-27.493917274939179</v>
      </c>
      <c r="K34" s="58">
        <v>-31.720430107526877</v>
      </c>
      <c r="L34" s="57">
        <v>-32.882882882882889</v>
      </c>
      <c r="M34" s="58"/>
      <c r="N34" s="59"/>
    </row>
    <row r="35" spans="1:14" x14ac:dyDescent="0.3">
      <c r="A35" s="87" t="s">
        <v>58</v>
      </c>
      <c r="B35" s="55" t="s">
        <v>19</v>
      </c>
      <c r="C35" s="82">
        <v>6.4375</v>
      </c>
      <c r="D35" s="83">
        <v>7.6875</v>
      </c>
      <c r="E35" s="84">
        <v>5.0909090909090908</v>
      </c>
      <c r="F35" s="85">
        <v>7.2727272727272725</v>
      </c>
      <c r="G35" s="56">
        <v>26.450892857142861</v>
      </c>
      <c r="H35" s="57">
        <v>5.7031250000000036</v>
      </c>
      <c r="I35" s="58">
        <v>28.749999999999996</v>
      </c>
      <c r="J35" s="57">
        <v>13.422131147540986</v>
      </c>
      <c r="K35" s="58">
        <v>25.609756097560975</v>
      </c>
      <c r="L35" s="57">
        <v>6.0344827586206895</v>
      </c>
      <c r="M35" s="58">
        <v>10.75268817204301</v>
      </c>
      <c r="N35" s="59">
        <v>-3.1496062992125982</v>
      </c>
    </row>
    <row r="36" spans="1:14" x14ac:dyDescent="0.3">
      <c r="A36" s="87" t="s">
        <v>93</v>
      </c>
      <c r="B36" s="55" t="s">
        <v>19</v>
      </c>
      <c r="C36" s="82">
        <v>11</v>
      </c>
      <c r="D36" s="83">
        <v>13</v>
      </c>
      <c r="E36" s="84">
        <v>0</v>
      </c>
      <c r="F36" s="85">
        <v>0</v>
      </c>
      <c r="G36" s="273" t="s">
        <v>155</v>
      </c>
      <c r="H36" s="57" t="s">
        <v>155</v>
      </c>
      <c r="I36" s="58" t="s">
        <v>155</v>
      </c>
      <c r="J36" s="57" t="s">
        <v>155</v>
      </c>
      <c r="K36" s="58" t="s">
        <v>155</v>
      </c>
      <c r="L36" s="57" t="s">
        <v>155</v>
      </c>
      <c r="M36" s="58" t="s">
        <v>155</v>
      </c>
      <c r="N36" s="59" t="s">
        <v>155</v>
      </c>
    </row>
    <row r="37" spans="1:14" ht="21" thickBot="1" x14ac:dyDescent="0.35">
      <c r="A37" s="87" t="s">
        <v>96</v>
      </c>
      <c r="B37" s="55" t="s">
        <v>19</v>
      </c>
      <c r="C37" s="82">
        <v>5.5</v>
      </c>
      <c r="D37" s="83">
        <v>8</v>
      </c>
      <c r="E37" s="84">
        <v>40</v>
      </c>
      <c r="F37" s="85">
        <v>44.5</v>
      </c>
      <c r="G37" s="56">
        <v>-86.25</v>
      </c>
      <c r="H37" s="57">
        <v>-82.022471910112358</v>
      </c>
      <c r="I37" s="58" t="s">
        <v>155</v>
      </c>
      <c r="J37" s="57" t="s">
        <v>155</v>
      </c>
      <c r="K37" s="58" t="s">
        <v>155</v>
      </c>
      <c r="L37" s="57" t="s">
        <v>155</v>
      </c>
      <c r="M37" s="58" t="s">
        <v>155</v>
      </c>
      <c r="N37" s="59" t="s">
        <v>155</v>
      </c>
    </row>
    <row r="38" spans="1:14" ht="21" thickBot="1" x14ac:dyDescent="0.35">
      <c r="A38" s="32" t="s">
        <v>153</v>
      </c>
      <c r="B38" s="156"/>
      <c r="C38" s="81"/>
      <c r="D38" s="81"/>
      <c r="E38" s="81"/>
      <c r="F38" s="81"/>
      <c r="G38" s="53"/>
      <c r="H38" s="53"/>
      <c r="I38" s="53"/>
      <c r="J38" s="53"/>
      <c r="K38" s="53"/>
      <c r="L38" s="53"/>
      <c r="M38" s="53"/>
      <c r="N38" s="54"/>
    </row>
    <row r="39" spans="1:14" x14ac:dyDescent="0.3">
      <c r="A39" s="88" t="s">
        <v>238</v>
      </c>
      <c r="B39" s="55" t="s">
        <v>19</v>
      </c>
      <c r="C39" s="82">
        <v>1.8333333333333335</v>
      </c>
      <c r="D39" s="83">
        <v>2.916666666666667</v>
      </c>
      <c r="E39" s="84">
        <v>1.8333333333333335</v>
      </c>
      <c r="F39" s="85">
        <v>2.916666666666667</v>
      </c>
      <c r="G39" s="56">
        <v>0</v>
      </c>
      <c r="H39" s="57">
        <v>0</v>
      </c>
      <c r="I39" s="58">
        <v>0</v>
      </c>
      <c r="J39" s="57">
        <v>-7.8947368421052628</v>
      </c>
      <c r="K39" s="58">
        <v>0</v>
      </c>
      <c r="L39" s="57">
        <v>-7.8947368421052628</v>
      </c>
      <c r="M39" s="58">
        <v>-13.157894736842099</v>
      </c>
      <c r="N39" s="59">
        <v>-6.249999999999992</v>
      </c>
    </row>
    <row r="40" spans="1:14" x14ac:dyDescent="0.3">
      <c r="A40" s="88" t="s">
        <v>244</v>
      </c>
      <c r="B40" s="55" t="s">
        <v>19</v>
      </c>
      <c r="C40" s="82">
        <v>1.9988888888888887</v>
      </c>
      <c r="D40" s="83">
        <v>2.4444444444444446</v>
      </c>
      <c r="E40" s="84">
        <v>1.9988888888888887</v>
      </c>
      <c r="F40" s="85">
        <v>2.4444444444444446</v>
      </c>
      <c r="G40" s="56">
        <v>0</v>
      </c>
      <c r="H40" s="57">
        <v>0</v>
      </c>
      <c r="I40" s="58">
        <v>0</v>
      </c>
      <c r="J40" s="57">
        <v>-2.6548672566371589</v>
      </c>
      <c r="K40" s="58">
        <v>0</v>
      </c>
      <c r="L40" s="57">
        <v>-2.6548672566371589</v>
      </c>
      <c r="M40" s="58">
        <v>0</v>
      </c>
      <c r="N40" s="59">
        <v>-9.2783505154639165</v>
      </c>
    </row>
    <row r="41" spans="1:14" x14ac:dyDescent="0.3">
      <c r="A41" s="88" t="s">
        <v>243</v>
      </c>
      <c r="B41" s="55" t="s">
        <v>19</v>
      </c>
      <c r="C41" s="82">
        <v>1</v>
      </c>
      <c r="D41" s="83">
        <v>1.66</v>
      </c>
      <c r="E41" s="84">
        <v>1</v>
      </c>
      <c r="F41" s="85">
        <v>1.66</v>
      </c>
      <c r="G41" s="56">
        <v>0</v>
      </c>
      <c r="H41" s="57">
        <v>0</v>
      </c>
      <c r="I41" s="58">
        <v>0</v>
      </c>
      <c r="J41" s="57">
        <v>0</v>
      </c>
      <c r="K41" s="58">
        <v>0</v>
      </c>
      <c r="L41" s="57">
        <v>0</v>
      </c>
      <c r="M41" s="58">
        <v>0</v>
      </c>
      <c r="N41" s="59">
        <v>0</v>
      </c>
    </row>
    <row r="42" spans="1:14" x14ac:dyDescent="0.3">
      <c r="A42" s="88" t="s">
        <v>246</v>
      </c>
      <c r="B42" s="55" t="s">
        <v>19</v>
      </c>
      <c r="C42" s="82">
        <v>1.3888888888888886</v>
      </c>
      <c r="D42" s="83">
        <v>1.8311111111111111</v>
      </c>
      <c r="E42" s="84">
        <v>1.3333333333333333</v>
      </c>
      <c r="F42" s="85">
        <v>1.7755555555555558</v>
      </c>
      <c r="G42" s="56">
        <v>-3.9999999999999867</v>
      </c>
      <c r="H42" s="57">
        <v>-3.0339805825242609</v>
      </c>
      <c r="I42" s="58">
        <v>4.1666666666666519</v>
      </c>
      <c r="J42" s="57">
        <v>-2.9446407538280339</v>
      </c>
      <c r="K42" s="58">
        <v>4.1666666666666519</v>
      </c>
      <c r="L42" s="57">
        <v>-2.9446407538280339</v>
      </c>
      <c r="M42" s="58">
        <v>4.1666666666666519</v>
      </c>
      <c r="N42" s="59">
        <v>-2.9446407538280339</v>
      </c>
    </row>
    <row r="43" spans="1:14" x14ac:dyDescent="0.3">
      <c r="A43" s="88" t="s">
        <v>236</v>
      </c>
      <c r="B43" s="55" t="s">
        <v>19</v>
      </c>
      <c r="C43" s="82">
        <v>1.7958333333333334</v>
      </c>
      <c r="D43" s="83">
        <v>2.4916666666666667</v>
      </c>
      <c r="E43" s="84">
        <v>1.4166666666666667</v>
      </c>
      <c r="F43" s="85">
        <v>2.3541666666666665</v>
      </c>
      <c r="G43" s="56">
        <v>-21.113689095127608</v>
      </c>
      <c r="H43" s="57">
        <v>-5.518394648829438</v>
      </c>
      <c r="I43" s="58">
        <v>26.764705882352942</v>
      </c>
      <c r="J43" s="57">
        <v>9.7247706422018503</v>
      </c>
      <c r="K43" s="58">
        <v>26.764705882352942</v>
      </c>
      <c r="L43" s="57">
        <v>9.7247706422018503</v>
      </c>
      <c r="M43" s="58">
        <v>26.764705882352942</v>
      </c>
      <c r="N43" s="59">
        <v>9.7247706422018503</v>
      </c>
    </row>
    <row r="44" spans="1:14" x14ac:dyDescent="0.3">
      <c r="A44" s="88" t="s">
        <v>237</v>
      </c>
      <c r="B44" s="55" t="s">
        <v>19</v>
      </c>
      <c r="C44" s="82">
        <v>2.415</v>
      </c>
      <c r="D44" s="83">
        <v>3.3250000000000002</v>
      </c>
      <c r="E44" s="84">
        <v>2.5544444444444445</v>
      </c>
      <c r="F44" s="85">
        <v>3.6055555555555561</v>
      </c>
      <c r="G44" s="56">
        <v>5.7740970784449059</v>
      </c>
      <c r="H44" s="57">
        <v>8.4377610693400253</v>
      </c>
      <c r="I44" s="58">
        <v>-2.0416441319632148</v>
      </c>
      <c r="J44" s="57">
        <v>-6.7757009345794508</v>
      </c>
      <c r="K44" s="58">
        <v>-2.0416441319632148</v>
      </c>
      <c r="L44" s="57">
        <v>-3.155339805825244</v>
      </c>
      <c r="M44" s="58">
        <v>-4.6710526315789416</v>
      </c>
      <c r="N44" s="59">
        <v>-5.8962264150943433</v>
      </c>
    </row>
    <row r="45" spans="1:14" x14ac:dyDescent="0.3">
      <c r="A45" s="88" t="s">
        <v>270</v>
      </c>
      <c r="B45" s="55" t="s">
        <v>19</v>
      </c>
      <c r="C45" s="82">
        <v>2.9</v>
      </c>
      <c r="D45" s="83">
        <v>3.833333333333333</v>
      </c>
      <c r="E45" s="84">
        <v>2.9333333333333336</v>
      </c>
      <c r="F45" s="85">
        <v>3.8</v>
      </c>
      <c r="G45" s="56">
        <v>1.1494252873563331</v>
      </c>
      <c r="H45" s="57">
        <v>-0.86956521739130144</v>
      </c>
      <c r="I45" s="58">
        <v>14.098360655737688</v>
      </c>
      <c r="J45" s="57">
        <v>12.195121951219507</v>
      </c>
      <c r="K45" s="58">
        <v>-1.1363636363636473</v>
      </c>
      <c r="L45" s="57">
        <v>0.8771929824561373</v>
      </c>
      <c r="M45" s="58">
        <v>-8.4210526315789576</v>
      </c>
      <c r="N45" s="59">
        <v>-5.5829228243021536</v>
      </c>
    </row>
    <row r="46" spans="1:14" ht="21" thickBot="1" x14ac:dyDescent="0.35">
      <c r="A46" s="88" t="s">
        <v>239</v>
      </c>
      <c r="B46" s="55" t="s">
        <v>19</v>
      </c>
      <c r="C46" s="82">
        <v>1.2666666666666668</v>
      </c>
      <c r="D46" s="83">
        <v>1.972</v>
      </c>
      <c r="E46" s="84">
        <v>1.4761904761904763</v>
      </c>
      <c r="F46" s="85">
        <v>2.0742857142857143</v>
      </c>
      <c r="G46" s="56">
        <v>16.541353383458638</v>
      </c>
      <c r="H46" s="57">
        <v>5.1869023471457565</v>
      </c>
      <c r="I46" s="58">
        <v>-4.9999999999999982</v>
      </c>
      <c r="J46" s="57">
        <v>11.328566051938269</v>
      </c>
      <c r="K46" s="58">
        <v>-8.7999999999999989</v>
      </c>
      <c r="L46" s="57">
        <v>-2.9368334700574286</v>
      </c>
      <c r="M46" s="58">
        <v>-8.7999999999999989</v>
      </c>
      <c r="N46" s="59">
        <v>-1.0426540284360193</v>
      </c>
    </row>
    <row r="47" spans="1:14" ht="21" thickBot="1" x14ac:dyDescent="0.35">
      <c r="A47" s="32" t="s">
        <v>247</v>
      </c>
      <c r="B47" s="156"/>
      <c r="C47" s="81"/>
      <c r="D47" s="81"/>
      <c r="E47" s="81"/>
      <c r="F47" s="81"/>
      <c r="G47" s="53"/>
      <c r="H47" s="53"/>
      <c r="I47" s="53"/>
      <c r="J47" s="53"/>
      <c r="K47" s="53"/>
      <c r="L47" s="53"/>
      <c r="M47" s="53"/>
      <c r="N47" s="54"/>
    </row>
    <row r="48" spans="1:14" x14ac:dyDescent="0.3">
      <c r="A48" s="60" t="s">
        <v>35</v>
      </c>
      <c r="B48" s="86" t="s">
        <v>19</v>
      </c>
      <c r="C48" s="82">
        <v>11</v>
      </c>
      <c r="D48" s="83">
        <v>12.5</v>
      </c>
      <c r="E48" s="84">
        <v>12</v>
      </c>
      <c r="F48" s="85">
        <v>14.25</v>
      </c>
      <c r="G48" s="56">
        <v>9.0909090909090917</v>
      </c>
      <c r="H48" s="57">
        <v>14.000000000000002</v>
      </c>
      <c r="I48" s="58">
        <v>0</v>
      </c>
      <c r="J48" s="57">
        <v>-10.714285714285714</v>
      </c>
      <c r="K48" s="58">
        <v>0</v>
      </c>
      <c r="L48" s="57">
        <v>-10.714285714285714</v>
      </c>
      <c r="M48" s="58">
        <v>0</v>
      </c>
      <c r="N48" s="59">
        <v>-10.714285714285714</v>
      </c>
    </row>
    <row r="49" spans="1:14" x14ac:dyDescent="0.3">
      <c r="A49" s="60" t="s">
        <v>24</v>
      </c>
      <c r="B49" s="86" t="s">
        <v>19</v>
      </c>
      <c r="C49" s="82">
        <v>1.5</v>
      </c>
      <c r="D49" s="83">
        <v>2</v>
      </c>
      <c r="E49" s="84">
        <v>1.5</v>
      </c>
      <c r="F49" s="85">
        <v>2</v>
      </c>
      <c r="G49" s="56">
        <v>0</v>
      </c>
      <c r="H49" s="57">
        <v>0</v>
      </c>
      <c r="I49" s="58">
        <v>-23.076923076923077</v>
      </c>
      <c r="J49" s="57">
        <v>-9.0909090909090988</v>
      </c>
      <c r="K49" s="58">
        <v>-34.782608695652165</v>
      </c>
      <c r="L49" s="57">
        <v>-28.571428571428566</v>
      </c>
      <c r="M49" s="58">
        <v>-73.91304347826086</v>
      </c>
      <c r="N49" s="59">
        <v>-66.666666666666657</v>
      </c>
    </row>
    <row r="50" spans="1:14" x14ac:dyDescent="0.3">
      <c r="A50" s="60" t="s">
        <v>37</v>
      </c>
      <c r="B50" s="86" t="s">
        <v>19</v>
      </c>
      <c r="C50" s="82">
        <v>9.8571428571428577</v>
      </c>
      <c r="D50" s="83">
        <v>10.928571428571429</v>
      </c>
      <c r="E50" s="84">
        <v>10.144444444444444</v>
      </c>
      <c r="F50" s="85">
        <v>11.288888888888888</v>
      </c>
      <c r="G50" s="56">
        <v>2.914653784218991</v>
      </c>
      <c r="H50" s="57">
        <v>3.2970225127087756</v>
      </c>
      <c r="I50" s="58">
        <v>13.955408753096615</v>
      </c>
      <c r="J50" s="57">
        <v>15.64625850340135</v>
      </c>
      <c r="K50" s="58">
        <v>14.98935283770021</v>
      </c>
      <c r="L50" s="57">
        <v>21.57866855023839</v>
      </c>
      <c r="M50" s="58">
        <v>29.699248120300748</v>
      </c>
      <c r="N50" s="59">
        <v>35.852407261247045</v>
      </c>
    </row>
    <row r="51" spans="1:14" x14ac:dyDescent="0.3">
      <c r="A51" s="60" t="s">
        <v>38</v>
      </c>
      <c r="B51" s="55" t="s">
        <v>19</v>
      </c>
      <c r="C51" s="82">
        <v>8</v>
      </c>
      <c r="D51" s="83">
        <v>8.6666666666666661</v>
      </c>
      <c r="E51" s="84">
        <v>9.9</v>
      </c>
      <c r="F51" s="85">
        <v>10.4</v>
      </c>
      <c r="G51" s="56">
        <v>23.750000000000004</v>
      </c>
      <c r="H51" s="57">
        <v>20.000000000000011</v>
      </c>
      <c r="I51" s="58">
        <v>-8.3969465648855053</v>
      </c>
      <c r="J51" s="57">
        <v>-11.262798634812301</v>
      </c>
      <c r="K51" s="58">
        <v>-6.1032863849765207</v>
      </c>
      <c r="L51" s="57">
        <v>-5.3857350800582324</v>
      </c>
      <c r="M51" s="58">
        <v>-0.41493775933609811</v>
      </c>
      <c r="N51" s="59">
        <v>-2.9850746268656811</v>
      </c>
    </row>
    <row r="52" spans="1:14" x14ac:dyDescent="0.3">
      <c r="A52" s="60" t="s">
        <v>39</v>
      </c>
      <c r="B52" s="55" t="s">
        <v>19</v>
      </c>
      <c r="C52" s="82">
        <v>9.0166666666666675</v>
      </c>
      <c r="D52" s="83">
        <v>9.8333333333333339</v>
      </c>
      <c r="E52" s="84">
        <v>8.3125</v>
      </c>
      <c r="F52" s="85">
        <v>20.25</v>
      </c>
      <c r="G52" s="56">
        <v>-7.809611829944556</v>
      </c>
      <c r="H52" s="57">
        <v>105.93220338983049</v>
      </c>
      <c r="I52" s="58">
        <v>8.962739174219541</v>
      </c>
      <c r="J52" s="57">
        <v>10.798122065727707</v>
      </c>
      <c r="K52" s="58">
        <v>12.407242505194443</v>
      </c>
      <c r="L52" s="57">
        <v>16.076447442383369</v>
      </c>
      <c r="M52" s="58">
        <v>26.233333333333338</v>
      </c>
      <c r="N52" s="59">
        <v>29.874213836477999</v>
      </c>
    </row>
    <row r="53" spans="1:14" ht="21" thickBot="1" x14ac:dyDescent="0.35">
      <c r="A53" s="60" t="s">
        <v>250</v>
      </c>
      <c r="B53" s="86" t="s">
        <v>19</v>
      </c>
      <c r="C53" s="82">
        <v>0.8</v>
      </c>
      <c r="D53" s="83">
        <v>1</v>
      </c>
      <c r="E53" s="84">
        <v>1.375</v>
      </c>
      <c r="F53" s="85">
        <v>1.7999999999999998</v>
      </c>
      <c r="G53" s="56">
        <v>71.874999999999986</v>
      </c>
      <c r="H53" s="57">
        <v>79.999999999999986</v>
      </c>
      <c r="I53" s="58">
        <v>-47.540983606557369</v>
      </c>
      <c r="J53" s="57">
        <v>-45.945945945945944</v>
      </c>
      <c r="K53" s="58">
        <v>-55.719557195571959</v>
      </c>
      <c r="L53" s="57">
        <v>-54.773869346733662</v>
      </c>
      <c r="M53" s="58">
        <v>-65.616045845272211</v>
      </c>
      <c r="N53" s="59">
        <v>-64.622641509433961</v>
      </c>
    </row>
    <row r="54" spans="1:14" ht="21" thickBot="1" x14ac:dyDescent="0.35">
      <c r="A54" s="32" t="s">
        <v>251</v>
      </c>
      <c r="B54" s="156"/>
      <c r="C54" s="81"/>
      <c r="D54" s="81"/>
      <c r="E54" s="81"/>
      <c r="F54" s="81"/>
      <c r="G54" s="53"/>
      <c r="H54" s="53"/>
      <c r="I54" s="53"/>
      <c r="J54" s="53"/>
      <c r="K54" s="53"/>
      <c r="L54" s="53"/>
      <c r="M54" s="53"/>
      <c r="N54" s="54"/>
    </row>
    <row r="55" spans="1:14" x14ac:dyDescent="0.3">
      <c r="A55" s="60" t="s">
        <v>41</v>
      </c>
      <c r="B55" s="86" t="s">
        <v>32</v>
      </c>
      <c r="C55" s="82">
        <v>5.7285714285714286</v>
      </c>
      <c r="D55" s="83">
        <v>6.8142857142857149</v>
      </c>
      <c r="E55" s="84">
        <v>4.91</v>
      </c>
      <c r="F55" s="85">
        <v>6.2700000000000005</v>
      </c>
      <c r="G55" s="56">
        <v>-14.289276807980048</v>
      </c>
      <c r="H55" s="57">
        <v>-7.987421383647801</v>
      </c>
      <c r="I55" s="58">
        <v>11.837620080570181</v>
      </c>
      <c r="J55" s="57">
        <v>4.4779751764419684</v>
      </c>
      <c r="K55" s="58">
        <v>6.3033873343151638</v>
      </c>
      <c r="L55" s="57">
        <v>-2.6530612244897864</v>
      </c>
      <c r="M55" s="58">
        <v>6.3033873343151638</v>
      </c>
      <c r="N55" s="59">
        <v>-1.8742857142857074</v>
      </c>
    </row>
    <row r="56" spans="1:14" x14ac:dyDescent="0.3">
      <c r="A56" s="60" t="s">
        <v>43</v>
      </c>
      <c r="B56" s="86" t="s">
        <v>19</v>
      </c>
      <c r="C56" s="82">
        <v>4.1062500000000002</v>
      </c>
      <c r="D56" s="83">
        <v>4.5213888888888887</v>
      </c>
      <c r="E56" s="84">
        <v>3.8959595959595963</v>
      </c>
      <c r="F56" s="85">
        <v>4.6948484848484853</v>
      </c>
      <c r="G56" s="56">
        <v>-5.121227495656715</v>
      </c>
      <c r="H56" s="57">
        <v>3.8364228386959991</v>
      </c>
      <c r="I56" s="58">
        <v>2.0890883977900616</v>
      </c>
      <c r="J56" s="57">
        <v>-4.6201789899850976</v>
      </c>
      <c r="K56" s="58">
        <v>5.9525516055045777</v>
      </c>
      <c r="L56" s="57">
        <v>-1.3515151515151689</v>
      </c>
      <c r="M56" s="58">
        <v>-1.9728116710875547</v>
      </c>
      <c r="N56" s="59">
        <v>-6.967306812985818</v>
      </c>
    </row>
    <row r="57" spans="1:14" x14ac:dyDescent="0.3">
      <c r="A57" s="60" t="s">
        <v>44</v>
      </c>
      <c r="B57" s="86" t="s">
        <v>19</v>
      </c>
      <c r="C57" s="82">
        <v>6.833333333333333</v>
      </c>
      <c r="D57" s="83">
        <v>7.5</v>
      </c>
      <c r="E57" s="84">
        <v>7.125</v>
      </c>
      <c r="F57" s="85">
        <v>8.2624999999999993</v>
      </c>
      <c r="G57" s="56">
        <v>4.2682926829268339</v>
      </c>
      <c r="H57" s="57">
        <v>10.166666666666657</v>
      </c>
      <c r="I57" s="58">
        <v>-5.7471264367816133</v>
      </c>
      <c r="J57" s="57">
        <v>-10.000000000000005</v>
      </c>
      <c r="K57" s="58">
        <v>-8.0128205128205199</v>
      </c>
      <c r="L57" s="57">
        <v>-10.256410256410261</v>
      </c>
      <c r="M57" s="58">
        <v>-10.791993037423842</v>
      </c>
      <c r="N57" s="59">
        <v>-19.006479481641467</v>
      </c>
    </row>
    <row r="58" spans="1:14" x14ac:dyDescent="0.3">
      <c r="A58" s="60" t="s">
        <v>45</v>
      </c>
      <c r="B58" s="86" t="s">
        <v>19</v>
      </c>
      <c r="C58" s="82">
        <v>6.375</v>
      </c>
      <c r="D58" s="83">
        <v>7.5374999999999996</v>
      </c>
      <c r="E58" s="84">
        <v>5.8636363636363633</v>
      </c>
      <c r="F58" s="85">
        <v>7.0636363636363635</v>
      </c>
      <c r="G58" s="56">
        <v>-8.0213903743315562</v>
      </c>
      <c r="H58" s="57">
        <v>-6.2867480777928515</v>
      </c>
      <c r="I58" s="58">
        <v>3.1250000000000027</v>
      </c>
      <c r="J58" s="57">
        <v>2.3611111111111107</v>
      </c>
      <c r="K58" s="58">
        <v>11.842105263157892</v>
      </c>
      <c r="L58" s="57">
        <v>7.6785714285714235</v>
      </c>
      <c r="M58" s="58">
        <v>10.869565217391305</v>
      </c>
      <c r="N58" s="59">
        <v>11.666666666666661</v>
      </c>
    </row>
    <row r="59" spans="1:14" x14ac:dyDescent="0.3">
      <c r="A59" s="60" t="s">
        <v>46</v>
      </c>
      <c r="B59" s="86" t="s">
        <v>19</v>
      </c>
      <c r="C59" s="82">
        <v>5.9516806722689068</v>
      </c>
      <c r="D59" s="83">
        <v>8.2448529411764699</v>
      </c>
      <c r="E59" s="84">
        <v>5.6921313980137507</v>
      </c>
      <c r="F59" s="85">
        <v>7.9508021390374344</v>
      </c>
      <c r="G59" s="56">
        <v>-4.3609408593524304</v>
      </c>
      <c r="H59" s="57">
        <v>-3.5664772220555458</v>
      </c>
      <c r="I59" s="58">
        <v>0.85504938703119071</v>
      </c>
      <c r="J59" s="57">
        <v>1.9498446075514178</v>
      </c>
      <c r="K59" s="58">
        <v>-0.16210882435861237</v>
      </c>
      <c r="L59" s="57">
        <v>-1.2105300253735609</v>
      </c>
      <c r="M59" s="58">
        <v>2.4148651579784457</v>
      </c>
      <c r="N59" s="59">
        <v>3.1137350106672561</v>
      </c>
    </row>
    <row r="60" spans="1:14" x14ac:dyDescent="0.3">
      <c r="A60" s="60" t="s">
        <v>34</v>
      </c>
      <c r="B60" s="86" t="s">
        <v>19</v>
      </c>
      <c r="C60" s="82">
        <v>6</v>
      </c>
      <c r="D60" s="83">
        <v>7.875</v>
      </c>
      <c r="E60" s="84">
        <v>5.8</v>
      </c>
      <c r="F60" s="85">
        <v>7.5</v>
      </c>
      <c r="G60" s="56">
        <v>-3.3333333333333361</v>
      </c>
      <c r="H60" s="57">
        <v>-4.7619047619047619</v>
      </c>
      <c r="I60" s="58">
        <v>5.2631578947368389</v>
      </c>
      <c r="J60" s="57">
        <v>3.6184210526315841</v>
      </c>
      <c r="K60" s="58">
        <v>-2.0408163265306123</v>
      </c>
      <c r="L60" s="57">
        <v>-7.3529411764705888</v>
      </c>
      <c r="M60" s="58">
        <v>-5.8823529411764701</v>
      </c>
      <c r="N60" s="59">
        <v>-10</v>
      </c>
    </row>
    <row r="61" spans="1:14" x14ac:dyDescent="0.3">
      <c r="A61" s="60" t="s">
        <v>48</v>
      </c>
      <c r="B61" s="55" t="s">
        <v>19</v>
      </c>
      <c r="C61" s="82">
        <v>6.8125</v>
      </c>
      <c r="D61" s="83">
        <v>9.0625</v>
      </c>
      <c r="E61" s="84">
        <v>7.5454545454545459</v>
      </c>
      <c r="F61" s="85">
        <v>9.5</v>
      </c>
      <c r="G61" s="56">
        <v>10.75896580483737</v>
      </c>
      <c r="H61" s="57">
        <v>4.8275862068965516</v>
      </c>
      <c r="I61" s="58">
        <v>-13.864942528735632</v>
      </c>
      <c r="J61" s="57">
        <v>-5.5094786729857894</v>
      </c>
      <c r="K61" s="58">
        <v>-7.6897018970189688</v>
      </c>
      <c r="L61" s="57">
        <v>-0.95628415300546832</v>
      </c>
      <c r="M61" s="58">
        <v>-8.557046979865774</v>
      </c>
      <c r="N61" s="59">
        <v>-0.41208791208790818</v>
      </c>
    </row>
    <row r="62" spans="1:14" x14ac:dyDescent="0.3">
      <c r="A62" s="60" t="s">
        <v>293</v>
      </c>
      <c r="B62" s="55" t="s">
        <v>19</v>
      </c>
      <c r="C62" s="82">
        <v>30</v>
      </c>
      <c r="D62" s="83">
        <v>44</v>
      </c>
      <c r="E62" s="84">
        <v>30</v>
      </c>
      <c r="F62" s="85">
        <v>44</v>
      </c>
      <c r="G62" s="56">
        <v>0</v>
      </c>
      <c r="H62" s="57">
        <v>0</v>
      </c>
      <c r="I62" s="58">
        <v>-16.666666666666664</v>
      </c>
      <c r="J62" s="57">
        <v>-8.3333333333333321</v>
      </c>
      <c r="K62" s="58">
        <v>-16.666666666666664</v>
      </c>
      <c r="L62" s="57">
        <v>0</v>
      </c>
      <c r="M62" s="58">
        <v>-43.39622641509434</v>
      </c>
      <c r="N62" s="59">
        <v>-20</v>
      </c>
    </row>
    <row r="63" spans="1:14" x14ac:dyDescent="0.3">
      <c r="A63" s="60" t="s">
        <v>283</v>
      </c>
      <c r="B63" s="55" t="s">
        <v>19</v>
      </c>
      <c r="C63" s="82">
        <v>6.916666666666667</v>
      </c>
      <c r="D63" s="83">
        <v>8.1666666666666661</v>
      </c>
      <c r="E63" s="84">
        <v>7.0777777777777784</v>
      </c>
      <c r="F63" s="85">
        <v>8.3777777777777782</v>
      </c>
      <c r="G63" s="56">
        <v>2.3293172690763098</v>
      </c>
      <c r="H63" s="57">
        <v>2.5850340136054548</v>
      </c>
      <c r="I63" s="58">
        <v>-7.0028011204481748</v>
      </c>
      <c r="J63" s="57">
        <v>-5.3140096618357555</v>
      </c>
      <c r="K63" s="58">
        <v>-13.541666666666663</v>
      </c>
      <c r="L63" s="57">
        <v>-15.151515151515158</v>
      </c>
      <c r="M63" s="58">
        <v>-12.447257383966246</v>
      </c>
      <c r="N63" s="59">
        <v>-16.453537936913907</v>
      </c>
    </row>
    <row r="64" spans="1:14" x14ac:dyDescent="0.3">
      <c r="A64" s="60" t="s">
        <v>59</v>
      </c>
      <c r="B64" s="55" t="s">
        <v>19</v>
      </c>
      <c r="C64" s="82">
        <v>8.4</v>
      </c>
      <c r="D64" s="83">
        <v>9.6999999999999993</v>
      </c>
      <c r="E64" s="84">
        <v>8.2142857142857135</v>
      </c>
      <c r="F64" s="85">
        <v>9.6428571428571423</v>
      </c>
      <c r="G64" s="56">
        <v>-2.2108843537415099</v>
      </c>
      <c r="H64" s="57">
        <v>-0.58910162002945299</v>
      </c>
      <c r="I64" s="58">
        <v>-1.9999999999999931</v>
      </c>
      <c r="J64" s="57">
        <v>-3.413940256045525</v>
      </c>
      <c r="K64" s="58">
        <v>-5.1612903225806468</v>
      </c>
      <c r="L64" s="57">
        <v>-5.694444444444458</v>
      </c>
      <c r="M64" s="58">
        <v>-10.909090909090907</v>
      </c>
      <c r="N64" s="59">
        <v>-10.066225165562926</v>
      </c>
    </row>
    <row r="65" spans="1:14" ht="21" thickBot="1" x14ac:dyDescent="0.35">
      <c r="A65" s="89" t="s">
        <v>50</v>
      </c>
      <c r="B65" s="157" t="s">
        <v>19</v>
      </c>
      <c r="C65" s="158">
        <v>11.220811287477954</v>
      </c>
      <c r="D65" s="159">
        <v>13.685185185185185</v>
      </c>
      <c r="E65" s="160">
        <v>11.684303350970019</v>
      </c>
      <c r="F65" s="161">
        <v>12.970899470899472</v>
      </c>
      <c r="G65" s="216">
        <v>4.1306466316683084</v>
      </c>
      <c r="H65" s="217">
        <v>-5.2194084670403962</v>
      </c>
      <c r="I65" s="218">
        <v>-3.7325537761315157</v>
      </c>
      <c r="J65" s="217">
        <v>-0.9311286535596297</v>
      </c>
      <c r="K65" s="218">
        <v>-14.448612960049484</v>
      </c>
      <c r="L65" s="217">
        <v>-10.983772993994458</v>
      </c>
      <c r="M65" s="218">
        <v>-14.487731485401692</v>
      </c>
      <c r="N65" s="219">
        <v>-12.345804527585727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showZeros="0" zoomScaleNormal="100" workbookViewId="0">
      <selection activeCell="X41" sqref="X4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1" ht="27.75" customHeight="1" thickBot="1" x14ac:dyDescent="0.3">
      <c r="A1" s="211" t="s">
        <v>318</v>
      </c>
    </row>
    <row r="2" spans="1:21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295</v>
      </c>
      <c r="Q2" s="166"/>
      <c r="R2" s="167" t="s">
        <v>252</v>
      </c>
      <c r="S2" s="166"/>
      <c r="T2" s="166" t="s">
        <v>227</v>
      </c>
      <c r="U2" s="166"/>
    </row>
    <row r="3" spans="1:21" x14ac:dyDescent="0.25">
      <c r="A3" s="168" t="s">
        <v>53</v>
      </c>
      <c r="B3" s="169"/>
      <c r="C3" s="170"/>
      <c r="D3" s="171">
        <v>44386</v>
      </c>
      <c r="E3" s="171"/>
      <c r="F3" s="171">
        <v>44386</v>
      </c>
      <c r="G3" s="171"/>
      <c r="H3" s="171">
        <v>44386</v>
      </c>
      <c r="I3" s="171"/>
      <c r="J3" s="171">
        <v>44386</v>
      </c>
      <c r="K3" s="171"/>
      <c r="L3" s="171">
        <v>44386</v>
      </c>
      <c r="M3" s="171"/>
      <c r="N3" s="171">
        <v>44386</v>
      </c>
      <c r="O3" s="171"/>
      <c r="P3" s="171">
        <v>44386</v>
      </c>
      <c r="Q3" s="171"/>
      <c r="R3" s="171">
        <v>44386</v>
      </c>
      <c r="S3" s="171"/>
      <c r="T3" s="171">
        <v>44386</v>
      </c>
      <c r="U3" s="171"/>
    </row>
    <row r="4" spans="1:21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</row>
    <row r="5" spans="1:21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1" x14ac:dyDescent="0.25">
      <c r="A6" s="184" t="s">
        <v>124</v>
      </c>
      <c r="B6" s="185"/>
      <c r="C6" s="186" t="s">
        <v>19</v>
      </c>
      <c r="D6" s="187">
        <v>3</v>
      </c>
      <c r="E6" s="188">
        <v>3.75</v>
      </c>
      <c r="F6" s="182"/>
      <c r="G6" s="183"/>
      <c r="H6" s="182"/>
      <c r="I6" s="183"/>
      <c r="J6" s="182"/>
      <c r="K6" s="183"/>
      <c r="L6" s="182">
        <v>2.5</v>
      </c>
      <c r="M6" s="183">
        <v>4.166666666666667</v>
      </c>
      <c r="N6" s="182">
        <v>3.3333333333333335</v>
      </c>
      <c r="O6" s="183">
        <v>4.333333333333333</v>
      </c>
      <c r="P6" s="182">
        <v>3.5</v>
      </c>
      <c r="Q6" s="183">
        <v>5</v>
      </c>
      <c r="R6" s="182">
        <v>4</v>
      </c>
      <c r="S6" s="183">
        <v>4</v>
      </c>
      <c r="T6" s="182">
        <v>4</v>
      </c>
      <c r="U6" s="183">
        <v>4.5</v>
      </c>
    </row>
    <row r="7" spans="1:21" x14ac:dyDescent="0.25">
      <c r="A7" s="184" t="s">
        <v>277</v>
      </c>
      <c r="B7" s="185"/>
      <c r="C7" s="186" t="s">
        <v>19</v>
      </c>
      <c r="D7" s="187">
        <v>1.4</v>
      </c>
      <c r="E7" s="188">
        <v>1.85</v>
      </c>
      <c r="F7" s="182">
        <v>1</v>
      </c>
      <c r="G7" s="183">
        <v>1.2</v>
      </c>
      <c r="H7" s="182">
        <v>2</v>
      </c>
      <c r="I7" s="183">
        <v>2</v>
      </c>
      <c r="J7" s="182"/>
      <c r="K7" s="183"/>
      <c r="L7" s="182">
        <v>1</v>
      </c>
      <c r="M7" s="183">
        <v>3</v>
      </c>
      <c r="N7" s="182"/>
      <c r="O7" s="183"/>
      <c r="P7" s="182">
        <v>2</v>
      </c>
      <c r="Q7" s="183">
        <v>2.5</v>
      </c>
      <c r="R7" s="182">
        <v>1.2</v>
      </c>
      <c r="S7" s="183">
        <v>1.4</v>
      </c>
      <c r="T7" s="182">
        <v>1.2</v>
      </c>
      <c r="U7" s="183">
        <v>2</v>
      </c>
    </row>
    <row r="8" spans="1:21" x14ac:dyDescent="0.25">
      <c r="A8" s="184" t="s">
        <v>21</v>
      </c>
      <c r="B8" s="185"/>
      <c r="C8" s="186" t="s">
        <v>19</v>
      </c>
      <c r="D8" s="187">
        <v>1.5</v>
      </c>
      <c r="E8" s="188">
        <v>2.5</v>
      </c>
      <c r="F8" s="182"/>
      <c r="G8" s="183"/>
      <c r="H8" s="182">
        <v>2</v>
      </c>
      <c r="I8" s="183">
        <v>2</v>
      </c>
      <c r="J8" s="182">
        <v>2.4</v>
      </c>
      <c r="K8" s="183">
        <v>2.5</v>
      </c>
      <c r="L8" s="182"/>
      <c r="M8" s="183"/>
      <c r="N8" s="182">
        <v>2.6</v>
      </c>
      <c r="O8" s="183">
        <v>3.2</v>
      </c>
      <c r="P8" s="182"/>
      <c r="Q8" s="183"/>
      <c r="R8" s="182"/>
      <c r="S8" s="183"/>
      <c r="T8" s="182">
        <v>1.8</v>
      </c>
      <c r="U8" s="183">
        <v>2.5</v>
      </c>
    </row>
    <row r="9" spans="1:21" x14ac:dyDescent="0.25">
      <c r="A9" s="184" t="s">
        <v>291</v>
      </c>
      <c r="B9" s="185"/>
      <c r="C9" s="186" t="s">
        <v>19</v>
      </c>
      <c r="D9" s="187">
        <v>1.2</v>
      </c>
      <c r="E9" s="188">
        <v>1.5</v>
      </c>
      <c r="F9" s="182">
        <v>1.5</v>
      </c>
      <c r="G9" s="183">
        <v>2</v>
      </c>
      <c r="H9" s="182">
        <v>2.5</v>
      </c>
      <c r="I9" s="183">
        <v>2.5</v>
      </c>
      <c r="J9" s="182">
        <v>1.8</v>
      </c>
      <c r="K9" s="183">
        <v>2</v>
      </c>
      <c r="L9" s="182">
        <v>1.2</v>
      </c>
      <c r="M9" s="183">
        <v>1.6666666666666667</v>
      </c>
      <c r="N9" s="182"/>
      <c r="O9" s="183"/>
      <c r="P9" s="182"/>
      <c r="Q9" s="183"/>
      <c r="R9" s="182">
        <v>2</v>
      </c>
      <c r="S9" s="183">
        <v>2</v>
      </c>
      <c r="T9" s="182">
        <v>1.6</v>
      </c>
      <c r="U9" s="183">
        <v>1.6</v>
      </c>
    </row>
    <row r="10" spans="1:21" x14ac:dyDescent="0.25">
      <c r="A10" s="184" t="s">
        <v>36</v>
      </c>
      <c r="B10" s="185"/>
      <c r="C10" s="186" t="s">
        <v>32</v>
      </c>
      <c r="D10" s="187">
        <v>2</v>
      </c>
      <c r="E10" s="188">
        <v>3</v>
      </c>
      <c r="F10" s="182"/>
      <c r="G10" s="183"/>
      <c r="H10" s="182"/>
      <c r="I10" s="183"/>
      <c r="J10" s="182">
        <v>3</v>
      </c>
      <c r="K10" s="183">
        <v>3.2</v>
      </c>
      <c r="L10" s="182"/>
      <c r="M10" s="183"/>
      <c r="N10" s="182">
        <v>2.2000000000000002</v>
      </c>
      <c r="O10" s="183">
        <v>3</v>
      </c>
      <c r="P10" s="182">
        <v>1.8</v>
      </c>
      <c r="Q10" s="183">
        <v>2</v>
      </c>
      <c r="R10" s="182"/>
      <c r="S10" s="183"/>
      <c r="T10" s="182">
        <v>2</v>
      </c>
      <c r="U10" s="183">
        <v>2</v>
      </c>
    </row>
    <row r="11" spans="1:21" x14ac:dyDescent="0.25">
      <c r="A11" s="184" t="s">
        <v>22</v>
      </c>
      <c r="B11" s="185"/>
      <c r="C11" s="186" t="s">
        <v>19</v>
      </c>
      <c r="D11" s="187">
        <v>2</v>
      </c>
      <c r="E11" s="188">
        <v>3</v>
      </c>
      <c r="F11" s="182">
        <v>2.5</v>
      </c>
      <c r="G11" s="183">
        <v>2.8</v>
      </c>
      <c r="H11" s="182">
        <v>3</v>
      </c>
      <c r="I11" s="183">
        <v>3</v>
      </c>
      <c r="J11" s="182"/>
      <c r="K11" s="183"/>
      <c r="L11" s="182">
        <v>3</v>
      </c>
      <c r="M11" s="183">
        <v>5</v>
      </c>
      <c r="N11" s="182">
        <v>4</v>
      </c>
      <c r="O11" s="183">
        <v>4.5</v>
      </c>
      <c r="P11" s="182">
        <v>3</v>
      </c>
      <c r="Q11" s="183">
        <v>4</v>
      </c>
      <c r="R11" s="182">
        <v>2</v>
      </c>
      <c r="S11" s="183">
        <v>3</v>
      </c>
      <c r="T11" s="182">
        <v>4</v>
      </c>
      <c r="U11" s="183">
        <v>5</v>
      </c>
    </row>
    <row r="12" spans="1:21" x14ac:dyDescent="0.25">
      <c r="A12" s="184" t="s">
        <v>278</v>
      </c>
      <c r="B12" s="185"/>
      <c r="C12" s="186" t="s">
        <v>32</v>
      </c>
      <c r="D12" s="187">
        <v>0.85</v>
      </c>
      <c r="E12" s="188">
        <v>1.5</v>
      </c>
      <c r="F12" s="182"/>
      <c r="G12" s="183"/>
      <c r="H12" s="182"/>
      <c r="I12" s="183"/>
      <c r="J12" s="182"/>
      <c r="K12" s="183"/>
      <c r="L12" s="182">
        <v>1.5</v>
      </c>
      <c r="M12" s="183">
        <v>2</v>
      </c>
      <c r="N12" s="182"/>
      <c r="O12" s="183"/>
      <c r="P12" s="182"/>
      <c r="Q12" s="183"/>
      <c r="R12" s="182"/>
      <c r="S12" s="183"/>
      <c r="T12" s="182">
        <v>2.8</v>
      </c>
      <c r="U12" s="183">
        <v>4</v>
      </c>
    </row>
    <row r="13" spans="1:21" x14ac:dyDescent="0.25">
      <c r="A13" s="184" t="s">
        <v>23</v>
      </c>
      <c r="B13" s="185"/>
      <c r="C13" s="186" t="s">
        <v>19</v>
      </c>
      <c r="D13" s="187">
        <v>2</v>
      </c>
      <c r="E13" s="188">
        <v>3</v>
      </c>
      <c r="F13" s="182"/>
      <c r="G13" s="183"/>
      <c r="H13" s="182">
        <v>2.15</v>
      </c>
      <c r="I13" s="183">
        <v>2.15</v>
      </c>
      <c r="J13" s="182"/>
      <c r="K13" s="183"/>
      <c r="L13" s="182">
        <v>1.5</v>
      </c>
      <c r="M13" s="183">
        <v>3</v>
      </c>
      <c r="N13" s="182">
        <v>2.5</v>
      </c>
      <c r="O13" s="183">
        <v>3</v>
      </c>
      <c r="P13" s="182">
        <v>2.5</v>
      </c>
      <c r="Q13" s="183">
        <v>3</v>
      </c>
      <c r="R13" s="182">
        <v>1.5</v>
      </c>
      <c r="S13" s="183">
        <v>2</v>
      </c>
      <c r="T13" s="182">
        <v>3.5</v>
      </c>
      <c r="U13" s="183">
        <v>4</v>
      </c>
    </row>
    <row r="14" spans="1:21" x14ac:dyDescent="0.25">
      <c r="A14" s="184" t="s">
        <v>279</v>
      </c>
      <c r="B14" s="185"/>
      <c r="C14" s="186" t="s">
        <v>249</v>
      </c>
      <c r="D14" s="187">
        <v>1.7</v>
      </c>
      <c r="E14" s="188">
        <v>2</v>
      </c>
      <c r="F14" s="182">
        <v>2</v>
      </c>
      <c r="G14" s="183">
        <v>2.2000000000000002</v>
      </c>
      <c r="H14" s="182">
        <v>2.7</v>
      </c>
      <c r="I14" s="183">
        <v>2.7</v>
      </c>
      <c r="J14" s="182"/>
      <c r="K14" s="183"/>
      <c r="L14" s="182">
        <v>1.5</v>
      </c>
      <c r="M14" s="183">
        <v>2.2000000000000002</v>
      </c>
      <c r="N14" s="182">
        <v>2</v>
      </c>
      <c r="O14" s="183">
        <v>2.5</v>
      </c>
      <c r="P14" s="182">
        <v>2.5</v>
      </c>
      <c r="Q14" s="183">
        <v>3</v>
      </c>
      <c r="R14" s="182">
        <v>2.4</v>
      </c>
      <c r="S14" s="183">
        <v>2.5</v>
      </c>
      <c r="T14" s="182">
        <v>2.5</v>
      </c>
      <c r="U14" s="183">
        <v>3</v>
      </c>
    </row>
    <row r="15" spans="1:21" x14ac:dyDescent="0.25">
      <c r="A15" s="184" t="s">
        <v>24</v>
      </c>
      <c r="B15" s="185"/>
      <c r="C15" s="186" t="s">
        <v>19</v>
      </c>
      <c r="D15" s="187">
        <v>1.5</v>
      </c>
      <c r="E15" s="188">
        <v>2.5</v>
      </c>
      <c r="F15" s="182"/>
      <c r="G15" s="183"/>
      <c r="H15" s="182">
        <v>1.5</v>
      </c>
      <c r="I15" s="183">
        <v>1.5</v>
      </c>
      <c r="J15" s="182"/>
      <c r="K15" s="183"/>
      <c r="L15" s="182"/>
      <c r="M15" s="183"/>
      <c r="N15" s="182">
        <v>2.5</v>
      </c>
      <c r="O15" s="183">
        <v>3</v>
      </c>
      <c r="P15" s="182"/>
      <c r="Q15" s="183"/>
      <c r="R15" s="182"/>
      <c r="S15" s="183"/>
      <c r="T15" s="182">
        <v>2</v>
      </c>
      <c r="U15" s="183">
        <v>2.5</v>
      </c>
    </row>
    <row r="16" spans="1:21" x14ac:dyDescent="0.25">
      <c r="A16" s="184" t="s">
        <v>25</v>
      </c>
      <c r="B16" s="185"/>
      <c r="C16" s="186" t="s">
        <v>19</v>
      </c>
      <c r="D16" s="187"/>
      <c r="E16" s="188"/>
      <c r="F16" s="182"/>
      <c r="G16" s="183"/>
      <c r="H16" s="182"/>
      <c r="I16" s="183"/>
      <c r="J16" s="182"/>
      <c r="K16" s="183"/>
      <c r="L16" s="182"/>
      <c r="M16" s="183"/>
      <c r="N16" s="182">
        <v>2.4</v>
      </c>
      <c r="O16" s="183">
        <v>3</v>
      </c>
      <c r="P16" s="182"/>
      <c r="Q16" s="183"/>
      <c r="R16" s="182"/>
      <c r="S16" s="183"/>
      <c r="T16" s="182"/>
      <c r="U16" s="183"/>
    </row>
    <row r="17" spans="1:21" x14ac:dyDescent="0.25">
      <c r="A17" s="184" t="s">
        <v>26</v>
      </c>
      <c r="B17" s="185"/>
      <c r="C17" s="186" t="s">
        <v>19</v>
      </c>
      <c r="D17" s="187">
        <v>1.5</v>
      </c>
      <c r="E17" s="188">
        <v>3.5</v>
      </c>
      <c r="F17" s="182"/>
      <c r="G17" s="183"/>
      <c r="H17" s="182">
        <v>1.9</v>
      </c>
      <c r="I17" s="183">
        <v>1.9</v>
      </c>
      <c r="J17" s="182"/>
      <c r="K17" s="183"/>
      <c r="L17" s="182"/>
      <c r="M17" s="183"/>
      <c r="N17" s="182"/>
      <c r="O17" s="183"/>
      <c r="P17" s="182">
        <v>2</v>
      </c>
      <c r="Q17" s="183">
        <v>4</v>
      </c>
      <c r="R17" s="182">
        <v>1.5</v>
      </c>
      <c r="S17" s="183">
        <v>1.8</v>
      </c>
      <c r="T17" s="182">
        <v>3</v>
      </c>
      <c r="U17" s="183">
        <v>5</v>
      </c>
    </row>
    <row r="18" spans="1:21" x14ac:dyDescent="0.25">
      <c r="A18" s="184" t="s">
        <v>38</v>
      </c>
      <c r="B18" s="185"/>
      <c r="C18" s="186" t="s">
        <v>19</v>
      </c>
      <c r="D18" s="187">
        <v>1.5</v>
      </c>
      <c r="E18" s="188">
        <v>2.5</v>
      </c>
      <c r="F18" s="182"/>
      <c r="G18" s="183"/>
      <c r="H18" s="182"/>
      <c r="I18" s="183"/>
      <c r="J18" s="182"/>
      <c r="K18" s="183"/>
      <c r="L18" s="182">
        <v>1.5</v>
      </c>
      <c r="M18" s="183">
        <v>2.6</v>
      </c>
      <c r="N18" s="182"/>
      <c r="O18" s="183"/>
      <c r="P18" s="182"/>
      <c r="Q18" s="183"/>
      <c r="R18" s="182"/>
      <c r="S18" s="183"/>
      <c r="T18" s="182"/>
      <c r="U18" s="183"/>
    </row>
    <row r="19" spans="1:21" x14ac:dyDescent="0.25">
      <c r="A19" s="184" t="s">
        <v>28</v>
      </c>
      <c r="B19" s="185"/>
      <c r="C19" s="186" t="s">
        <v>19</v>
      </c>
      <c r="D19" s="187">
        <v>4</v>
      </c>
      <c r="E19" s="188">
        <v>5</v>
      </c>
      <c r="F19" s="182"/>
      <c r="G19" s="183"/>
      <c r="H19" s="182">
        <v>6</v>
      </c>
      <c r="I19" s="183">
        <v>6</v>
      </c>
      <c r="J19" s="182"/>
      <c r="K19" s="183"/>
      <c r="L19" s="182"/>
      <c r="M19" s="183"/>
      <c r="N19" s="182">
        <v>8.8000000000000007</v>
      </c>
      <c r="O19" s="183">
        <v>10</v>
      </c>
      <c r="P19" s="182"/>
      <c r="Q19" s="183"/>
      <c r="R19" s="182"/>
      <c r="S19" s="183"/>
      <c r="T19" s="182">
        <v>13</v>
      </c>
      <c r="U19" s="183">
        <v>14</v>
      </c>
    </row>
    <row r="20" spans="1:21" x14ac:dyDescent="0.25">
      <c r="A20" s="184" t="s">
        <v>154</v>
      </c>
      <c r="B20" s="185"/>
      <c r="C20" s="186" t="s">
        <v>19</v>
      </c>
      <c r="D20" s="187">
        <v>6</v>
      </c>
      <c r="E20" s="188">
        <v>11</v>
      </c>
      <c r="F20" s="182">
        <v>3</v>
      </c>
      <c r="G20" s="183">
        <v>4</v>
      </c>
      <c r="H20" s="182">
        <v>12</v>
      </c>
      <c r="I20" s="183">
        <v>12</v>
      </c>
      <c r="J20" s="182"/>
      <c r="K20" s="183"/>
      <c r="L20" s="182">
        <v>9</v>
      </c>
      <c r="M20" s="183">
        <v>12</v>
      </c>
      <c r="N20" s="182">
        <v>10</v>
      </c>
      <c r="O20" s="183">
        <v>11</v>
      </c>
      <c r="P20" s="182">
        <v>10</v>
      </c>
      <c r="Q20" s="183">
        <v>11</v>
      </c>
      <c r="R20" s="182">
        <v>7</v>
      </c>
      <c r="S20" s="183">
        <v>8</v>
      </c>
      <c r="T20" s="182">
        <v>12</v>
      </c>
      <c r="U20" s="183">
        <v>12</v>
      </c>
    </row>
    <row r="21" spans="1:21" x14ac:dyDescent="0.25">
      <c r="A21" s="184" t="s">
        <v>29</v>
      </c>
      <c r="B21" s="185"/>
      <c r="C21" s="186" t="s">
        <v>19</v>
      </c>
      <c r="D21" s="187">
        <v>3</v>
      </c>
      <c r="E21" s="188">
        <v>5</v>
      </c>
      <c r="F21" s="182">
        <v>3.5</v>
      </c>
      <c r="G21" s="183">
        <v>4.5</v>
      </c>
      <c r="H21" s="182">
        <v>3.3333333333333335</v>
      </c>
      <c r="I21" s="183">
        <v>3.3333333333333335</v>
      </c>
      <c r="J21" s="182"/>
      <c r="K21" s="183"/>
      <c r="L21" s="182">
        <v>3.3333333333333335</v>
      </c>
      <c r="M21" s="183">
        <v>5</v>
      </c>
      <c r="N21" s="182">
        <v>3.3333333333333335</v>
      </c>
      <c r="O21" s="183">
        <v>4.666666666666667</v>
      </c>
      <c r="P21" s="182">
        <v>3</v>
      </c>
      <c r="Q21" s="183">
        <v>4</v>
      </c>
      <c r="R21" s="182">
        <v>4.0999999999999996</v>
      </c>
      <c r="S21" s="183">
        <v>4.5</v>
      </c>
      <c r="T21" s="182">
        <v>4.5</v>
      </c>
      <c r="U21" s="183">
        <v>4.5</v>
      </c>
    </row>
    <row r="22" spans="1:21" x14ac:dyDescent="0.25">
      <c r="A22" s="184" t="s">
        <v>40</v>
      </c>
      <c r="B22" s="185"/>
      <c r="C22" s="186" t="s">
        <v>32</v>
      </c>
      <c r="D22" s="187">
        <v>1.2</v>
      </c>
      <c r="E22" s="188">
        <v>2</v>
      </c>
      <c r="F22" s="182"/>
      <c r="G22" s="183"/>
      <c r="H22" s="182">
        <v>2</v>
      </c>
      <c r="I22" s="183">
        <v>2</v>
      </c>
      <c r="J22" s="182"/>
      <c r="K22" s="183"/>
      <c r="L22" s="182"/>
      <c r="M22" s="183"/>
      <c r="N22" s="182">
        <v>2</v>
      </c>
      <c r="O22" s="183">
        <v>2.5</v>
      </c>
      <c r="P22" s="182">
        <v>2.5</v>
      </c>
      <c r="Q22" s="183">
        <v>3</v>
      </c>
      <c r="R22" s="182">
        <v>1.5</v>
      </c>
      <c r="S22" s="183">
        <v>2.2000000000000002</v>
      </c>
      <c r="T22" s="182">
        <v>2</v>
      </c>
      <c r="U22" s="183">
        <v>2</v>
      </c>
    </row>
    <row r="23" spans="1:21" x14ac:dyDescent="0.25">
      <c r="A23" s="184" t="s">
        <v>280</v>
      </c>
      <c r="B23" s="185"/>
      <c r="C23" s="186" t="s">
        <v>32</v>
      </c>
      <c r="D23" s="187">
        <v>1</v>
      </c>
      <c r="E23" s="188">
        <v>1.75</v>
      </c>
      <c r="F23" s="182">
        <v>1.2</v>
      </c>
      <c r="G23" s="183">
        <v>1.6</v>
      </c>
      <c r="H23" s="182">
        <v>1.5</v>
      </c>
      <c r="I23" s="183">
        <v>1.5</v>
      </c>
      <c r="J23" s="182"/>
      <c r="K23" s="183"/>
      <c r="L23" s="182">
        <v>1</v>
      </c>
      <c r="M23" s="183">
        <v>1.5</v>
      </c>
      <c r="N23" s="182">
        <v>1.5</v>
      </c>
      <c r="O23" s="183">
        <v>1.5</v>
      </c>
      <c r="P23" s="182">
        <v>1.2</v>
      </c>
      <c r="Q23" s="183">
        <v>1.5</v>
      </c>
      <c r="R23" s="182">
        <v>1.2</v>
      </c>
      <c r="S23" s="183">
        <v>1.5</v>
      </c>
      <c r="T23" s="182">
        <v>1.4</v>
      </c>
      <c r="U23" s="183">
        <v>1.4</v>
      </c>
    </row>
    <row r="24" spans="1:21" x14ac:dyDescent="0.25">
      <c r="A24" s="184" t="s">
        <v>30</v>
      </c>
      <c r="B24" s="185"/>
      <c r="C24" s="186" t="s">
        <v>249</v>
      </c>
      <c r="D24" s="187">
        <v>1.56</v>
      </c>
      <c r="E24" s="188">
        <v>2.5</v>
      </c>
      <c r="F24" s="182">
        <v>1.2</v>
      </c>
      <c r="G24" s="183">
        <v>1.6</v>
      </c>
      <c r="H24" s="182">
        <v>1.8333333333333333</v>
      </c>
      <c r="I24" s="183">
        <v>1.8333333333333333</v>
      </c>
      <c r="J24" s="182"/>
      <c r="K24" s="183"/>
      <c r="L24" s="182">
        <v>2</v>
      </c>
      <c r="M24" s="183">
        <v>3</v>
      </c>
      <c r="N24" s="182">
        <v>2.5</v>
      </c>
      <c r="O24" s="183">
        <v>2.6666666666666665</v>
      </c>
      <c r="P24" s="182">
        <v>2</v>
      </c>
      <c r="Q24" s="183">
        <v>2.5</v>
      </c>
      <c r="R24" s="182">
        <v>1.8</v>
      </c>
      <c r="S24" s="183">
        <v>1.8</v>
      </c>
      <c r="T24" s="182">
        <v>2</v>
      </c>
      <c r="U24" s="183">
        <v>2.5</v>
      </c>
    </row>
    <row r="25" spans="1:21" x14ac:dyDescent="0.25">
      <c r="A25" s="184" t="s">
        <v>31</v>
      </c>
      <c r="B25" s="185"/>
      <c r="C25" s="186" t="s">
        <v>32</v>
      </c>
      <c r="D25" s="187">
        <v>2.5</v>
      </c>
      <c r="E25" s="188">
        <v>4</v>
      </c>
      <c r="F25" s="182">
        <v>2</v>
      </c>
      <c r="G25" s="183">
        <v>2.6</v>
      </c>
      <c r="H25" s="182">
        <v>3.2</v>
      </c>
      <c r="I25" s="183">
        <v>3.2</v>
      </c>
      <c r="J25" s="182"/>
      <c r="K25" s="183"/>
      <c r="L25" s="182">
        <v>3</v>
      </c>
      <c r="M25" s="183">
        <v>4</v>
      </c>
      <c r="N25" s="182">
        <v>2.6</v>
      </c>
      <c r="O25" s="183">
        <v>3</v>
      </c>
      <c r="P25" s="182">
        <v>4.5</v>
      </c>
      <c r="Q25" s="183">
        <v>5</v>
      </c>
      <c r="R25" s="182">
        <v>4</v>
      </c>
      <c r="S25" s="183">
        <v>4</v>
      </c>
      <c r="T25" s="182">
        <v>3.5</v>
      </c>
      <c r="U25" s="183">
        <v>4</v>
      </c>
    </row>
    <row r="26" spans="1:21" x14ac:dyDescent="0.25">
      <c r="A26" s="184" t="s">
        <v>55</v>
      </c>
      <c r="B26" s="185"/>
      <c r="C26" s="186" t="s">
        <v>19</v>
      </c>
      <c r="D26" s="187">
        <v>1.85</v>
      </c>
      <c r="E26" s="188">
        <v>2.5</v>
      </c>
      <c r="F26" s="182"/>
      <c r="G26" s="183"/>
      <c r="H26" s="182"/>
      <c r="I26" s="183"/>
      <c r="J26" s="182"/>
      <c r="K26" s="183"/>
      <c r="L26" s="182"/>
      <c r="M26" s="183"/>
      <c r="N26" s="182">
        <v>2</v>
      </c>
      <c r="O26" s="183">
        <v>2.5</v>
      </c>
      <c r="P26" s="182"/>
      <c r="Q26" s="183"/>
      <c r="R26" s="182"/>
      <c r="S26" s="183"/>
      <c r="T26" s="182">
        <v>2</v>
      </c>
      <c r="U26" s="183">
        <v>2.5</v>
      </c>
    </row>
    <row r="27" spans="1:21" x14ac:dyDescent="0.25">
      <c r="A27" s="184" t="s">
        <v>292</v>
      </c>
      <c r="B27" s="185"/>
      <c r="C27" s="186" t="s">
        <v>32</v>
      </c>
      <c r="D27" s="187"/>
      <c r="E27" s="188"/>
      <c r="F27" s="182"/>
      <c r="G27" s="183"/>
      <c r="H27" s="182"/>
      <c r="I27" s="183"/>
      <c r="J27" s="182"/>
      <c r="K27" s="183"/>
      <c r="L27" s="182">
        <v>0.4</v>
      </c>
      <c r="M27" s="183">
        <v>0.8</v>
      </c>
      <c r="N27" s="182">
        <v>0.66666666666666663</v>
      </c>
      <c r="O27" s="183">
        <v>0.8</v>
      </c>
      <c r="P27" s="182">
        <v>1.2</v>
      </c>
      <c r="Q27" s="183">
        <v>1.4</v>
      </c>
      <c r="R27" s="182"/>
      <c r="S27" s="183"/>
      <c r="T27" s="182">
        <v>1</v>
      </c>
      <c r="U27" s="183">
        <v>1.2</v>
      </c>
    </row>
    <row r="28" spans="1:21" x14ac:dyDescent="0.25">
      <c r="A28" s="184" t="s">
        <v>33</v>
      </c>
      <c r="B28" s="185"/>
      <c r="C28" s="186" t="s">
        <v>19</v>
      </c>
      <c r="D28" s="187">
        <v>1.1000000000000001</v>
      </c>
      <c r="E28" s="188">
        <v>1.33</v>
      </c>
      <c r="F28" s="182">
        <v>1.2</v>
      </c>
      <c r="G28" s="183">
        <v>1.66</v>
      </c>
      <c r="H28" s="182">
        <v>1</v>
      </c>
      <c r="I28" s="183">
        <v>1</v>
      </c>
      <c r="J28" s="182"/>
      <c r="K28" s="183"/>
      <c r="L28" s="182">
        <v>0.8</v>
      </c>
      <c r="M28" s="183">
        <v>1.3333333333333333</v>
      </c>
      <c r="N28" s="182">
        <v>1.3333333333333333</v>
      </c>
      <c r="O28" s="183">
        <v>1.4666666666666666</v>
      </c>
      <c r="P28" s="182">
        <v>1.2</v>
      </c>
      <c r="Q28" s="183">
        <v>1.3</v>
      </c>
      <c r="R28" s="182"/>
      <c r="S28" s="183"/>
      <c r="T28" s="182">
        <v>1</v>
      </c>
      <c r="U28" s="183">
        <v>1.5</v>
      </c>
    </row>
    <row r="29" spans="1:21" x14ac:dyDescent="0.25">
      <c r="A29" s="184" t="s">
        <v>250</v>
      </c>
      <c r="B29" s="185"/>
      <c r="C29" s="186" t="s">
        <v>19</v>
      </c>
      <c r="D29" s="187">
        <v>10</v>
      </c>
      <c r="E29" s="188">
        <v>17</v>
      </c>
      <c r="F29" s="182"/>
      <c r="G29" s="183"/>
      <c r="H29" s="182"/>
      <c r="I29" s="183"/>
      <c r="J29" s="182">
        <v>16</v>
      </c>
      <c r="K29" s="183">
        <v>16</v>
      </c>
      <c r="L29" s="182"/>
      <c r="M29" s="183"/>
      <c r="N29" s="182"/>
      <c r="O29" s="183"/>
      <c r="P29" s="182"/>
      <c r="Q29" s="183"/>
      <c r="R29" s="182"/>
      <c r="S29" s="183"/>
      <c r="T29" s="182">
        <v>17.5</v>
      </c>
      <c r="U29" s="183">
        <v>20</v>
      </c>
    </row>
    <row r="30" spans="1:21" x14ac:dyDescent="0.25">
      <c r="A30" s="184" t="s">
        <v>20</v>
      </c>
      <c r="B30" s="185"/>
      <c r="C30" s="186" t="s">
        <v>19</v>
      </c>
      <c r="D30" s="187">
        <v>6</v>
      </c>
      <c r="E30" s="188">
        <v>6.5</v>
      </c>
      <c r="F30" s="182">
        <v>5</v>
      </c>
      <c r="G30" s="183">
        <v>6</v>
      </c>
      <c r="H30" s="182">
        <v>5.5</v>
      </c>
      <c r="I30" s="183">
        <v>5.5</v>
      </c>
      <c r="J30" s="182">
        <v>4</v>
      </c>
      <c r="K30" s="183">
        <v>6.6</v>
      </c>
      <c r="L30" s="182">
        <v>7</v>
      </c>
      <c r="M30" s="183">
        <v>9.5</v>
      </c>
      <c r="N30" s="182">
        <v>6</v>
      </c>
      <c r="O30" s="183">
        <v>7</v>
      </c>
      <c r="P30" s="182">
        <v>7</v>
      </c>
      <c r="Q30" s="183">
        <v>8</v>
      </c>
      <c r="R30" s="182">
        <v>6.5</v>
      </c>
      <c r="S30" s="183">
        <v>7</v>
      </c>
      <c r="T30" s="182">
        <v>5</v>
      </c>
      <c r="U30" s="183">
        <v>7</v>
      </c>
    </row>
    <row r="31" spans="1:21" ht="18.75" thickBot="1" x14ac:dyDescent="0.3">
      <c r="A31" s="184" t="s">
        <v>27</v>
      </c>
      <c r="B31" s="185"/>
      <c r="C31" s="186" t="s">
        <v>19</v>
      </c>
      <c r="D31" s="187"/>
      <c r="E31" s="188"/>
      <c r="F31" s="182"/>
      <c r="G31" s="183"/>
      <c r="H31" s="182"/>
      <c r="I31" s="183"/>
      <c r="J31" s="182"/>
      <c r="K31" s="183"/>
      <c r="L31" s="182"/>
      <c r="M31" s="183"/>
      <c r="N31" s="182"/>
      <c r="O31" s="183"/>
      <c r="P31" s="182"/>
      <c r="Q31" s="183"/>
      <c r="R31" s="182"/>
      <c r="S31" s="183"/>
      <c r="T31" s="182"/>
      <c r="U31" s="183"/>
    </row>
    <row r="32" spans="1:21" ht="18.75" thickBot="1" x14ac:dyDescent="0.3">
      <c r="A32" s="199" t="s">
        <v>125</v>
      </c>
      <c r="B32" s="180"/>
      <c r="C32" s="180"/>
      <c r="D32" s="180">
        <v>10</v>
      </c>
      <c r="E32" s="180">
        <v>13</v>
      </c>
      <c r="F32" s="180"/>
      <c r="G32" s="180"/>
      <c r="H32" s="180">
        <v>12</v>
      </c>
      <c r="I32" s="180">
        <v>12</v>
      </c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</row>
    <row r="33" spans="1:21" x14ac:dyDescent="0.25">
      <c r="A33" s="184" t="s">
        <v>35</v>
      </c>
      <c r="B33" s="185"/>
      <c r="C33" s="186" t="s">
        <v>19</v>
      </c>
      <c r="D33" s="187"/>
      <c r="E33" s="188"/>
      <c r="F33" s="182">
        <v>1.5</v>
      </c>
      <c r="G33" s="183">
        <v>2</v>
      </c>
      <c r="H33" s="182"/>
      <c r="I33" s="183"/>
      <c r="J33" s="182"/>
      <c r="K33" s="183"/>
      <c r="L33" s="182"/>
      <c r="M33" s="183"/>
      <c r="N33" s="182"/>
      <c r="O33" s="183"/>
      <c r="P33" s="182"/>
      <c r="Q33" s="183"/>
      <c r="R33" s="182"/>
      <c r="S33" s="183"/>
      <c r="T33" s="182"/>
      <c r="U33" s="183"/>
    </row>
    <row r="34" spans="1:21" x14ac:dyDescent="0.25">
      <c r="A34" s="184" t="s">
        <v>24</v>
      </c>
      <c r="B34" s="185"/>
      <c r="C34" s="186" t="s">
        <v>19</v>
      </c>
      <c r="D34" s="187">
        <v>9.5</v>
      </c>
      <c r="E34" s="188">
        <v>13</v>
      </c>
      <c r="F34" s="182">
        <v>6</v>
      </c>
      <c r="G34" s="183">
        <v>7</v>
      </c>
      <c r="H34" s="182">
        <v>10.5</v>
      </c>
      <c r="I34" s="183">
        <v>10.5</v>
      </c>
      <c r="J34" s="182"/>
      <c r="K34" s="183"/>
      <c r="L34" s="182"/>
      <c r="M34" s="183"/>
      <c r="N34" s="182">
        <v>12</v>
      </c>
      <c r="O34" s="183">
        <v>13</v>
      </c>
      <c r="P34" s="182">
        <v>8</v>
      </c>
      <c r="Q34" s="183">
        <v>9</v>
      </c>
      <c r="R34" s="182">
        <v>12</v>
      </c>
      <c r="S34" s="183">
        <v>12</v>
      </c>
      <c r="T34" s="182">
        <v>11</v>
      </c>
      <c r="U34" s="183">
        <v>12</v>
      </c>
    </row>
    <row r="35" spans="1:21" x14ac:dyDescent="0.25">
      <c r="A35" s="184" t="s">
        <v>37</v>
      </c>
      <c r="B35" s="185"/>
      <c r="C35" s="186" t="s">
        <v>19</v>
      </c>
      <c r="D35" s="187"/>
      <c r="E35" s="188"/>
      <c r="F35" s="182">
        <v>5</v>
      </c>
      <c r="G35" s="183">
        <v>6</v>
      </c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82">
        <v>12</v>
      </c>
      <c r="S35" s="183">
        <v>12</v>
      </c>
      <c r="T35" s="182">
        <v>7</v>
      </c>
      <c r="U35" s="183">
        <v>8</v>
      </c>
    </row>
    <row r="36" spans="1:21" x14ac:dyDescent="0.25">
      <c r="A36" s="184" t="s">
        <v>38</v>
      </c>
      <c r="B36" s="185"/>
      <c r="C36" s="186" t="s">
        <v>19</v>
      </c>
      <c r="D36" s="187">
        <v>9.5</v>
      </c>
      <c r="E36" s="188">
        <v>13</v>
      </c>
      <c r="F36" s="182">
        <v>6</v>
      </c>
      <c r="G36" s="183">
        <v>7</v>
      </c>
      <c r="H36" s="182">
        <v>7</v>
      </c>
      <c r="I36" s="183">
        <v>7</v>
      </c>
      <c r="J36" s="182"/>
      <c r="K36" s="183"/>
      <c r="L36" s="182"/>
      <c r="M36" s="183"/>
      <c r="N36" s="182">
        <v>9.6</v>
      </c>
      <c r="O36" s="183">
        <v>10</v>
      </c>
      <c r="P36" s="182"/>
      <c r="Q36" s="183"/>
      <c r="R36" s="182">
        <v>12</v>
      </c>
      <c r="S36" s="183">
        <v>12</v>
      </c>
      <c r="T36" s="182">
        <v>10</v>
      </c>
      <c r="U36" s="183">
        <v>10</v>
      </c>
    </row>
    <row r="37" spans="1:21" x14ac:dyDescent="0.25">
      <c r="A37" s="184" t="s">
        <v>39</v>
      </c>
      <c r="B37" s="185"/>
      <c r="C37" s="186" t="s">
        <v>19</v>
      </c>
      <c r="D37" s="187"/>
      <c r="E37" s="188"/>
      <c r="F37" s="182"/>
      <c r="G37" s="183"/>
      <c r="H37" s="182"/>
      <c r="I37" s="183"/>
      <c r="J37" s="182"/>
      <c r="K37" s="183"/>
      <c r="L37" s="182"/>
      <c r="M37" s="183"/>
      <c r="N37" s="182"/>
      <c r="O37" s="183"/>
      <c r="P37" s="182"/>
      <c r="Q37" s="183"/>
      <c r="R37" s="182">
        <v>0.8</v>
      </c>
      <c r="S37" s="183">
        <v>1</v>
      </c>
      <c r="T37" s="182"/>
      <c r="U37" s="183"/>
    </row>
    <row r="38" spans="1:21" ht="18.75" thickBot="1" x14ac:dyDescent="0.3">
      <c r="A38" s="244" t="s">
        <v>250</v>
      </c>
      <c r="B38" s="245"/>
      <c r="C38" s="189" t="s">
        <v>19</v>
      </c>
      <c r="D38" s="190">
        <v>1.75</v>
      </c>
      <c r="E38" s="191">
        <v>2.2999999999999998</v>
      </c>
      <c r="F38" s="192"/>
      <c r="G38" s="193"/>
      <c r="H38" s="192"/>
      <c r="I38" s="193"/>
      <c r="J38" s="192"/>
      <c r="K38" s="193"/>
      <c r="L38" s="192"/>
      <c r="M38" s="193"/>
      <c r="N38" s="192"/>
      <c r="O38" s="193"/>
      <c r="P38" s="192"/>
      <c r="Q38" s="193"/>
      <c r="R38" s="192"/>
      <c r="S38" s="193"/>
      <c r="T38" s="192">
        <v>1</v>
      </c>
      <c r="U38" s="193">
        <v>1.3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showZeros="0" zoomScaleNormal="100" workbookViewId="0">
      <selection activeCell="A2" sqref="A2:U40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1" ht="36" customHeight="1" thickBot="1" x14ac:dyDescent="0.3">
      <c r="A1" s="211" t="s">
        <v>319</v>
      </c>
    </row>
    <row r="2" spans="1:21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295</v>
      </c>
      <c r="Q2" s="166"/>
      <c r="R2" s="167" t="s">
        <v>252</v>
      </c>
      <c r="S2" s="166"/>
      <c r="T2" s="167" t="s">
        <v>227</v>
      </c>
      <c r="U2" s="166"/>
    </row>
    <row r="3" spans="1:21" x14ac:dyDescent="0.25">
      <c r="A3" s="168" t="s">
        <v>53</v>
      </c>
      <c r="B3" s="169"/>
      <c r="C3" s="170"/>
      <c r="D3" s="171">
        <v>44386</v>
      </c>
      <c r="E3" s="171"/>
      <c r="F3" s="171">
        <v>44386</v>
      </c>
      <c r="G3" s="171"/>
      <c r="H3" s="171">
        <v>44386</v>
      </c>
      <c r="I3" s="171"/>
      <c r="J3" s="171">
        <v>44386</v>
      </c>
      <c r="K3" s="171"/>
      <c r="L3" s="171">
        <v>44386</v>
      </c>
      <c r="M3" s="171"/>
      <c r="N3" s="171">
        <v>44386</v>
      </c>
      <c r="O3" s="171"/>
      <c r="P3" s="171">
        <v>44386</v>
      </c>
      <c r="Q3" s="171"/>
      <c r="R3" s="171">
        <v>44386</v>
      </c>
      <c r="S3" s="171"/>
      <c r="T3" s="171">
        <v>44386</v>
      </c>
      <c r="U3" s="171"/>
    </row>
    <row r="4" spans="1:21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</row>
    <row r="5" spans="1:21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1" ht="15" x14ac:dyDescent="0.2">
      <c r="A6" s="200" t="s">
        <v>294</v>
      </c>
      <c r="B6" s="201"/>
      <c r="C6" s="186" t="s">
        <v>19</v>
      </c>
      <c r="D6" s="187"/>
      <c r="E6" s="188"/>
      <c r="F6" s="182"/>
      <c r="G6" s="183"/>
      <c r="H6" s="182">
        <v>5</v>
      </c>
      <c r="I6" s="183">
        <v>5</v>
      </c>
      <c r="J6" s="182"/>
      <c r="K6" s="183"/>
      <c r="L6" s="182"/>
      <c r="M6" s="183"/>
      <c r="N6" s="182">
        <v>6</v>
      </c>
      <c r="O6" s="183">
        <v>8</v>
      </c>
      <c r="P6" s="182"/>
      <c r="Q6" s="183"/>
      <c r="R6" s="182">
        <v>2.4</v>
      </c>
      <c r="S6" s="183">
        <v>2.4</v>
      </c>
      <c r="T6" s="182">
        <v>5</v>
      </c>
      <c r="U6" s="183">
        <v>7</v>
      </c>
    </row>
    <row r="7" spans="1:21" ht="15" x14ac:dyDescent="0.2">
      <c r="A7" s="200" t="s">
        <v>281</v>
      </c>
      <c r="B7" s="201"/>
      <c r="C7" s="186" t="s">
        <v>19</v>
      </c>
      <c r="D7" s="187">
        <v>3</v>
      </c>
      <c r="E7" s="188">
        <v>8.5</v>
      </c>
      <c r="F7" s="182">
        <v>5</v>
      </c>
      <c r="G7" s="183">
        <v>10</v>
      </c>
      <c r="H7" s="182">
        <v>6.5</v>
      </c>
      <c r="I7" s="183">
        <v>6.5</v>
      </c>
      <c r="J7" s="182"/>
      <c r="K7" s="183"/>
      <c r="L7" s="182">
        <v>3</v>
      </c>
      <c r="M7" s="183">
        <v>8</v>
      </c>
      <c r="N7" s="182">
        <v>4</v>
      </c>
      <c r="O7" s="183">
        <v>10</v>
      </c>
      <c r="P7" s="182">
        <v>6</v>
      </c>
      <c r="Q7" s="183">
        <v>8</v>
      </c>
      <c r="R7" s="182">
        <v>4</v>
      </c>
      <c r="S7" s="183">
        <v>5</v>
      </c>
      <c r="T7" s="182">
        <v>5</v>
      </c>
      <c r="U7" s="183">
        <v>10</v>
      </c>
    </row>
    <row r="8" spans="1:21" thickBot="1" x14ac:dyDescent="0.25">
      <c r="A8" s="200" t="s">
        <v>34</v>
      </c>
      <c r="B8" s="201"/>
      <c r="C8" s="186" t="s">
        <v>19</v>
      </c>
      <c r="D8" s="187">
        <v>3.3</v>
      </c>
      <c r="E8" s="188">
        <v>4.75</v>
      </c>
      <c r="F8" s="182">
        <v>3.5</v>
      </c>
      <c r="G8" s="183">
        <v>4.5</v>
      </c>
      <c r="H8" s="182">
        <v>8</v>
      </c>
      <c r="I8" s="183">
        <v>8</v>
      </c>
      <c r="J8" s="182"/>
      <c r="K8" s="183"/>
      <c r="L8" s="182">
        <v>2</v>
      </c>
      <c r="M8" s="183">
        <v>4</v>
      </c>
      <c r="N8" s="182">
        <v>4</v>
      </c>
      <c r="O8" s="183">
        <v>5</v>
      </c>
      <c r="P8" s="182">
        <v>4</v>
      </c>
      <c r="Q8" s="183">
        <v>5</v>
      </c>
      <c r="R8" s="182">
        <v>4</v>
      </c>
      <c r="S8" s="183">
        <v>4</v>
      </c>
      <c r="T8" s="182">
        <v>4.5</v>
      </c>
      <c r="U8" s="183">
        <v>4.5</v>
      </c>
    </row>
    <row r="9" spans="1:21" ht="16.5" thickBot="1" x14ac:dyDescent="0.3">
      <c r="A9" s="205" t="s">
        <v>153</v>
      </c>
      <c r="B9" s="206"/>
      <c r="C9" s="207"/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08"/>
      <c r="Q9" s="208"/>
      <c r="R9" s="208"/>
      <c r="S9" s="208"/>
      <c r="T9" s="208"/>
      <c r="U9" s="208"/>
    </row>
    <row r="10" spans="1:21" x14ac:dyDescent="0.25">
      <c r="A10" s="202"/>
      <c r="B10" s="203" t="s">
        <v>242</v>
      </c>
      <c r="C10" s="186" t="s">
        <v>19</v>
      </c>
      <c r="D10" s="220">
        <v>2</v>
      </c>
      <c r="E10" s="221">
        <v>2.5</v>
      </c>
      <c r="F10" s="221"/>
      <c r="G10" s="221"/>
      <c r="H10" s="221"/>
      <c r="I10" s="221"/>
      <c r="J10" s="221"/>
      <c r="K10" s="221"/>
      <c r="L10" s="221">
        <v>1.6666666666666667</v>
      </c>
      <c r="M10" s="221">
        <v>3.3333333333333335</v>
      </c>
      <c r="N10" s="221"/>
      <c r="O10" s="221"/>
      <c r="P10" s="221"/>
      <c r="Q10" s="221"/>
      <c r="R10" s="221"/>
      <c r="S10" s="221"/>
      <c r="T10" s="221"/>
      <c r="U10" s="221"/>
    </row>
    <row r="11" spans="1:21" x14ac:dyDescent="0.25">
      <c r="A11" s="202"/>
      <c r="B11" s="203" t="s">
        <v>238</v>
      </c>
      <c r="C11" s="186" t="s">
        <v>19</v>
      </c>
      <c r="D11" s="222">
        <v>1.33</v>
      </c>
      <c r="E11" s="209">
        <v>2</v>
      </c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</row>
    <row r="12" spans="1:21" x14ac:dyDescent="0.25">
      <c r="A12" s="202"/>
      <c r="B12" s="203" t="s">
        <v>235</v>
      </c>
      <c r="C12" s="186" t="s">
        <v>19</v>
      </c>
      <c r="D12" s="222">
        <v>1</v>
      </c>
      <c r="E12" s="209">
        <v>1.5</v>
      </c>
      <c r="F12" s="209"/>
      <c r="G12" s="209"/>
      <c r="H12" s="209">
        <v>2</v>
      </c>
      <c r="I12" s="209">
        <v>2</v>
      </c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</row>
    <row r="13" spans="1:21" x14ac:dyDescent="0.25">
      <c r="A13" s="202"/>
      <c r="B13" s="203" t="s">
        <v>245</v>
      </c>
      <c r="C13" s="186" t="s">
        <v>19</v>
      </c>
      <c r="D13" s="222">
        <v>1.33</v>
      </c>
      <c r="E13" s="209">
        <v>2</v>
      </c>
      <c r="F13" s="209"/>
      <c r="G13" s="209"/>
      <c r="H13" s="209">
        <v>2</v>
      </c>
      <c r="I13" s="209">
        <v>2</v>
      </c>
      <c r="J13" s="209"/>
      <c r="K13" s="209"/>
      <c r="L13" s="209"/>
      <c r="M13" s="209"/>
      <c r="N13" s="209">
        <v>2.6666666666666665</v>
      </c>
      <c r="O13" s="209">
        <v>3.3333333333333335</v>
      </c>
      <c r="P13" s="209"/>
      <c r="Q13" s="209"/>
      <c r="R13" s="209"/>
      <c r="S13" s="209"/>
      <c r="T13" s="209"/>
      <c r="U13" s="209"/>
    </row>
    <row r="14" spans="1:21" x14ac:dyDescent="0.25">
      <c r="A14" s="202"/>
      <c r="B14" s="203" t="s">
        <v>244</v>
      </c>
      <c r="C14" s="186" t="s">
        <v>19</v>
      </c>
      <c r="D14" s="222">
        <v>1</v>
      </c>
      <c r="E14" s="209">
        <v>1.66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</row>
    <row r="15" spans="1:21" x14ac:dyDescent="0.25">
      <c r="A15" s="202"/>
      <c r="B15" s="203" t="s">
        <v>243</v>
      </c>
      <c r="C15" s="186" t="s">
        <v>19</v>
      </c>
      <c r="D15" s="222">
        <v>1</v>
      </c>
      <c r="E15" s="209">
        <v>1.66</v>
      </c>
      <c r="F15" s="209"/>
      <c r="G15" s="209"/>
      <c r="H15" s="209">
        <v>2.1666666666666665</v>
      </c>
      <c r="I15" s="209">
        <v>2.1666666666666665</v>
      </c>
      <c r="J15" s="209"/>
      <c r="K15" s="209"/>
      <c r="L15" s="209">
        <v>1</v>
      </c>
      <c r="M15" s="209">
        <v>1.6666666666666667</v>
      </c>
      <c r="N15" s="209"/>
      <c r="O15" s="209"/>
      <c r="P15" s="209"/>
      <c r="Q15" s="209"/>
      <c r="R15" s="209"/>
      <c r="S15" s="209"/>
      <c r="T15" s="209"/>
      <c r="U15" s="209"/>
    </row>
    <row r="16" spans="1:21" x14ac:dyDescent="0.25">
      <c r="A16" s="202"/>
      <c r="B16" s="203" t="s">
        <v>246</v>
      </c>
      <c r="C16" s="186" t="s">
        <v>19</v>
      </c>
      <c r="D16" s="222">
        <v>1.85</v>
      </c>
      <c r="E16" s="209">
        <v>2.2999999999999998</v>
      </c>
      <c r="F16" s="209"/>
      <c r="G16" s="209"/>
      <c r="H16" s="209">
        <v>2.6666666666666665</v>
      </c>
      <c r="I16" s="209">
        <v>2.6666666666666665</v>
      </c>
      <c r="J16" s="209"/>
      <c r="K16" s="209"/>
      <c r="L16" s="209">
        <v>1</v>
      </c>
      <c r="M16" s="209">
        <v>2</v>
      </c>
      <c r="N16" s="209">
        <v>1.6666666666666667</v>
      </c>
      <c r="O16" s="209">
        <v>3</v>
      </c>
      <c r="P16" s="209"/>
      <c r="Q16" s="209"/>
      <c r="R16" s="209"/>
      <c r="S16" s="209"/>
      <c r="T16" s="209"/>
      <c r="U16" s="209"/>
    </row>
    <row r="17" spans="1:21" x14ac:dyDescent="0.25">
      <c r="A17" s="202"/>
      <c r="B17" s="203" t="s">
        <v>236</v>
      </c>
      <c r="C17" s="186" t="s">
        <v>19</v>
      </c>
      <c r="D17" s="222">
        <v>1.66</v>
      </c>
      <c r="E17" s="209">
        <v>2.2999999999999998</v>
      </c>
      <c r="F17" s="209"/>
      <c r="G17" s="209"/>
      <c r="H17" s="209">
        <v>3</v>
      </c>
      <c r="I17" s="209">
        <v>3</v>
      </c>
      <c r="J17" s="209"/>
      <c r="K17" s="209"/>
      <c r="L17" s="209">
        <v>1.6666666666666667</v>
      </c>
      <c r="M17" s="209">
        <v>3.3333333333333335</v>
      </c>
      <c r="N17" s="209">
        <v>3.3333333333333335</v>
      </c>
      <c r="O17" s="209">
        <v>4.666666666666667</v>
      </c>
      <c r="P17" s="209"/>
      <c r="Q17" s="209"/>
      <c r="R17" s="209"/>
      <c r="S17" s="209"/>
      <c r="T17" s="209"/>
      <c r="U17" s="209"/>
    </row>
    <row r="18" spans="1:21" x14ac:dyDescent="0.25">
      <c r="A18" s="202"/>
      <c r="B18" s="203" t="s">
        <v>237</v>
      </c>
      <c r="C18" s="186" t="s">
        <v>19</v>
      </c>
      <c r="D18" s="222">
        <v>1</v>
      </c>
      <c r="E18" s="209">
        <v>1.66</v>
      </c>
      <c r="F18" s="209"/>
      <c r="G18" s="209"/>
      <c r="H18" s="209">
        <v>1.6666666666666667</v>
      </c>
      <c r="I18" s="209">
        <v>1.6666666666666667</v>
      </c>
      <c r="J18" s="209"/>
      <c r="K18" s="209"/>
      <c r="L18" s="209">
        <v>1</v>
      </c>
      <c r="M18" s="209">
        <v>2</v>
      </c>
      <c r="N18" s="209">
        <v>1.6666666666666667</v>
      </c>
      <c r="O18" s="209">
        <v>3.3333333333333335</v>
      </c>
      <c r="P18" s="209"/>
      <c r="Q18" s="209"/>
      <c r="R18" s="209">
        <v>1</v>
      </c>
      <c r="S18" s="209">
        <v>1.2</v>
      </c>
      <c r="T18" s="209"/>
      <c r="U18" s="209"/>
    </row>
    <row r="19" spans="1:21" x14ac:dyDescent="0.25">
      <c r="A19" s="202"/>
      <c r="B19" s="203" t="s">
        <v>239</v>
      </c>
      <c r="C19" s="186" t="s">
        <v>19</v>
      </c>
      <c r="D19" s="222">
        <v>2</v>
      </c>
      <c r="E19" s="209">
        <v>3</v>
      </c>
      <c r="F19" s="209"/>
      <c r="G19" s="209"/>
      <c r="H19" s="209">
        <v>3.1666666666666665</v>
      </c>
      <c r="I19" s="209">
        <v>3.1666666666666665</v>
      </c>
      <c r="J19" s="209"/>
      <c r="K19" s="209"/>
      <c r="L19" s="209">
        <v>2.3333333333333335</v>
      </c>
      <c r="M19" s="209">
        <v>4</v>
      </c>
      <c r="N19" s="209"/>
      <c r="O19" s="209"/>
      <c r="P19" s="209">
        <v>4.5</v>
      </c>
      <c r="Q19" s="209">
        <v>6</v>
      </c>
      <c r="R19" s="209">
        <v>2.5</v>
      </c>
      <c r="S19" s="209">
        <v>3</v>
      </c>
      <c r="T19" s="209"/>
      <c r="U19" s="209"/>
    </row>
    <row r="20" spans="1:21" x14ac:dyDescent="0.25">
      <c r="A20" s="202"/>
      <c r="B20" s="203" t="s">
        <v>270</v>
      </c>
      <c r="C20" s="186" t="s">
        <v>19</v>
      </c>
      <c r="D20" s="222">
        <v>15</v>
      </c>
      <c r="E20" s="209">
        <v>22</v>
      </c>
      <c r="F20" s="209">
        <v>18</v>
      </c>
      <c r="G20" s="209">
        <v>20</v>
      </c>
      <c r="H20" s="209">
        <v>32</v>
      </c>
      <c r="I20" s="209">
        <v>32</v>
      </c>
      <c r="J20" s="209"/>
      <c r="K20" s="209"/>
      <c r="L20" s="209">
        <v>14</v>
      </c>
      <c r="M20" s="209">
        <v>18</v>
      </c>
      <c r="N20" s="209"/>
      <c r="O20" s="209"/>
      <c r="P20" s="209">
        <v>16</v>
      </c>
      <c r="Q20" s="209">
        <v>17</v>
      </c>
      <c r="R20" s="209"/>
      <c r="S20" s="209"/>
      <c r="T20" s="209">
        <v>32</v>
      </c>
      <c r="U20" s="209">
        <v>40</v>
      </c>
    </row>
    <row r="21" spans="1:21" ht="15" x14ac:dyDescent="0.2">
      <c r="A21" s="243" t="s">
        <v>293</v>
      </c>
      <c r="B21" s="201"/>
      <c r="C21" s="186" t="s">
        <v>19</v>
      </c>
      <c r="D21" s="187">
        <v>15</v>
      </c>
      <c r="E21" s="188">
        <v>18</v>
      </c>
      <c r="F21" s="182"/>
      <c r="G21" s="183"/>
      <c r="H21" s="182"/>
      <c r="I21" s="183"/>
      <c r="J21" s="182"/>
      <c r="K21" s="183"/>
      <c r="L21" s="182"/>
      <c r="M21" s="183"/>
      <c r="N21" s="182">
        <v>7</v>
      </c>
      <c r="O21" s="183">
        <v>8</v>
      </c>
      <c r="P21" s="182"/>
      <c r="Q21" s="183"/>
      <c r="R21" s="182"/>
      <c r="S21" s="183"/>
      <c r="T21" s="182"/>
      <c r="U21" s="183"/>
    </row>
    <row r="22" spans="1:21" ht="15" x14ac:dyDescent="0.2">
      <c r="A22" s="200" t="s">
        <v>96</v>
      </c>
      <c r="B22" s="201"/>
      <c r="C22" s="186" t="s">
        <v>19</v>
      </c>
      <c r="D22" s="187">
        <v>5</v>
      </c>
      <c r="E22" s="188">
        <v>9</v>
      </c>
      <c r="F22" s="182"/>
      <c r="G22" s="183"/>
      <c r="H22" s="182"/>
      <c r="I22" s="183"/>
      <c r="J22" s="182"/>
      <c r="K22" s="183"/>
      <c r="L22" s="182"/>
      <c r="M22" s="183"/>
      <c r="N22" s="182">
        <v>6</v>
      </c>
      <c r="O22" s="183">
        <v>7</v>
      </c>
      <c r="P22" s="182"/>
      <c r="Q22" s="183"/>
      <c r="R22" s="182"/>
      <c r="S22" s="183"/>
      <c r="T22" s="182"/>
      <c r="U22" s="183"/>
    </row>
    <row r="23" spans="1:21" ht="15" x14ac:dyDescent="0.2">
      <c r="A23" s="200" t="s">
        <v>58</v>
      </c>
      <c r="B23" s="201"/>
      <c r="C23" s="186" t="s">
        <v>19</v>
      </c>
      <c r="D23" s="187">
        <v>4</v>
      </c>
      <c r="E23" s="188">
        <v>7</v>
      </c>
      <c r="F23" s="182">
        <v>4.5</v>
      </c>
      <c r="G23" s="183">
        <v>5</v>
      </c>
      <c r="H23" s="182">
        <v>7</v>
      </c>
      <c r="I23" s="183">
        <v>7</v>
      </c>
      <c r="J23" s="182"/>
      <c r="K23" s="183"/>
      <c r="L23" s="182">
        <v>4</v>
      </c>
      <c r="M23" s="183">
        <v>6</v>
      </c>
      <c r="N23" s="182">
        <v>7.5</v>
      </c>
      <c r="O23" s="183">
        <v>9</v>
      </c>
      <c r="P23" s="182">
        <v>9</v>
      </c>
      <c r="Q23" s="183">
        <v>10</v>
      </c>
      <c r="R23" s="182">
        <v>8</v>
      </c>
      <c r="S23" s="183">
        <v>8.5</v>
      </c>
      <c r="T23" s="182">
        <v>7.5</v>
      </c>
      <c r="U23" s="183">
        <v>9</v>
      </c>
    </row>
    <row r="24" spans="1:21" thickBot="1" x14ac:dyDescent="0.25">
      <c r="A24" s="200" t="s">
        <v>107</v>
      </c>
      <c r="B24" s="201"/>
      <c r="C24" s="186" t="s">
        <v>19</v>
      </c>
      <c r="D24" s="187">
        <v>7.5</v>
      </c>
      <c r="E24" s="188">
        <v>10</v>
      </c>
      <c r="F24" s="182"/>
      <c r="G24" s="183"/>
      <c r="H24" s="182">
        <v>6</v>
      </c>
      <c r="I24" s="183">
        <v>6</v>
      </c>
      <c r="J24" s="182">
        <v>7</v>
      </c>
      <c r="K24" s="183">
        <v>8</v>
      </c>
      <c r="L24" s="182"/>
      <c r="M24" s="183"/>
      <c r="N24" s="182">
        <v>13</v>
      </c>
      <c r="O24" s="183">
        <v>14</v>
      </c>
      <c r="P24" s="182"/>
      <c r="Q24" s="183"/>
      <c r="R24" s="182"/>
      <c r="S24" s="183"/>
      <c r="T24" s="182">
        <v>17</v>
      </c>
      <c r="U24" s="183">
        <v>17</v>
      </c>
    </row>
    <row r="25" spans="1:21" thickBot="1" x14ac:dyDescent="0.25">
      <c r="A25" s="199" t="s">
        <v>125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</row>
    <row r="26" spans="1:21" ht="15" x14ac:dyDescent="0.2">
      <c r="A26" s="200" t="s">
        <v>41</v>
      </c>
      <c r="B26" s="201"/>
      <c r="C26" s="186" t="s">
        <v>32</v>
      </c>
      <c r="D26" s="187">
        <v>3.6</v>
      </c>
      <c r="E26" s="188">
        <v>4.2</v>
      </c>
      <c r="F26" s="182">
        <v>5.5</v>
      </c>
      <c r="G26" s="183">
        <v>6</v>
      </c>
      <c r="H26" s="182">
        <v>7.5</v>
      </c>
      <c r="I26" s="183">
        <v>7.5</v>
      </c>
      <c r="J26" s="182"/>
      <c r="K26" s="183"/>
      <c r="L26" s="182">
        <v>5</v>
      </c>
      <c r="M26" s="183">
        <v>10</v>
      </c>
      <c r="N26" s="182"/>
      <c r="O26" s="183"/>
      <c r="P26" s="182">
        <v>4.5</v>
      </c>
      <c r="Q26" s="183">
        <v>5</v>
      </c>
      <c r="R26" s="182">
        <v>5</v>
      </c>
      <c r="S26" s="183">
        <v>6</v>
      </c>
      <c r="T26" s="182">
        <v>9</v>
      </c>
      <c r="U26" s="183">
        <v>9</v>
      </c>
    </row>
    <row r="27" spans="1:21" ht="15" x14ac:dyDescent="0.2">
      <c r="A27" s="200" t="s">
        <v>42</v>
      </c>
      <c r="B27" s="201"/>
      <c r="C27" s="186" t="s">
        <v>19</v>
      </c>
      <c r="D27" s="187">
        <v>1.8</v>
      </c>
      <c r="E27" s="188">
        <v>2.5</v>
      </c>
      <c r="F27" s="182">
        <v>2</v>
      </c>
      <c r="G27" s="183">
        <v>2.5</v>
      </c>
      <c r="H27" s="182">
        <v>2</v>
      </c>
      <c r="I27" s="183">
        <v>2</v>
      </c>
      <c r="J27" s="182"/>
      <c r="K27" s="183"/>
      <c r="L27" s="182">
        <v>3</v>
      </c>
      <c r="M27" s="183">
        <v>5</v>
      </c>
      <c r="N27" s="182">
        <v>2.2000000000000002</v>
      </c>
      <c r="O27" s="183">
        <v>2.8</v>
      </c>
      <c r="P27" s="182">
        <v>1.8</v>
      </c>
      <c r="Q27" s="183">
        <v>2.2000000000000002</v>
      </c>
      <c r="R27" s="182">
        <v>2.4</v>
      </c>
      <c r="S27" s="183">
        <v>2.4</v>
      </c>
      <c r="T27" s="182">
        <v>3</v>
      </c>
      <c r="U27" s="183">
        <v>3</v>
      </c>
    </row>
    <row r="28" spans="1:21" ht="15" x14ac:dyDescent="0.2">
      <c r="A28" s="200" t="s">
        <v>43</v>
      </c>
      <c r="B28" s="201"/>
      <c r="C28" s="186" t="s">
        <v>19</v>
      </c>
      <c r="D28" s="187">
        <v>4.5</v>
      </c>
      <c r="E28" s="188">
        <v>5.31</v>
      </c>
      <c r="F28" s="182">
        <v>4.0999999999999996</v>
      </c>
      <c r="G28" s="183">
        <v>4.5</v>
      </c>
      <c r="H28" s="182">
        <v>3.6944444444444446</v>
      </c>
      <c r="I28" s="183">
        <v>3.6944444444444446</v>
      </c>
      <c r="J28" s="182"/>
      <c r="K28" s="183"/>
      <c r="L28" s="182">
        <v>4.166666666666667</v>
      </c>
      <c r="M28" s="183">
        <v>4.4444444444444446</v>
      </c>
      <c r="N28" s="182">
        <v>4.166666666666667</v>
      </c>
      <c r="O28" s="183">
        <v>5.7222222222222223</v>
      </c>
      <c r="P28" s="182">
        <v>2.2222222222222223</v>
      </c>
      <c r="Q28" s="183">
        <v>2.5</v>
      </c>
      <c r="R28" s="182">
        <v>4.5</v>
      </c>
      <c r="S28" s="183">
        <v>4.5</v>
      </c>
      <c r="T28" s="182">
        <v>5.5</v>
      </c>
      <c r="U28" s="183">
        <v>5.5</v>
      </c>
    </row>
    <row r="29" spans="1:21" ht="15" x14ac:dyDescent="0.2">
      <c r="A29" s="200" t="s">
        <v>44</v>
      </c>
      <c r="B29" s="201"/>
      <c r="C29" s="186" t="s">
        <v>19</v>
      </c>
      <c r="D29" s="187">
        <v>7</v>
      </c>
      <c r="E29" s="188">
        <v>9</v>
      </c>
      <c r="F29" s="182">
        <v>5</v>
      </c>
      <c r="G29" s="183">
        <v>6</v>
      </c>
      <c r="H29" s="182">
        <v>6.5</v>
      </c>
      <c r="I29" s="183">
        <v>6.5</v>
      </c>
      <c r="J29" s="182"/>
      <c r="K29" s="183"/>
      <c r="L29" s="182"/>
      <c r="M29" s="183"/>
      <c r="N29" s="182">
        <v>8.5</v>
      </c>
      <c r="O29" s="183">
        <v>9</v>
      </c>
      <c r="P29" s="182">
        <v>6</v>
      </c>
      <c r="Q29" s="183">
        <v>6.5</v>
      </c>
      <c r="R29" s="182">
        <v>8</v>
      </c>
      <c r="S29" s="183">
        <v>8</v>
      </c>
      <c r="T29" s="182"/>
      <c r="U29" s="183"/>
    </row>
    <row r="30" spans="1:21" ht="15" x14ac:dyDescent="0.2">
      <c r="A30" s="200" t="s">
        <v>45</v>
      </c>
      <c r="B30" s="201"/>
      <c r="C30" s="186" t="s">
        <v>19</v>
      </c>
      <c r="D30" s="187">
        <v>5</v>
      </c>
      <c r="E30" s="188">
        <v>7</v>
      </c>
      <c r="F30" s="182">
        <v>7</v>
      </c>
      <c r="G30" s="183">
        <v>8</v>
      </c>
      <c r="H30" s="182">
        <v>8.5</v>
      </c>
      <c r="I30" s="183">
        <v>8.5</v>
      </c>
      <c r="J30" s="182"/>
      <c r="K30" s="183"/>
      <c r="L30" s="182">
        <v>5</v>
      </c>
      <c r="M30" s="183">
        <v>6.5</v>
      </c>
      <c r="N30" s="182">
        <v>5</v>
      </c>
      <c r="O30" s="183">
        <v>7.5</v>
      </c>
      <c r="P30" s="182">
        <v>7</v>
      </c>
      <c r="Q30" s="183">
        <v>8</v>
      </c>
      <c r="R30" s="182">
        <v>7.5</v>
      </c>
      <c r="S30" s="183">
        <v>7.8</v>
      </c>
      <c r="T30" s="182">
        <v>6</v>
      </c>
      <c r="U30" s="183">
        <v>7</v>
      </c>
    </row>
    <row r="31" spans="1:21" ht="15" x14ac:dyDescent="0.2">
      <c r="A31" s="200" t="s">
        <v>281</v>
      </c>
      <c r="B31" s="201"/>
      <c r="C31" s="186" t="s">
        <v>19</v>
      </c>
      <c r="D31" s="187"/>
      <c r="E31" s="188"/>
      <c r="F31" s="182"/>
      <c r="G31" s="183"/>
      <c r="H31" s="182"/>
      <c r="I31" s="183"/>
      <c r="J31" s="182"/>
      <c r="K31" s="183"/>
      <c r="L31" s="182">
        <v>22</v>
      </c>
      <c r="M31" s="183">
        <v>25</v>
      </c>
      <c r="N31" s="182"/>
      <c r="O31" s="183"/>
      <c r="P31" s="182"/>
      <c r="Q31" s="183"/>
      <c r="R31" s="182"/>
      <c r="S31" s="183"/>
      <c r="T31" s="182">
        <v>10</v>
      </c>
      <c r="U31" s="183">
        <v>12</v>
      </c>
    </row>
    <row r="32" spans="1:21" ht="15" x14ac:dyDescent="0.2">
      <c r="A32" s="200" t="s">
        <v>46</v>
      </c>
      <c r="B32" s="201"/>
      <c r="C32" s="186" t="s">
        <v>19</v>
      </c>
      <c r="D32" s="187">
        <v>6</v>
      </c>
      <c r="E32" s="188">
        <v>15</v>
      </c>
      <c r="F32" s="182">
        <v>7</v>
      </c>
      <c r="G32" s="183">
        <v>8.4</v>
      </c>
      <c r="H32" s="182">
        <v>7</v>
      </c>
      <c r="I32" s="183">
        <v>7</v>
      </c>
      <c r="J32" s="182"/>
      <c r="K32" s="183"/>
      <c r="L32" s="182">
        <v>6.4705882352941178</v>
      </c>
      <c r="M32" s="183">
        <v>7.0588235294117645</v>
      </c>
      <c r="N32" s="182">
        <v>4.6428571428571432</v>
      </c>
      <c r="O32" s="183">
        <v>7.5</v>
      </c>
      <c r="P32" s="182">
        <v>5.5</v>
      </c>
      <c r="Q32" s="183">
        <v>6</v>
      </c>
      <c r="R32" s="182">
        <v>6</v>
      </c>
      <c r="S32" s="183">
        <v>7</v>
      </c>
      <c r="T32" s="182">
        <v>5</v>
      </c>
      <c r="U32" s="183">
        <v>8</v>
      </c>
    </row>
    <row r="33" spans="1:21" ht="15" x14ac:dyDescent="0.2">
      <c r="A33" s="200" t="s">
        <v>34</v>
      </c>
      <c r="B33" s="201"/>
      <c r="C33" s="186" t="s">
        <v>19</v>
      </c>
      <c r="D33" s="187">
        <v>5</v>
      </c>
      <c r="E33" s="188">
        <v>9.5</v>
      </c>
      <c r="F33" s="182"/>
      <c r="G33" s="183"/>
      <c r="H33" s="182">
        <v>8</v>
      </c>
      <c r="I33" s="183">
        <v>8</v>
      </c>
      <c r="J33" s="182"/>
      <c r="K33" s="183"/>
      <c r="L33" s="182"/>
      <c r="M33" s="183"/>
      <c r="N33" s="182">
        <v>6</v>
      </c>
      <c r="O33" s="183">
        <v>7</v>
      </c>
      <c r="P33" s="182"/>
      <c r="Q33" s="183"/>
      <c r="R33" s="182"/>
      <c r="S33" s="183"/>
      <c r="T33" s="182">
        <v>5</v>
      </c>
      <c r="U33" s="183">
        <v>7</v>
      </c>
    </row>
    <row r="34" spans="1:21" ht="15" x14ac:dyDescent="0.2">
      <c r="A34" s="200" t="s">
        <v>293</v>
      </c>
      <c r="B34" s="201"/>
      <c r="C34" s="186" t="s">
        <v>19</v>
      </c>
      <c r="D34" s="187"/>
      <c r="E34" s="188"/>
      <c r="F34" s="182"/>
      <c r="G34" s="183"/>
      <c r="H34" s="182"/>
      <c r="I34" s="183"/>
      <c r="J34" s="182"/>
      <c r="K34" s="183"/>
      <c r="L34" s="182"/>
      <c r="M34" s="183"/>
      <c r="N34" s="182">
        <v>30</v>
      </c>
      <c r="O34" s="183">
        <v>44</v>
      </c>
      <c r="P34" s="182"/>
      <c r="Q34" s="183"/>
      <c r="R34" s="182"/>
      <c r="S34" s="183"/>
      <c r="T34" s="182"/>
      <c r="U34" s="183"/>
    </row>
    <row r="35" spans="1:21" ht="15" x14ac:dyDescent="0.2">
      <c r="A35" s="200" t="s">
        <v>48</v>
      </c>
      <c r="B35" s="201"/>
      <c r="C35" s="186" t="s">
        <v>19</v>
      </c>
      <c r="D35" s="187">
        <v>6</v>
      </c>
      <c r="E35" s="188">
        <v>12</v>
      </c>
      <c r="F35" s="182">
        <v>4.5</v>
      </c>
      <c r="G35" s="183">
        <v>6</v>
      </c>
      <c r="H35" s="182">
        <v>9</v>
      </c>
      <c r="I35" s="183">
        <v>9</v>
      </c>
      <c r="J35" s="182"/>
      <c r="K35" s="183"/>
      <c r="L35" s="182">
        <v>6</v>
      </c>
      <c r="M35" s="183">
        <v>9</v>
      </c>
      <c r="N35" s="182">
        <v>7</v>
      </c>
      <c r="O35" s="183">
        <v>8.5</v>
      </c>
      <c r="P35" s="182">
        <v>7</v>
      </c>
      <c r="Q35" s="183">
        <v>8</v>
      </c>
      <c r="R35" s="182">
        <v>11</v>
      </c>
      <c r="S35" s="183">
        <v>11</v>
      </c>
      <c r="T35" s="182">
        <v>4</v>
      </c>
      <c r="U35" s="183">
        <v>9</v>
      </c>
    </row>
    <row r="36" spans="1:21" ht="15" x14ac:dyDescent="0.2">
      <c r="A36" s="200" t="s">
        <v>282</v>
      </c>
      <c r="B36" s="201"/>
      <c r="C36" s="186" t="s">
        <v>19</v>
      </c>
      <c r="D36" s="187">
        <v>7.5</v>
      </c>
      <c r="E36" s="188">
        <v>11</v>
      </c>
      <c r="F36" s="182"/>
      <c r="G36" s="183"/>
      <c r="H36" s="182">
        <v>7</v>
      </c>
      <c r="I36" s="183">
        <v>7</v>
      </c>
      <c r="J36" s="182"/>
      <c r="K36" s="183"/>
      <c r="L36" s="182">
        <v>12</v>
      </c>
      <c r="M36" s="183">
        <v>14</v>
      </c>
      <c r="N36" s="182">
        <v>9</v>
      </c>
      <c r="O36" s="183">
        <v>11</v>
      </c>
      <c r="P36" s="182">
        <v>10</v>
      </c>
      <c r="Q36" s="183">
        <v>11</v>
      </c>
      <c r="R36" s="182">
        <v>5</v>
      </c>
      <c r="S36" s="183">
        <v>6</v>
      </c>
      <c r="T36" s="182">
        <v>10</v>
      </c>
      <c r="U36" s="183">
        <v>12</v>
      </c>
    </row>
    <row r="37" spans="1:21" ht="15" x14ac:dyDescent="0.2">
      <c r="A37" s="200" t="s">
        <v>283</v>
      </c>
      <c r="B37" s="201"/>
      <c r="C37" s="186" t="s">
        <v>19</v>
      </c>
      <c r="D37" s="187">
        <v>7</v>
      </c>
      <c r="E37" s="188">
        <v>10</v>
      </c>
      <c r="F37" s="182">
        <v>5</v>
      </c>
      <c r="G37" s="183">
        <v>7</v>
      </c>
      <c r="H37" s="182">
        <v>6</v>
      </c>
      <c r="I37" s="183">
        <v>6</v>
      </c>
      <c r="J37" s="182"/>
      <c r="K37" s="183"/>
      <c r="L37" s="182"/>
      <c r="M37" s="183"/>
      <c r="N37" s="182">
        <v>8.5</v>
      </c>
      <c r="O37" s="183">
        <v>10</v>
      </c>
      <c r="P37" s="182">
        <v>7.5</v>
      </c>
      <c r="Q37" s="183">
        <v>8</v>
      </c>
      <c r="R37" s="182">
        <v>7.5</v>
      </c>
      <c r="S37" s="183">
        <v>8</v>
      </c>
      <c r="T37" s="182"/>
      <c r="U37" s="183"/>
    </row>
    <row r="38" spans="1:21" ht="15" x14ac:dyDescent="0.2">
      <c r="A38" s="200" t="s">
        <v>49</v>
      </c>
      <c r="B38" s="201"/>
      <c r="C38" s="186" t="s">
        <v>19</v>
      </c>
      <c r="D38" s="187">
        <v>3.85</v>
      </c>
      <c r="E38" s="188">
        <v>8</v>
      </c>
      <c r="F38" s="182">
        <v>3.6</v>
      </c>
      <c r="G38" s="183">
        <v>5.5</v>
      </c>
      <c r="H38" s="182">
        <v>6</v>
      </c>
      <c r="I38" s="183">
        <v>6.5</v>
      </c>
      <c r="J38" s="182"/>
      <c r="K38" s="183"/>
      <c r="L38" s="182">
        <v>6</v>
      </c>
      <c r="M38" s="183">
        <v>7</v>
      </c>
      <c r="N38" s="182">
        <v>4.5</v>
      </c>
      <c r="O38" s="183">
        <v>7</v>
      </c>
      <c r="P38" s="182">
        <v>4</v>
      </c>
      <c r="Q38" s="183">
        <v>4.5</v>
      </c>
      <c r="R38" s="182">
        <v>5</v>
      </c>
      <c r="S38" s="183">
        <v>5.5</v>
      </c>
      <c r="T38" s="182">
        <v>6</v>
      </c>
      <c r="U38" s="183">
        <v>6</v>
      </c>
    </row>
    <row r="39" spans="1:21" ht="15" x14ac:dyDescent="0.2">
      <c r="A39" s="200" t="s">
        <v>59</v>
      </c>
      <c r="B39" s="201"/>
      <c r="C39" s="186" t="s">
        <v>19</v>
      </c>
      <c r="D39" s="187">
        <v>5</v>
      </c>
      <c r="E39" s="188">
        <v>8.5</v>
      </c>
      <c r="F39" s="182"/>
      <c r="G39" s="183"/>
      <c r="H39" s="182"/>
      <c r="I39" s="183"/>
      <c r="J39" s="182"/>
      <c r="K39" s="183"/>
      <c r="L39" s="182">
        <v>11</v>
      </c>
      <c r="M39" s="183">
        <v>12</v>
      </c>
      <c r="N39" s="182">
        <v>11</v>
      </c>
      <c r="O39" s="183">
        <v>12</v>
      </c>
      <c r="P39" s="182">
        <v>10.5</v>
      </c>
      <c r="Q39" s="183">
        <v>11</v>
      </c>
      <c r="R39" s="182">
        <v>4.5</v>
      </c>
      <c r="S39" s="183">
        <v>5</v>
      </c>
      <c r="T39" s="182"/>
      <c r="U39" s="183"/>
    </row>
    <row r="40" spans="1:21" thickBot="1" x14ac:dyDescent="0.25">
      <c r="A40" s="241" t="s">
        <v>50</v>
      </c>
      <c r="B40" s="242"/>
      <c r="C40" s="189" t="s">
        <v>19</v>
      </c>
      <c r="D40" s="190">
        <v>9</v>
      </c>
      <c r="E40" s="191">
        <v>12</v>
      </c>
      <c r="F40" s="192">
        <v>8</v>
      </c>
      <c r="G40" s="193">
        <v>9.5</v>
      </c>
      <c r="H40" s="192">
        <v>15</v>
      </c>
      <c r="I40" s="193">
        <v>15</v>
      </c>
      <c r="J40" s="192">
        <v>10.4</v>
      </c>
      <c r="K40" s="193">
        <v>20</v>
      </c>
      <c r="L40" s="192">
        <v>14.444444444444445</v>
      </c>
      <c r="M40" s="193">
        <v>16.666666666666668</v>
      </c>
      <c r="N40" s="192">
        <v>12.142857142857142</v>
      </c>
      <c r="O40" s="193">
        <v>15</v>
      </c>
      <c r="P40" s="192">
        <v>10</v>
      </c>
      <c r="Q40" s="193">
        <v>11</v>
      </c>
      <c r="R40" s="192">
        <v>12</v>
      </c>
      <c r="S40" s="193">
        <v>12</v>
      </c>
      <c r="T40" s="192">
        <v>10</v>
      </c>
      <c r="U40" s="193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99" t="s">
        <v>130</v>
      </c>
      <c r="D9" s="302" t="s">
        <v>290</v>
      </c>
      <c r="E9" s="303"/>
      <c r="F9" s="304"/>
      <c r="G9" s="302" t="s">
        <v>131</v>
      </c>
      <c r="H9" s="303"/>
      <c r="I9" s="304"/>
      <c r="J9" s="302" t="s">
        <v>21</v>
      </c>
      <c r="K9" s="303"/>
      <c r="L9" s="304"/>
    </row>
    <row r="10" spans="3:12" x14ac:dyDescent="0.2">
      <c r="C10" s="300"/>
      <c r="D10" s="305" t="s">
        <v>132</v>
      </c>
      <c r="E10" s="306"/>
      <c r="F10" s="307" t="s">
        <v>133</v>
      </c>
      <c r="G10" s="309" t="s">
        <v>134</v>
      </c>
      <c r="H10" s="310"/>
      <c r="I10" s="311" t="s">
        <v>133</v>
      </c>
      <c r="J10" s="309" t="s">
        <v>132</v>
      </c>
      <c r="K10" s="310"/>
      <c r="L10" s="311" t="s">
        <v>133</v>
      </c>
    </row>
    <row r="11" spans="3:12" ht="13.5" thickBot="1" x14ac:dyDescent="0.25">
      <c r="C11" s="301"/>
      <c r="D11" s="224" t="s">
        <v>323</v>
      </c>
      <c r="E11" s="225" t="s">
        <v>296</v>
      </c>
      <c r="F11" s="308"/>
      <c r="G11" s="226" t="s">
        <v>323</v>
      </c>
      <c r="H11" s="227" t="s">
        <v>296</v>
      </c>
      <c r="I11" s="312"/>
      <c r="J11" s="226" t="s">
        <v>323</v>
      </c>
      <c r="K11" s="227" t="s">
        <v>296</v>
      </c>
      <c r="L11" s="312"/>
    </row>
    <row r="12" spans="3:12" ht="13.5" x14ac:dyDescent="0.25">
      <c r="C12" s="228" t="s">
        <v>135</v>
      </c>
      <c r="D12" s="229">
        <v>2.4700000000000002</v>
      </c>
      <c r="E12" s="230">
        <v>2.83</v>
      </c>
      <c r="F12" s="231">
        <f t="shared" ref="F12:F27" si="0">(D12-E12)/E12*100</f>
        <v>-12.720848056537099</v>
      </c>
      <c r="G12" s="229"/>
      <c r="H12" s="230" t="s">
        <v>155</v>
      </c>
      <c r="I12" s="70" t="s">
        <v>155</v>
      </c>
      <c r="J12" s="229">
        <v>3.83</v>
      </c>
      <c r="K12" s="230">
        <v>3.83</v>
      </c>
      <c r="L12" s="70">
        <f>(J12-K12)/K12*100</f>
        <v>0</v>
      </c>
    </row>
    <row r="13" spans="3:12" ht="13.5" x14ac:dyDescent="0.25">
      <c r="C13" s="228" t="s">
        <v>136</v>
      </c>
      <c r="D13" s="232">
        <v>1.73</v>
      </c>
      <c r="E13" s="233">
        <v>1.76</v>
      </c>
      <c r="F13" s="231">
        <f t="shared" si="0"/>
        <v>-1.7045454545454561</v>
      </c>
      <c r="G13" s="232">
        <v>70</v>
      </c>
      <c r="H13" s="233">
        <v>75</v>
      </c>
      <c r="I13" s="70">
        <f t="shared" ref="I13:I27" si="1">(G13-H13)/H13*100</f>
        <v>-6.666666666666667</v>
      </c>
      <c r="J13" s="232">
        <v>3</v>
      </c>
      <c r="K13" s="233">
        <v>3.07</v>
      </c>
      <c r="L13" s="70">
        <f>(J13-K13)/K13*100</f>
        <v>-2.2801302931596039</v>
      </c>
    </row>
    <row r="14" spans="3:12" ht="13.5" x14ac:dyDescent="0.25">
      <c r="C14" s="228" t="s">
        <v>137</v>
      </c>
      <c r="D14" s="234" t="s">
        <v>155</v>
      </c>
      <c r="E14" s="233" t="s">
        <v>155</v>
      </c>
      <c r="F14" s="231" t="s">
        <v>155</v>
      </c>
      <c r="G14" s="232">
        <v>87.5</v>
      </c>
      <c r="H14" s="233">
        <v>80</v>
      </c>
      <c r="I14" s="70">
        <f t="shared" si="1"/>
        <v>9.375</v>
      </c>
      <c r="J14" s="232">
        <v>3.08</v>
      </c>
      <c r="K14" s="233">
        <v>3.5</v>
      </c>
      <c r="L14" s="70">
        <f t="shared" ref="L14:L26" si="2">(J14-K14)/K14*100</f>
        <v>-11.999999999999998</v>
      </c>
    </row>
    <row r="15" spans="3:12" ht="13.5" x14ac:dyDescent="0.25">
      <c r="C15" s="228" t="s">
        <v>138</v>
      </c>
      <c r="D15" s="234">
        <v>4.5</v>
      </c>
      <c r="E15" s="233">
        <v>4.5</v>
      </c>
      <c r="F15" s="231" t="s">
        <v>155</v>
      </c>
      <c r="G15" s="234">
        <v>150</v>
      </c>
      <c r="H15" s="233">
        <v>150</v>
      </c>
      <c r="I15" s="70">
        <f t="shared" si="1"/>
        <v>0</v>
      </c>
      <c r="J15" s="234">
        <v>2.5</v>
      </c>
      <c r="K15" s="233">
        <v>2.5</v>
      </c>
      <c r="L15" s="70">
        <f t="shared" si="2"/>
        <v>0</v>
      </c>
    </row>
    <row r="16" spans="3:12" ht="13.5" x14ac:dyDescent="0.25">
      <c r="C16" s="228" t="s">
        <v>139</v>
      </c>
      <c r="D16" s="232">
        <v>2.06</v>
      </c>
      <c r="E16" s="233">
        <v>2</v>
      </c>
      <c r="F16" s="231">
        <f t="shared" si="0"/>
        <v>3.0000000000000027</v>
      </c>
      <c r="G16" s="232" t="s">
        <v>155</v>
      </c>
      <c r="H16" s="233">
        <v>61.2</v>
      </c>
      <c r="I16" s="70" t="s">
        <v>155</v>
      </c>
      <c r="J16" s="232">
        <v>2.81</v>
      </c>
      <c r="K16" s="233">
        <v>2.75</v>
      </c>
      <c r="L16" s="70">
        <f t="shared" si="2"/>
        <v>2.1818181818181839</v>
      </c>
    </row>
    <row r="17" spans="3:12" ht="13.5" x14ac:dyDescent="0.25">
      <c r="C17" s="228" t="s">
        <v>152</v>
      </c>
      <c r="D17" s="232">
        <v>1.88</v>
      </c>
      <c r="E17" s="233">
        <v>1.82</v>
      </c>
      <c r="F17" s="231" t="s">
        <v>155</v>
      </c>
      <c r="G17" s="232">
        <v>45</v>
      </c>
      <c r="H17" s="233">
        <v>51.63</v>
      </c>
      <c r="I17" s="70">
        <f t="shared" si="1"/>
        <v>-12.841371295758282</v>
      </c>
      <c r="J17" s="232">
        <v>2.15</v>
      </c>
      <c r="K17" s="233">
        <v>2.0299999999999998</v>
      </c>
      <c r="L17" s="70">
        <f t="shared" si="2"/>
        <v>5.9113300492610898</v>
      </c>
    </row>
    <row r="18" spans="3:12" ht="13.5" x14ac:dyDescent="0.25">
      <c r="C18" s="228" t="s">
        <v>140</v>
      </c>
      <c r="D18" s="232">
        <v>2.16</v>
      </c>
      <c r="E18" s="233">
        <v>2.4900000000000002</v>
      </c>
      <c r="F18" s="231">
        <f t="shared" si="0"/>
        <v>-13.253012048192772</v>
      </c>
      <c r="G18" s="232">
        <v>68.13</v>
      </c>
      <c r="H18" s="233">
        <v>70</v>
      </c>
      <c r="I18" s="70">
        <f t="shared" si="1"/>
        <v>-2.6714285714285779</v>
      </c>
      <c r="J18" s="232">
        <v>2.4</v>
      </c>
      <c r="K18" s="233">
        <v>2.4</v>
      </c>
      <c r="L18" s="70">
        <f t="shared" si="2"/>
        <v>0</v>
      </c>
    </row>
    <row r="19" spans="3:12" ht="13.5" x14ac:dyDescent="0.25">
      <c r="C19" s="228" t="s">
        <v>141</v>
      </c>
      <c r="D19" s="232">
        <v>2.38</v>
      </c>
      <c r="E19" s="235">
        <v>3.03</v>
      </c>
      <c r="F19" s="231">
        <f t="shared" si="0"/>
        <v>-21.452145214521451</v>
      </c>
      <c r="G19" s="232">
        <v>117</v>
      </c>
      <c r="H19" s="235">
        <v>116</v>
      </c>
      <c r="I19" s="70">
        <f t="shared" si="1"/>
        <v>0.86206896551724133</v>
      </c>
      <c r="J19" s="232">
        <v>2.83</v>
      </c>
      <c r="K19" s="235">
        <v>2.5299999999999998</v>
      </c>
      <c r="L19" s="70">
        <f t="shared" si="2"/>
        <v>11.857707509881434</v>
      </c>
    </row>
    <row r="20" spans="3:12" ht="13.5" x14ac:dyDescent="0.25">
      <c r="C20" s="228" t="s">
        <v>142</v>
      </c>
      <c r="D20" s="232">
        <v>2.2400000000000002</v>
      </c>
      <c r="E20" s="233" t="s">
        <v>155</v>
      </c>
      <c r="F20" s="231" t="s">
        <v>155</v>
      </c>
      <c r="G20" s="232">
        <v>108</v>
      </c>
      <c r="H20" s="233" t="s">
        <v>155</v>
      </c>
      <c r="I20" s="70" t="s">
        <v>155</v>
      </c>
      <c r="J20" s="232">
        <v>2.11</v>
      </c>
      <c r="K20" s="233" t="s">
        <v>155</v>
      </c>
      <c r="L20" s="70" t="s">
        <v>155</v>
      </c>
    </row>
    <row r="21" spans="3:12" ht="13.5" x14ac:dyDescent="0.25">
      <c r="C21" s="228" t="s">
        <v>143</v>
      </c>
      <c r="D21" s="232">
        <v>2.92</v>
      </c>
      <c r="E21" s="233">
        <v>2.84</v>
      </c>
      <c r="F21" s="231">
        <f t="shared" si="0"/>
        <v>2.8169014084507067</v>
      </c>
      <c r="G21" s="232">
        <v>62.42</v>
      </c>
      <c r="H21" s="233">
        <v>86.67</v>
      </c>
      <c r="I21" s="70">
        <f t="shared" si="1"/>
        <v>-27.979693088727359</v>
      </c>
      <c r="J21" s="232">
        <v>3.22</v>
      </c>
      <c r="K21" s="233">
        <v>2.77</v>
      </c>
      <c r="L21" s="70">
        <f t="shared" si="2"/>
        <v>16.245487364620946</v>
      </c>
    </row>
    <row r="22" spans="3:12" ht="13.5" x14ac:dyDescent="0.25">
      <c r="C22" s="228" t="s">
        <v>144</v>
      </c>
      <c r="D22" s="232"/>
      <c r="E22" s="233">
        <v>0</v>
      </c>
      <c r="F22" s="231" t="s">
        <v>155</v>
      </c>
      <c r="G22" s="232">
        <v>140</v>
      </c>
      <c r="H22" s="233">
        <v>140</v>
      </c>
      <c r="I22" s="70">
        <f t="shared" si="1"/>
        <v>0</v>
      </c>
      <c r="J22" s="232">
        <v>2.4</v>
      </c>
      <c r="K22" s="233">
        <v>2.4</v>
      </c>
      <c r="L22" s="70">
        <f t="shared" si="2"/>
        <v>0</v>
      </c>
    </row>
    <row r="23" spans="3:12" ht="13.5" x14ac:dyDescent="0.25">
      <c r="C23" s="228" t="s">
        <v>145</v>
      </c>
      <c r="D23" s="232">
        <v>2.3199999999999998</v>
      </c>
      <c r="E23" s="233">
        <v>2.66</v>
      </c>
      <c r="F23" s="231">
        <f t="shared" si="0"/>
        <v>-12.781954887218056</v>
      </c>
      <c r="G23" s="232">
        <v>82.67</v>
      </c>
      <c r="H23" s="233">
        <v>83.33</v>
      </c>
      <c r="I23" s="70">
        <f t="shared" si="1"/>
        <v>-0.79203168126724655</v>
      </c>
      <c r="J23" s="232">
        <v>2.83</v>
      </c>
      <c r="K23" s="233">
        <v>2.83</v>
      </c>
      <c r="L23" s="70">
        <f t="shared" si="2"/>
        <v>0</v>
      </c>
    </row>
    <row r="24" spans="3:12" ht="13.5" x14ac:dyDescent="0.25">
      <c r="C24" s="228" t="s">
        <v>146</v>
      </c>
      <c r="D24" s="232" t="s">
        <v>155</v>
      </c>
      <c r="E24" s="233">
        <v>1.3</v>
      </c>
      <c r="F24" s="231" t="s">
        <v>155</v>
      </c>
      <c r="G24" s="232">
        <v>60</v>
      </c>
      <c r="H24" s="233">
        <v>70</v>
      </c>
      <c r="I24" s="70">
        <f t="shared" si="1"/>
        <v>-14.285714285714285</v>
      </c>
      <c r="J24" s="232">
        <v>0.8</v>
      </c>
      <c r="K24" s="233">
        <v>0.8</v>
      </c>
      <c r="L24" s="70">
        <f t="shared" si="2"/>
        <v>0</v>
      </c>
    </row>
    <row r="25" spans="3:12" ht="13.5" x14ac:dyDescent="0.25">
      <c r="C25" s="228" t="s">
        <v>147</v>
      </c>
      <c r="D25" s="232" t="s">
        <v>155</v>
      </c>
      <c r="E25" s="233" t="s">
        <v>155</v>
      </c>
      <c r="F25" s="231" t="s">
        <v>155</v>
      </c>
      <c r="G25" s="232">
        <v>160</v>
      </c>
      <c r="H25" s="233">
        <v>175</v>
      </c>
      <c r="I25" s="70">
        <f t="shared" si="1"/>
        <v>-8.5714285714285712</v>
      </c>
      <c r="J25" s="232">
        <v>2.35</v>
      </c>
      <c r="K25" s="233">
        <v>1.95</v>
      </c>
      <c r="L25" s="70">
        <f t="shared" si="2"/>
        <v>20.512820512820522</v>
      </c>
    </row>
    <row r="26" spans="3:12" ht="13.5" x14ac:dyDescent="0.25">
      <c r="C26" s="228" t="s">
        <v>148</v>
      </c>
      <c r="D26" s="232">
        <v>2.56</v>
      </c>
      <c r="E26" s="233">
        <v>2.73</v>
      </c>
      <c r="F26" s="231">
        <f t="shared" si="0"/>
        <v>-6.2271062271062245</v>
      </c>
      <c r="G26" s="232">
        <v>100</v>
      </c>
      <c r="H26" s="233">
        <v>100</v>
      </c>
      <c r="I26" s="70">
        <f t="shared" si="1"/>
        <v>0</v>
      </c>
      <c r="J26" s="232">
        <v>2.71</v>
      </c>
      <c r="K26" s="233">
        <v>2.79</v>
      </c>
      <c r="L26" s="70">
        <f t="shared" si="2"/>
        <v>-2.8673835125448055</v>
      </c>
    </row>
    <row r="27" spans="3:12" ht="14.25" thickBot="1" x14ac:dyDescent="0.3">
      <c r="C27" s="236" t="s">
        <v>149</v>
      </c>
      <c r="D27" s="237">
        <v>2.9</v>
      </c>
      <c r="E27" s="238">
        <v>3.75</v>
      </c>
      <c r="F27" s="239">
        <f t="shared" si="0"/>
        <v>-22.666666666666668</v>
      </c>
      <c r="G27" s="237">
        <v>110</v>
      </c>
      <c r="H27" s="238">
        <v>85</v>
      </c>
      <c r="I27" s="238">
        <f t="shared" si="1"/>
        <v>29.411764705882355</v>
      </c>
      <c r="J27" s="237">
        <v>3.75</v>
      </c>
      <c r="K27" s="238">
        <v>4</v>
      </c>
      <c r="L27" s="240">
        <f t="shared" ref="L27" si="3">(J27-K27)/K27*100</f>
        <v>-6.25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workbookViewId="0">
      <selection activeCell="K39" sqref="K39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1.5703125" bestFit="1" customWidth="1"/>
    <col min="8" max="8" width="11.28515625" bestFit="1" customWidth="1"/>
    <col min="9" max="9" width="10.140625" customWidth="1"/>
    <col min="11" max="11" width="21.42578125" bestFit="1" customWidth="1"/>
    <col min="12" max="14" width="11.28515625" bestFit="1" customWidth="1"/>
    <col min="15" max="15" width="1.5703125" customWidth="1"/>
    <col min="16" max="16" width="21.28515625" customWidth="1"/>
    <col min="17" max="18" width="11.28515625" bestFit="1" customWidth="1"/>
  </cols>
  <sheetData>
    <row r="1" spans="1:19" ht="15.75" x14ac:dyDescent="0.25">
      <c r="A1" s="246" t="s">
        <v>324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7" t="s">
        <v>297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8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80" t="s">
        <v>325</v>
      </c>
      <c r="B4" s="281"/>
      <c r="C4" s="281"/>
      <c r="D4" s="281"/>
      <c r="E4" s="281"/>
      <c r="F4" s="280" t="s">
        <v>326</v>
      </c>
      <c r="G4" s="282"/>
      <c r="H4" s="282"/>
      <c r="I4" s="282"/>
      <c r="J4" s="68"/>
      <c r="K4" s="283" t="s">
        <v>327</v>
      </c>
      <c r="L4" s="284"/>
      <c r="M4" s="284"/>
      <c r="N4" s="284"/>
      <c r="O4" s="284"/>
      <c r="P4" s="283" t="s">
        <v>328</v>
      </c>
      <c r="Q4" s="284"/>
      <c r="R4" s="284"/>
      <c r="S4" s="284"/>
    </row>
    <row r="5" spans="1:19" ht="13.5" thickBot="1" x14ac:dyDescent="0.25"/>
    <row r="6" spans="1:19" ht="12.75" customHeight="1" x14ac:dyDescent="0.2">
      <c r="A6" s="285" t="s">
        <v>329</v>
      </c>
      <c r="B6" s="319" t="s">
        <v>132</v>
      </c>
      <c r="C6" s="320"/>
      <c r="D6" s="321" t="s">
        <v>298</v>
      </c>
      <c r="F6" s="285" t="s">
        <v>329</v>
      </c>
      <c r="G6" s="319" t="s">
        <v>132</v>
      </c>
      <c r="H6" s="320"/>
      <c r="I6" s="321" t="s">
        <v>298</v>
      </c>
      <c r="K6" s="285" t="s">
        <v>329</v>
      </c>
      <c r="L6" s="319" t="s">
        <v>132</v>
      </c>
      <c r="M6" s="320"/>
      <c r="N6" s="321" t="s">
        <v>298</v>
      </c>
      <c r="P6" s="285" t="s">
        <v>329</v>
      </c>
      <c r="Q6" s="326" t="s">
        <v>132</v>
      </c>
      <c r="R6" s="320"/>
      <c r="S6" s="286" t="s">
        <v>298</v>
      </c>
    </row>
    <row r="7" spans="1:19" ht="15" customHeight="1" thickBot="1" x14ac:dyDescent="0.25">
      <c r="A7" s="287"/>
      <c r="B7" s="288">
        <v>44381</v>
      </c>
      <c r="C7" s="289">
        <v>44374</v>
      </c>
      <c r="D7" s="322"/>
      <c r="F7" s="287"/>
      <c r="G7" s="288">
        <v>44381</v>
      </c>
      <c r="H7" s="289">
        <v>44374</v>
      </c>
      <c r="I7" s="322"/>
      <c r="K7" s="287"/>
      <c r="L7" s="288">
        <v>44381</v>
      </c>
      <c r="M7" s="289">
        <v>44374</v>
      </c>
      <c r="N7" s="322"/>
      <c r="P7" s="290"/>
      <c r="Q7" s="288">
        <v>44381</v>
      </c>
      <c r="R7" s="289">
        <v>44374</v>
      </c>
      <c r="S7" s="291"/>
    </row>
    <row r="8" spans="1:19" ht="15.75" x14ac:dyDescent="0.25">
      <c r="A8" s="313" t="s">
        <v>299</v>
      </c>
      <c r="B8" s="314"/>
      <c r="C8" s="314"/>
      <c r="D8" s="315"/>
      <c r="F8" s="274" t="s">
        <v>299</v>
      </c>
      <c r="G8" s="275"/>
      <c r="H8" s="275"/>
      <c r="I8" s="276"/>
      <c r="K8" s="323" t="s">
        <v>300</v>
      </c>
      <c r="L8" s="324"/>
      <c r="M8" s="324"/>
      <c r="N8" s="325"/>
      <c r="P8" s="323" t="s">
        <v>300</v>
      </c>
      <c r="Q8" s="324"/>
      <c r="R8" s="324"/>
      <c r="S8" s="325"/>
    </row>
    <row r="9" spans="1:19" ht="15.75" customHeight="1" thickBot="1" x14ac:dyDescent="0.3">
      <c r="A9" s="249" t="s">
        <v>242</v>
      </c>
      <c r="B9" s="268" t="s">
        <v>317</v>
      </c>
      <c r="C9" s="269" t="s">
        <v>317</v>
      </c>
      <c r="D9" s="265" t="s">
        <v>155</v>
      </c>
      <c r="F9" s="249" t="s">
        <v>242</v>
      </c>
      <c r="G9" s="266" t="s">
        <v>155</v>
      </c>
      <c r="H9" s="269">
        <v>4.55</v>
      </c>
      <c r="I9" s="265" t="s">
        <v>155</v>
      </c>
      <c r="K9" s="253" t="s">
        <v>23</v>
      </c>
      <c r="L9" s="254">
        <v>2.63</v>
      </c>
      <c r="M9" s="255">
        <v>2.77</v>
      </c>
      <c r="N9" s="256">
        <f t="shared" ref="N9:N13" si="0">(L9-M9)/M9*100</f>
        <v>-5.0541516245487408</v>
      </c>
      <c r="P9" s="253" t="s">
        <v>23</v>
      </c>
      <c r="Q9" s="254">
        <v>3.01</v>
      </c>
      <c r="R9" s="255">
        <v>4.4000000000000004</v>
      </c>
      <c r="S9" s="256">
        <f>(Q9-R9)/R9*100</f>
        <v>-31.590909090909104</v>
      </c>
    </row>
    <row r="10" spans="1:19" ht="16.5" thickBot="1" x14ac:dyDescent="0.3">
      <c r="A10" s="249" t="s">
        <v>235</v>
      </c>
      <c r="B10" s="257">
        <v>2.86</v>
      </c>
      <c r="C10" s="251">
        <v>3.49</v>
      </c>
      <c r="D10" s="252">
        <f t="shared" ref="D10:D15" si="1">(B10-C10)/C10*100</f>
        <v>-18.051575931232101</v>
      </c>
      <c r="F10" s="277" t="s">
        <v>308</v>
      </c>
      <c r="G10" s="278"/>
      <c r="H10" s="278"/>
      <c r="I10" s="279"/>
      <c r="K10" s="258" t="s">
        <v>301</v>
      </c>
      <c r="L10" s="259">
        <v>3.71</v>
      </c>
      <c r="M10" s="260">
        <v>2.93</v>
      </c>
      <c r="N10" s="261">
        <f t="shared" si="0"/>
        <v>26.621160409556303</v>
      </c>
      <c r="P10" s="258" t="s">
        <v>301</v>
      </c>
      <c r="Q10" s="259">
        <v>10.79</v>
      </c>
      <c r="R10" s="297">
        <v>7.03</v>
      </c>
      <c r="S10" s="256">
        <f>(Q10-R10)/R10*100</f>
        <v>53.485064011379777</v>
      </c>
    </row>
    <row r="11" spans="1:19" ht="15.75" thickBot="1" x14ac:dyDescent="0.3">
      <c r="A11" s="249" t="s">
        <v>302</v>
      </c>
      <c r="B11" s="257">
        <v>2.6</v>
      </c>
      <c r="C11" s="251">
        <v>2.59</v>
      </c>
      <c r="D11" s="252">
        <f t="shared" si="1"/>
        <v>0.38610038610039504</v>
      </c>
      <c r="F11" s="249" t="s">
        <v>309</v>
      </c>
      <c r="G11" s="268" t="s">
        <v>317</v>
      </c>
      <c r="H11" s="269" t="s">
        <v>317</v>
      </c>
      <c r="I11" s="265" t="s">
        <v>155</v>
      </c>
      <c r="K11" s="249" t="s">
        <v>303</v>
      </c>
      <c r="L11" s="250">
        <v>4.03</v>
      </c>
      <c r="M11" s="251">
        <v>4.68</v>
      </c>
      <c r="N11" s="262">
        <f t="shared" si="0"/>
        <v>-13.888888888888879</v>
      </c>
      <c r="P11" s="249" t="s">
        <v>303</v>
      </c>
      <c r="Q11" s="250">
        <v>4.9000000000000004</v>
      </c>
      <c r="R11" s="251">
        <v>5.1100000000000003</v>
      </c>
      <c r="S11" s="262">
        <f t="shared" ref="S11:S13" si="2">(Q11-R11)/R11*100</f>
        <v>-4.1095890410958891</v>
      </c>
    </row>
    <row r="12" spans="1:19" ht="16.5" thickBot="1" x14ac:dyDescent="0.3">
      <c r="A12" s="249" t="s">
        <v>304</v>
      </c>
      <c r="B12" s="250">
        <v>1.78</v>
      </c>
      <c r="C12" s="251">
        <v>1.89</v>
      </c>
      <c r="D12" s="252">
        <f t="shared" si="1"/>
        <v>-5.8201058201058133</v>
      </c>
      <c r="F12" s="274" t="s">
        <v>310</v>
      </c>
      <c r="G12" s="294"/>
      <c r="H12" s="275"/>
      <c r="I12" s="276"/>
      <c r="K12" s="253" t="s">
        <v>305</v>
      </c>
      <c r="L12" s="254">
        <v>8.39</v>
      </c>
      <c r="M12" s="255">
        <v>10.39</v>
      </c>
      <c r="N12" s="256">
        <f t="shared" si="0"/>
        <v>-19.249278152069298</v>
      </c>
      <c r="P12" s="253" t="s">
        <v>305</v>
      </c>
      <c r="Q12" s="254">
        <v>9.5299999999999994</v>
      </c>
      <c r="R12" s="255">
        <v>11.65</v>
      </c>
      <c r="S12" s="256">
        <f t="shared" si="2"/>
        <v>-18.197424892703872</v>
      </c>
    </row>
    <row r="13" spans="1:19" ht="15.75" thickBot="1" x14ac:dyDescent="0.3">
      <c r="A13" s="249" t="s">
        <v>306</v>
      </c>
      <c r="B13" s="250">
        <v>2.1800000000000002</v>
      </c>
      <c r="C13" s="251">
        <v>2.1800000000000002</v>
      </c>
      <c r="D13" s="252">
        <f t="shared" si="1"/>
        <v>0</v>
      </c>
      <c r="F13" s="253" t="s">
        <v>316</v>
      </c>
      <c r="G13" s="271" t="s">
        <v>317</v>
      </c>
      <c r="H13" s="270">
        <v>3.5</v>
      </c>
      <c r="I13" s="272" t="s">
        <v>155</v>
      </c>
      <c r="K13" s="258" t="s">
        <v>33</v>
      </c>
      <c r="L13" s="259">
        <v>1.44</v>
      </c>
      <c r="M13" s="260">
        <v>1.48</v>
      </c>
      <c r="N13" s="261">
        <f t="shared" si="0"/>
        <v>-2.7027027027027053</v>
      </c>
      <c r="P13" s="258" t="s">
        <v>33</v>
      </c>
      <c r="Q13" s="259">
        <v>2.66</v>
      </c>
      <c r="R13" s="260">
        <v>2.2000000000000002</v>
      </c>
      <c r="S13" s="261">
        <f t="shared" si="2"/>
        <v>20.909090909090907</v>
      </c>
    </row>
    <row r="14" spans="1:19" ht="16.5" thickBot="1" x14ac:dyDescent="0.3">
      <c r="A14" s="249" t="s">
        <v>236</v>
      </c>
      <c r="B14" s="250">
        <v>2.33</v>
      </c>
      <c r="C14" s="251">
        <v>2.2799999999999998</v>
      </c>
      <c r="D14" s="252">
        <f t="shared" si="1"/>
        <v>2.192982456140363</v>
      </c>
      <c r="F14" s="264"/>
      <c r="G14" s="295"/>
      <c r="H14" s="68"/>
      <c r="I14" s="69"/>
      <c r="K14" s="323" t="s">
        <v>307</v>
      </c>
      <c r="L14" s="324"/>
      <c r="M14" s="324"/>
      <c r="N14" s="325"/>
      <c r="P14" s="323" t="s">
        <v>307</v>
      </c>
      <c r="Q14" s="324"/>
      <c r="R14" s="324"/>
      <c r="S14" s="325"/>
    </row>
    <row r="15" spans="1:19" ht="16.5" thickBot="1" x14ac:dyDescent="0.3">
      <c r="A15" s="253" t="s">
        <v>239</v>
      </c>
      <c r="B15" s="254">
        <v>2.2400000000000002</v>
      </c>
      <c r="C15" s="255">
        <v>2.2000000000000002</v>
      </c>
      <c r="D15" s="263">
        <f t="shared" si="1"/>
        <v>1.8181818181818195</v>
      </c>
      <c r="F15" s="274" t="s">
        <v>312</v>
      </c>
      <c r="G15" s="294"/>
      <c r="H15" s="275"/>
      <c r="I15" s="276"/>
      <c r="K15" s="253" t="s">
        <v>23</v>
      </c>
      <c r="L15" s="254">
        <v>3.18</v>
      </c>
      <c r="M15" s="255">
        <v>2.87</v>
      </c>
      <c r="N15" s="256">
        <f t="shared" ref="N15" si="3">(L15-M15)/M15*100</f>
        <v>10.801393728222997</v>
      </c>
      <c r="P15" s="253" t="s">
        <v>23</v>
      </c>
      <c r="Q15" s="254">
        <v>3.72</v>
      </c>
      <c r="R15" s="255">
        <v>3.65</v>
      </c>
      <c r="S15" s="256">
        <f t="shared" ref="S15:S16" si="4">(Q15-R15)/R15*100</f>
        <v>1.9178082191780899</v>
      </c>
    </row>
    <row r="16" spans="1:19" ht="16.5" thickBot="1" x14ac:dyDescent="0.3">
      <c r="A16" s="316" t="s">
        <v>308</v>
      </c>
      <c r="B16" s="317"/>
      <c r="C16" s="317"/>
      <c r="D16" s="318"/>
      <c r="F16" s="253" t="s">
        <v>316</v>
      </c>
      <c r="G16" s="271" t="s">
        <v>317</v>
      </c>
      <c r="H16" s="270">
        <v>5.4</v>
      </c>
      <c r="I16" s="267" t="s">
        <v>155</v>
      </c>
      <c r="P16" s="253" t="s">
        <v>305</v>
      </c>
      <c r="Q16" s="254">
        <v>13.18</v>
      </c>
      <c r="R16" s="255">
        <v>12.03</v>
      </c>
      <c r="S16" s="256">
        <f t="shared" si="4"/>
        <v>9.5594347464671685</v>
      </c>
    </row>
    <row r="17" spans="1:11" ht="15.75" x14ac:dyDescent="0.25">
      <c r="A17" s="313" t="s">
        <v>310</v>
      </c>
      <c r="B17" s="314"/>
      <c r="C17" s="314"/>
      <c r="D17" s="315" t="s">
        <v>155</v>
      </c>
      <c r="F17" s="274" t="s">
        <v>315</v>
      </c>
      <c r="G17" s="275"/>
      <c r="H17" s="275"/>
      <c r="I17" s="276"/>
    </row>
    <row r="18" spans="1:11" ht="15" x14ac:dyDescent="0.25">
      <c r="A18" s="249" t="s">
        <v>311</v>
      </c>
      <c r="B18" s="250">
        <v>3.68</v>
      </c>
      <c r="C18" s="269" t="s">
        <v>317</v>
      </c>
      <c r="D18" s="265" t="s">
        <v>155</v>
      </c>
      <c r="F18" s="249" t="s">
        <v>314</v>
      </c>
      <c r="G18" s="250">
        <v>16.489999999999998</v>
      </c>
      <c r="H18" s="292" t="s">
        <v>317</v>
      </c>
      <c r="I18" s="265" t="s">
        <v>155</v>
      </c>
    </row>
    <row r="19" spans="1:11" ht="15.75" thickBot="1" x14ac:dyDescent="0.3">
      <c r="A19" s="253" t="s">
        <v>316</v>
      </c>
      <c r="B19" s="254">
        <v>3.85</v>
      </c>
      <c r="C19" s="270">
        <v>3.64</v>
      </c>
      <c r="D19" s="262">
        <f t="shared" ref="D19" si="5">(B19-C19)/C19*100</f>
        <v>5.7692307692307683</v>
      </c>
      <c r="F19" s="253" t="s">
        <v>316</v>
      </c>
      <c r="G19" s="254">
        <v>7.61</v>
      </c>
      <c r="H19" s="270" t="s">
        <v>155</v>
      </c>
      <c r="I19" s="272" t="s">
        <v>155</v>
      </c>
    </row>
    <row r="20" spans="1:11" ht="13.5" thickBot="1" x14ac:dyDescent="0.25">
      <c r="A20" s="264"/>
      <c r="B20" s="68"/>
      <c r="C20" s="68"/>
      <c r="D20" s="69"/>
    </row>
    <row r="21" spans="1:11" ht="15.75" x14ac:dyDescent="0.25">
      <c r="A21" s="313" t="s">
        <v>312</v>
      </c>
      <c r="B21" s="314" t="s">
        <v>155</v>
      </c>
      <c r="C21" s="314" t="s">
        <v>155</v>
      </c>
      <c r="D21" s="315" t="s">
        <v>155</v>
      </c>
    </row>
    <row r="22" spans="1:11" ht="15" x14ac:dyDescent="0.25">
      <c r="A22" s="249" t="s">
        <v>313</v>
      </c>
      <c r="B22" s="250">
        <v>5.15</v>
      </c>
      <c r="C22" s="269" t="s">
        <v>155</v>
      </c>
      <c r="D22" s="265" t="s">
        <v>155</v>
      </c>
      <c r="K22" s="293"/>
    </row>
    <row r="23" spans="1:11" ht="15" x14ac:dyDescent="0.25">
      <c r="A23" s="249" t="s">
        <v>314</v>
      </c>
      <c r="B23" s="250">
        <v>8.9</v>
      </c>
      <c r="C23" s="269">
        <v>8.1999999999999993</v>
      </c>
      <c r="D23" s="262">
        <f t="shared" ref="D23:D24" si="6">(B23-C23)/C23*100</f>
        <v>8.5365853658536714</v>
      </c>
    </row>
    <row r="24" spans="1:11" ht="15.75" thickBot="1" x14ac:dyDescent="0.3">
      <c r="A24" s="253" t="s">
        <v>316</v>
      </c>
      <c r="B24" s="254">
        <v>5.21</v>
      </c>
      <c r="C24" s="270">
        <v>4.92</v>
      </c>
      <c r="D24" s="262">
        <f t="shared" si="6"/>
        <v>5.894308943089432</v>
      </c>
    </row>
    <row r="25" spans="1:11" ht="13.5" thickBot="1" x14ac:dyDescent="0.25">
      <c r="A25" s="264"/>
      <c r="B25" s="68"/>
      <c r="C25" s="68"/>
      <c r="D25" s="69"/>
    </row>
    <row r="26" spans="1:11" ht="15.75" x14ac:dyDescent="0.25">
      <c r="A26" s="313" t="s">
        <v>315</v>
      </c>
      <c r="B26" s="314"/>
      <c r="C26" s="314"/>
      <c r="D26" s="315"/>
    </row>
    <row r="27" spans="1:11" ht="15.75" thickBot="1" x14ac:dyDescent="0.3">
      <c r="A27" s="253" t="s">
        <v>313</v>
      </c>
      <c r="B27" s="267" t="s">
        <v>155</v>
      </c>
      <c r="C27" s="296">
        <v>5.83</v>
      </c>
      <c r="D27" s="272" t="s">
        <v>155</v>
      </c>
    </row>
    <row r="28" spans="1:11" ht="15" x14ac:dyDescent="0.25">
      <c r="A28" s="298" t="s">
        <v>330</v>
      </c>
    </row>
  </sheetData>
  <mergeCells count="16">
    <mergeCell ref="G6:H6"/>
    <mergeCell ref="I6:I7"/>
    <mergeCell ref="A21:D21"/>
    <mergeCell ref="K14:N14"/>
    <mergeCell ref="P14:S14"/>
    <mergeCell ref="L6:M6"/>
    <mergeCell ref="N6:N7"/>
    <mergeCell ref="Q6:R6"/>
    <mergeCell ref="K8:N8"/>
    <mergeCell ref="P8:S8"/>
    <mergeCell ref="A26:D26"/>
    <mergeCell ref="A8:D8"/>
    <mergeCell ref="A16:D16"/>
    <mergeCell ref="A17:D17"/>
    <mergeCell ref="B6:C6"/>
    <mergeCell ref="D6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14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1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1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1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1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1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14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1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1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1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1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13"/>
      <c r="E19" s="99" t="s">
        <v>171</v>
      </c>
      <c r="F19" s="151">
        <v>3635.723</v>
      </c>
      <c r="G19" s="152">
        <v>5436.4380000000001</v>
      </c>
      <c r="H19" s="214"/>
      <c r="I19" s="99" t="s">
        <v>176</v>
      </c>
      <c r="J19" s="151">
        <v>23.800999999999998</v>
      </c>
      <c r="K19" s="152">
        <v>9.58</v>
      </c>
      <c r="L19" s="21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1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2021-07-13T08:48:57Z</dcterms:modified>
</cp:coreProperties>
</file>