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3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<sst xmlns="http://schemas.openxmlformats.org/spreadsheetml/2006/main" count="946" uniqueCount="262">
  <si>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</si>
  <si>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</si>
  <si>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</si>
  <si>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</si>
  <si>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</si>
  <si>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</si>
  <si>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</si>
  <si>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</si>
  <si>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</si>
  <si>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</si>
  <si>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</si>
  <si>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</si>
  <si>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</si>
  <si>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</si>
  <si>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</si>
  <si>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</si>
  <si>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</si>
  <si>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</si>
  <si>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</si>
  <si>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</si>
  <si>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</si>
  <si>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</si>
  <si>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</si>
  <si>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</si>
  <si>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</si>
  <si>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</si>
  <si>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</si>
  <si>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</si>
  <si>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</si>
  <si>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</si>
  <si>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</si>
  <si>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</si>
  <si>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</si>
  <si>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</si>
  <si>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</si>
  <si>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</si>
  <si>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</si>
  <si>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</si>
  <si>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</si>
  <si>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</si>
  <si>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</si>
  <si>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</si>
  <si>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</si>
  <si>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</si>
  <si>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</si>
  <si>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</si>
  <si>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</si>
  <si>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</si>
  <si>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</si>
  <si>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</si>
  <si>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</si>
  <si>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</si>
  <si>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</si>
  <si>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</si>
  <si>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</si>
  <si>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</si>
  <si>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</si>
  <si>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</si>
  <si>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</si>
  <si>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</si>
  <si>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</si>
  <si>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</si>
  <si>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</si>
  <si>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</si>
  <si>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</si>
  <si>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</si>
  <si>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</si>
  <si>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</si>
  <si>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</si>
  <si>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</si>
  <si>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</si>
  <si>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</si>
  <si>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</si>
  <si>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</si>
  <si>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</si>
  <si>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</si>
  <si>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</si>
  <si>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</si>
  <si>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</si>
  <si>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</si>
  <si>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</si>
  <si>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</si>
  <si>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</si>
  <si>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</si>
  <si>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</si>
  <si>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</si>
  <si>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</si>
  <si>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</si>
  <si>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</si>
  <si>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</si>
  <si>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</si>
  <si>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</si>
  <si>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</si>
  <si>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</si>
  <si>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</si>
  <si>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</si>
  <si>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</si>
  <si>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</si>
  <si>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</si>
  <si>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</si>
  <si>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</si>
  <si>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</si>
  <si>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</si>
  <si>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</si>
  <si>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</si>
  <si>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</si>
  <si>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</si>
  <si>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</si>
  <si>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</si>
  <si>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</si>
  <si>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</si>
  <si>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</si>
  <si>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</si>
  <si>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</si>
  <si>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</si>
  <si>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</si>
  <si>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</si>
  <si>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</si>
  <si>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</si>
  <si>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</si>
  <si>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</si>
  <si>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</si>
  <si>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</si>
  <si>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</si>
  <si>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</si>
  <si>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</si>
  <si>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</si>
  <si>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</si>
  <si>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</si>
  <si>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</si>
  <si>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</si>
  <si>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</si>
  <si>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</si>
  <si>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</si>
  <si>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</si>
  <si>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</si>
  <si>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</si>
  <si>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</si>
  <si>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</si>
  <si>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</si>
  <si>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</si>
  <si>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</si>
  <si>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</si>
  <si>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</si>
  <si>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</si>
  <si>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</si>
  <si>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</si>
  <si>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</si>
  <si>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</si>
  <si>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</si>
  <si>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</si>
  <si>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</si>
  <si>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</si>
  <si>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</si>
  <si>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</si>
  <si>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</si>
  <si>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</si>
  <si>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</si>
  <si>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</si>
  <si>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</si>
  <si>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</si>
  <si>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</si>
  <si>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</si>
  <si>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</si>
  <si>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</si>
  <si>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</si>
  <si>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</si>
  <si>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</si>
  <si>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</si>
  <si>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</si>
  <si>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</si>
  <si>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</si>
  <si>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</si>
  <si>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</si>
  <si>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</si>
  <si>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</si>
  <si>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</si>
  <si>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</si>
  <si>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</si>
  <si>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</si>
  <si>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</si>
  <si>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</si>
  <si>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</si>
  <si>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</si>
  <si>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</si>
  <si>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</si>
  <si>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</si>
  <si>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</si>
  <si>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</si>
  <si>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</si>
  <si>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</si>
  <si>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</si>
  <si>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</si>
  <si>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</si>
  <si>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</si>
  <si>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</si>
  <si>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</si>
  <si>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</si>
  <si>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</si>
  <si>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</si>
  <si>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</si>
  <si>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</si>
  <si>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</si>
  <si>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</si>
  <si>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</si>
  <si>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</si>
  <si>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</si>
  <si>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</si>
  <si>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</si>
  <si>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</si>
  <si>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</si>
  <si>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</si>
  <si>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</si>
  <si>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</si>
  <si>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</si>
  <si>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</si>
  <si>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</si>
  <si>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</si>
  <si>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</si>
  <si>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</si>
  <si>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</si>
  <si>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</si>
  <si>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</si>
  <si>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</si>
  <si>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</si>
  <si>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</si>
  <si>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</si>
  <si>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</si>
  <si>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</si>
  <si>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</si>
  <si>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</si>
  <si>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</si>
  <si>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</si>
  <si>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</si>
  <si>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</si>
  <si>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</si>
  <si>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</si>
  <si>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</si>
  <si>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</si>
  <si>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</si>
  <si>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</si>
  <si>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</si>
  <si>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</si>
  <si>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</si>
  <si>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</si>
  <si>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</si>
  <si>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2021-10-24</t>
  </si>
  <si>
    <t>24.10.2021</t>
  </si>
  <si>
    <t>I-VIII 2020r</t>
  </si>
  <si>
    <t>I-VIII  2021r</t>
  </si>
  <si>
    <t>Chiny</t>
  </si>
  <si>
    <t>Polski eksport, import mięsa drobiowgo i podrobów (0207) i drobiu żywego (0105) za I-VIII  2021r</t>
  </si>
  <si>
    <t>indyki</t>
  </si>
  <si>
    <t>OKRES:  2017 - 2.X.2021   (ceny bez VAT)</t>
  </si>
  <si>
    <t>kurczęta</t>
  </si>
  <si>
    <t>NR 43/2021r</t>
  </si>
  <si>
    <t>Notowania z okresu: 25-31.10.2021r</t>
  </si>
  <si>
    <t>25-31.10.2021</t>
  </si>
  <si>
    <t>31.10.2021</t>
  </si>
  <si>
    <t>Tydzień 43 (25-31.10.2021)</t>
  </si>
  <si>
    <t xml:space="preserve">Porównanie aktualnych cen skupu i sprzedaży drobiu z zakładów drobiarskich (25-31.10.2021r) z cenami </t>
  </si>
  <si>
    <t>4.11.2021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</si>
</sst>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5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3" xfId="0" applyBorder="1"/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65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23</xdr:col>
      <xdr:colOff>220426</xdr:colOff>
      <xdr:row>55</xdr:row>
      <xdr:rowOff>72579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2887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25179</xdr:colOff>
      <xdr:row>36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92241</xdr:colOff>
      <xdr:row>35</xdr:row>
      <xdr:rowOff>125821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9" sqref="K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255</v>
      </c>
      <c r="C8" s="40"/>
      <c r="D8" s="43" t="s">
        <v>1</v>
      </c>
      <c r="E8" s="40"/>
      <c r="F8" s="40"/>
      <c r="G8" s="41" t="s">
        <v>261</v>
      </c>
      <c r="H8" s="40"/>
      <c r="I8" s="40"/>
      <c r="J8" s="40"/>
    </row>
    <row r="9" spans="2:43" ht="18.75">
      <c r="B9" s="44" t="s">
        <v>256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17" sqref="T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06" t="s">
        <v>162</v>
      </c>
      <c r="C1" s="107"/>
      <c r="D1" s="107"/>
      <c r="E1" s="107"/>
      <c r="F1" s="107"/>
      <c r="G1" s="108"/>
      <c r="H1" s="108" t="s">
        <v>257</v>
      </c>
      <c r="I1" s="108"/>
      <c r="J1" s="107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9"/>
      <c r="L2" s="109"/>
      <c r="M2" s="109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5"/>
      <c r="D4" s="329"/>
      <c r="E4" s="330"/>
      <c r="F4" s="331" t="s">
        <v>11</v>
      </c>
      <c r="G4" s="332"/>
      <c r="H4" s="333"/>
      <c r="I4" s="331" t="s">
        <v>12</v>
      </c>
      <c r="J4" s="332"/>
      <c r="K4" s="333"/>
      <c r="L4" s="331" t="s">
        <v>13</v>
      </c>
      <c r="M4" s="332"/>
      <c r="N4" s="333"/>
      <c r="O4" s="331" t="s">
        <v>14</v>
      </c>
      <c r="P4" s="333"/>
      <c r="Q4" s="334"/>
    </row>
    <row r="5" spans="2:17" ht="26.25" thickBot="1">
      <c r="B5" s="336"/>
      <c r="C5" s="253" t="s">
        <v>258</v>
      </c>
      <c r="D5" s="254" t="s">
        <v>247</v>
      </c>
      <c r="E5" s="255" t="s">
        <v>15</v>
      </c>
      <c r="F5" s="256" t="s">
        <v>258</v>
      </c>
      <c r="G5" s="254" t="s">
        <v>247</v>
      </c>
      <c r="H5" s="255" t="s">
        <v>15</v>
      </c>
      <c r="I5" s="256" t="s">
        <v>258</v>
      </c>
      <c r="J5" s="254" t="s">
        <v>247</v>
      </c>
      <c r="K5" s="255" t="s">
        <v>15</v>
      </c>
      <c r="L5" s="256" t="s">
        <v>258</v>
      </c>
      <c r="M5" s="254" t="s">
        <v>247</v>
      </c>
      <c r="N5" s="255" t="s">
        <v>15</v>
      </c>
      <c r="O5" s="256" t="s">
        <v>258</v>
      </c>
      <c r="P5" s="254" t="s">
        <v>247</v>
      </c>
      <c r="Q5" s="257" t="s">
        <v>15</v>
      </c>
    </row>
    <row r="6" spans="2:17">
      <c r="B6" s="337" t="s">
        <v>16</v>
      </c>
      <c r="C6" s="364" t="s">
        <v>129</v>
      </c>
      <c r="D6" s="356">
        <v>6797</v>
      </c>
      <c r="E6" s="357" t="s">
        <v>129</v>
      </c>
      <c r="F6" s="355" t="s">
        <v>129</v>
      </c>
      <c r="G6" s="356" t="s">
        <v>129</v>
      </c>
      <c r="H6" s="357" t="s">
        <v>129</v>
      </c>
      <c r="I6" s="355" t="s">
        <v>129</v>
      </c>
      <c r="J6" s="356">
        <v>6797</v>
      </c>
      <c r="K6" s="357" t="s">
        <v>129</v>
      </c>
      <c r="L6" s="355" t="s">
        <v>129</v>
      </c>
      <c r="M6" s="356" t="s">
        <v>129</v>
      </c>
      <c r="N6" s="357" t="s">
        <v>129</v>
      </c>
      <c r="O6" s="355" t="s">
        <v>129</v>
      </c>
      <c r="P6" s="356" t="s">
        <v>129</v>
      </c>
      <c r="Q6" s="358" t="s">
        <v>129</v>
      </c>
    </row>
    <row r="7" spans="2:17">
      <c r="B7" s="338" t="s">
        <v>17</v>
      </c>
      <c r="C7" s="365">
        <v>5580.3720000000003</v>
      </c>
      <c r="D7" s="353">
        <v>5639.4740000000002</v>
      </c>
      <c r="E7" s="354">
        <v>-1.048005540942291</v>
      </c>
      <c r="F7" s="352">
        <v>5083</v>
      </c>
      <c r="G7" s="353">
        <v>5319.11</v>
      </c>
      <c r="H7" s="354">
        <v>-4.4389004927516007</v>
      </c>
      <c r="I7" s="352">
        <v>6933.2309999999998</v>
      </c>
      <c r="J7" s="353">
        <v>6689.4210000000003</v>
      </c>
      <c r="K7" s="354">
        <v>3.6447100578659866</v>
      </c>
      <c r="L7" s="352">
        <v>5904</v>
      </c>
      <c r="M7" s="353">
        <v>5452</v>
      </c>
      <c r="N7" s="354">
        <v>8.2905355832721934</v>
      </c>
      <c r="O7" s="352">
        <v>6630.0479999999998</v>
      </c>
      <c r="P7" s="353">
        <v>6867.8940000000002</v>
      </c>
      <c r="Q7" s="359">
        <v>-3.4631577016185813</v>
      </c>
    </row>
    <row r="8" spans="2:17">
      <c r="B8" s="338" t="s">
        <v>18</v>
      </c>
      <c r="C8" s="365" t="s">
        <v>129</v>
      </c>
      <c r="D8" s="353" t="s">
        <v>129</v>
      </c>
      <c r="E8" s="354" t="s">
        <v>129</v>
      </c>
      <c r="F8" s="352" t="s">
        <v>129</v>
      </c>
      <c r="G8" s="353" t="s">
        <v>129</v>
      </c>
      <c r="H8" s="354" t="s">
        <v>129</v>
      </c>
      <c r="I8" s="352" t="s">
        <v>129</v>
      </c>
      <c r="J8" s="353" t="s">
        <v>129</v>
      </c>
      <c r="K8" s="354" t="s">
        <v>129</v>
      </c>
      <c r="L8" s="352" t="s">
        <v>129</v>
      </c>
      <c r="M8" s="353" t="s">
        <v>129</v>
      </c>
      <c r="N8" s="354" t="s">
        <v>129</v>
      </c>
      <c r="O8" s="352" t="s">
        <v>129</v>
      </c>
      <c r="P8" s="353" t="s">
        <v>129</v>
      </c>
      <c r="Q8" s="359" t="s">
        <v>129</v>
      </c>
    </row>
    <row r="9" spans="2:17">
      <c r="B9" s="338" t="s">
        <v>19</v>
      </c>
      <c r="C9" s="365">
        <v>5015.5649999999996</v>
      </c>
      <c r="D9" s="353">
        <v>5213.6890000000003</v>
      </c>
      <c r="E9" s="354">
        <v>-3.8000732302981768</v>
      </c>
      <c r="F9" s="352">
        <v>5100.9399999999996</v>
      </c>
      <c r="G9" s="353">
        <v>5025.6000000000004</v>
      </c>
      <c r="H9" s="354">
        <v>1.4991244826488226</v>
      </c>
      <c r="I9" s="352">
        <v>5454.6779999999999</v>
      </c>
      <c r="J9" s="353">
        <v>5385.6689999999999</v>
      </c>
      <c r="K9" s="354">
        <v>1.2813449916806996</v>
      </c>
      <c r="L9" s="352">
        <v>4342</v>
      </c>
      <c r="M9" s="353">
        <v>4407</v>
      </c>
      <c r="N9" s="354">
        <v>-1.4749262536873156</v>
      </c>
      <c r="O9" s="355">
        <v>4714.2979999999998</v>
      </c>
      <c r="P9" s="356">
        <v>5119.223</v>
      </c>
      <c r="Q9" s="358">
        <v>-7.9098917941257927</v>
      </c>
    </row>
    <row r="10" spans="2:17">
      <c r="B10" s="338" t="s">
        <v>20</v>
      </c>
      <c r="C10" s="365">
        <v>6499.2950000000001</v>
      </c>
      <c r="D10" s="353">
        <v>6743.4889999999996</v>
      </c>
      <c r="E10" s="354">
        <v>-3.62118185408176</v>
      </c>
      <c r="F10" s="352">
        <v>7001.7610000000004</v>
      </c>
      <c r="G10" s="353">
        <v>5099.99</v>
      </c>
      <c r="H10" s="354">
        <v>37.289700568040345</v>
      </c>
      <c r="I10" s="352">
        <v>6716.2759999999998</v>
      </c>
      <c r="J10" s="353">
        <v>7052.741</v>
      </c>
      <c r="K10" s="354">
        <v>-4.7706983710304991</v>
      </c>
      <c r="L10" s="352">
        <v>4473</v>
      </c>
      <c r="M10" s="353">
        <v>4254</v>
      </c>
      <c r="N10" s="354">
        <v>5.1480959097320174</v>
      </c>
      <c r="O10" s="352">
        <v>6357.0619999999999</v>
      </c>
      <c r="P10" s="353">
        <v>6359.8310000000001</v>
      </c>
      <c r="Q10" s="359">
        <v>-4.3538892778758317E-2</v>
      </c>
    </row>
    <row r="11" spans="2:17">
      <c r="B11" s="338" t="s">
        <v>21</v>
      </c>
      <c r="C11" s="365">
        <v>14282.906000000001</v>
      </c>
      <c r="D11" s="353">
        <v>15174.225</v>
      </c>
      <c r="E11" s="354">
        <v>-5.8739013030319471</v>
      </c>
      <c r="F11" s="352">
        <v>13683.011</v>
      </c>
      <c r="G11" s="353">
        <v>13431.263000000001</v>
      </c>
      <c r="H11" s="354">
        <v>1.874343462710838</v>
      </c>
      <c r="I11" s="352">
        <v>14414.174999999999</v>
      </c>
      <c r="J11" s="353">
        <v>15766.794</v>
      </c>
      <c r="K11" s="354">
        <v>-8.5789095741340979</v>
      </c>
      <c r="L11" s="352">
        <v>13600</v>
      </c>
      <c r="M11" s="353">
        <v>13228</v>
      </c>
      <c r="N11" s="354">
        <v>2.8122165104324162</v>
      </c>
      <c r="O11" s="352">
        <v>14349.787</v>
      </c>
      <c r="P11" s="353">
        <v>14874.841</v>
      </c>
      <c r="Q11" s="359">
        <v>-3.5298125203489574</v>
      </c>
    </row>
    <row r="12" spans="2:17">
      <c r="B12" s="338" t="s">
        <v>22</v>
      </c>
      <c r="C12" s="365">
        <v>6145.6509999999998</v>
      </c>
      <c r="D12" s="353">
        <v>5775.9390000000003</v>
      </c>
      <c r="E12" s="354">
        <v>6.4008986244487618</v>
      </c>
      <c r="F12" s="352" t="s">
        <v>129</v>
      </c>
      <c r="G12" s="353" t="s">
        <v>129</v>
      </c>
      <c r="H12" s="354" t="s">
        <v>129</v>
      </c>
      <c r="I12" s="352">
        <v>6696.8130000000001</v>
      </c>
      <c r="J12" s="353">
        <v>6100</v>
      </c>
      <c r="K12" s="354">
        <v>9.7838196721311501</v>
      </c>
      <c r="L12" s="352" t="s">
        <v>129</v>
      </c>
      <c r="M12" s="353" t="s">
        <v>129</v>
      </c>
      <c r="N12" s="354" t="s">
        <v>129</v>
      </c>
      <c r="O12" s="352">
        <v>6085.2489999999998</v>
      </c>
      <c r="P12" s="353">
        <v>5768.692</v>
      </c>
      <c r="Q12" s="359">
        <v>5.4875004593762293</v>
      </c>
    </row>
    <row r="13" spans="2:17">
      <c r="B13" s="338" t="s">
        <v>23</v>
      </c>
      <c r="C13" s="365">
        <v>6463.4179999999997</v>
      </c>
      <c r="D13" s="353">
        <v>6487.3950000000004</v>
      </c>
      <c r="E13" s="354">
        <v>-0.36959365045601156</v>
      </c>
      <c r="F13" s="352" t="s">
        <v>129</v>
      </c>
      <c r="G13" s="353" t="s">
        <v>129</v>
      </c>
      <c r="H13" s="354" t="s">
        <v>129</v>
      </c>
      <c r="I13" s="352">
        <v>6841.6610000000001</v>
      </c>
      <c r="J13" s="353">
        <v>6614.0379999999996</v>
      </c>
      <c r="K13" s="354">
        <v>3.4415133387501027</v>
      </c>
      <c r="L13" s="352">
        <v>6152</v>
      </c>
      <c r="M13" s="353">
        <v>5988</v>
      </c>
      <c r="N13" s="354">
        <v>2.7388109552438209</v>
      </c>
      <c r="O13" s="352">
        <v>6274.8969999999999</v>
      </c>
      <c r="P13" s="353">
        <v>6197.7560000000003</v>
      </c>
      <c r="Q13" s="359">
        <v>1.2446601640980965</v>
      </c>
    </row>
    <row r="14" spans="2:17">
      <c r="B14" s="338" t="s">
        <v>24</v>
      </c>
      <c r="C14" s="365">
        <v>7442.8050000000003</v>
      </c>
      <c r="D14" s="353">
        <v>7960.027</v>
      </c>
      <c r="E14" s="354">
        <v>-6.4977417790165761</v>
      </c>
      <c r="F14" s="352">
        <v>6319.55</v>
      </c>
      <c r="G14" s="353">
        <v>6100.04</v>
      </c>
      <c r="H14" s="354">
        <v>3.5985009934361121</v>
      </c>
      <c r="I14" s="352">
        <v>8495.0759999999991</v>
      </c>
      <c r="J14" s="353">
        <v>8251.8040000000001</v>
      </c>
      <c r="K14" s="354">
        <v>2.9481068624509144</v>
      </c>
      <c r="L14" s="355">
        <v>9455</v>
      </c>
      <c r="M14" s="356">
        <v>8324</v>
      </c>
      <c r="N14" s="357">
        <v>13.587217683805864</v>
      </c>
      <c r="O14" s="352">
        <v>6444.3450000000003</v>
      </c>
      <c r="P14" s="353">
        <v>6415.0749999999998</v>
      </c>
      <c r="Q14" s="359">
        <v>0.45626902257573665</v>
      </c>
    </row>
    <row r="15" spans="2:17">
      <c r="B15" s="338" t="s">
        <v>25</v>
      </c>
      <c r="C15" s="365">
        <v>16013.788</v>
      </c>
      <c r="D15" s="353">
        <v>15753.885</v>
      </c>
      <c r="E15" s="354">
        <v>1.6497708343053172</v>
      </c>
      <c r="F15" s="352">
        <v>16440</v>
      </c>
      <c r="G15" s="353">
        <v>16070</v>
      </c>
      <c r="H15" s="354">
        <v>2.3024268823895455</v>
      </c>
      <c r="I15" s="352" t="s">
        <v>129</v>
      </c>
      <c r="J15" s="353" t="s">
        <v>129</v>
      </c>
      <c r="K15" s="354" t="s">
        <v>129</v>
      </c>
      <c r="L15" s="352" t="s">
        <v>129</v>
      </c>
      <c r="M15" s="353" t="s">
        <v>129</v>
      </c>
      <c r="N15" s="354" t="s">
        <v>129</v>
      </c>
      <c r="O15" s="352" t="s">
        <v>241</v>
      </c>
      <c r="P15" s="353" t="s">
        <v>241</v>
      </c>
      <c r="Q15" s="359" t="s">
        <v>129</v>
      </c>
    </row>
    <row r="16" spans="2:17">
      <c r="B16" s="338" t="s">
        <v>26</v>
      </c>
      <c r="C16" s="365">
        <v>7345.8239999999996</v>
      </c>
      <c r="D16" s="353">
        <v>7304.8069999999998</v>
      </c>
      <c r="E16" s="354">
        <v>0.56150696383901488</v>
      </c>
      <c r="F16" s="355">
        <v>7280</v>
      </c>
      <c r="G16" s="356">
        <v>7180</v>
      </c>
      <c r="H16" s="357">
        <v>1.392757660167131</v>
      </c>
      <c r="I16" s="352" t="s">
        <v>129</v>
      </c>
      <c r="J16" s="353" t="s">
        <v>129</v>
      </c>
      <c r="K16" s="354" t="s">
        <v>129</v>
      </c>
      <c r="L16" s="352" t="s">
        <v>129</v>
      </c>
      <c r="M16" s="353" t="s">
        <v>129</v>
      </c>
      <c r="N16" s="354" t="s">
        <v>129</v>
      </c>
      <c r="O16" s="352" t="s">
        <v>241</v>
      </c>
      <c r="P16" s="353" t="s">
        <v>241</v>
      </c>
      <c r="Q16" s="359" t="s">
        <v>129</v>
      </c>
    </row>
    <row r="17" spans="2:17">
      <c r="B17" s="339" t="s">
        <v>27</v>
      </c>
      <c r="C17" s="365">
        <v>10168.307000000001</v>
      </c>
      <c r="D17" s="353">
        <v>10358.423000000001</v>
      </c>
      <c r="E17" s="354">
        <v>-1.8353759061586883</v>
      </c>
      <c r="F17" s="352">
        <v>10450</v>
      </c>
      <c r="G17" s="353">
        <v>11150</v>
      </c>
      <c r="H17" s="354">
        <v>-6.2780269058295968</v>
      </c>
      <c r="I17" s="352" t="s">
        <v>129</v>
      </c>
      <c r="J17" s="353" t="s">
        <v>129</v>
      </c>
      <c r="K17" s="354" t="s">
        <v>129</v>
      </c>
      <c r="L17" s="352" t="s">
        <v>129</v>
      </c>
      <c r="M17" s="353" t="s">
        <v>129</v>
      </c>
      <c r="N17" s="354" t="s">
        <v>129</v>
      </c>
      <c r="O17" s="352" t="s">
        <v>241</v>
      </c>
      <c r="P17" s="353" t="s">
        <v>241</v>
      </c>
      <c r="Q17" s="359" t="s">
        <v>129</v>
      </c>
    </row>
    <row r="18" spans="2:17">
      <c r="B18" s="339" t="s">
        <v>28</v>
      </c>
      <c r="C18" s="365">
        <v>7164.0169999999998</v>
      </c>
      <c r="D18" s="353">
        <v>7009.8739999999998</v>
      </c>
      <c r="E18" s="354">
        <v>2.1989410936630249</v>
      </c>
      <c r="F18" s="355">
        <v>7210</v>
      </c>
      <c r="G18" s="356">
        <v>7070</v>
      </c>
      <c r="H18" s="357">
        <v>1.9801980198019802</v>
      </c>
      <c r="I18" s="352" t="s">
        <v>129</v>
      </c>
      <c r="J18" s="353" t="s">
        <v>129</v>
      </c>
      <c r="K18" s="354" t="s">
        <v>129</v>
      </c>
      <c r="L18" s="352" t="s">
        <v>129</v>
      </c>
      <c r="M18" s="353" t="s">
        <v>129</v>
      </c>
      <c r="N18" s="354" t="s">
        <v>129</v>
      </c>
      <c r="O18" s="352" t="s">
        <v>241</v>
      </c>
      <c r="P18" s="353" t="s">
        <v>241</v>
      </c>
      <c r="Q18" s="359" t="s">
        <v>129</v>
      </c>
    </row>
    <row r="19" spans="2:17">
      <c r="B19" s="339" t="s">
        <v>29</v>
      </c>
      <c r="C19" s="365">
        <v>4361.7389999999996</v>
      </c>
      <c r="D19" s="353">
        <v>4353.9920000000002</v>
      </c>
      <c r="E19" s="354">
        <v>0.17792866867921184</v>
      </c>
      <c r="F19" s="352" t="s">
        <v>129</v>
      </c>
      <c r="G19" s="353" t="s">
        <v>129</v>
      </c>
      <c r="H19" s="354" t="s">
        <v>129</v>
      </c>
      <c r="I19" s="352">
        <v>4869.2759999999998</v>
      </c>
      <c r="J19" s="353">
        <v>4734.6220000000003</v>
      </c>
      <c r="K19" s="354">
        <v>2.8440285201226105</v>
      </c>
      <c r="L19" s="352">
        <v>4008</v>
      </c>
      <c r="M19" s="353">
        <v>4082</v>
      </c>
      <c r="N19" s="354">
        <v>-1.8128368446839782</v>
      </c>
      <c r="O19" s="352">
        <v>3982.8330000000001</v>
      </c>
      <c r="P19" s="353">
        <v>4123.8950000000004</v>
      </c>
      <c r="Q19" s="359">
        <v>-3.4206011549760684</v>
      </c>
    </row>
    <row r="20" spans="2:17" ht="17.25" customHeight="1" thickBot="1">
      <c r="B20" s="340" t="s">
        <v>30</v>
      </c>
      <c r="C20" s="366">
        <v>4867.7089999999998</v>
      </c>
      <c r="D20" s="361">
        <v>4389.7849999999999</v>
      </c>
      <c r="E20" s="362">
        <v>10.887184679887511</v>
      </c>
      <c r="F20" s="360">
        <v>6100</v>
      </c>
      <c r="G20" s="361">
        <v>5890</v>
      </c>
      <c r="H20" s="362">
        <v>3.5653650254668934</v>
      </c>
      <c r="I20" s="360" t="s">
        <v>129</v>
      </c>
      <c r="J20" s="361" t="s">
        <v>129</v>
      </c>
      <c r="K20" s="362" t="s">
        <v>129</v>
      </c>
      <c r="L20" s="360" t="s">
        <v>129</v>
      </c>
      <c r="M20" s="361" t="s">
        <v>129</v>
      </c>
      <c r="N20" s="362" t="s">
        <v>129</v>
      </c>
      <c r="O20" s="360" t="s">
        <v>241</v>
      </c>
      <c r="P20" s="361" t="s">
        <v>241</v>
      </c>
      <c r="Q20" s="363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U31" sqref="U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41" t="s">
        <v>78</v>
      </c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77"/>
    </row>
    <row r="2" spans="1:18" ht="15.75" thickBot="1">
      <c r="A2" s="8"/>
      <c r="C2" s="77"/>
      <c r="D2" s="77"/>
      <c r="E2" s="443">
        <v>2020</v>
      </c>
      <c r="F2" s="444"/>
      <c r="G2" s="444"/>
      <c r="H2" s="444"/>
      <c r="I2" s="445">
        <v>2021</v>
      </c>
      <c r="J2" s="444"/>
      <c r="K2" s="444"/>
      <c r="L2" s="444"/>
      <c r="M2" s="444"/>
      <c r="N2" s="444"/>
      <c r="O2" s="444"/>
      <c r="P2" s="444"/>
      <c r="Q2" s="446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23" t="s">
        <v>236</v>
      </c>
      <c r="F3" s="323" t="s">
        <v>210</v>
      </c>
      <c r="G3" s="323" t="s">
        <v>211</v>
      </c>
      <c r="H3" s="323" t="s">
        <v>212</v>
      </c>
      <c r="I3" s="323" t="s">
        <v>237</v>
      </c>
      <c r="J3" s="323" t="s">
        <v>213</v>
      </c>
      <c r="K3" s="323" t="s">
        <v>214</v>
      </c>
      <c r="L3" s="323" t="s">
        <v>206</v>
      </c>
      <c r="M3" s="323" t="s">
        <v>207</v>
      </c>
      <c r="N3" s="323" t="s">
        <v>208</v>
      </c>
      <c r="O3" s="323" t="s">
        <v>235</v>
      </c>
      <c r="P3" s="323" t="s">
        <v>209</v>
      </c>
      <c r="Q3" s="323" t="s">
        <v>236</v>
      </c>
      <c r="R3" s="324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297">
        <v>155.4194</v>
      </c>
      <c r="F4" s="297">
        <v>158.5667</v>
      </c>
      <c r="G4" s="297">
        <v>142.51609999999999</v>
      </c>
      <c r="H4" s="297">
        <v>129.86670000000001</v>
      </c>
      <c r="I4" s="297">
        <v>146.16130000000001</v>
      </c>
      <c r="J4" s="297">
        <v>173.58349999999999</v>
      </c>
      <c r="K4" s="297">
        <v>177.42250000000001</v>
      </c>
      <c r="L4" s="297">
        <v>174.79839999999999</v>
      </c>
      <c r="M4" s="297">
        <v>172.07169999999999</v>
      </c>
      <c r="N4" s="297">
        <v>179.2216</v>
      </c>
      <c r="O4" s="297">
        <v>182.71729999999999</v>
      </c>
      <c r="P4" s="297">
        <v>180.25</v>
      </c>
      <c r="Q4" s="297">
        <v>172.61590000000001</v>
      </c>
      <c r="R4" s="298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297">
        <v>137.8596</v>
      </c>
      <c r="F5" s="297">
        <v>139.018</v>
      </c>
      <c r="G5" s="297">
        <v>145.34299999999999</v>
      </c>
      <c r="H5" s="297">
        <v>143.43979999999999</v>
      </c>
      <c r="I5" s="297">
        <v>142.79079999999999</v>
      </c>
      <c r="J5" s="297">
        <v>134.59719999999999</v>
      </c>
      <c r="K5" s="297">
        <v>148.7269</v>
      </c>
      <c r="L5" s="297">
        <v>151.8133</v>
      </c>
      <c r="M5" s="297">
        <v>142.58629999999999</v>
      </c>
      <c r="N5" s="297">
        <v>150.44139999999999</v>
      </c>
      <c r="O5" s="299">
        <v>152.29920000000001</v>
      </c>
      <c r="P5" s="299">
        <v>159.7953</v>
      </c>
      <c r="Q5" s="299">
        <v>159.59690000000001</v>
      </c>
      <c r="R5" s="300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25">
        <v>269.62580000000003</v>
      </c>
      <c r="F6" s="325">
        <v>271.8913</v>
      </c>
      <c r="G6" s="325">
        <v>284.26190000000003</v>
      </c>
      <c r="H6" s="325">
        <v>280.53969999999998</v>
      </c>
      <c r="I6" s="325">
        <v>279.27030000000002</v>
      </c>
      <c r="J6" s="325">
        <v>263.24520000000001</v>
      </c>
      <c r="K6" s="325">
        <v>290.88</v>
      </c>
      <c r="L6" s="325">
        <v>296.91649999999998</v>
      </c>
      <c r="M6" s="325">
        <v>278.87029999999999</v>
      </c>
      <c r="N6" s="325">
        <v>294.23320000000001</v>
      </c>
      <c r="O6" s="325">
        <v>297.86669999999998</v>
      </c>
      <c r="P6" s="325">
        <v>312.52769999999998</v>
      </c>
      <c r="Q6" s="325">
        <v>312.1397</v>
      </c>
      <c r="R6" s="326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297">
        <v>192.47409999999999</v>
      </c>
      <c r="F7" s="297">
        <v>186.99160000000001</v>
      </c>
      <c r="G7" s="297">
        <v>185.27180000000001</v>
      </c>
      <c r="H7" s="297">
        <v>189.67930000000001</v>
      </c>
      <c r="I7" s="297">
        <v>191.83150000000001</v>
      </c>
      <c r="J7" s="297">
        <v>178.19220000000001</v>
      </c>
      <c r="K7" s="297">
        <v>170.29580000000001</v>
      </c>
      <c r="L7" s="297">
        <v>171.33750000000001</v>
      </c>
      <c r="M7" s="297">
        <v>173.91419999999999</v>
      </c>
      <c r="N7" s="297">
        <v>175.221</v>
      </c>
      <c r="O7" s="299">
        <v>181.5367</v>
      </c>
      <c r="P7" s="299">
        <v>181.57919999999999</v>
      </c>
      <c r="Q7" s="299">
        <v>180.7132</v>
      </c>
      <c r="R7" s="300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25">
        <v>5037.9225999999999</v>
      </c>
      <c r="F8" s="325">
        <v>4990.3636999999999</v>
      </c>
      <c r="G8" s="325">
        <v>5039.6689999999999</v>
      </c>
      <c r="H8" s="325">
        <v>5030.18</v>
      </c>
      <c r="I8" s="325">
        <v>5046.1473999999998</v>
      </c>
      <c r="J8" s="325">
        <v>4661.0254999999997</v>
      </c>
      <c r="K8" s="325">
        <v>4406.6350000000002</v>
      </c>
      <c r="L8" s="325">
        <v>4485.0787</v>
      </c>
      <c r="M8" s="325">
        <v>4513.3373000000001</v>
      </c>
      <c r="N8" s="325">
        <v>4482.0012999999999</v>
      </c>
      <c r="O8" s="325">
        <v>4620.9692999999997</v>
      </c>
      <c r="P8" s="325">
        <v>4653.4125999999997</v>
      </c>
      <c r="Q8" s="325">
        <v>4602.6152000000002</v>
      </c>
      <c r="R8" s="326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297">
        <v>243.40219999999999</v>
      </c>
      <c r="F9" s="297">
        <v>242.83430000000001</v>
      </c>
      <c r="G9" s="297">
        <v>241.0539</v>
      </c>
      <c r="H9" s="297">
        <v>231.9735</v>
      </c>
      <c r="I9" s="297">
        <v>237.24299999999999</v>
      </c>
      <c r="J9" s="297">
        <v>231.1729</v>
      </c>
      <c r="K9" s="297">
        <v>230.7491</v>
      </c>
      <c r="L9" s="297">
        <v>227.2191</v>
      </c>
      <c r="M9" s="297">
        <v>245.9999</v>
      </c>
      <c r="N9" s="297">
        <v>248.1885</v>
      </c>
      <c r="O9" s="299">
        <v>243.9933</v>
      </c>
      <c r="P9" s="299">
        <v>240.9442</v>
      </c>
      <c r="Q9" s="299">
        <v>233.37200000000001</v>
      </c>
      <c r="R9" s="300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25">
        <v>1812.3226</v>
      </c>
      <c r="F10" s="325">
        <v>1807.0667000000001</v>
      </c>
      <c r="G10" s="325">
        <v>1794.0645</v>
      </c>
      <c r="H10" s="325">
        <v>1727.3333</v>
      </c>
      <c r="I10" s="325">
        <v>1765.3548000000001</v>
      </c>
      <c r="J10" s="325">
        <v>1719.6451999999999</v>
      </c>
      <c r="K10" s="325">
        <v>1716</v>
      </c>
      <c r="L10" s="325">
        <v>1689.6774</v>
      </c>
      <c r="M10" s="325">
        <v>1829.4666999999999</v>
      </c>
      <c r="N10" s="325">
        <v>1845.5806</v>
      </c>
      <c r="O10" s="325">
        <v>1814.4332999999999</v>
      </c>
      <c r="P10" s="325">
        <v>1791.9676999999999</v>
      </c>
      <c r="Q10" s="325">
        <v>1735.5862</v>
      </c>
      <c r="R10" s="326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297">
        <v>288</v>
      </c>
      <c r="F11" s="297">
        <v>288</v>
      </c>
      <c r="G11" s="297">
        <v>287.12900000000002</v>
      </c>
      <c r="H11" s="297">
        <v>287</v>
      </c>
      <c r="I11" s="297">
        <v>285.38709999999998</v>
      </c>
      <c r="J11" s="297">
        <v>285</v>
      </c>
      <c r="K11" s="297">
        <v>285</v>
      </c>
      <c r="L11" s="297">
        <v>285</v>
      </c>
      <c r="M11" s="297">
        <v>289</v>
      </c>
      <c r="N11" s="297">
        <v>297.67739999999998</v>
      </c>
      <c r="O11" s="299">
        <v>302.7</v>
      </c>
      <c r="P11" s="299">
        <v>307.45159999999998</v>
      </c>
      <c r="Q11" s="299">
        <v>309</v>
      </c>
      <c r="R11" s="300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299">
        <v>140.03229999999999</v>
      </c>
      <c r="F12" s="299">
        <v>146.63329999999999</v>
      </c>
      <c r="G12" s="299">
        <v>147.12899999999999</v>
      </c>
      <c r="H12" s="299">
        <v>148.69999999999999</v>
      </c>
      <c r="I12" s="299">
        <v>149.87100000000001</v>
      </c>
      <c r="J12" s="299">
        <v>149.53229999999999</v>
      </c>
      <c r="K12" s="299">
        <v>149.75</v>
      </c>
      <c r="L12" s="299">
        <v>147.93549999999999</v>
      </c>
      <c r="M12" s="299">
        <v>154</v>
      </c>
      <c r="N12" s="299">
        <v>167.32259999999999</v>
      </c>
      <c r="O12" s="299">
        <v>168.1</v>
      </c>
      <c r="P12" s="299">
        <v>171.96770000000001</v>
      </c>
      <c r="Q12" s="299">
        <v>165.79310000000001</v>
      </c>
      <c r="R12" s="327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297">
        <v>212.19649999999999</v>
      </c>
      <c r="F13" s="297">
        <v>210.184</v>
      </c>
      <c r="G13" s="297">
        <v>209.9777</v>
      </c>
      <c r="H13" s="297">
        <v>211.48869999999999</v>
      </c>
      <c r="I13" s="297">
        <v>213.37260000000001</v>
      </c>
      <c r="J13" s="297">
        <v>211.89840000000001</v>
      </c>
      <c r="K13" s="297">
        <v>213.18</v>
      </c>
      <c r="L13" s="297">
        <v>214.74350000000001</v>
      </c>
      <c r="M13" s="297">
        <v>214.52</v>
      </c>
      <c r="N13" s="297">
        <v>214.6797</v>
      </c>
      <c r="O13" s="299">
        <v>214.96</v>
      </c>
      <c r="P13" s="299">
        <v>214.6223</v>
      </c>
      <c r="Q13" s="299">
        <v>212.40170000000001</v>
      </c>
      <c r="R13" s="300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297">
        <v>197.65479999999999</v>
      </c>
      <c r="F14" s="297">
        <v>197.5197</v>
      </c>
      <c r="G14" s="297">
        <v>197.20320000000001</v>
      </c>
      <c r="H14" s="297">
        <v>194.32769999999999</v>
      </c>
      <c r="I14" s="297">
        <v>195.13319999999999</v>
      </c>
      <c r="J14" s="297">
        <v>194.761</v>
      </c>
      <c r="K14" s="297">
        <v>195.71</v>
      </c>
      <c r="L14" s="297">
        <v>184.2381</v>
      </c>
      <c r="M14" s="297">
        <v>199.82130000000001</v>
      </c>
      <c r="N14" s="297">
        <v>199.82679999999999</v>
      </c>
      <c r="O14" s="299">
        <v>201.84370000000001</v>
      </c>
      <c r="P14" s="299">
        <v>203</v>
      </c>
      <c r="Q14" s="299">
        <v>203</v>
      </c>
      <c r="R14" s="300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297">
        <v>175.7045</v>
      </c>
      <c r="F15" s="297">
        <v>164.12430000000001</v>
      </c>
      <c r="G15" s="297">
        <v>150.14420000000001</v>
      </c>
      <c r="H15" s="297">
        <v>138.42699999999999</v>
      </c>
      <c r="I15" s="297">
        <v>129.66030000000001</v>
      </c>
      <c r="J15" s="297">
        <v>139.89709999999999</v>
      </c>
      <c r="K15" s="297">
        <v>163.36000000000001</v>
      </c>
      <c r="L15" s="297">
        <v>173.9648</v>
      </c>
      <c r="M15" s="297">
        <v>179.61</v>
      </c>
      <c r="N15" s="297">
        <v>175.65350000000001</v>
      </c>
      <c r="O15" s="299">
        <v>171.74199999999999</v>
      </c>
      <c r="P15" s="299">
        <v>163.0787</v>
      </c>
      <c r="Q15" s="299">
        <v>143.50239999999999</v>
      </c>
      <c r="R15" s="327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297">
        <v>220</v>
      </c>
      <c r="F16" s="297">
        <v>220</v>
      </c>
      <c r="G16" s="297">
        <v>220</v>
      </c>
      <c r="H16" s="297">
        <v>220</v>
      </c>
      <c r="I16" s="297">
        <v>220</v>
      </c>
      <c r="J16" s="297">
        <v>220</v>
      </c>
      <c r="K16" s="297">
        <v>227.5</v>
      </c>
      <c r="L16" s="297">
        <v>235</v>
      </c>
      <c r="M16" s="297">
        <v>235</v>
      </c>
      <c r="N16" s="297">
        <v>235</v>
      </c>
      <c r="O16" s="299">
        <v>235</v>
      </c>
      <c r="P16" s="299">
        <v>235</v>
      </c>
      <c r="Q16" s="299">
        <v>235</v>
      </c>
      <c r="R16" s="327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297">
        <v>181.89330000000001</v>
      </c>
      <c r="F17" s="297">
        <v>180.28309999999999</v>
      </c>
      <c r="G17" s="297">
        <v>175.92509999999999</v>
      </c>
      <c r="H17" s="297">
        <v>175.13820000000001</v>
      </c>
      <c r="I17" s="297">
        <v>180.16290000000001</v>
      </c>
      <c r="J17" s="297">
        <v>177.6558</v>
      </c>
      <c r="K17" s="297">
        <v>174.84700000000001</v>
      </c>
      <c r="L17" s="297">
        <v>177.5849</v>
      </c>
      <c r="M17" s="297">
        <v>181.55760000000001</v>
      </c>
      <c r="N17" s="297">
        <v>183.1893</v>
      </c>
      <c r="O17" s="299">
        <v>188.4813</v>
      </c>
      <c r="P17" s="299">
        <v>189.6601</v>
      </c>
      <c r="Q17" s="299">
        <v>191.81800000000001</v>
      </c>
      <c r="R17" s="327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25">
        <v>1365.4194</v>
      </c>
      <c r="F18" s="325">
        <v>1359.5667000000001</v>
      </c>
      <c r="G18" s="325">
        <v>1332.3548000000001</v>
      </c>
      <c r="H18" s="325">
        <v>1324.6667</v>
      </c>
      <c r="I18" s="325">
        <v>1358.7742000000001</v>
      </c>
      <c r="J18" s="325">
        <v>1343.5483999999999</v>
      </c>
      <c r="K18" s="325">
        <v>1324</v>
      </c>
      <c r="L18" s="325">
        <v>1345.8387</v>
      </c>
      <c r="M18" s="325">
        <v>1374.2</v>
      </c>
      <c r="N18" s="325">
        <v>1378.5483999999999</v>
      </c>
      <c r="O18" s="325">
        <v>1413.3</v>
      </c>
      <c r="P18" s="325">
        <v>1422.9355</v>
      </c>
      <c r="Q18" s="325">
        <v>1438.1034</v>
      </c>
      <c r="R18" s="328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297">
        <v>209.03229999999999</v>
      </c>
      <c r="F19" s="297">
        <v>216.91669999999999</v>
      </c>
      <c r="G19" s="297">
        <v>231.52420000000001</v>
      </c>
      <c r="H19" s="297">
        <v>235.91669999999999</v>
      </c>
      <c r="I19" s="297">
        <v>223.2097</v>
      </c>
      <c r="J19" s="297">
        <v>217.6129</v>
      </c>
      <c r="K19" s="297">
        <v>215.5</v>
      </c>
      <c r="L19" s="297">
        <v>216.16130000000001</v>
      </c>
      <c r="M19" s="297">
        <v>221.73330000000001</v>
      </c>
      <c r="N19" s="297">
        <v>239.12899999999999</v>
      </c>
      <c r="O19" s="299">
        <v>252.4667</v>
      </c>
      <c r="P19" s="299">
        <v>250.96770000000001</v>
      </c>
      <c r="Q19" s="299">
        <v>251.5172</v>
      </c>
      <c r="R19" s="327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297">
        <v>228.99</v>
      </c>
      <c r="F20" s="297">
        <v>228.99</v>
      </c>
      <c r="G20" s="297">
        <v>229.62260000000001</v>
      </c>
      <c r="H20" s="297">
        <v>230.03</v>
      </c>
      <c r="I20" s="297">
        <v>229.35059999999999</v>
      </c>
      <c r="J20" s="297">
        <v>228.76519999999999</v>
      </c>
      <c r="K20" s="297">
        <v>228.82</v>
      </c>
      <c r="L20" s="297">
        <v>229.01349999999999</v>
      </c>
      <c r="M20" s="297">
        <v>229.0283</v>
      </c>
      <c r="N20" s="297">
        <v>228.851</v>
      </c>
      <c r="O20" s="299">
        <v>228.94</v>
      </c>
      <c r="P20" s="299">
        <v>228.94</v>
      </c>
      <c r="Q20" s="299">
        <v>228.94</v>
      </c>
      <c r="R20" s="327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299">
        <v>166.9281</v>
      </c>
      <c r="F21" s="299">
        <v>161.57730000000001</v>
      </c>
      <c r="G21" s="299">
        <v>170.76900000000001</v>
      </c>
      <c r="H21" s="299">
        <v>182.32570000000001</v>
      </c>
      <c r="I21" s="299">
        <v>179.9958</v>
      </c>
      <c r="J21" s="299">
        <v>180.47739999999999</v>
      </c>
      <c r="K21" s="299">
        <v>183</v>
      </c>
      <c r="L21" s="299">
        <v>186.22579999999999</v>
      </c>
      <c r="M21" s="299">
        <v>190.2</v>
      </c>
      <c r="N21" s="299">
        <v>191.32259999999999</v>
      </c>
      <c r="O21" s="299">
        <v>194.0333</v>
      </c>
      <c r="P21" s="299">
        <v>199.6129</v>
      </c>
      <c r="Q21" s="299">
        <v>201.8621</v>
      </c>
      <c r="R21" s="327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297">
        <v>145.11160000000001</v>
      </c>
      <c r="F22" s="297">
        <v>143.89830000000001</v>
      </c>
      <c r="G22" s="297">
        <v>148.26</v>
      </c>
      <c r="H22" s="297">
        <v>138.27699999999999</v>
      </c>
      <c r="I22" s="297">
        <v>142.4068</v>
      </c>
      <c r="J22" s="297">
        <v>142.7313</v>
      </c>
      <c r="K22" s="297">
        <v>143.52250000000001</v>
      </c>
      <c r="L22" s="297">
        <v>149.1242</v>
      </c>
      <c r="M22" s="297">
        <v>150.64830000000001</v>
      </c>
      <c r="N22" s="297">
        <v>159.51650000000001</v>
      </c>
      <c r="O22" s="299">
        <v>161.881</v>
      </c>
      <c r="P22" s="299">
        <v>174.2287</v>
      </c>
      <c r="Q22" s="299">
        <v>169.21100000000001</v>
      </c>
      <c r="R22" s="327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297">
        <v>147.74100000000001</v>
      </c>
      <c r="F23" s="297">
        <v>139.98869999999999</v>
      </c>
      <c r="G23" s="297">
        <v>138.28729999999999</v>
      </c>
      <c r="H23" s="297">
        <v>141.0838</v>
      </c>
      <c r="I23" s="297">
        <v>142.2389</v>
      </c>
      <c r="J23" s="297">
        <v>141.2062</v>
      </c>
      <c r="K23" s="297">
        <v>141.1163</v>
      </c>
      <c r="L23" s="297">
        <v>145.03460000000001</v>
      </c>
      <c r="M23" s="297">
        <v>146.78129999999999</v>
      </c>
      <c r="N23" s="297">
        <v>151.0909</v>
      </c>
      <c r="O23" s="299">
        <v>156.428</v>
      </c>
      <c r="P23" s="299">
        <v>156.86259999999999</v>
      </c>
      <c r="Q23" s="299">
        <v>158.4051</v>
      </c>
      <c r="R23" s="327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25">
        <v>51505.044500000004</v>
      </c>
      <c r="F24" s="325">
        <v>50377.174299999999</v>
      </c>
      <c r="G24" s="325">
        <v>50119.246800000001</v>
      </c>
      <c r="H24" s="325">
        <v>50790</v>
      </c>
      <c r="I24" s="325">
        <v>51038.959699999999</v>
      </c>
      <c r="J24" s="325">
        <v>50796.016100000001</v>
      </c>
      <c r="K24" s="325">
        <v>50551.892500000002</v>
      </c>
      <c r="L24" s="325">
        <v>53028.538399999998</v>
      </c>
      <c r="M24" s="325">
        <v>52963.644999999997</v>
      </c>
      <c r="N24" s="325">
        <v>53508.3603</v>
      </c>
      <c r="O24" s="325">
        <v>54729.663</v>
      </c>
      <c r="P24" s="325">
        <v>55974.992899999997</v>
      </c>
      <c r="Q24" s="325">
        <v>55844.554499999998</v>
      </c>
      <c r="R24" s="328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297">
        <v>221.25</v>
      </c>
      <c r="F25" s="297">
        <v>221.25</v>
      </c>
      <c r="G25" s="297">
        <v>221.00810000000001</v>
      </c>
      <c r="H25" s="297">
        <v>220</v>
      </c>
      <c r="I25" s="297">
        <v>218.96770000000001</v>
      </c>
      <c r="J25" s="297">
        <v>211.1532</v>
      </c>
      <c r="K25" s="297">
        <v>210.8125</v>
      </c>
      <c r="L25" s="297">
        <v>218.45160000000001</v>
      </c>
      <c r="M25" s="297">
        <v>218</v>
      </c>
      <c r="N25" s="297">
        <v>222.8271</v>
      </c>
      <c r="O25" s="299">
        <v>218.16399999999999</v>
      </c>
      <c r="P25" s="299">
        <v>216.67</v>
      </c>
      <c r="Q25" s="299">
        <v>216.67</v>
      </c>
      <c r="R25" s="327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299">
        <v>174</v>
      </c>
      <c r="F26" s="299">
        <v>174</v>
      </c>
      <c r="G26" s="299">
        <v>174</v>
      </c>
      <c r="H26" s="299">
        <v>174</v>
      </c>
      <c r="I26" s="299">
        <v>174</v>
      </c>
      <c r="J26" s="299">
        <v>174</v>
      </c>
      <c r="K26" s="299">
        <v>174</v>
      </c>
      <c r="L26" s="299">
        <v>174</v>
      </c>
      <c r="M26" s="299">
        <v>174</v>
      </c>
      <c r="N26" s="299">
        <v>174</v>
      </c>
      <c r="O26" s="299">
        <v>174</v>
      </c>
      <c r="P26" s="299">
        <v>174</v>
      </c>
      <c r="Q26" s="299">
        <v>174</v>
      </c>
      <c r="R26" s="327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297">
        <v>270.29129999999998</v>
      </c>
      <c r="F27" s="297">
        <v>271.28570000000002</v>
      </c>
      <c r="G27" s="297">
        <v>273.22899999999998</v>
      </c>
      <c r="H27" s="297">
        <v>269.70100000000002</v>
      </c>
      <c r="I27" s="297">
        <v>272.54480000000001</v>
      </c>
      <c r="J27" s="297">
        <v>268.71550000000002</v>
      </c>
      <c r="K27" s="297">
        <v>265.63749999999999</v>
      </c>
      <c r="L27" s="297">
        <v>281.31549999999999</v>
      </c>
      <c r="M27" s="297">
        <v>281.87569999999999</v>
      </c>
      <c r="N27" s="297">
        <v>282.9794</v>
      </c>
      <c r="O27" s="299">
        <v>285.39569999999998</v>
      </c>
      <c r="P27" s="299">
        <v>290.62290000000002</v>
      </c>
      <c r="Q27" s="299">
        <v>288.88339999999999</v>
      </c>
      <c r="R27" s="327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1">
        <v>109.0454</v>
      </c>
      <c r="F28" s="301">
        <v>111.6836</v>
      </c>
      <c r="G28" s="301">
        <v>98.619799999999998</v>
      </c>
      <c r="H28" s="301">
        <v>88.79</v>
      </c>
      <c r="I28" s="301">
        <v>107.8231</v>
      </c>
      <c r="J28" s="301">
        <v>124.5466</v>
      </c>
      <c r="K28" s="301">
        <v>130.55529999999999</v>
      </c>
      <c r="L28" s="301">
        <v>132.203</v>
      </c>
      <c r="M28" s="301">
        <v>139.24600000000001</v>
      </c>
      <c r="N28" s="301">
        <v>151.52420000000001</v>
      </c>
      <c r="O28" s="302">
        <v>157.1773</v>
      </c>
      <c r="P28" s="302">
        <v>154.14330000000001</v>
      </c>
      <c r="Q28" s="302">
        <v>139.08779999999999</v>
      </c>
      <c r="R28" s="303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25">
        <v>479.89</v>
      </c>
      <c r="F29" s="325">
        <v>498.61770000000001</v>
      </c>
      <c r="G29" s="325">
        <v>447.76740000000001</v>
      </c>
      <c r="H29" s="325">
        <v>399.98270000000002</v>
      </c>
      <c r="I29" s="325">
        <v>482.90129999999999</v>
      </c>
      <c r="J29" s="325">
        <v>564.64390000000003</v>
      </c>
      <c r="K29" s="325">
        <v>587.28</v>
      </c>
      <c r="L29" s="325">
        <v>607.57839999999999</v>
      </c>
      <c r="M29" s="325">
        <v>636.37170000000003</v>
      </c>
      <c r="N29" s="325">
        <v>686.36739999999998</v>
      </c>
      <c r="O29" s="325">
        <v>707.53430000000003</v>
      </c>
      <c r="P29" s="325">
        <v>702.58550000000002</v>
      </c>
      <c r="Q29" s="325">
        <v>635.80309999999997</v>
      </c>
      <c r="R29" s="328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297">
        <v>166.16130000000001</v>
      </c>
      <c r="F30" s="297">
        <v>160.16669999999999</v>
      </c>
      <c r="G30" s="297">
        <v>157.1935</v>
      </c>
      <c r="H30" s="297">
        <v>149.26669999999999</v>
      </c>
      <c r="I30" s="297">
        <v>144</v>
      </c>
      <c r="J30" s="297">
        <v>145.35480000000001</v>
      </c>
      <c r="K30" s="297">
        <v>149.75</v>
      </c>
      <c r="L30" s="297">
        <v>174.45160000000001</v>
      </c>
      <c r="M30" s="297">
        <v>188</v>
      </c>
      <c r="N30" s="297">
        <v>182.54839999999999</v>
      </c>
      <c r="O30" s="299">
        <v>179.5</v>
      </c>
      <c r="P30" s="299">
        <v>170.8871</v>
      </c>
      <c r="Q30" s="299">
        <v>159.3621</v>
      </c>
      <c r="R30" s="327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297">
        <v>128.34909999999999</v>
      </c>
      <c r="F31" s="297">
        <v>125.63500000000001</v>
      </c>
      <c r="G31" s="297">
        <v>124.6427</v>
      </c>
      <c r="H31" s="297">
        <v>124.7145</v>
      </c>
      <c r="I31" s="297">
        <v>122.7747</v>
      </c>
      <c r="J31" s="297">
        <v>128.1885</v>
      </c>
      <c r="K31" s="297">
        <v>142.13550000000001</v>
      </c>
      <c r="L31" s="297">
        <v>145.15110000000001</v>
      </c>
      <c r="M31" s="297">
        <v>144.4701</v>
      </c>
      <c r="N31" s="297">
        <v>145.7302</v>
      </c>
      <c r="O31" s="299">
        <v>149.38939999999999</v>
      </c>
      <c r="P31" s="299">
        <v>150.94239999999999</v>
      </c>
      <c r="Q31" s="299">
        <v>155.53720000000001</v>
      </c>
      <c r="R31" s="327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25">
        <v>620.87099999999998</v>
      </c>
      <c r="F32" s="325">
        <v>610.46669999999995</v>
      </c>
      <c r="G32" s="325">
        <v>607.54840000000002</v>
      </c>
      <c r="H32" s="325">
        <v>607.43330000000003</v>
      </c>
      <c r="I32" s="325">
        <v>597.96770000000004</v>
      </c>
      <c r="J32" s="325">
        <v>624.64549999999997</v>
      </c>
      <c r="K32" s="325">
        <v>692.90750000000003</v>
      </c>
      <c r="L32" s="325">
        <v>709.26769999999999</v>
      </c>
      <c r="M32" s="325">
        <v>710.91229999999996</v>
      </c>
      <c r="N32" s="325">
        <v>717.76610000000005</v>
      </c>
      <c r="O32" s="325">
        <v>735.50130000000001</v>
      </c>
      <c r="P32" s="325">
        <v>743.5213</v>
      </c>
      <c r="Q32" s="325">
        <v>765.57209999999998</v>
      </c>
      <c r="R32" s="328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297">
        <v>206.2397</v>
      </c>
      <c r="F33" s="297">
        <v>201.58529999999999</v>
      </c>
      <c r="G33" s="297">
        <v>207.74449999999999</v>
      </c>
      <c r="H33" s="297">
        <v>211.2527</v>
      </c>
      <c r="I33" s="297">
        <v>212.42679999999999</v>
      </c>
      <c r="J33" s="297">
        <v>213.40029999999999</v>
      </c>
      <c r="K33" s="297">
        <v>220.93</v>
      </c>
      <c r="L33" s="297">
        <v>210.59030000000001</v>
      </c>
      <c r="M33" s="297">
        <v>207.89869999999999</v>
      </c>
      <c r="N33" s="297">
        <v>214.55549999999999</v>
      </c>
      <c r="O33" s="299">
        <v>224.1557</v>
      </c>
      <c r="P33" s="299">
        <v>243.26609999999999</v>
      </c>
      <c r="Q33" s="299">
        <v>238.649</v>
      </c>
      <c r="R33" s="327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297">
        <v>181.79679999999999</v>
      </c>
      <c r="F34" s="297">
        <v>189.67230000000001</v>
      </c>
      <c r="G34" s="297">
        <v>188.75649999999999</v>
      </c>
      <c r="H34" s="297">
        <v>179.95330000000001</v>
      </c>
      <c r="I34" s="297">
        <v>186.74029999999999</v>
      </c>
      <c r="J34" s="297">
        <v>185.5094</v>
      </c>
      <c r="K34" s="297">
        <v>181.58</v>
      </c>
      <c r="L34" s="297">
        <v>181.1739</v>
      </c>
      <c r="M34" s="297">
        <v>182.76</v>
      </c>
      <c r="N34" s="297">
        <v>177.84870000000001</v>
      </c>
      <c r="O34" s="299">
        <v>185.596</v>
      </c>
      <c r="P34" s="299">
        <v>191.69479999999999</v>
      </c>
      <c r="Q34" s="299">
        <v>189.91239999999999</v>
      </c>
      <c r="R34" s="327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297">
        <v>303.16419999999999</v>
      </c>
      <c r="F35" s="297">
        <v>302.71929999999998</v>
      </c>
      <c r="G35" s="297">
        <v>302.26420000000002</v>
      </c>
      <c r="H35" s="297">
        <v>301.90100000000001</v>
      </c>
      <c r="I35" s="297">
        <v>302.21809999999999</v>
      </c>
      <c r="J35" s="297">
        <v>306.21319999999997</v>
      </c>
      <c r="K35" s="297">
        <v>305.64749999999998</v>
      </c>
      <c r="L35" s="297">
        <v>306.26060000000001</v>
      </c>
      <c r="M35" s="297">
        <v>307.30099999999999</v>
      </c>
      <c r="N35" s="297">
        <v>309.6558</v>
      </c>
      <c r="O35" s="299">
        <v>310.05799999999999</v>
      </c>
      <c r="P35" s="299">
        <v>309.32130000000001</v>
      </c>
      <c r="Q35" s="299">
        <v>310.28210000000001</v>
      </c>
      <c r="R35" s="327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297">
        <v>264.50490000000002</v>
      </c>
      <c r="F36" s="297">
        <v>267.8603</v>
      </c>
      <c r="G36" s="297">
        <v>247.9393</v>
      </c>
      <c r="H36" s="297">
        <v>238.50309999999999</v>
      </c>
      <c r="I36" s="297">
        <v>262.09949999999998</v>
      </c>
      <c r="J36" s="297">
        <v>266.62779999999998</v>
      </c>
      <c r="K36" s="297">
        <v>270.46190000000001</v>
      </c>
      <c r="L36" s="297">
        <v>266.84530000000001</v>
      </c>
      <c r="M36" s="297">
        <v>276.22250000000003</v>
      </c>
      <c r="N36" s="297">
        <v>267.54570000000001</v>
      </c>
      <c r="O36" s="299">
        <v>273.95650000000001</v>
      </c>
      <c r="P36" s="299">
        <v>273.66950000000003</v>
      </c>
      <c r="Q36" s="299">
        <v>285.10419999999999</v>
      </c>
      <c r="R36" s="327">
        <v>7.7878708485173531E-2</v>
      </c>
    </row>
    <row r="37" spans="2:18" ht="15.75">
      <c r="C37" s="80" t="s">
        <v>158</v>
      </c>
      <c r="D37" s="84" t="s">
        <v>91</v>
      </c>
      <c r="E37" s="325">
        <v>2726.8065000000001</v>
      </c>
      <c r="F37" s="325">
        <v>2789.5666999999999</v>
      </c>
      <c r="G37" s="325">
        <v>2580.8710000000001</v>
      </c>
      <c r="H37" s="325">
        <v>2443.7667000000001</v>
      </c>
      <c r="I37" s="325">
        <v>2667.1289999999999</v>
      </c>
      <c r="J37" s="325">
        <v>2690.0645</v>
      </c>
      <c r="K37" s="325">
        <v>2728.75</v>
      </c>
      <c r="L37" s="325">
        <v>2713.7741999999998</v>
      </c>
      <c r="M37" s="325">
        <v>2810.2332999999999</v>
      </c>
      <c r="N37" s="325">
        <v>2713.3226</v>
      </c>
      <c r="O37" s="325">
        <v>2772.9333000000001</v>
      </c>
      <c r="P37" s="325">
        <v>2789.9677000000001</v>
      </c>
      <c r="Q37" s="325">
        <v>2914.2413999999999</v>
      </c>
      <c r="R37" s="328">
        <v>6.8737880740712631E-2</v>
      </c>
    </row>
    <row r="38" spans="2:18" ht="15.75">
      <c r="C38" s="89" t="s">
        <v>159</v>
      </c>
      <c r="D38" s="90" t="s">
        <v>64</v>
      </c>
      <c r="E38" s="304">
        <v>186.31299999999999</v>
      </c>
      <c r="F38" s="304">
        <v>185.65010000000001</v>
      </c>
      <c r="G38" s="304">
        <v>181.8614</v>
      </c>
      <c r="H38" s="304">
        <v>178.08189999999999</v>
      </c>
      <c r="I38" s="304">
        <v>180.0949</v>
      </c>
      <c r="J38" s="304">
        <v>184.81970000000001</v>
      </c>
      <c r="K38" s="304">
        <v>190.46559999999999</v>
      </c>
      <c r="L38" s="304">
        <v>193.89250000000001</v>
      </c>
      <c r="M38" s="304">
        <v>197.88499999999999</v>
      </c>
      <c r="N38" s="304">
        <v>202.97</v>
      </c>
      <c r="O38" s="304">
        <v>206.18389999999999</v>
      </c>
      <c r="P38" s="304">
        <v>204.87219999999999</v>
      </c>
      <c r="Q38" s="304">
        <v>199.31129999999999</v>
      </c>
      <c r="R38" s="305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F16" sqref="F16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J30" sqref="J30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253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254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419">
        <v>3.105</v>
      </c>
      <c r="D8" s="413">
        <v>3.18</v>
      </c>
      <c r="E8" s="409">
        <v>3.379</v>
      </c>
      <c r="F8" s="413">
        <v>3.29</v>
      </c>
      <c r="G8" s="409">
        <v>3.21</v>
      </c>
      <c r="H8" s="413">
        <v>3.3</v>
      </c>
      <c r="I8" s="409">
        <v>3.43</v>
      </c>
      <c r="J8" s="413">
        <v>3.44</v>
      </c>
      <c r="K8" s="409">
        <v>3.47</v>
      </c>
      <c r="L8" s="413">
        <v>3.43</v>
      </c>
      <c r="M8" s="409">
        <v>3.41</v>
      </c>
      <c r="N8" s="407">
        <v>3.37</v>
      </c>
    </row>
    <row r="9" spans="2:14" ht="16.5" thickBot="1">
      <c r="B9" s="37" t="s">
        <v>112</v>
      </c>
      <c r="C9" s="418">
        <v>3.31</v>
      </c>
      <c r="D9" s="414">
        <v>3.39</v>
      </c>
      <c r="E9" s="410">
        <v>3.45</v>
      </c>
      <c r="F9" s="414">
        <v>3.38</v>
      </c>
      <c r="G9" s="410">
        <v>3.375</v>
      </c>
      <c r="H9" s="414">
        <v>3.52</v>
      </c>
      <c r="I9" s="410">
        <v>3.66</v>
      </c>
      <c r="J9" s="414">
        <v>3.7269999999999999</v>
      </c>
      <c r="K9" s="410">
        <v>3.64</v>
      </c>
      <c r="L9" s="414">
        <v>3.43</v>
      </c>
      <c r="M9" s="410">
        <v>3.27</v>
      </c>
      <c r="N9" s="423">
        <v>3.1949999999999998</v>
      </c>
    </row>
    <row r="10" spans="2:14" ht="16.5" thickBot="1">
      <c r="B10" s="38" t="s">
        <v>113</v>
      </c>
      <c r="C10" s="420">
        <v>3.1734</v>
      </c>
      <c r="D10" s="415">
        <v>3.33</v>
      </c>
      <c r="E10" s="411">
        <v>3.48</v>
      </c>
      <c r="F10" s="415">
        <v>3.4765000000000001</v>
      </c>
      <c r="G10" s="411">
        <v>3.46</v>
      </c>
      <c r="H10" s="415">
        <v>3.46</v>
      </c>
      <c r="I10" s="411">
        <v>3.52</v>
      </c>
      <c r="J10" s="415">
        <v>3.51</v>
      </c>
      <c r="K10" s="411">
        <v>3.48</v>
      </c>
      <c r="L10" s="415">
        <v>3.32</v>
      </c>
      <c r="M10" s="411">
        <v>3.21</v>
      </c>
      <c r="N10" s="408">
        <v>3.21</v>
      </c>
    </row>
    <row r="11" spans="2:14" ht="16.5" thickBot="1">
      <c r="B11" s="38" t="s">
        <v>125</v>
      </c>
      <c r="C11" s="418">
        <v>3.2869999999999999</v>
      </c>
      <c r="D11" s="414">
        <v>3.36</v>
      </c>
      <c r="E11" s="418">
        <v>3.4265979999999998</v>
      </c>
      <c r="F11" s="414">
        <v>3.04</v>
      </c>
      <c r="G11" s="410">
        <v>2.9969999999999999</v>
      </c>
      <c r="H11" s="414">
        <v>3.13</v>
      </c>
      <c r="I11" s="410">
        <v>3.26</v>
      </c>
      <c r="J11" s="422">
        <v>3.2294999999999998</v>
      </c>
      <c r="K11" s="418">
        <v>3.2280000000000002</v>
      </c>
      <c r="L11" s="422">
        <v>3.1669999999999998</v>
      </c>
      <c r="M11" s="418">
        <v>3.0760000000000001</v>
      </c>
      <c r="N11" s="423">
        <v>3.0550000000000002</v>
      </c>
    </row>
    <row r="12" spans="2:14" ht="16.5" thickBot="1">
      <c r="B12" s="38" t="s">
        <v>193</v>
      </c>
      <c r="C12" s="421">
        <v>3.28</v>
      </c>
      <c r="D12" s="417">
        <v>3.47</v>
      </c>
      <c r="E12" s="416">
        <v>3.64</v>
      </c>
      <c r="F12" s="417">
        <v>3.78</v>
      </c>
      <c r="G12" s="416">
        <v>3.99</v>
      </c>
      <c r="H12" s="417">
        <v>4.12</v>
      </c>
      <c r="I12" s="416">
        <v>4.24</v>
      </c>
      <c r="J12" s="417">
        <v>4.17</v>
      </c>
      <c r="K12" s="421">
        <v>3.9980000000000002</v>
      </c>
      <c r="L12" s="398"/>
      <c r="M12" s="412"/>
      <c r="N12" s="399"/>
    </row>
    <row r="13" spans="2:14" ht="16.5" thickBot="1">
      <c r="B13" s="34" t="s">
        <v>252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80"/>
    </row>
    <row r="14" spans="2:14" ht="16.5" thickBot="1">
      <c r="B14" s="37" t="s">
        <v>111</v>
      </c>
      <c r="C14" s="401">
        <v>4.83</v>
      </c>
      <c r="D14" s="401">
        <v>4.97</v>
      </c>
      <c r="E14" s="405">
        <v>5.03</v>
      </c>
      <c r="F14" s="401">
        <v>5.0999999999999996</v>
      </c>
      <c r="G14" s="402">
        <v>5.22</v>
      </c>
      <c r="H14" s="401">
        <v>5.39</v>
      </c>
      <c r="I14" s="402">
        <v>5.2990000000000004</v>
      </c>
      <c r="J14" s="401">
        <v>5.1100000000000003</v>
      </c>
      <c r="K14" s="401">
        <v>5.03</v>
      </c>
      <c r="L14" s="423">
        <v>5.04</v>
      </c>
      <c r="M14" s="422">
        <v>4.96</v>
      </c>
      <c r="N14" s="418">
        <v>4.9000000000000004</v>
      </c>
    </row>
    <row r="15" spans="2:14" ht="16.5" thickBot="1">
      <c r="B15" s="37" t="s">
        <v>112</v>
      </c>
      <c r="C15" s="401">
        <v>4.84</v>
      </c>
      <c r="D15" s="401">
        <v>4.6557000000000004</v>
      </c>
      <c r="E15" s="405">
        <v>4.55</v>
      </c>
      <c r="F15" s="401">
        <v>4.53</v>
      </c>
      <c r="G15" s="402">
        <v>4.5157999999999996</v>
      </c>
      <c r="H15" s="401">
        <v>4.57</v>
      </c>
      <c r="I15" s="402">
        <v>4.6399999999999997</v>
      </c>
      <c r="J15" s="401">
        <v>4.83</v>
      </c>
      <c r="K15" s="401">
        <v>5.23</v>
      </c>
      <c r="L15" s="423">
        <v>5.6989999999999998</v>
      </c>
      <c r="M15" s="422">
        <v>5.65</v>
      </c>
      <c r="N15" s="418">
        <v>5.65</v>
      </c>
    </row>
    <row r="16" spans="2:14" ht="16.5" thickBot="1">
      <c r="B16" s="38" t="s">
        <v>113</v>
      </c>
      <c r="C16" s="401">
        <v>5.6040000000000001</v>
      </c>
      <c r="D16" s="401">
        <v>5.62</v>
      </c>
      <c r="E16" s="405">
        <v>5.57</v>
      </c>
      <c r="F16" s="401">
        <v>5.5549999999999997</v>
      </c>
      <c r="G16" s="402">
        <v>5.55</v>
      </c>
      <c r="H16" s="401">
        <v>5.63</v>
      </c>
      <c r="I16" s="402">
        <v>5.63</v>
      </c>
      <c r="J16" s="401">
        <v>5.52</v>
      </c>
      <c r="K16" s="401">
        <v>5.75</v>
      </c>
      <c r="L16" s="423">
        <v>5.89</v>
      </c>
      <c r="M16" s="422">
        <v>5.86</v>
      </c>
      <c r="N16" s="418">
        <v>5.84</v>
      </c>
    </row>
    <row r="17" spans="2:14" ht="16.5" thickBot="1">
      <c r="B17" s="38" t="s">
        <v>125</v>
      </c>
      <c r="C17" s="400">
        <v>5.66</v>
      </c>
      <c r="D17" s="400">
        <v>5.53</v>
      </c>
      <c r="E17" s="406">
        <v>5.5549999999999997</v>
      </c>
      <c r="F17" s="400">
        <v>4.95</v>
      </c>
      <c r="G17" s="403">
        <v>4.484</v>
      </c>
      <c r="H17" s="400">
        <v>4.4130000000000003</v>
      </c>
      <c r="I17" s="403">
        <v>4.3499999999999996</v>
      </c>
      <c r="J17" s="400">
        <v>4.2300000000000004</v>
      </c>
      <c r="K17" s="400">
        <v>4.1614000000000004</v>
      </c>
      <c r="L17" s="424">
        <v>4.1790000000000003</v>
      </c>
      <c r="M17" s="425">
        <v>4.1459999999999999</v>
      </c>
      <c r="N17" s="421">
        <v>4.16</v>
      </c>
    </row>
    <row r="18" spans="2:14" ht="16.5" thickBot="1">
      <c r="B18" s="38" t="s">
        <v>193</v>
      </c>
      <c r="C18" s="400">
        <v>6.2709999999999999</v>
      </c>
      <c r="D18" s="400">
        <v>6.17</v>
      </c>
      <c r="E18" s="406">
        <v>6.42</v>
      </c>
      <c r="F18" s="400">
        <v>6.52</v>
      </c>
      <c r="G18" s="403">
        <v>6.28</v>
      </c>
      <c r="H18" s="400">
        <v>6.4160000000000004</v>
      </c>
      <c r="I18" s="403">
        <v>5.71</v>
      </c>
      <c r="J18" s="400">
        <v>5.07</v>
      </c>
      <c r="K18" s="400">
        <v>4.8899999999999997</v>
      </c>
      <c r="L18" s="404"/>
      <c r="M18" s="53"/>
      <c r="N18" s="39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T26" sqref="T2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3" sqref="T2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X27" sqref="X27:X2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28" sqref="S28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I53" sqref="AI53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0" workbookViewId="0">
      <selection activeCell="G55" sqref="G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251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2" t="s">
        <v>67</v>
      </c>
      <c r="D7" s="132"/>
      <c r="E7" s="132"/>
      <c r="F7" s="132"/>
      <c r="G7" s="132"/>
      <c r="H7" s="132"/>
      <c r="I7" s="132"/>
      <c r="J7" s="133"/>
      <c r="K7" s="109"/>
      <c r="L7" s="132" t="s">
        <v>67</v>
      </c>
      <c r="M7" s="132"/>
      <c r="N7" s="132"/>
      <c r="O7" s="132"/>
      <c r="P7" s="132"/>
      <c r="Q7" s="132"/>
      <c r="R7" s="132"/>
      <c r="S7" s="133"/>
      <c r="T7" s="133"/>
      <c r="U7" s="109"/>
    </row>
    <row r="8" spans="1:21" ht="15.75" thickBot="1">
      <c r="C8" s="134" t="s">
        <v>68</v>
      </c>
      <c r="D8" s="132"/>
      <c r="E8" s="132"/>
      <c r="F8" s="132"/>
      <c r="G8" s="132"/>
      <c r="H8" s="132"/>
      <c r="I8" s="132"/>
      <c r="J8" s="133"/>
      <c r="K8" s="109"/>
      <c r="L8" s="134" t="s">
        <v>68</v>
      </c>
      <c r="M8" s="132"/>
      <c r="N8" s="132"/>
      <c r="O8" s="132"/>
      <c r="P8" s="132"/>
      <c r="Q8" s="132"/>
      <c r="R8" s="132"/>
      <c r="S8" s="133"/>
      <c r="U8" s="109"/>
    </row>
    <row r="9" spans="1:21" ht="15" thickBot="1">
      <c r="C9" s="135" t="s">
        <v>65</v>
      </c>
      <c r="D9" s="136"/>
      <c r="E9" s="136"/>
      <c r="F9" s="136"/>
      <c r="G9" s="136"/>
      <c r="H9" s="136"/>
      <c r="I9" s="136"/>
      <c r="J9" s="137"/>
      <c r="K9" s="109"/>
      <c r="L9" s="135" t="s">
        <v>66</v>
      </c>
      <c r="M9" s="136"/>
      <c r="N9" s="136"/>
      <c r="O9" s="136"/>
      <c r="P9" s="136"/>
      <c r="Q9" s="136"/>
      <c r="R9" s="136"/>
      <c r="T9" s="137"/>
    </row>
    <row r="10" spans="1:21" ht="15" thickBot="1">
      <c r="C10" s="138" t="s">
        <v>248</v>
      </c>
      <c r="D10" s="139"/>
      <c r="E10" s="140"/>
      <c r="F10" s="141"/>
      <c r="G10" s="138" t="s">
        <v>249</v>
      </c>
      <c r="H10" s="139"/>
      <c r="I10" s="140"/>
      <c r="J10" s="141"/>
      <c r="K10" s="109"/>
      <c r="L10" s="138" t="s">
        <v>248</v>
      </c>
      <c r="M10" s="139"/>
      <c r="N10" s="140"/>
      <c r="O10" s="141"/>
      <c r="P10" s="138" t="s">
        <v>249</v>
      </c>
      <c r="Q10" s="139"/>
      <c r="R10" s="140"/>
      <c r="S10" s="141"/>
      <c r="T10" s="109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09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09"/>
    </row>
    <row r="12" spans="1:21" ht="15" thickBot="1">
      <c r="C12" s="142" t="s">
        <v>46</v>
      </c>
      <c r="D12" s="143">
        <v>1553579.0660000001</v>
      </c>
      <c r="E12" s="144">
        <v>6823975.96</v>
      </c>
      <c r="F12" s="145">
        <v>956601.71600000001</v>
      </c>
      <c r="G12" s="146" t="s">
        <v>46</v>
      </c>
      <c r="H12" s="143">
        <v>1646585.5160000001</v>
      </c>
      <c r="I12" s="144">
        <v>7484074.9309999999</v>
      </c>
      <c r="J12" s="145">
        <v>921365.55099999998</v>
      </c>
      <c r="K12" s="109"/>
      <c r="L12" s="142" t="s">
        <v>46</v>
      </c>
      <c r="M12" s="147">
        <v>46538.936000000002</v>
      </c>
      <c r="N12" s="144">
        <v>204210.29699999999</v>
      </c>
      <c r="O12" s="148">
        <v>39388.832000000002</v>
      </c>
      <c r="P12" s="149" t="s">
        <v>46</v>
      </c>
      <c r="Q12" s="147">
        <v>64886.345000000001</v>
      </c>
      <c r="R12" s="144">
        <v>295038.12800000003</v>
      </c>
      <c r="S12" s="150">
        <v>46271.141000000003</v>
      </c>
      <c r="T12" s="109"/>
    </row>
    <row r="13" spans="1:21" ht="15">
      <c r="C13" s="151" t="s">
        <v>47</v>
      </c>
      <c r="D13" s="152">
        <v>335095.52299999999</v>
      </c>
      <c r="E13" s="153">
        <v>1469855.5970000001</v>
      </c>
      <c r="F13" s="154">
        <v>158915.23300000001</v>
      </c>
      <c r="G13" s="155" t="s">
        <v>47</v>
      </c>
      <c r="H13" s="152">
        <v>338429.11300000001</v>
      </c>
      <c r="I13" s="153">
        <v>1538505.797</v>
      </c>
      <c r="J13" s="154">
        <v>150135.027</v>
      </c>
      <c r="K13" s="109"/>
      <c r="L13" s="156" t="s">
        <v>47</v>
      </c>
      <c r="M13" s="152">
        <v>18114.391</v>
      </c>
      <c r="N13" s="153">
        <v>79186.036999999997</v>
      </c>
      <c r="O13" s="157">
        <v>16698.103999999999</v>
      </c>
      <c r="P13" s="155" t="s">
        <v>47</v>
      </c>
      <c r="Q13" s="152">
        <v>25971.062000000002</v>
      </c>
      <c r="R13" s="153">
        <v>117881.06299999999</v>
      </c>
      <c r="S13" s="157">
        <v>20319.692999999999</v>
      </c>
      <c r="T13" s="109"/>
    </row>
    <row r="14" spans="1:21" ht="15">
      <c r="C14" s="158" t="s">
        <v>48</v>
      </c>
      <c r="D14" s="159">
        <v>213944.56599999999</v>
      </c>
      <c r="E14" s="160">
        <v>940539.99699999997</v>
      </c>
      <c r="F14" s="161">
        <v>86027.854999999996</v>
      </c>
      <c r="G14" s="162" t="s">
        <v>48</v>
      </c>
      <c r="H14" s="159">
        <v>219352.655</v>
      </c>
      <c r="I14" s="160">
        <v>997850.71799999999</v>
      </c>
      <c r="J14" s="161">
        <v>81836.991999999998</v>
      </c>
      <c r="K14" s="109"/>
      <c r="L14" s="163" t="s">
        <v>48</v>
      </c>
      <c r="M14" s="159">
        <v>7753.77</v>
      </c>
      <c r="N14" s="160">
        <v>34119.485000000001</v>
      </c>
      <c r="O14" s="164">
        <v>4617.2950000000001</v>
      </c>
      <c r="P14" s="162" t="s">
        <v>62</v>
      </c>
      <c r="Q14" s="159">
        <v>12901.987999999999</v>
      </c>
      <c r="R14" s="160">
        <v>58823.6</v>
      </c>
      <c r="S14" s="164">
        <v>6523.7719999999999</v>
      </c>
      <c r="T14" s="109"/>
    </row>
    <row r="15" spans="1:21" ht="15">
      <c r="C15" s="158" t="s">
        <v>50</v>
      </c>
      <c r="D15" s="159">
        <v>145093.98300000001</v>
      </c>
      <c r="E15" s="160">
        <v>638166.11399999994</v>
      </c>
      <c r="F15" s="161">
        <v>67981.941000000006</v>
      </c>
      <c r="G15" s="162" t="s">
        <v>50</v>
      </c>
      <c r="H15" s="159">
        <v>188084.33600000001</v>
      </c>
      <c r="I15" s="160">
        <v>854755.46600000001</v>
      </c>
      <c r="J15" s="161">
        <v>78328.604000000007</v>
      </c>
      <c r="K15" s="109"/>
      <c r="L15" s="163" t="s">
        <v>62</v>
      </c>
      <c r="M15" s="159">
        <v>5001.6540000000005</v>
      </c>
      <c r="N15" s="160">
        <v>22025.275000000001</v>
      </c>
      <c r="O15" s="164">
        <v>2920.424</v>
      </c>
      <c r="P15" s="162" t="s">
        <v>60</v>
      </c>
      <c r="Q15" s="159">
        <v>3938.0949999999998</v>
      </c>
      <c r="R15" s="160">
        <v>17904.474999999999</v>
      </c>
      <c r="S15" s="164">
        <v>3216.1089999999999</v>
      </c>
      <c r="T15" s="109"/>
    </row>
    <row r="16" spans="1:21" ht="15">
      <c r="C16" s="158" t="s">
        <v>80</v>
      </c>
      <c r="D16" s="159">
        <v>114755.52800000001</v>
      </c>
      <c r="E16" s="160">
        <v>503927.147</v>
      </c>
      <c r="F16" s="161">
        <v>82823.425000000003</v>
      </c>
      <c r="G16" s="162" t="s">
        <v>80</v>
      </c>
      <c r="H16" s="159">
        <v>175039.02499999999</v>
      </c>
      <c r="I16" s="160">
        <v>795545.94200000004</v>
      </c>
      <c r="J16" s="161">
        <v>93173.6</v>
      </c>
      <c r="K16" s="109"/>
      <c r="L16" s="163" t="s">
        <v>60</v>
      </c>
      <c r="M16" s="159">
        <v>3192.2779999999998</v>
      </c>
      <c r="N16" s="160">
        <v>14067.092000000001</v>
      </c>
      <c r="O16" s="164">
        <v>3030.5320000000002</v>
      </c>
      <c r="P16" s="162" t="s">
        <v>80</v>
      </c>
      <c r="Q16" s="159">
        <v>3656.9580000000001</v>
      </c>
      <c r="R16" s="160">
        <v>16606.116000000002</v>
      </c>
      <c r="S16" s="164">
        <v>2617.4960000000001</v>
      </c>
      <c r="T16" s="109"/>
    </row>
    <row r="17" spans="3:20" ht="15">
      <c r="C17" s="158" t="s">
        <v>49</v>
      </c>
      <c r="D17" s="159">
        <v>98349.198999999993</v>
      </c>
      <c r="E17" s="160">
        <v>431787.788</v>
      </c>
      <c r="F17" s="161">
        <v>55829.436000000002</v>
      </c>
      <c r="G17" s="162" t="s">
        <v>49</v>
      </c>
      <c r="H17" s="159">
        <v>94709.797000000006</v>
      </c>
      <c r="I17" s="160">
        <v>430479.46600000001</v>
      </c>
      <c r="J17" s="161">
        <v>46139.046000000002</v>
      </c>
      <c r="K17" s="109"/>
      <c r="L17" s="163" t="s">
        <v>76</v>
      </c>
      <c r="M17" s="159">
        <v>2618.8649999999998</v>
      </c>
      <c r="N17" s="160">
        <v>11497.294</v>
      </c>
      <c r="O17" s="164">
        <v>2401.81</v>
      </c>
      <c r="P17" s="162" t="s">
        <v>58</v>
      </c>
      <c r="Q17" s="159">
        <v>2689.491</v>
      </c>
      <c r="R17" s="160">
        <v>12252.264999999999</v>
      </c>
      <c r="S17" s="164">
        <v>1205.989</v>
      </c>
      <c r="T17" s="109"/>
    </row>
    <row r="18" spans="3:20" ht="15">
      <c r="C18" s="158" t="s">
        <v>58</v>
      </c>
      <c r="D18" s="159">
        <v>76514.092000000004</v>
      </c>
      <c r="E18" s="160">
        <v>335196.00400000002</v>
      </c>
      <c r="F18" s="161">
        <v>29260.512999999999</v>
      </c>
      <c r="G18" s="162" t="s">
        <v>58</v>
      </c>
      <c r="H18" s="159">
        <v>68924.929000000004</v>
      </c>
      <c r="I18" s="160">
        <v>313088.93800000002</v>
      </c>
      <c r="J18" s="161">
        <v>28727.999</v>
      </c>
      <c r="K18" s="109"/>
      <c r="L18" s="163" t="s">
        <v>80</v>
      </c>
      <c r="M18" s="159">
        <v>2594.37</v>
      </c>
      <c r="N18" s="160">
        <v>11458.54</v>
      </c>
      <c r="O18" s="164">
        <v>2426.152</v>
      </c>
      <c r="P18" s="162" t="s">
        <v>59</v>
      </c>
      <c r="Q18" s="159">
        <v>2557.9059999999999</v>
      </c>
      <c r="R18" s="160">
        <v>11634.804</v>
      </c>
      <c r="S18" s="164">
        <v>2721.3090000000002</v>
      </c>
      <c r="T18" s="109"/>
    </row>
    <row r="19" spans="3:20" ht="15">
      <c r="C19" s="158" t="s">
        <v>52</v>
      </c>
      <c r="D19" s="159">
        <v>62894.002</v>
      </c>
      <c r="E19" s="160">
        <v>276195.02899999998</v>
      </c>
      <c r="F19" s="161">
        <v>36816.307000000001</v>
      </c>
      <c r="G19" s="162" t="s">
        <v>52</v>
      </c>
      <c r="H19" s="159">
        <v>54627.11</v>
      </c>
      <c r="I19" s="160">
        <v>248207.818</v>
      </c>
      <c r="J19" s="161">
        <v>28812.628000000001</v>
      </c>
      <c r="K19" s="109"/>
      <c r="L19" s="163" t="s">
        <v>50</v>
      </c>
      <c r="M19" s="159">
        <v>2295.1559999999999</v>
      </c>
      <c r="N19" s="160">
        <v>10061.6</v>
      </c>
      <c r="O19" s="164">
        <v>1181.3050000000001</v>
      </c>
      <c r="P19" s="162" t="s">
        <v>49</v>
      </c>
      <c r="Q19" s="159">
        <v>2481.2190000000001</v>
      </c>
      <c r="R19" s="160">
        <v>11309.284</v>
      </c>
      <c r="S19" s="164">
        <v>1638.002</v>
      </c>
      <c r="T19" s="109"/>
    </row>
    <row r="20" spans="3:20" ht="15">
      <c r="C20" s="158" t="s">
        <v>53</v>
      </c>
      <c r="D20" s="159">
        <v>44861.837</v>
      </c>
      <c r="E20" s="160">
        <v>196632.375</v>
      </c>
      <c r="F20" s="161">
        <v>22653.203000000001</v>
      </c>
      <c r="G20" s="162" t="s">
        <v>53</v>
      </c>
      <c r="H20" s="159">
        <v>53480.254999999997</v>
      </c>
      <c r="I20" s="160">
        <v>243113.49900000001</v>
      </c>
      <c r="J20" s="161">
        <v>27513.056</v>
      </c>
      <c r="K20" s="109"/>
      <c r="L20" s="163" t="s">
        <v>59</v>
      </c>
      <c r="M20" s="159">
        <v>1871.579</v>
      </c>
      <c r="N20" s="160">
        <v>8205.2520000000004</v>
      </c>
      <c r="O20" s="164">
        <v>2395.0639999999999</v>
      </c>
      <c r="P20" s="162" t="s">
        <v>50</v>
      </c>
      <c r="Q20" s="159">
        <v>2414.2370000000001</v>
      </c>
      <c r="R20" s="160">
        <v>11003.214</v>
      </c>
      <c r="S20" s="164">
        <v>1472.9010000000001</v>
      </c>
      <c r="T20" s="109"/>
    </row>
    <row r="21" spans="3:20" ht="15">
      <c r="C21" s="158" t="s">
        <v>73</v>
      </c>
      <c r="D21" s="159">
        <v>41144.580999999998</v>
      </c>
      <c r="E21" s="160">
        <v>181140.837</v>
      </c>
      <c r="F21" s="161">
        <v>32432.940999999999</v>
      </c>
      <c r="G21" s="162" t="s">
        <v>128</v>
      </c>
      <c r="H21" s="159">
        <v>47624.06</v>
      </c>
      <c r="I21" s="160">
        <v>216276.88699999999</v>
      </c>
      <c r="J21" s="161">
        <v>51038.146999999997</v>
      </c>
      <c r="K21" s="109"/>
      <c r="L21" s="163" t="s">
        <v>55</v>
      </c>
      <c r="M21" s="159">
        <v>1233.913</v>
      </c>
      <c r="N21" s="160">
        <v>5437.5559999999996</v>
      </c>
      <c r="O21" s="164">
        <v>1483.8620000000001</v>
      </c>
      <c r="P21" s="162" t="s">
        <v>55</v>
      </c>
      <c r="Q21" s="159">
        <v>2064.239</v>
      </c>
      <c r="R21" s="160">
        <v>9369.777</v>
      </c>
      <c r="S21" s="164">
        <v>2248.6709999999998</v>
      </c>
      <c r="T21" s="109"/>
    </row>
    <row r="22" spans="3:20" ht="15">
      <c r="C22" s="158" t="s">
        <v>57</v>
      </c>
      <c r="D22" s="159">
        <v>35323.824999999997</v>
      </c>
      <c r="E22" s="160">
        <v>154937.97200000001</v>
      </c>
      <c r="F22" s="161">
        <v>25610.544999999998</v>
      </c>
      <c r="G22" s="162" t="s">
        <v>57</v>
      </c>
      <c r="H22" s="159">
        <v>39152.065999999999</v>
      </c>
      <c r="I22" s="160">
        <v>177923.33100000001</v>
      </c>
      <c r="J22" s="161">
        <v>23615.289000000001</v>
      </c>
      <c r="K22" s="109"/>
      <c r="L22" s="163" t="s">
        <v>53</v>
      </c>
      <c r="M22" s="159">
        <v>436.71699999999998</v>
      </c>
      <c r="N22" s="160">
        <v>1928.49</v>
      </c>
      <c r="O22" s="164">
        <v>793.99400000000003</v>
      </c>
      <c r="P22" s="162" t="s">
        <v>215</v>
      </c>
      <c r="Q22" s="159">
        <v>1753.577</v>
      </c>
      <c r="R22" s="160">
        <v>7980.5709999999999</v>
      </c>
      <c r="S22" s="164">
        <v>782.73699999999997</v>
      </c>
      <c r="T22" s="109"/>
    </row>
    <row r="23" spans="3:20" ht="15">
      <c r="C23" s="158" t="s">
        <v>59</v>
      </c>
      <c r="D23" s="159">
        <v>33629.932999999997</v>
      </c>
      <c r="E23" s="160">
        <v>147712.35399999999</v>
      </c>
      <c r="F23" s="161">
        <v>20683.252</v>
      </c>
      <c r="G23" s="162" t="s">
        <v>61</v>
      </c>
      <c r="H23" s="159">
        <v>36763.455000000002</v>
      </c>
      <c r="I23" s="160">
        <v>167242.12</v>
      </c>
      <c r="J23" s="161">
        <v>11993.544</v>
      </c>
      <c r="K23" s="109"/>
      <c r="L23" s="163" t="s">
        <v>61</v>
      </c>
      <c r="M23" s="159">
        <v>277.12</v>
      </c>
      <c r="N23" s="160">
        <v>1185.366</v>
      </c>
      <c r="O23" s="164">
        <v>176.02600000000001</v>
      </c>
      <c r="P23" s="162" t="s">
        <v>53</v>
      </c>
      <c r="Q23" s="159">
        <v>1094.327</v>
      </c>
      <c r="R23" s="160">
        <v>4978.0870000000004</v>
      </c>
      <c r="S23" s="164">
        <v>1484.34</v>
      </c>
      <c r="T23" s="109"/>
    </row>
    <row r="24" spans="3:20" ht="15">
      <c r="C24" s="158" t="s">
        <v>56</v>
      </c>
      <c r="D24" s="159">
        <v>31910.411</v>
      </c>
      <c r="E24" s="160">
        <v>140292.46900000001</v>
      </c>
      <c r="F24" s="161">
        <v>23474.3</v>
      </c>
      <c r="G24" s="162" t="s">
        <v>73</v>
      </c>
      <c r="H24" s="159">
        <v>35609.764999999999</v>
      </c>
      <c r="I24" s="160">
        <v>161865.63699999999</v>
      </c>
      <c r="J24" s="161">
        <v>22391.119999999999</v>
      </c>
      <c r="K24" s="109"/>
      <c r="L24" s="163" t="s">
        <v>52</v>
      </c>
      <c r="M24" s="159">
        <v>249.47</v>
      </c>
      <c r="N24" s="160">
        <v>1100.8610000000001</v>
      </c>
      <c r="O24" s="164">
        <v>589.07600000000002</v>
      </c>
      <c r="P24" s="162" t="s">
        <v>203</v>
      </c>
      <c r="Q24" s="159">
        <v>1042.9960000000001</v>
      </c>
      <c r="R24" s="160">
        <v>4750.5950000000003</v>
      </c>
      <c r="S24" s="164">
        <v>425.51799999999997</v>
      </c>
      <c r="T24" s="109"/>
    </row>
    <row r="25" spans="3:20" ht="15">
      <c r="C25" s="158" t="s">
        <v>128</v>
      </c>
      <c r="D25" s="159">
        <v>24101.330999999998</v>
      </c>
      <c r="E25" s="160">
        <v>106268.94899999999</v>
      </c>
      <c r="F25" s="161">
        <v>33208.83</v>
      </c>
      <c r="G25" s="162" t="s">
        <v>59</v>
      </c>
      <c r="H25" s="159">
        <v>35315.444000000003</v>
      </c>
      <c r="I25" s="160">
        <v>160472.024</v>
      </c>
      <c r="J25" s="161">
        <v>16003.778</v>
      </c>
      <c r="K25" s="109"/>
      <c r="L25" s="163" t="s">
        <v>49</v>
      </c>
      <c r="M25" s="159">
        <v>194.92599999999999</v>
      </c>
      <c r="N25" s="160">
        <v>846.197</v>
      </c>
      <c r="O25" s="164">
        <v>149.99299999999999</v>
      </c>
      <c r="P25" s="162" t="s">
        <v>52</v>
      </c>
      <c r="Q25" s="159">
        <v>781.34</v>
      </c>
      <c r="R25" s="160">
        <v>3558.6120000000001</v>
      </c>
      <c r="S25" s="164">
        <v>309.47300000000001</v>
      </c>
      <c r="T25" s="109"/>
    </row>
    <row r="26" spans="3:20" ht="15">
      <c r="C26" s="158" t="s">
        <v>61</v>
      </c>
      <c r="D26" s="159">
        <v>24097.322</v>
      </c>
      <c r="E26" s="160">
        <v>105807.60799999999</v>
      </c>
      <c r="F26" s="161">
        <v>8966.6209999999992</v>
      </c>
      <c r="G26" s="162" t="s">
        <v>51</v>
      </c>
      <c r="H26" s="159">
        <v>22789.412</v>
      </c>
      <c r="I26" s="160">
        <v>103578.815</v>
      </c>
      <c r="J26" s="161">
        <v>8616.4629999999997</v>
      </c>
      <c r="K26" s="109"/>
      <c r="L26" s="163" t="s">
        <v>57</v>
      </c>
      <c r="M26" s="159">
        <v>136.92099999999999</v>
      </c>
      <c r="N26" s="160">
        <v>594.12800000000004</v>
      </c>
      <c r="O26" s="164">
        <v>81.757000000000005</v>
      </c>
      <c r="P26" s="162" t="s">
        <v>48</v>
      </c>
      <c r="Q26" s="159">
        <v>326.69499999999999</v>
      </c>
      <c r="R26" s="160">
        <v>1484.163</v>
      </c>
      <c r="S26" s="164">
        <v>376.72500000000002</v>
      </c>
      <c r="T26" s="109"/>
    </row>
    <row r="27" spans="3:20" ht="15">
      <c r="C27" s="158" t="s">
        <v>51</v>
      </c>
      <c r="D27" s="159">
        <v>23362.771000000001</v>
      </c>
      <c r="E27" s="160">
        <v>102308.53599999999</v>
      </c>
      <c r="F27" s="161">
        <v>9916.2369999999992</v>
      </c>
      <c r="G27" s="162" t="s">
        <v>160</v>
      </c>
      <c r="H27" s="159">
        <v>22304.411</v>
      </c>
      <c r="I27" s="160">
        <v>101190.891</v>
      </c>
      <c r="J27" s="161">
        <v>25177.493999999999</v>
      </c>
      <c r="K27" s="109"/>
      <c r="L27" s="163" t="s">
        <v>215</v>
      </c>
      <c r="M27" s="159">
        <v>122.94799999999999</v>
      </c>
      <c r="N27" s="160">
        <v>526.36599999999999</v>
      </c>
      <c r="O27" s="164">
        <v>39.006999999999998</v>
      </c>
      <c r="P27" s="162" t="s">
        <v>76</v>
      </c>
      <c r="Q27" s="159">
        <v>293.65300000000002</v>
      </c>
      <c r="R27" s="160">
        <v>1330.6420000000001</v>
      </c>
      <c r="S27" s="164">
        <v>197.16399999999999</v>
      </c>
      <c r="T27" s="109"/>
    </row>
    <row r="28" spans="3:20" ht="15">
      <c r="C28" s="158" t="s">
        <v>216</v>
      </c>
      <c r="D28" s="159">
        <v>20994.843000000001</v>
      </c>
      <c r="E28" s="160">
        <v>92374.054000000004</v>
      </c>
      <c r="F28" s="161">
        <v>18403.855</v>
      </c>
      <c r="G28" s="162" t="s">
        <v>62</v>
      </c>
      <c r="H28" s="159">
        <v>21795.418000000001</v>
      </c>
      <c r="I28" s="160">
        <v>99017.497000000003</v>
      </c>
      <c r="J28" s="161">
        <v>63929.142</v>
      </c>
      <c r="K28" s="109"/>
      <c r="L28" s="163" t="s">
        <v>250</v>
      </c>
      <c r="M28" s="159">
        <v>88.549000000000007</v>
      </c>
      <c r="N28" s="160">
        <v>394.10899999999998</v>
      </c>
      <c r="O28" s="164">
        <v>58.984000000000002</v>
      </c>
      <c r="P28" s="162" t="s">
        <v>61</v>
      </c>
      <c r="Q28" s="159">
        <v>267.404</v>
      </c>
      <c r="R28" s="160">
        <v>1213.4649999999999</v>
      </c>
      <c r="S28" s="164">
        <v>238.57300000000001</v>
      </c>
      <c r="T28" s="109"/>
    </row>
    <row r="29" spans="3:20" ht="15">
      <c r="C29" s="165" t="s">
        <v>75</v>
      </c>
      <c r="D29" s="109"/>
      <c r="E29" s="109"/>
      <c r="F29" s="109"/>
      <c r="G29" s="109"/>
      <c r="H29" s="109"/>
      <c r="I29" s="109"/>
      <c r="J29" s="109"/>
      <c r="K29" s="109"/>
      <c r="L29" s="165" t="s">
        <v>75</v>
      </c>
      <c r="M29" s="109"/>
      <c r="N29" s="109"/>
      <c r="O29" s="109"/>
      <c r="P29" s="132"/>
      <c r="Q29" s="132"/>
      <c r="R29" s="132"/>
      <c r="S29" s="109"/>
      <c r="T29" s="109"/>
    </row>
    <row r="30" spans="3:20" ht="15">
      <c r="C30" s="109"/>
      <c r="D30" s="109"/>
      <c r="E30" s="109"/>
      <c r="F30" s="109"/>
      <c r="G30" s="109"/>
      <c r="H30" s="109"/>
      <c r="I30" s="109"/>
      <c r="J30" s="109"/>
      <c r="K30" s="109"/>
      <c r="L30" s="165"/>
      <c r="M30" s="109"/>
      <c r="N30" s="109"/>
      <c r="O30" s="109"/>
      <c r="P30" s="132"/>
      <c r="Q30" s="132"/>
      <c r="R30" s="132"/>
      <c r="S30" s="109"/>
      <c r="T30" s="109"/>
    </row>
    <row r="31" spans="3:20" ht="15">
      <c r="C31" s="109"/>
      <c r="D31" s="109"/>
      <c r="E31" s="109"/>
      <c r="F31" s="109"/>
      <c r="G31" s="109"/>
      <c r="H31" s="109"/>
      <c r="I31" s="109"/>
      <c r="J31" s="109"/>
      <c r="K31" s="109"/>
      <c r="L31" s="165"/>
      <c r="M31" s="109"/>
      <c r="N31" s="109"/>
      <c r="O31" s="109"/>
      <c r="P31" s="132"/>
      <c r="Q31" s="132"/>
      <c r="R31" s="132"/>
      <c r="S31" s="109"/>
      <c r="T31" s="109"/>
    </row>
    <row r="32" spans="3:20" ht="15">
      <c r="C32" s="132" t="s">
        <v>70</v>
      </c>
      <c r="D32" s="132"/>
      <c r="E32" s="132"/>
      <c r="F32" s="132"/>
      <c r="G32" s="132"/>
      <c r="H32" s="132"/>
      <c r="I32" s="132"/>
      <c r="J32" s="133"/>
      <c r="K32" s="109"/>
      <c r="L32" s="132" t="s">
        <v>70</v>
      </c>
      <c r="M32" s="132"/>
      <c r="N32" s="132"/>
      <c r="O32" s="132"/>
      <c r="P32" s="132"/>
      <c r="Q32" s="132"/>
      <c r="R32" s="132"/>
      <c r="S32" s="109"/>
      <c r="T32" s="109"/>
    </row>
    <row r="33" spans="3:20" ht="15.75" thickBot="1">
      <c r="C33" s="134" t="s">
        <v>68</v>
      </c>
      <c r="D33" s="133"/>
      <c r="E33" s="133"/>
      <c r="F33" s="133"/>
      <c r="G33" s="133"/>
      <c r="H33" s="133"/>
      <c r="I33" s="133"/>
      <c r="J33" s="133"/>
      <c r="K33" s="109"/>
      <c r="L33" s="134" t="s">
        <v>68</v>
      </c>
      <c r="M33" s="133"/>
      <c r="N33" s="133"/>
      <c r="O33" s="133"/>
      <c r="P33" s="133"/>
      <c r="Q33" s="133"/>
      <c r="R33" s="133"/>
      <c r="S33" s="109"/>
      <c r="T33" s="109"/>
    </row>
    <row r="34" spans="3:20" ht="15" thickBot="1">
      <c r="C34" s="135" t="s">
        <v>65</v>
      </c>
      <c r="D34" s="135"/>
      <c r="E34" s="136"/>
      <c r="F34" s="136"/>
      <c r="G34" s="136"/>
      <c r="H34" s="136"/>
      <c r="I34" s="136"/>
      <c r="J34" s="137"/>
      <c r="K34" s="109"/>
      <c r="L34" s="135" t="s">
        <v>66</v>
      </c>
      <c r="M34" s="136"/>
      <c r="N34" s="136"/>
      <c r="O34" s="136"/>
      <c r="P34" s="136"/>
      <c r="Q34" s="136"/>
      <c r="R34" s="136"/>
      <c r="S34" s="137"/>
      <c r="T34" s="109"/>
    </row>
    <row r="35" spans="3:20" ht="15" thickBot="1">
      <c r="C35" s="138" t="s">
        <v>248</v>
      </c>
      <c r="D35" s="139"/>
      <c r="E35" s="140"/>
      <c r="F35" s="141"/>
      <c r="G35" s="138" t="s">
        <v>249</v>
      </c>
      <c r="H35" s="139"/>
      <c r="I35" s="140"/>
      <c r="J35" s="141"/>
      <c r="K35" s="109"/>
      <c r="L35" s="138" t="s">
        <v>248</v>
      </c>
      <c r="M35" s="139"/>
      <c r="N35" s="140"/>
      <c r="O35" s="141"/>
      <c r="P35" s="138" t="s">
        <v>249</v>
      </c>
      <c r="Q35" s="139"/>
      <c r="R35" s="140"/>
      <c r="S35" s="141"/>
      <c r="T35" s="109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09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09"/>
    </row>
    <row r="37" spans="3:20" ht="15.75" thickBot="1">
      <c r="C37" s="166" t="s">
        <v>46</v>
      </c>
      <c r="D37" s="167">
        <v>46973.483</v>
      </c>
      <c r="E37" s="168">
        <v>206963.77900000001</v>
      </c>
      <c r="F37" s="169">
        <v>22508.066999999999</v>
      </c>
      <c r="G37" s="149" t="s">
        <v>46</v>
      </c>
      <c r="H37" s="170">
        <v>39018.902000000002</v>
      </c>
      <c r="I37" s="171">
        <v>177310.76300000001</v>
      </c>
      <c r="J37" s="172">
        <v>21789.214</v>
      </c>
      <c r="K37" s="109"/>
      <c r="L37" s="166" t="s">
        <v>46</v>
      </c>
      <c r="M37" s="173">
        <v>104180.408</v>
      </c>
      <c r="N37" s="174">
        <v>458397.74699999997</v>
      </c>
      <c r="O37" s="145">
        <v>74864.084000000003</v>
      </c>
      <c r="P37" s="175" t="s">
        <v>46</v>
      </c>
      <c r="Q37" s="173">
        <v>101764.15</v>
      </c>
      <c r="R37" s="144">
        <v>462268.72600000002</v>
      </c>
      <c r="S37" s="145">
        <v>79202.907000000007</v>
      </c>
      <c r="T37" s="109"/>
    </row>
    <row r="38" spans="3:20" ht="15">
      <c r="C38" s="176" t="s">
        <v>47</v>
      </c>
      <c r="D38" s="177">
        <v>25740.636999999999</v>
      </c>
      <c r="E38" s="178">
        <v>113378.423</v>
      </c>
      <c r="F38" s="179">
        <v>18420.071</v>
      </c>
      <c r="G38" s="180" t="s">
        <v>47</v>
      </c>
      <c r="H38" s="181">
        <v>22900.76</v>
      </c>
      <c r="I38" s="182">
        <v>104034.38800000001</v>
      </c>
      <c r="J38" s="183">
        <v>16991.039000000001</v>
      </c>
      <c r="K38" s="109"/>
      <c r="L38" s="184" t="s">
        <v>47</v>
      </c>
      <c r="M38" s="185">
        <v>23097.536</v>
      </c>
      <c r="N38" s="186">
        <v>101537.924</v>
      </c>
      <c r="O38" s="187">
        <v>8220.94</v>
      </c>
      <c r="P38" s="184" t="s">
        <v>80</v>
      </c>
      <c r="Q38" s="188">
        <v>23565.385999999999</v>
      </c>
      <c r="R38" s="189">
        <v>107111.974</v>
      </c>
      <c r="S38" s="154">
        <v>20076.530999999999</v>
      </c>
      <c r="T38" s="109"/>
    </row>
    <row r="39" spans="3:20" ht="15">
      <c r="C39" s="190" t="s">
        <v>62</v>
      </c>
      <c r="D39" s="191">
        <v>13052.882</v>
      </c>
      <c r="E39" s="192">
        <v>57521.31</v>
      </c>
      <c r="F39" s="193">
        <v>1625.4090000000001</v>
      </c>
      <c r="G39" s="156" t="s">
        <v>62</v>
      </c>
      <c r="H39" s="152">
        <v>9149.2180000000008</v>
      </c>
      <c r="I39" s="194">
        <v>41627.396000000001</v>
      </c>
      <c r="J39" s="195">
        <v>1179.3610000000001</v>
      </c>
      <c r="K39" s="109"/>
      <c r="L39" s="196" t="s">
        <v>80</v>
      </c>
      <c r="M39" s="197">
        <v>20883.027999999998</v>
      </c>
      <c r="N39" s="198">
        <v>92430.638000000006</v>
      </c>
      <c r="O39" s="199">
        <v>13332.325999999999</v>
      </c>
      <c r="P39" s="196" t="s">
        <v>47</v>
      </c>
      <c r="Q39" s="200">
        <v>20415.420999999998</v>
      </c>
      <c r="R39" s="201">
        <v>92719.399000000005</v>
      </c>
      <c r="S39" s="161">
        <v>8923.9079999999994</v>
      </c>
      <c r="T39" s="109"/>
    </row>
    <row r="40" spans="3:20" ht="15">
      <c r="C40" s="190" t="s">
        <v>54</v>
      </c>
      <c r="D40" s="191">
        <v>1799.0329999999999</v>
      </c>
      <c r="E40" s="192">
        <v>7927.9179999999997</v>
      </c>
      <c r="F40" s="193">
        <v>195.19399999999999</v>
      </c>
      <c r="G40" s="163" t="s">
        <v>80</v>
      </c>
      <c r="H40" s="159">
        <v>2564.9549999999999</v>
      </c>
      <c r="I40" s="202">
        <v>11639.454</v>
      </c>
      <c r="J40" s="203">
        <v>2872.9</v>
      </c>
      <c r="K40" s="109"/>
      <c r="L40" s="196" t="s">
        <v>59</v>
      </c>
      <c r="M40" s="197">
        <v>14000.179</v>
      </c>
      <c r="N40" s="198">
        <v>61630.786</v>
      </c>
      <c r="O40" s="199">
        <v>14639.54</v>
      </c>
      <c r="P40" s="196" t="s">
        <v>59</v>
      </c>
      <c r="Q40" s="200">
        <v>13717.009</v>
      </c>
      <c r="R40" s="201">
        <v>62361.008999999998</v>
      </c>
      <c r="S40" s="161">
        <v>13841.368</v>
      </c>
      <c r="T40" s="109"/>
    </row>
    <row r="41" spans="3:20" ht="15">
      <c r="C41" s="190" t="s">
        <v>80</v>
      </c>
      <c r="D41" s="191">
        <v>1577</v>
      </c>
      <c r="E41" s="192">
        <v>6941.3850000000002</v>
      </c>
      <c r="F41" s="193">
        <v>1450.482</v>
      </c>
      <c r="G41" s="163" t="s">
        <v>57</v>
      </c>
      <c r="H41" s="159">
        <v>1615.1189999999999</v>
      </c>
      <c r="I41" s="202">
        <v>7341.9080000000004</v>
      </c>
      <c r="J41" s="203">
        <v>283.12299999999999</v>
      </c>
      <c r="K41" s="109"/>
      <c r="L41" s="196" t="s">
        <v>49</v>
      </c>
      <c r="M41" s="197">
        <v>12443.026</v>
      </c>
      <c r="N41" s="198">
        <v>54798.811000000002</v>
      </c>
      <c r="O41" s="199">
        <v>10154.933999999999</v>
      </c>
      <c r="P41" s="196" t="s">
        <v>49</v>
      </c>
      <c r="Q41" s="200">
        <v>11065.163</v>
      </c>
      <c r="R41" s="201">
        <v>50222.063000000002</v>
      </c>
      <c r="S41" s="161">
        <v>11190.87</v>
      </c>
      <c r="T41" s="109"/>
    </row>
    <row r="42" spans="3:20" ht="15">
      <c r="C42" s="190" t="s">
        <v>57</v>
      </c>
      <c r="D42" s="191">
        <v>1029.2360000000001</v>
      </c>
      <c r="E42" s="192">
        <v>4559.3450000000003</v>
      </c>
      <c r="F42" s="193">
        <v>353.33499999999998</v>
      </c>
      <c r="G42" s="163" t="s">
        <v>52</v>
      </c>
      <c r="H42" s="159">
        <v>942.88800000000003</v>
      </c>
      <c r="I42" s="202">
        <v>4288.2120000000004</v>
      </c>
      <c r="J42" s="203">
        <v>136.93600000000001</v>
      </c>
      <c r="K42" s="109"/>
      <c r="L42" s="196" t="s">
        <v>52</v>
      </c>
      <c r="M42" s="197">
        <v>8790.1219999999994</v>
      </c>
      <c r="N42" s="198">
        <v>38703.754000000001</v>
      </c>
      <c r="O42" s="199">
        <v>15474.143</v>
      </c>
      <c r="P42" s="196" t="s">
        <v>55</v>
      </c>
      <c r="Q42" s="200">
        <v>7207.5469999999996</v>
      </c>
      <c r="R42" s="201">
        <v>32732.156999999999</v>
      </c>
      <c r="S42" s="161">
        <v>834.59299999999996</v>
      </c>
      <c r="T42" s="109"/>
    </row>
    <row r="43" spans="3:20" ht="15">
      <c r="C43" s="190" t="s">
        <v>63</v>
      </c>
      <c r="D43" s="191">
        <v>892.42899999999997</v>
      </c>
      <c r="E43" s="192">
        <v>3885.105</v>
      </c>
      <c r="F43" s="193">
        <v>21.227</v>
      </c>
      <c r="G43" s="163" t="s">
        <v>77</v>
      </c>
      <c r="H43" s="159">
        <v>620.52800000000002</v>
      </c>
      <c r="I43" s="202">
        <v>2801.5680000000002</v>
      </c>
      <c r="J43" s="203">
        <v>205.28200000000001</v>
      </c>
      <c r="K43" s="109"/>
      <c r="L43" s="196" t="s">
        <v>55</v>
      </c>
      <c r="M43" s="197">
        <v>6712.8680000000004</v>
      </c>
      <c r="N43" s="198">
        <v>29428.374</v>
      </c>
      <c r="O43" s="199">
        <v>664.78</v>
      </c>
      <c r="P43" s="196" t="s">
        <v>50</v>
      </c>
      <c r="Q43" s="200">
        <v>6551.9970000000003</v>
      </c>
      <c r="R43" s="201">
        <v>29803.381000000001</v>
      </c>
      <c r="S43" s="161">
        <v>1766.354</v>
      </c>
      <c r="T43" s="109"/>
    </row>
    <row r="44" spans="3:20" ht="15">
      <c r="C44" s="190" t="s">
        <v>52</v>
      </c>
      <c r="D44" s="204">
        <v>889.33600000000001</v>
      </c>
      <c r="E44" s="205">
        <v>3872.5169999999998</v>
      </c>
      <c r="F44" s="206">
        <v>118.27800000000001</v>
      </c>
      <c r="G44" s="207" t="s">
        <v>59</v>
      </c>
      <c r="H44" s="208">
        <v>592.24599999999998</v>
      </c>
      <c r="I44" s="209">
        <v>2697.39</v>
      </c>
      <c r="J44" s="210">
        <v>68.051000000000002</v>
      </c>
      <c r="K44" s="109"/>
      <c r="L44" s="196" t="s">
        <v>51</v>
      </c>
      <c r="M44" s="197">
        <v>5712.9859999999999</v>
      </c>
      <c r="N44" s="198">
        <v>25073.063999999998</v>
      </c>
      <c r="O44" s="199">
        <v>365.80399999999997</v>
      </c>
      <c r="P44" s="196" t="s">
        <v>52</v>
      </c>
      <c r="Q44" s="200">
        <v>5433.4409999999998</v>
      </c>
      <c r="R44" s="201">
        <v>24635.284</v>
      </c>
      <c r="S44" s="161">
        <v>10258.172</v>
      </c>
      <c r="T44" s="109"/>
    </row>
    <row r="45" spans="3:20" ht="15">
      <c r="C45" s="190" t="s">
        <v>73</v>
      </c>
      <c r="D45" s="191">
        <v>555.70399999999995</v>
      </c>
      <c r="E45" s="192">
        <v>2476.9780000000001</v>
      </c>
      <c r="F45" s="193">
        <v>72.897999999999996</v>
      </c>
      <c r="G45" s="163" t="s">
        <v>73</v>
      </c>
      <c r="H45" s="159">
        <v>331.05</v>
      </c>
      <c r="I45" s="211">
        <v>1506.972</v>
      </c>
      <c r="J45" s="203">
        <v>42.16</v>
      </c>
      <c r="K45" s="109"/>
      <c r="L45" s="196" t="s">
        <v>48</v>
      </c>
      <c r="M45" s="197">
        <v>3916.6950000000002</v>
      </c>
      <c r="N45" s="198">
        <v>17003.111000000001</v>
      </c>
      <c r="O45" s="199">
        <v>437.35599999999999</v>
      </c>
      <c r="P45" s="196" t="s">
        <v>57</v>
      </c>
      <c r="Q45" s="200">
        <v>4708.3890000000001</v>
      </c>
      <c r="R45" s="201">
        <v>21374.121999999999</v>
      </c>
      <c r="S45" s="161">
        <v>5444.9</v>
      </c>
      <c r="T45" s="109"/>
    </row>
    <row r="46" spans="3:20" ht="15">
      <c r="C46" s="190" t="s">
        <v>77</v>
      </c>
      <c r="D46" s="191">
        <v>512.755</v>
      </c>
      <c r="E46" s="192">
        <v>2297.4520000000002</v>
      </c>
      <c r="F46" s="193">
        <v>158.375</v>
      </c>
      <c r="G46" s="163" t="s">
        <v>49</v>
      </c>
      <c r="H46" s="159">
        <v>220.03</v>
      </c>
      <c r="I46" s="211">
        <v>1001.078</v>
      </c>
      <c r="J46" s="203">
        <v>7.282</v>
      </c>
      <c r="K46" s="109"/>
      <c r="L46" s="196" t="s">
        <v>50</v>
      </c>
      <c r="M46" s="197">
        <v>2852.9110000000001</v>
      </c>
      <c r="N46" s="198">
        <v>12527.831</v>
      </c>
      <c r="O46" s="199">
        <v>1655.2</v>
      </c>
      <c r="P46" s="196" t="s">
        <v>51</v>
      </c>
      <c r="Q46" s="200">
        <v>3131.0129999999999</v>
      </c>
      <c r="R46" s="201">
        <v>14256.394</v>
      </c>
      <c r="S46" s="161">
        <v>185.81800000000001</v>
      </c>
      <c r="T46" s="109"/>
    </row>
    <row r="47" spans="3:20" ht="15">
      <c r="C47" s="190" t="s">
        <v>49</v>
      </c>
      <c r="D47" s="191">
        <v>401.18599999999998</v>
      </c>
      <c r="E47" s="192">
        <v>1759.806</v>
      </c>
      <c r="F47" s="193">
        <v>33.052999999999997</v>
      </c>
      <c r="G47" s="163" t="s">
        <v>50</v>
      </c>
      <c r="H47" s="159">
        <v>34.536000000000001</v>
      </c>
      <c r="I47" s="211">
        <v>155.405</v>
      </c>
      <c r="J47" s="203">
        <v>1.2250000000000001</v>
      </c>
      <c r="K47" s="109"/>
      <c r="L47" s="212" t="s">
        <v>60</v>
      </c>
      <c r="M47" s="213">
        <v>2816.53</v>
      </c>
      <c r="N47" s="214">
        <v>12314.861999999999</v>
      </c>
      <c r="O47" s="215">
        <v>4137.0200000000004</v>
      </c>
      <c r="P47" s="196" t="s">
        <v>48</v>
      </c>
      <c r="Q47" s="200">
        <v>3048.9679999999998</v>
      </c>
      <c r="R47" s="201">
        <v>13790.623</v>
      </c>
      <c r="S47" s="161">
        <v>248.56700000000001</v>
      </c>
      <c r="T47" s="109"/>
    </row>
    <row r="48" spans="3:20" ht="15">
      <c r="C48" s="190" t="s">
        <v>227</v>
      </c>
      <c r="D48" s="191">
        <v>352.363</v>
      </c>
      <c r="E48" s="192">
        <v>1584.0820000000001</v>
      </c>
      <c r="F48" s="193">
        <v>55.04</v>
      </c>
      <c r="G48" s="163" t="s">
        <v>51</v>
      </c>
      <c r="H48" s="159">
        <v>26.026</v>
      </c>
      <c r="I48" s="211">
        <v>118.36499999999999</v>
      </c>
      <c r="J48" s="203">
        <v>1.105</v>
      </c>
      <c r="K48" s="109"/>
      <c r="L48" s="216" t="s">
        <v>57</v>
      </c>
      <c r="M48" s="213">
        <v>1859.181</v>
      </c>
      <c r="N48" s="214">
        <v>8166.143</v>
      </c>
      <c r="O48" s="215">
        <v>2591.0590000000002</v>
      </c>
      <c r="P48" s="196" t="s">
        <v>76</v>
      </c>
      <c r="Q48" s="200">
        <v>687.25800000000004</v>
      </c>
      <c r="R48" s="201">
        <v>3126.7869999999998</v>
      </c>
      <c r="S48" s="161">
        <v>1773.296</v>
      </c>
      <c r="T48" s="109"/>
    </row>
    <row r="49" spans="3:20" ht="15.75" thickBot="1">
      <c r="C49" s="217" t="s">
        <v>124</v>
      </c>
      <c r="D49" s="218">
        <v>170.273</v>
      </c>
      <c r="E49" s="219">
        <v>756.69799999999998</v>
      </c>
      <c r="F49" s="220">
        <v>4.5999999999999996</v>
      </c>
      <c r="G49" s="221" t="s">
        <v>54</v>
      </c>
      <c r="H49" s="222">
        <v>21.466000000000001</v>
      </c>
      <c r="I49" s="223">
        <v>98.266999999999996</v>
      </c>
      <c r="J49" s="224">
        <v>0.70499999999999996</v>
      </c>
      <c r="K49" s="109"/>
      <c r="L49" s="216" t="s">
        <v>77</v>
      </c>
      <c r="M49" s="213">
        <v>547.476</v>
      </c>
      <c r="N49" s="214">
        <v>2410.6840000000002</v>
      </c>
      <c r="O49" s="215">
        <v>1874.299</v>
      </c>
      <c r="P49" s="196" t="s">
        <v>60</v>
      </c>
      <c r="Q49" s="200">
        <v>554.46</v>
      </c>
      <c r="R49" s="201">
        <v>2517.3490000000002</v>
      </c>
      <c r="S49" s="161">
        <v>207.15600000000001</v>
      </c>
      <c r="T49" s="109"/>
    </row>
    <row r="50" spans="3:20" ht="15">
      <c r="C50" s="109" t="s">
        <v>75</v>
      </c>
      <c r="D50" s="109"/>
      <c r="E50" s="109"/>
      <c r="F50" s="109"/>
      <c r="G50" s="109"/>
      <c r="H50" s="109"/>
      <c r="I50" s="109"/>
      <c r="J50" s="109"/>
      <c r="K50" s="109"/>
      <c r="L50" s="216" t="s">
        <v>76</v>
      </c>
      <c r="M50" s="213">
        <v>264.17700000000002</v>
      </c>
      <c r="N50" s="214">
        <v>1137.9770000000001</v>
      </c>
      <c r="O50" s="215">
        <v>188.41900000000001</v>
      </c>
      <c r="P50" s="196" t="s">
        <v>228</v>
      </c>
      <c r="Q50" s="200">
        <v>539.48800000000006</v>
      </c>
      <c r="R50" s="201">
        <v>2446.8780000000002</v>
      </c>
      <c r="S50" s="161">
        <v>772.84400000000005</v>
      </c>
      <c r="T50" s="109"/>
    </row>
    <row r="51" spans="3:20" ht="15.75" thickBot="1">
      <c r="C51" s="109"/>
      <c r="D51" s="109"/>
      <c r="E51" s="109"/>
      <c r="F51" s="109"/>
      <c r="G51" s="109"/>
      <c r="H51" s="109"/>
      <c r="I51" s="109"/>
      <c r="J51" s="109"/>
      <c r="K51" s="109"/>
      <c r="L51" s="225" t="s">
        <v>201</v>
      </c>
      <c r="M51" s="226">
        <v>117.94799999999999</v>
      </c>
      <c r="N51" s="227">
        <v>502.584</v>
      </c>
      <c r="O51" s="228">
        <v>7.9450000000000003</v>
      </c>
      <c r="P51" s="229" t="s">
        <v>77</v>
      </c>
      <c r="Q51" s="230">
        <v>484.32400000000001</v>
      </c>
      <c r="R51" s="231">
        <v>2199.3969999999999</v>
      </c>
      <c r="S51" s="232">
        <v>1951.9549999999999</v>
      </c>
      <c r="T51" s="109"/>
    </row>
    <row r="52" spans="3:20" ht="15">
      <c r="C52" s="109"/>
      <c r="D52" s="109"/>
      <c r="E52" s="109"/>
      <c r="F52" s="109"/>
      <c r="G52" s="109"/>
      <c r="H52" s="109"/>
      <c r="I52" s="109"/>
      <c r="J52" s="109"/>
      <c r="K52" s="109"/>
      <c r="L52" s="165" t="s">
        <v>75</v>
      </c>
      <c r="M52" s="109"/>
      <c r="N52" s="109"/>
      <c r="O52" s="109"/>
      <c r="P52" s="109"/>
      <c r="Q52" s="109"/>
      <c r="R52" s="109"/>
      <c r="S52" s="109"/>
      <c r="T52" s="109"/>
    </row>
    <row r="53" spans="3:20" ht="14.2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3:20" ht="14.25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3:20" ht="14.25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3:20" ht="14.25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3:20" ht="14.25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3:20" ht="14.25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3:20" ht="14.25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3:20" ht="14.25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0" ht="14.25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0" ht="14.2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0" ht="14.25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0" ht="14.2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3:20" ht="14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3:20" ht="14.25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3:20" ht="14.25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3:20" ht="14.25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3:20" ht="14.25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3:20" ht="14.25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3:20" ht="14.25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3:20" ht="14.25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3:20" ht="14.25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3:20" ht="14.25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3:20" ht="14.25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3:20" ht="14.25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3:20" ht="14.25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3:20" ht="14.25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3:20" ht="14.25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3:20" ht="14.25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3:21" ht="14.25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3:21" ht="14.25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3:21" ht="14.25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3:21" ht="14.25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3:21" ht="14.25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3:21" ht="14.25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3:21" ht="14.25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3:21" ht="14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3:21" ht="14.25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</row>
    <row r="90" spans="3:21" ht="14.25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</row>
    <row r="91" spans="3:21" ht="14.25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</row>
    <row r="92" spans="3:21" ht="14.25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3:21" ht="14.25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</row>
    <row r="94" spans="3:21" ht="14.25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5" spans="3:21" ht="14.25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</row>
    <row r="96" spans="3:21" ht="14.25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</row>
    <row r="97" spans="3:21" ht="14.25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98" spans="3:21" ht="14.25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</row>
    <row r="99" spans="3:21" ht="14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3:21" ht="14.25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3:21" ht="14.25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3:21" ht="14.25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3:21" ht="14.25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3:21" ht="14.25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3:21" ht="14.25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3:21" ht="14.25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3:21" ht="14.25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3:21" ht="14.25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3:21" ht="14.25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3:21" ht="14.25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3:21" ht="14.25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3:21" ht="14.25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3:21" ht="14.25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3:21" ht="14.25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3:21" ht="14.25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3:21" ht="14.25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3:21" ht="14.25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3:21" ht="14.25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3:21" ht="14.25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3:21" ht="14.25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3:21" ht="14.25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3:21" ht="14.25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3:21" ht="14.25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3:21" ht="14.25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3:21" ht="14.25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3:21" ht="14.25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3:21" ht="14.25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3:21" ht="14.25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3:21" ht="14.25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3:21" ht="14.25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3:21" ht="14.25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3:21" ht="14.25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3:21" ht="14.25"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3:21" ht="14.25"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J18" sqref="J18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06" t="s">
        <v>218</v>
      </c>
      <c r="B1" s="107"/>
      <c r="C1" s="107"/>
      <c r="D1" s="107"/>
      <c r="E1" s="108" t="s">
        <v>257</v>
      </c>
      <c r="F1" s="107"/>
      <c r="G1" s="107"/>
      <c r="H1" s="107"/>
      <c r="I1" s="107"/>
      <c r="J1" s="109"/>
      <c r="K1" s="109"/>
      <c r="L1" s="109"/>
      <c r="M1" s="109"/>
      <c r="N1" s="109"/>
      <c r="O1" s="109"/>
      <c r="P1" s="109"/>
    </row>
    <row r="2" spans="1:16" ht="15">
      <c r="A2" s="285" t="s">
        <v>219</v>
      </c>
      <c r="B2" s="341"/>
      <c r="C2" s="286"/>
      <c r="D2" s="286"/>
      <c r="E2" s="287"/>
      <c r="F2" s="287"/>
      <c r="G2" s="288"/>
      <c r="H2" s="288"/>
      <c r="I2" s="288"/>
      <c r="J2" s="286"/>
      <c r="K2" s="286"/>
      <c r="L2" s="286"/>
      <c r="M2" s="286"/>
      <c r="N2" s="286"/>
      <c r="O2" s="286"/>
      <c r="P2" s="289"/>
    </row>
    <row r="3" spans="1:16" ht="15.75" thickBot="1">
      <c r="A3" s="131"/>
      <c r="B3" s="290" t="s">
        <v>9</v>
      </c>
      <c r="C3" s="291"/>
      <c r="D3" s="292"/>
      <c r="E3" s="293" t="s">
        <v>10</v>
      </c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296"/>
    </row>
    <row r="4" spans="1:16" ht="28.5" customHeight="1" thickBot="1">
      <c r="A4" s="110" t="s">
        <v>8</v>
      </c>
      <c r="B4" s="111"/>
      <c r="C4" s="112"/>
      <c r="D4" s="113"/>
      <c r="E4" s="114" t="s">
        <v>11</v>
      </c>
      <c r="F4" s="115"/>
      <c r="G4" s="115"/>
      <c r="H4" s="114" t="s">
        <v>12</v>
      </c>
      <c r="I4" s="116"/>
      <c r="J4" s="117"/>
      <c r="K4" s="118" t="s">
        <v>13</v>
      </c>
      <c r="L4" s="119"/>
      <c r="M4" s="115"/>
      <c r="N4" s="114" t="s">
        <v>14</v>
      </c>
      <c r="O4" s="115"/>
      <c r="P4" s="120"/>
    </row>
    <row r="5" spans="1:16" ht="27.75" customHeight="1" thickBot="1">
      <c r="A5" s="121"/>
      <c r="B5" s="367" t="s">
        <v>258</v>
      </c>
      <c r="C5" s="306" t="s">
        <v>246</v>
      </c>
      <c r="D5" s="307" t="s">
        <v>15</v>
      </c>
      <c r="E5" s="367" t="s">
        <v>258</v>
      </c>
      <c r="F5" s="306" t="s">
        <v>246</v>
      </c>
      <c r="G5" s="307" t="s">
        <v>15</v>
      </c>
      <c r="H5" s="367" t="s">
        <v>258</v>
      </c>
      <c r="I5" s="306" t="s">
        <v>246</v>
      </c>
      <c r="J5" s="307" t="s">
        <v>15</v>
      </c>
      <c r="K5" s="367" t="s">
        <v>258</v>
      </c>
      <c r="L5" s="306" t="s">
        <v>246</v>
      </c>
      <c r="M5" s="307" t="s">
        <v>15</v>
      </c>
      <c r="N5" s="367" t="s">
        <v>258</v>
      </c>
      <c r="O5" s="306" t="s">
        <v>246</v>
      </c>
      <c r="P5" s="368" t="s">
        <v>15</v>
      </c>
    </row>
    <row r="6" spans="1:16" ht="25.5" customHeight="1">
      <c r="A6" s="48" t="s">
        <v>220</v>
      </c>
      <c r="B6" s="122">
        <v>3983.5920000000001</v>
      </c>
      <c r="C6" s="346">
        <v>3954.8139999999999</v>
      </c>
      <c r="D6" s="308">
        <v>0.72767012557354782</v>
      </c>
      <c r="E6" s="122">
        <v>4029.6709999999998</v>
      </c>
      <c r="F6" s="123">
        <v>3951.3440000000001</v>
      </c>
      <c r="G6" s="308">
        <v>1.9822875457059617</v>
      </c>
      <c r="H6" s="122">
        <v>3955.7260000000001</v>
      </c>
      <c r="I6" s="123">
        <v>3933.0639999999999</v>
      </c>
      <c r="J6" s="308">
        <v>0.57619199687572498</v>
      </c>
      <c r="K6" s="122">
        <v>4014.08</v>
      </c>
      <c r="L6" s="123">
        <v>3850.415</v>
      </c>
      <c r="M6" s="308">
        <v>4.2505807815521175</v>
      </c>
      <c r="N6" s="122">
        <v>4016.348</v>
      </c>
      <c r="O6" s="347">
        <v>4022.9969999999998</v>
      </c>
      <c r="P6" s="348">
        <v>-0.1652747938912181</v>
      </c>
    </row>
    <row r="7" spans="1:16" ht="24" customHeight="1">
      <c r="A7" s="49" t="s">
        <v>221</v>
      </c>
      <c r="B7" s="124">
        <v>4873.6989999999996</v>
      </c>
      <c r="C7" s="349">
        <v>4872.1509999999998</v>
      </c>
      <c r="D7" s="126">
        <v>3.1772414278616865E-2</v>
      </c>
      <c r="E7" s="124">
        <v>4766.6499999999996</v>
      </c>
      <c r="F7" s="125">
        <v>4736.223</v>
      </c>
      <c r="G7" s="126">
        <v>0.64243174360666044</v>
      </c>
      <c r="H7" s="124" t="s">
        <v>241</v>
      </c>
      <c r="I7" s="125" t="s">
        <v>241</v>
      </c>
      <c r="J7" s="126" t="s">
        <v>242</v>
      </c>
      <c r="K7" s="124" t="s">
        <v>129</v>
      </c>
      <c r="L7" s="125" t="s">
        <v>129</v>
      </c>
      <c r="M7" s="126" t="s">
        <v>129</v>
      </c>
      <c r="N7" s="124">
        <v>5111.0839999999998</v>
      </c>
      <c r="O7" s="350">
        <v>5129.4369999999999</v>
      </c>
      <c r="P7" s="251">
        <v>-0.35779755166112898</v>
      </c>
    </row>
    <row r="8" spans="1:16" ht="23.25" customHeight="1">
      <c r="A8" s="49" t="s">
        <v>222</v>
      </c>
      <c r="B8" s="124">
        <v>4898.9219999999996</v>
      </c>
      <c r="C8" s="349">
        <v>4930.683</v>
      </c>
      <c r="D8" s="126">
        <v>-0.64415011064390926</v>
      </c>
      <c r="E8" s="124">
        <v>4693.8029999999999</v>
      </c>
      <c r="F8" s="125">
        <v>4629.8559999999998</v>
      </c>
      <c r="G8" s="126">
        <v>1.3811876654479127</v>
      </c>
      <c r="H8" s="124">
        <v>4990</v>
      </c>
      <c r="I8" s="125">
        <v>5040</v>
      </c>
      <c r="J8" s="126">
        <v>-0.99206349206349198</v>
      </c>
      <c r="K8" s="124" t="s">
        <v>241</v>
      </c>
      <c r="L8" s="125" t="s">
        <v>241</v>
      </c>
      <c r="M8" s="126" t="s">
        <v>242</v>
      </c>
      <c r="N8" s="124">
        <v>4900.0309999999999</v>
      </c>
      <c r="O8" s="350">
        <v>5049.2349999999997</v>
      </c>
      <c r="P8" s="251">
        <v>-2.9549822893963089</v>
      </c>
    </row>
    <row r="9" spans="1:16" ht="21.75" customHeight="1">
      <c r="A9" s="49" t="s">
        <v>223</v>
      </c>
      <c r="B9" s="124">
        <v>5068.2579999999998</v>
      </c>
      <c r="C9" s="349">
        <v>5024.2359999999999</v>
      </c>
      <c r="D9" s="126">
        <v>0.8761929176893748</v>
      </c>
      <c r="E9" s="124" t="s">
        <v>129</v>
      </c>
      <c r="F9" s="125" t="s">
        <v>129</v>
      </c>
      <c r="G9" s="126" t="s">
        <v>129</v>
      </c>
      <c r="H9" s="124" t="s">
        <v>241</v>
      </c>
      <c r="I9" s="125" t="s">
        <v>241</v>
      </c>
      <c r="J9" s="126" t="s">
        <v>242</v>
      </c>
      <c r="K9" s="124" t="s">
        <v>129</v>
      </c>
      <c r="L9" s="125" t="s">
        <v>129</v>
      </c>
      <c r="M9" s="126" t="s">
        <v>129</v>
      </c>
      <c r="N9" s="124" t="s">
        <v>241</v>
      </c>
      <c r="O9" s="125" t="s">
        <v>241</v>
      </c>
      <c r="P9" s="251" t="s">
        <v>242</v>
      </c>
    </row>
    <row r="10" spans="1:16" ht="24.75" customHeight="1">
      <c r="A10" s="49" t="s">
        <v>226</v>
      </c>
      <c r="B10" s="124">
        <v>9829.0810000000001</v>
      </c>
      <c r="C10" s="349">
        <v>10124.427</v>
      </c>
      <c r="D10" s="126">
        <v>-2.9171626206599104</v>
      </c>
      <c r="E10" s="124" t="s">
        <v>241</v>
      </c>
      <c r="F10" s="125" t="s">
        <v>241</v>
      </c>
      <c r="G10" s="126" t="s">
        <v>242</v>
      </c>
      <c r="H10" s="124" t="s">
        <v>241</v>
      </c>
      <c r="I10" s="125" t="s">
        <v>241</v>
      </c>
      <c r="J10" s="126" t="s">
        <v>242</v>
      </c>
      <c r="K10" s="124" t="s">
        <v>129</v>
      </c>
      <c r="L10" s="125" t="s">
        <v>129</v>
      </c>
      <c r="M10" s="126" t="s">
        <v>129</v>
      </c>
      <c r="N10" s="124" t="s">
        <v>241</v>
      </c>
      <c r="O10" s="125" t="s">
        <v>241</v>
      </c>
      <c r="P10" s="251" t="s">
        <v>242</v>
      </c>
    </row>
    <row r="11" spans="1:16" ht="25.5" customHeight="1" thickBot="1">
      <c r="A11" s="52" t="s">
        <v>224</v>
      </c>
      <c r="B11" s="127">
        <v>2700.5540000000001</v>
      </c>
      <c r="C11" s="351">
        <v>2821.098</v>
      </c>
      <c r="D11" s="129">
        <v>-4.2729462074695688</v>
      </c>
      <c r="E11" s="127" t="s">
        <v>129</v>
      </c>
      <c r="F11" s="128" t="s">
        <v>129</v>
      </c>
      <c r="G11" s="129" t="s">
        <v>129</v>
      </c>
      <c r="H11" s="127" t="s">
        <v>129</v>
      </c>
      <c r="I11" s="309" t="s">
        <v>129</v>
      </c>
      <c r="J11" s="252" t="s">
        <v>129</v>
      </c>
      <c r="K11" s="127" t="s">
        <v>129</v>
      </c>
      <c r="L11" s="309" t="s">
        <v>129</v>
      </c>
      <c r="M11" s="252" t="s">
        <v>129</v>
      </c>
      <c r="N11" s="127" t="s">
        <v>129</v>
      </c>
      <c r="O11" s="309" t="s">
        <v>129</v>
      </c>
      <c r="P11" s="252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H13" sqref="H1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47" t="s">
        <v>200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9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33"/>
      <c r="B3" s="234"/>
      <c r="C3" s="235" t="s">
        <v>181</v>
      </c>
      <c r="D3" s="235" t="s">
        <v>182</v>
      </c>
      <c r="E3" s="235" t="s">
        <v>183</v>
      </c>
      <c r="F3" s="235" t="s">
        <v>184</v>
      </c>
      <c r="G3" s="235" t="s">
        <v>185</v>
      </c>
      <c r="H3" s="235" t="s">
        <v>186</v>
      </c>
      <c r="I3" s="235" t="s">
        <v>187</v>
      </c>
      <c r="J3" s="235" t="s">
        <v>188</v>
      </c>
      <c r="K3" s="235" t="s">
        <v>189</v>
      </c>
      <c r="L3" s="235" t="s">
        <v>190</v>
      </c>
      <c r="M3" s="235" t="s">
        <v>191</v>
      </c>
      <c r="N3" s="235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36" t="s">
        <v>93</v>
      </c>
      <c r="B4" s="237" t="s">
        <v>81</v>
      </c>
      <c r="C4" s="238">
        <v>110</v>
      </c>
      <c r="D4" s="238">
        <v>119.81</v>
      </c>
      <c r="E4" s="238">
        <v>125.04</v>
      </c>
      <c r="F4" s="238">
        <v>118.21</v>
      </c>
      <c r="G4" s="238">
        <v>117</v>
      </c>
      <c r="H4" s="238">
        <v>129.28</v>
      </c>
      <c r="I4" s="238">
        <v>132</v>
      </c>
      <c r="J4" s="238">
        <v>130.9</v>
      </c>
      <c r="K4" s="238">
        <v>127.09</v>
      </c>
      <c r="L4" s="238">
        <v>122.37</v>
      </c>
      <c r="M4" s="238">
        <v>127</v>
      </c>
      <c r="N4" s="23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0"/>
      <c r="B5" s="241" t="s">
        <v>84</v>
      </c>
      <c r="C5" s="242">
        <v>176</v>
      </c>
      <c r="D5" s="242">
        <v>178.47</v>
      </c>
      <c r="E5" s="242">
        <v>177.62</v>
      </c>
      <c r="F5" s="242">
        <v>180.74</v>
      </c>
      <c r="G5" s="242">
        <v>182</v>
      </c>
      <c r="H5" s="242">
        <v>185</v>
      </c>
      <c r="I5" s="242">
        <v>178.24</v>
      </c>
      <c r="J5" s="242">
        <v>183.65</v>
      </c>
      <c r="K5" s="242">
        <v>183.79</v>
      </c>
      <c r="L5" s="242">
        <v>181.64</v>
      </c>
      <c r="M5" s="242">
        <v>183</v>
      </c>
      <c r="N5" s="24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36" t="s">
        <v>94</v>
      </c>
      <c r="B6" s="237" t="s">
        <v>81</v>
      </c>
      <c r="C6" s="238">
        <v>124</v>
      </c>
      <c r="D6" s="238">
        <v>131.80000000000001</v>
      </c>
      <c r="E6" s="238">
        <v>133</v>
      </c>
      <c r="F6" s="238">
        <v>125</v>
      </c>
      <c r="G6" s="238">
        <v>129.85</v>
      </c>
      <c r="H6" s="238">
        <v>137.62</v>
      </c>
      <c r="I6" s="238">
        <v>140</v>
      </c>
      <c r="J6" s="238">
        <v>142</v>
      </c>
      <c r="K6" s="238">
        <v>131</v>
      </c>
      <c r="L6" s="238">
        <v>118</v>
      </c>
      <c r="M6" s="238">
        <v>114</v>
      </c>
      <c r="N6" s="23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0"/>
      <c r="B7" s="241" t="s">
        <v>84</v>
      </c>
      <c r="C7" s="242">
        <v>183</v>
      </c>
      <c r="D7" s="242">
        <v>183.32</v>
      </c>
      <c r="E7" s="242">
        <v>185</v>
      </c>
      <c r="F7" s="242">
        <v>185</v>
      </c>
      <c r="G7" s="242">
        <v>186.88</v>
      </c>
      <c r="H7" s="242">
        <v>191</v>
      </c>
      <c r="I7" s="242">
        <v>189</v>
      </c>
      <c r="J7" s="242">
        <v>190</v>
      </c>
      <c r="K7" s="242">
        <v>188</v>
      </c>
      <c r="L7" s="242">
        <v>186</v>
      </c>
      <c r="M7" s="242">
        <v>186</v>
      </c>
      <c r="N7" s="24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36" t="s">
        <v>123</v>
      </c>
      <c r="B8" s="237" t="s">
        <v>81</v>
      </c>
      <c r="C8" s="238">
        <v>110.82</v>
      </c>
      <c r="D8" s="238">
        <v>126.54</v>
      </c>
      <c r="E8" s="238">
        <v>132</v>
      </c>
      <c r="F8" s="238">
        <v>132</v>
      </c>
      <c r="G8" s="238">
        <v>127.92</v>
      </c>
      <c r="H8" s="238">
        <v>127.92</v>
      </c>
      <c r="I8" s="238">
        <v>133</v>
      </c>
      <c r="J8" s="238">
        <v>127</v>
      </c>
      <c r="K8" s="238">
        <v>122</v>
      </c>
      <c r="L8" s="238">
        <v>110</v>
      </c>
      <c r="M8" s="238">
        <v>119</v>
      </c>
      <c r="N8" s="23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0"/>
      <c r="B9" s="241" t="s">
        <v>84</v>
      </c>
      <c r="C9" s="242">
        <v>184</v>
      </c>
      <c r="D9" s="242">
        <v>184</v>
      </c>
      <c r="E9" s="242">
        <v>185</v>
      </c>
      <c r="F9" s="242">
        <v>190</v>
      </c>
      <c r="G9" s="242">
        <v>192</v>
      </c>
      <c r="H9" s="242">
        <v>194</v>
      </c>
      <c r="I9" s="242">
        <v>193</v>
      </c>
      <c r="J9" s="242">
        <v>194</v>
      </c>
      <c r="K9" s="242">
        <v>193</v>
      </c>
      <c r="L9" s="242">
        <v>189</v>
      </c>
      <c r="M9" s="242">
        <v>189</v>
      </c>
      <c r="N9" s="24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44" t="s">
        <v>126</v>
      </c>
      <c r="B10" s="245" t="s">
        <v>81</v>
      </c>
      <c r="C10" s="246">
        <v>127.119</v>
      </c>
      <c r="D10" s="246">
        <v>125.9618</v>
      </c>
      <c r="E10" s="246">
        <v>124.7718</v>
      </c>
      <c r="F10" s="246">
        <v>85.493700000000004</v>
      </c>
      <c r="G10" s="246">
        <v>96.702699999999993</v>
      </c>
      <c r="H10" s="246">
        <v>116.25109999999999</v>
      </c>
      <c r="I10" s="246">
        <v>115.6664</v>
      </c>
      <c r="J10" s="246">
        <v>109.0454</v>
      </c>
      <c r="K10" s="246">
        <v>111.6836</v>
      </c>
      <c r="L10" s="247">
        <v>98.619799999999998</v>
      </c>
      <c r="M10" s="247">
        <v>88.79</v>
      </c>
      <c r="N10" s="24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0"/>
      <c r="B11" s="241" t="s">
        <v>84</v>
      </c>
      <c r="C11" s="248">
        <v>187.1773</v>
      </c>
      <c r="D11" s="248">
        <v>191.3912</v>
      </c>
      <c r="E11" s="248">
        <v>194.12020000000001</v>
      </c>
      <c r="F11" s="248">
        <v>181.20060000000001</v>
      </c>
      <c r="G11" s="248">
        <v>175.95419999999999</v>
      </c>
      <c r="H11" s="248">
        <v>180.5719</v>
      </c>
      <c r="I11" s="248">
        <v>184.6703</v>
      </c>
      <c r="J11" s="248">
        <v>186.31299999999999</v>
      </c>
      <c r="K11" s="248">
        <v>185.65010000000001</v>
      </c>
      <c r="L11" s="248">
        <v>181.8614</v>
      </c>
      <c r="M11" s="248">
        <v>178.08189999999999</v>
      </c>
      <c r="N11" s="24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44" t="s">
        <v>199</v>
      </c>
      <c r="B12" s="245" t="s">
        <v>81</v>
      </c>
      <c r="C12" s="246">
        <v>125</v>
      </c>
      <c r="D12" s="246">
        <v>131</v>
      </c>
      <c r="E12" s="246">
        <v>132</v>
      </c>
      <c r="F12" s="246">
        <v>139.25</v>
      </c>
      <c r="G12" s="246">
        <v>152</v>
      </c>
      <c r="H12" s="246">
        <v>156</v>
      </c>
      <c r="I12" s="249"/>
      <c r="J12" s="249"/>
      <c r="K12" s="249"/>
      <c r="L12" s="249"/>
      <c r="M12" s="24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0"/>
      <c r="B13" s="241" t="s">
        <v>84</v>
      </c>
      <c r="C13" s="248">
        <v>184</v>
      </c>
      <c r="D13" s="248">
        <v>190</v>
      </c>
      <c r="E13" s="248">
        <v>194</v>
      </c>
      <c r="F13" s="248">
        <v>197.89</v>
      </c>
      <c r="G13" s="248">
        <v>203</v>
      </c>
      <c r="H13" s="248">
        <v>206</v>
      </c>
      <c r="I13" s="250"/>
      <c r="J13" s="249"/>
      <c r="K13" s="249"/>
      <c r="L13" s="249"/>
      <c r="M13" s="24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9" sqref="U3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K12" sqref="K1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91" t="s">
        <v>244</v>
      </c>
      <c r="B1" s="91"/>
      <c r="C1" s="91"/>
      <c r="D1" s="91"/>
      <c r="E1" s="91"/>
      <c r="F1" s="91"/>
    </row>
    <row r="2" spans="1:7" ht="18" customHeight="1" thickBot="1">
      <c r="A2" s="2"/>
      <c r="B2" s="2"/>
      <c r="C2" s="2"/>
      <c r="D2" s="2"/>
      <c r="E2" s="2"/>
      <c r="F2" s="2"/>
      <c r="G2" s="77"/>
    </row>
    <row r="3" spans="1:7" ht="16.5" customHeight="1" thickBot="1">
      <c r="A3" s="390" t="s">
        <v>37</v>
      </c>
      <c r="B3" s="391"/>
      <c r="C3" s="392"/>
      <c r="D3" s="393" t="s">
        <v>72</v>
      </c>
      <c r="E3" s="392"/>
      <c r="F3" s="394"/>
      <c r="G3" s="77"/>
    </row>
    <row r="4" spans="1:7" ht="16.5" customHeight="1" thickBot="1">
      <c r="A4" s="395"/>
      <c r="B4" s="92" t="s">
        <v>9</v>
      </c>
      <c r="C4" s="93" t="s">
        <v>38</v>
      </c>
      <c r="D4" s="93" t="s">
        <v>39</v>
      </c>
      <c r="E4" s="93" t="s">
        <v>40</v>
      </c>
      <c r="F4" s="93" t="s">
        <v>41</v>
      </c>
      <c r="G4" s="77"/>
    </row>
    <row r="5" spans="1:7" ht="18" customHeight="1">
      <c r="A5" s="94" t="s">
        <v>194</v>
      </c>
      <c r="B5" s="95">
        <v>3.278</v>
      </c>
      <c r="C5" s="95">
        <v>3.33</v>
      </c>
      <c r="D5" s="95">
        <v>3.2959999999999998</v>
      </c>
      <c r="E5" s="95">
        <v>3.855</v>
      </c>
      <c r="F5" s="95">
        <v>3.16</v>
      </c>
      <c r="G5" s="77"/>
    </row>
    <row r="6" spans="1:7" ht="17.25" customHeight="1">
      <c r="A6" s="94" t="s">
        <v>197</v>
      </c>
      <c r="B6" s="95">
        <v>3.47</v>
      </c>
      <c r="C6" s="95">
        <v>3.49</v>
      </c>
      <c r="D6" s="95">
        <v>3.47</v>
      </c>
      <c r="E6" s="95">
        <v>3.92</v>
      </c>
      <c r="F6" s="95">
        <v>3.45</v>
      </c>
      <c r="G6" s="77"/>
    </row>
    <row r="7" spans="1:7" ht="19.5" customHeight="1">
      <c r="A7" s="94" t="s">
        <v>202</v>
      </c>
      <c r="B7" s="95">
        <v>3.6389999999999998</v>
      </c>
      <c r="C7" s="95">
        <v>3.67</v>
      </c>
      <c r="D7" s="95">
        <v>3.61</v>
      </c>
      <c r="E7" s="95">
        <v>4.04</v>
      </c>
      <c r="F7" s="95">
        <v>3.65</v>
      </c>
      <c r="G7" s="77"/>
    </row>
    <row r="8" spans="1:7" ht="18.75" customHeight="1">
      <c r="A8" s="94" t="s">
        <v>205</v>
      </c>
      <c r="B8" s="95">
        <v>3.7749999999999999</v>
      </c>
      <c r="C8" s="95">
        <v>3.79</v>
      </c>
      <c r="D8" s="95">
        <v>3.75</v>
      </c>
      <c r="E8" s="95">
        <v>4.2300000000000004</v>
      </c>
      <c r="F8" s="95">
        <v>3.8</v>
      </c>
      <c r="G8" s="77"/>
    </row>
    <row r="9" spans="1:7" ht="15">
      <c r="A9" s="94" t="s">
        <v>217</v>
      </c>
      <c r="B9" s="95">
        <v>3.9948999999999999</v>
      </c>
      <c r="C9" s="95">
        <v>4.05</v>
      </c>
      <c r="D9" s="95">
        <v>3.96</v>
      </c>
      <c r="E9" s="95">
        <v>4.42</v>
      </c>
      <c r="F9" s="95">
        <v>4.0010000000000003</v>
      </c>
      <c r="G9" s="77"/>
    </row>
    <row r="10" spans="1:7" ht="15">
      <c r="A10" s="94" t="s">
        <v>234</v>
      </c>
      <c r="B10" s="95">
        <v>4.12</v>
      </c>
      <c r="C10" s="95">
        <v>4.1100000000000003</v>
      </c>
      <c r="D10" s="95">
        <v>4.1100000000000003</v>
      </c>
      <c r="E10" s="95">
        <v>4.4400000000000004</v>
      </c>
      <c r="F10" s="95">
        <v>4.12</v>
      </c>
      <c r="G10" s="77"/>
    </row>
    <row r="11" spans="1:7" ht="17.25" customHeight="1">
      <c r="A11" s="94" t="s">
        <v>240</v>
      </c>
      <c r="B11" s="95">
        <v>4.24</v>
      </c>
      <c r="C11" s="95">
        <v>4.28</v>
      </c>
      <c r="D11" s="95">
        <v>4.2699999999999996</v>
      </c>
      <c r="E11" s="95">
        <v>4.25</v>
      </c>
      <c r="F11" s="95">
        <v>4.24</v>
      </c>
      <c r="G11" s="77"/>
    </row>
    <row r="12" spans="1:7" ht="16.5" customHeight="1">
      <c r="A12" s="94" t="s">
        <v>243</v>
      </c>
      <c r="B12" s="95">
        <v>4.17</v>
      </c>
      <c r="C12" s="95">
        <v>4.1959999999999997</v>
      </c>
      <c r="D12" s="95">
        <v>4.1399999999999997</v>
      </c>
      <c r="E12" s="95">
        <v>4.1900000000000004</v>
      </c>
      <c r="F12" s="95">
        <v>4.2300000000000004</v>
      </c>
      <c r="G12" s="77"/>
    </row>
    <row r="13" spans="1:7" ht="18.75" customHeight="1">
      <c r="A13" s="94" t="s">
        <v>245</v>
      </c>
      <c r="B13" s="95">
        <v>3.9980000000000002</v>
      </c>
      <c r="C13" s="95">
        <v>4.05</v>
      </c>
      <c r="D13" s="95">
        <v>3.97</v>
      </c>
      <c r="E13" s="95">
        <v>3.75</v>
      </c>
      <c r="F13" s="95">
        <v>4.0599999999999996</v>
      </c>
    </row>
    <row r="14" spans="1:7" ht="16.5" customHeight="1" thickBot="1">
      <c r="A14" s="396"/>
      <c r="B14" s="96"/>
      <c r="C14" s="96"/>
      <c r="D14" s="97" t="s">
        <v>42</v>
      </c>
      <c r="E14" s="96"/>
      <c r="F14" s="98"/>
    </row>
    <row r="15" spans="1:7" ht="16.5" customHeight="1" thickBot="1">
      <c r="A15" s="395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6.5" customHeight="1">
      <c r="A16" s="94" t="s">
        <v>194</v>
      </c>
      <c r="B16" s="95">
        <v>4.3540000000000001</v>
      </c>
      <c r="C16" s="95">
        <v>4.2480000000000002</v>
      </c>
      <c r="D16" s="95">
        <v>4.53</v>
      </c>
      <c r="E16" s="95">
        <v>4.57</v>
      </c>
      <c r="F16" s="95">
        <v>4.43</v>
      </c>
    </row>
    <row r="17" spans="1:10" ht="18.75" customHeight="1">
      <c r="A17" s="94" t="s">
        <v>197</v>
      </c>
      <c r="B17" s="95">
        <v>5.35</v>
      </c>
      <c r="C17" s="95">
        <v>5.15</v>
      </c>
      <c r="D17" s="95">
        <v>5.58</v>
      </c>
      <c r="E17" s="95">
        <v>5.61</v>
      </c>
      <c r="F17" s="95">
        <v>5.54</v>
      </c>
    </row>
    <row r="18" spans="1:10" ht="16.5" customHeight="1">
      <c r="A18" s="94" t="s">
        <v>202</v>
      </c>
      <c r="B18" s="95">
        <v>5.6087499999999997</v>
      </c>
      <c r="C18" s="95">
        <v>5.5</v>
      </c>
      <c r="D18" s="95">
        <v>5.7</v>
      </c>
      <c r="E18" s="95">
        <v>5.86</v>
      </c>
      <c r="F18" s="95">
        <v>5.69</v>
      </c>
      <c r="J18" t="s">
        <v>161</v>
      </c>
    </row>
    <row r="19" spans="1:10" ht="17.25" customHeight="1">
      <c r="A19" s="94" t="s">
        <v>205</v>
      </c>
      <c r="B19" s="95">
        <v>5.79</v>
      </c>
      <c r="C19" s="95">
        <v>5.69</v>
      </c>
      <c r="D19" s="95">
        <v>5.83</v>
      </c>
      <c r="E19" s="95">
        <v>5.95</v>
      </c>
      <c r="F19" s="95">
        <v>5.88</v>
      </c>
    </row>
    <row r="20" spans="1:10" ht="18" customHeight="1">
      <c r="A20" s="94" t="s">
        <v>217</v>
      </c>
      <c r="B20" s="95">
        <v>6.2709999999999999</v>
      </c>
      <c r="C20" s="95">
        <v>6.17</v>
      </c>
      <c r="D20" s="95">
        <v>6.42</v>
      </c>
      <c r="E20" s="95">
        <v>6.52</v>
      </c>
      <c r="F20" s="95">
        <v>6.28</v>
      </c>
    </row>
    <row r="21" spans="1:10" ht="18" customHeight="1">
      <c r="A21" s="94" t="s">
        <v>234</v>
      </c>
      <c r="B21" s="95">
        <v>6.42</v>
      </c>
      <c r="C21" s="95">
        <v>6.42</v>
      </c>
      <c r="D21" s="95">
        <v>6.37</v>
      </c>
      <c r="E21" s="95">
        <v>6.5</v>
      </c>
      <c r="F21" s="95">
        <v>6.44</v>
      </c>
    </row>
    <row r="22" spans="1:10" ht="17.25" customHeight="1">
      <c r="A22" s="94" t="s">
        <v>240</v>
      </c>
      <c r="B22" s="95">
        <v>5.71</v>
      </c>
      <c r="C22" s="95">
        <v>5.67</v>
      </c>
      <c r="D22" s="95">
        <v>5.68</v>
      </c>
      <c r="E22" s="95">
        <v>5.56</v>
      </c>
      <c r="F22" s="95">
        <v>5.8</v>
      </c>
    </row>
    <row r="23" spans="1:10" ht="15">
      <c r="A23" s="94" t="s">
        <v>243</v>
      </c>
      <c r="B23" s="95">
        <v>5.07</v>
      </c>
      <c r="C23" s="95">
        <v>4.8899999999999997</v>
      </c>
      <c r="D23" s="95">
        <v>5</v>
      </c>
      <c r="E23" s="95">
        <v>5.12</v>
      </c>
      <c r="F23" s="95">
        <v>5.34</v>
      </c>
    </row>
    <row r="24" spans="1:10" ht="15">
      <c r="A24" s="94" t="s">
        <v>245</v>
      </c>
      <c r="B24" s="95">
        <v>4.8899999999999997</v>
      </c>
      <c r="C24" s="95">
        <v>4.74</v>
      </c>
      <c r="D24" s="95">
        <v>4.9400000000000004</v>
      </c>
      <c r="E24" s="95">
        <v>5</v>
      </c>
      <c r="F24" s="95">
        <v>5.08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C23" sqref="C23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259</v>
      </c>
      <c r="E3" s="1"/>
      <c r="F3" s="2"/>
    </row>
    <row r="4" spans="2:11" ht="19.5" thickBot="1">
      <c r="B4" s="426" t="s">
        <v>163</v>
      </c>
      <c r="C4" s="321" t="s">
        <v>164</v>
      </c>
      <c r="D4" s="320"/>
      <c r="E4" s="314"/>
      <c r="F4" s="315"/>
    </row>
    <row r="5" spans="2:11" ht="15.75" thickBot="1">
      <c r="B5" s="427"/>
      <c r="C5" s="316">
        <v>44500</v>
      </c>
      <c r="D5" s="317">
        <v>44493</v>
      </c>
      <c r="E5" s="64" t="s">
        <v>166</v>
      </c>
      <c r="F5" s="64" t="s">
        <v>166</v>
      </c>
    </row>
    <row r="6" spans="2:11" ht="29.25" thickBot="1">
      <c r="B6" s="318" t="s">
        <v>230</v>
      </c>
      <c r="C6" s="322">
        <v>7.62</v>
      </c>
      <c r="D6" s="397">
        <v>7.55</v>
      </c>
      <c r="E6" s="67">
        <f>(($C6-D6)/D6)</f>
        <v>9.2715231788079843E-3</v>
      </c>
      <c r="F6" s="319" t="s">
        <v>231</v>
      </c>
    </row>
    <row r="7" spans="2:11" ht="15.75" thickBot="1">
      <c r="B7" s="318" t="s">
        <v>232</v>
      </c>
      <c r="C7" s="322">
        <v>14.24</v>
      </c>
      <c r="D7" s="397">
        <v>14.38</v>
      </c>
      <c r="E7" s="67">
        <f>(($C7-D7)/D7)</f>
        <v>-9.735744089012557E-3</v>
      </c>
      <c r="F7" s="319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4" sqref="R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06" t="s">
        <v>180</v>
      </c>
      <c r="B1" s="107"/>
      <c r="C1" s="107"/>
      <c r="D1" s="107"/>
      <c r="E1" s="107"/>
      <c r="F1" s="107"/>
      <c r="G1" s="108" t="s">
        <v>257</v>
      </c>
      <c r="H1" s="108"/>
      <c r="I1" s="108"/>
      <c r="J1" s="107"/>
      <c r="K1" s="107"/>
      <c r="L1" s="107"/>
      <c r="M1" s="109"/>
      <c r="N1" s="109"/>
      <c r="O1" s="109"/>
      <c r="P1" s="109"/>
    </row>
    <row r="2" spans="1:19" ht="19.5" thickBot="1">
      <c r="A2" s="275" t="s">
        <v>8</v>
      </c>
      <c r="B2" s="276" t="s">
        <v>9</v>
      </c>
      <c r="C2" s="277"/>
      <c r="D2" s="278"/>
      <c r="E2" s="279" t="s">
        <v>10</v>
      </c>
      <c r="F2" s="280"/>
      <c r="G2" s="280"/>
      <c r="H2" s="280"/>
      <c r="I2" s="280"/>
      <c r="J2" s="280"/>
      <c r="K2" s="280"/>
      <c r="L2" s="280"/>
      <c r="M2" s="280"/>
      <c r="N2" s="280"/>
      <c r="O2" s="276"/>
      <c r="P2" s="281"/>
    </row>
    <row r="3" spans="1:19" ht="18.75">
      <c r="A3" s="282"/>
      <c r="B3" s="335"/>
      <c r="C3" s="329"/>
      <c r="D3" s="330"/>
      <c r="E3" s="331" t="s">
        <v>11</v>
      </c>
      <c r="F3" s="332"/>
      <c r="G3" s="333"/>
      <c r="H3" s="331" t="s">
        <v>12</v>
      </c>
      <c r="I3" s="332"/>
      <c r="J3" s="333"/>
      <c r="K3" s="331" t="s">
        <v>13</v>
      </c>
      <c r="L3" s="332"/>
      <c r="M3" s="333"/>
      <c r="N3" s="331" t="s">
        <v>14</v>
      </c>
      <c r="O3" s="333"/>
      <c r="P3" s="334"/>
    </row>
    <row r="4" spans="1:19" ht="39" thickBot="1">
      <c r="A4" s="336"/>
      <c r="B4" s="253" t="s">
        <v>258</v>
      </c>
      <c r="C4" s="254" t="s">
        <v>246</v>
      </c>
      <c r="D4" s="255" t="s">
        <v>15</v>
      </c>
      <c r="E4" s="256" t="s">
        <v>258</v>
      </c>
      <c r="F4" s="254" t="s">
        <v>246</v>
      </c>
      <c r="G4" s="255" t="s">
        <v>15</v>
      </c>
      <c r="H4" s="256" t="s">
        <v>258</v>
      </c>
      <c r="I4" s="254" t="s">
        <v>246</v>
      </c>
      <c r="J4" s="255" t="s">
        <v>15</v>
      </c>
      <c r="K4" s="256" t="s">
        <v>258</v>
      </c>
      <c r="L4" s="254" t="s">
        <v>246</v>
      </c>
      <c r="M4" s="255" t="s">
        <v>15</v>
      </c>
      <c r="N4" s="256" t="s">
        <v>258</v>
      </c>
      <c r="O4" s="254" t="s">
        <v>246</v>
      </c>
      <c r="P4" s="257" t="s">
        <v>15</v>
      </c>
    </row>
    <row r="5" spans="1:19" ht="29.25" customHeight="1">
      <c r="A5" s="310" t="s">
        <v>16</v>
      </c>
      <c r="B5" s="364">
        <v>6900.5370000000003</v>
      </c>
      <c r="C5" s="356">
        <v>6819.97</v>
      </c>
      <c r="D5" s="357">
        <v>1.1813395073585369</v>
      </c>
      <c r="E5" s="355">
        <v>6950.3850000000002</v>
      </c>
      <c r="F5" s="356">
        <v>6311.9840000000004</v>
      </c>
      <c r="G5" s="357">
        <v>10.11410992169815</v>
      </c>
      <c r="H5" s="352">
        <v>6774.7190000000001</v>
      </c>
      <c r="I5" s="353">
        <v>6704.71</v>
      </c>
      <c r="J5" s="354">
        <v>1.0441764073315627</v>
      </c>
      <c r="K5" s="355" t="s">
        <v>129</v>
      </c>
      <c r="L5" s="356" t="s">
        <v>129</v>
      </c>
      <c r="M5" s="357" t="s">
        <v>129</v>
      </c>
      <c r="N5" s="355">
        <v>6983.3230000000003</v>
      </c>
      <c r="O5" s="356">
        <v>7002.4679999999998</v>
      </c>
      <c r="P5" s="358">
        <v>-0.27340360570015498</v>
      </c>
    </row>
    <row r="6" spans="1:19" ht="21.75" customHeight="1">
      <c r="A6" s="311" t="s">
        <v>17</v>
      </c>
      <c r="B6" s="365">
        <v>5986.9960000000001</v>
      </c>
      <c r="C6" s="353">
        <v>5822.8860000000004</v>
      </c>
      <c r="D6" s="354">
        <v>2.8183618913370392</v>
      </c>
      <c r="E6" s="352">
        <v>5441.5619999999999</v>
      </c>
      <c r="F6" s="353">
        <v>5537.8649999999998</v>
      </c>
      <c r="G6" s="354">
        <v>-1.7389914705396372</v>
      </c>
      <c r="H6" s="352">
        <v>6030.5529999999999</v>
      </c>
      <c r="I6" s="353">
        <v>5890.7860000000001</v>
      </c>
      <c r="J6" s="354">
        <v>2.3726375393708041</v>
      </c>
      <c r="K6" s="352">
        <v>5948.299</v>
      </c>
      <c r="L6" s="353">
        <v>5582.0069999999996</v>
      </c>
      <c r="M6" s="354">
        <v>6.5620125521161183</v>
      </c>
      <c r="N6" s="352">
        <v>6258.62</v>
      </c>
      <c r="O6" s="353">
        <v>6323.4309999999996</v>
      </c>
      <c r="P6" s="359">
        <v>-1.0249340903696063</v>
      </c>
    </row>
    <row r="7" spans="1:19" ht="21.75" customHeight="1">
      <c r="A7" s="311" t="s">
        <v>18</v>
      </c>
      <c r="B7" s="365">
        <v>10285.143</v>
      </c>
      <c r="C7" s="353">
        <v>10296.114</v>
      </c>
      <c r="D7" s="354">
        <v>-0.10655476425377136</v>
      </c>
      <c r="E7" s="352">
        <v>11080.705</v>
      </c>
      <c r="F7" s="353">
        <v>11177.445</v>
      </c>
      <c r="G7" s="354">
        <v>-0.86549296373187057</v>
      </c>
      <c r="H7" s="352">
        <v>10140</v>
      </c>
      <c r="I7" s="353">
        <v>10370</v>
      </c>
      <c r="J7" s="354">
        <v>-2.2179363548698166</v>
      </c>
      <c r="K7" s="352" t="s">
        <v>129</v>
      </c>
      <c r="L7" s="353" t="s">
        <v>129</v>
      </c>
      <c r="M7" s="354" t="s">
        <v>129</v>
      </c>
      <c r="N7" s="352">
        <v>10157.308000000001</v>
      </c>
      <c r="O7" s="353">
        <v>10120.645</v>
      </c>
      <c r="P7" s="359">
        <v>0.36225952002071476</v>
      </c>
    </row>
    <row r="8" spans="1:19" ht="21.75" customHeight="1">
      <c r="A8" s="311" t="s">
        <v>19</v>
      </c>
      <c r="B8" s="365">
        <v>4258.4520000000002</v>
      </c>
      <c r="C8" s="353">
        <v>4182.1170000000002</v>
      </c>
      <c r="D8" s="354">
        <v>1.8252717463428219</v>
      </c>
      <c r="E8" s="352">
        <v>4419.1130000000003</v>
      </c>
      <c r="F8" s="353">
        <v>4061.03</v>
      </c>
      <c r="G8" s="354">
        <v>8.8175413626592292</v>
      </c>
      <c r="H8" s="352">
        <v>4138.5020000000004</v>
      </c>
      <c r="I8" s="353">
        <v>4130.1869999999999</v>
      </c>
      <c r="J8" s="354">
        <v>0.20132260355282969</v>
      </c>
      <c r="K8" s="352">
        <v>4669.4229999999998</v>
      </c>
      <c r="L8" s="353">
        <v>5373.4740000000002</v>
      </c>
      <c r="M8" s="354">
        <v>-13.102343102432437</v>
      </c>
      <c r="N8" s="352">
        <v>4408.2669999999998</v>
      </c>
      <c r="O8" s="353">
        <v>4220.9359999999997</v>
      </c>
      <c r="P8" s="359">
        <v>4.4381388393474843</v>
      </c>
      <c r="R8" t="s">
        <v>177</v>
      </c>
    </row>
    <row r="9" spans="1:19" ht="21.75" customHeight="1">
      <c r="A9" s="311" t="s">
        <v>20</v>
      </c>
      <c r="B9" s="365">
        <v>5858.7139999999999</v>
      </c>
      <c r="C9" s="353">
        <v>5884.2889999999998</v>
      </c>
      <c r="D9" s="354">
        <v>-0.43463194958642953</v>
      </c>
      <c r="E9" s="352">
        <v>6781.0060000000003</v>
      </c>
      <c r="F9" s="353">
        <v>6628.8149999999996</v>
      </c>
      <c r="G9" s="354">
        <v>2.295900549344049</v>
      </c>
      <c r="H9" s="352">
        <v>5619.8130000000001</v>
      </c>
      <c r="I9" s="353">
        <v>5619.3379999999997</v>
      </c>
      <c r="J9" s="354">
        <v>8.4529529990964025E-3</v>
      </c>
      <c r="K9" s="352">
        <v>5113.8519999999999</v>
      </c>
      <c r="L9" s="353">
        <v>5530.2719999999999</v>
      </c>
      <c r="M9" s="354">
        <v>-7.5298285509284195</v>
      </c>
      <c r="N9" s="352">
        <v>5833.1350000000002</v>
      </c>
      <c r="O9" s="353">
        <v>5742.1840000000002</v>
      </c>
      <c r="P9" s="359">
        <v>1.5839095368591467</v>
      </c>
    </row>
    <row r="10" spans="1:19" ht="21.75" customHeight="1">
      <c r="A10" s="311" t="s">
        <v>21</v>
      </c>
      <c r="B10" s="365">
        <v>14054.18</v>
      </c>
      <c r="C10" s="353">
        <v>14419.396000000001</v>
      </c>
      <c r="D10" s="354">
        <v>-2.5328106669655259</v>
      </c>
      <c r="E10" s="352">
        <v>13517.271000000001</v>
      </c>
      <c r="F10" s="353">
        <v>13502.28</v>
      </c>
      <c r="G10" s="354">
        <v>0.1110256934384414</v>
      </c>
      <c r="H10" s="352">
        <v>14150.547</v>
      </c>
      <c r="I10" s="353">
        <v>14898.493</v>
      </c>
      <c r="J10" s="354">
        <v>-5.0202795678730716</v>
      </c>
      <c r="K10" s="352">
        <v>14176.59</v>
      </c>
      <c r="L10" s="353">
        <v>13921.877</v>
      </c>
      <c r="M10" s="354">
        <v>1.8295880648852143</v>
      </c>
      <c r="N10" s="352">
        <v>14282.869000000001</v>
      </c>
      <c r="O10" s="353">
        <v>14494.893</v>
      </c>
      <c r="P10" s="359">
        <v>-1.4627496732814753</v>
      </c>
    </row>
    <row r="11" spans="1:19" ht="21.75" customHeight="1">
      <c r="A11" s="311" t="s">
        <v>22</v>
      </c>
      <c r="B11" s="365">
        <v>6322.5280000000002</v>
      </c>
      <c r="C11" s="353">
        <v>7119.5659999999998</v>
      </c>
      <c r="D11" s="354">
        <v>-11.19503632665249</v>
      </c>
      <c r="E11" s="352">
        <v>6127.5839999999998</v>
      </c>
      <c r="F11" s="353">
        <v>5959.4939999999997</v>
      </c>
      <c r="G11" s="354">
        <v>2.8205414755011109</v>
      </c>
      <c r="H11" s="352">
        <v>6359.01</v>
      </c>
      <c r="I11" s="353">
        <v>7362.9719999999998</v>
      </c>
      <c r="J11" s="354">
        <v>-13.635282057299683</v>
      </c>
      <c r="K11" s="352">
        <v>6290</v>
      </c>
      <c r="L11" s="353">
        <v>6370</v>
      </c>
      <c r="M11" s="354">
        <v>-1.2558869701726845</v>
      </c>
      <c r="N11" s="352">
        <v>6018.04</v>
      </c>
      <c r="O11" s="353">
        <v>5768.692</v>
      </c>
      <c r="P11" s="359">
        <v>4.3224356578579677</v>
      </c>
      <c r="S11" t="s">
        <v>179</v>
      </c>
    </row>
    <row r="12" spans="1:19" ht="21.75" customHeight="1">
      <c r="A12" s="311" t="s">
        <v>23</v>
      </c>
      <c r="B12" s="365">
        <v>5483.9660000000003</v>
      </c>
      <c r="C12" s="353">
        <v>5496.3370000000004</v>
      </c>
      <c r="D12" s="354">
        <v>-0.22507717412524184</v>
      </c>
      <c r="E12" s="352" t="s">
        <v>241</v>
      </c>
      <c r="F12" s="353" t="s">
        <v>241</v>
      </c>
      <c r="G12" s="354" t="s">
        <v>242</v>
      </c>
      <c r="H12" s="352">
        <v>5436.3419999999996</v>
      </c>
      <c r="I12" s="353">
        <v>5653.8620000000001</v>
      </c>
      <c r="J12" s="354">
        <v>-3.8472817341491612</v>
      </c>
      <c r="K12" s="352">
        <v>6613.973</v>
      </c>
      <c r="L12" s="353">
        <v>6625.8509999999997</v>
      </c>
      <c r="M12" s="354">
        <v>-0.17926753861503528</v>
      </c>
      <c r="N12" s="352">
        <v>5510.8090000000002</v>
      </c>
      <c r="O12" s="353">
        <v>5371.6279999999997</v>
      </c>
      <c r="P12" s="359">
        <v>2.5910394390676439</v>
      </c>
    </row>
    <row r="13" spans="1:19" ht="21.75" customHeight="1">
      <c r="A13" s="311" t="s">
        <v>24</v>
      </c>
      <c r="B13" s="365">
        <v>6308.6679999999997</v>
      </c>
      <c r="C13" s="353">
        <v>7361.866</v>
      </c>
      <c r="D13" s="354">
        <v>-14.306128364737965</v>
      </c>
      <c r="E13" s="352">
        <v>6049.3639999999996</v>
      </c>
      <c r="F13" s="353">
        <v>5325.4849999999997</v>
      </c>
      <c r="G13" s="354">
        <v>13.592733807343368</v>
      </c>
      <c r="H13" s="352">
        <v>6665.6589999999997</v>
      </c>
      <c r="I13" s="353">
        <v>7835.46</v>
      </c>
      <c r="J13" s="354">
        <v>-14.929576566021655</v>
      </c>
      <c r="K13" s="352">
        <v>6682.4589999999998</v>
      </c>
      <c r="L13" s="353">
        <v>6278.1130000000003</v>
      </c>
      <c r="M13" s="354">
        <v>6.440565819697726</v>
      </c>
      <c r="N13" s="352">
        <v>5732.7280000000001</v>
      </c>
      <c r="O13" s="353">
        <v>5821.7169999999996</v>
      </c>
      <c r="P13" s="359">
        <v>-1.5285696642416591</v>
      </c>
    </row>
    <row r="14" spans="1:19" ht="21.75" customHeight="1">
      <c r="A14" s="311" t="s">
        <v>25</v>
      </c>
      <c r="B14" s="365">
        <v>15849.028</v>
      </c>
      <c r="C14" s="353">
        <v>15531.119000000001</v>
      </c>
      <c r="D14" s="354">
        <v>2.0469162588993082</v>
      </c>
      <c r="E14" s="352">
        <v>16028.875</v>
      </c>
      <c r="F14" s="353">
        <v>15845.873</v>
      </c>
      <c r="G14" s="354">
        <v>1.154887458709283</v>
      </c>
      <c r="H14" s="352" t="s">
        <v>241</v>
      </c>
      <c r="I14" s="353" t="s">
        <v>241</v>
      </c>
      <c r="J14" s="354" t="s">
        <v>242</v>
      </c>
      <c r="K14" s="352" t="s">
        <v>241</v>
      </c>
      <c r="L14" s="353" t="s">
        <v>241</v>
      </c>
      <c r="M14" s="354" t="s">
        <v>242</v>
      </c>
      <c r="N14" s="352">
        <v>15848.791999999999</v>
      </c>
      <c r="O14" s="353">
        <v>15572.880999999999</v>
      </c>
      <c r="P14" s="359">
        <v>1.7717402451094315</v>
      </c>
    </row>
    <row r="15" spans="1:19" ht="21.75" customHeight="1">
      <c r="A15" s="311" t="s">
        <v>26</v>
      </c>
      <c r="B15" s="365">
        <v>6903.9409999999998</v>
      </c>
      <c r="C15" s="353">
        <v>6767.3509999999997</v>
      </c>
      <c r="D15" s="354">
        <v>2.0183673050208295</v>
      </c>
      <c r="E15" s="352">
        <v>6976.0469999999996</v>
      </c>
      <c r="F15" s="353">
        <v>6820.0810000000001</v>
      </c>
      <c r="G15" s="354">
        <v>2.2868643348957209</v>
      </c>
      <c r="H15" s="352" t="s">
        <v>241</v>
      </c>
      <c r="I15" s="353" t="s">
        <v>241</v>
      </c>
      <c r="J15" s="354" t="s">
        <v>242</v>
      </c>
      <c r="K15" s="352" t="s">
        <v>241</v>
      </c>
      <c r="L15" s="353" t="s">
        <v>241</v>
      </c>
      <c r="M15" s="354" t="s">
        <v>242</v>
      </c>
      <c r="N15" s="352">
        <v>6990.835</v>
      </c>
      <c r="O15" s="353">
        <v>6890.1670000000004</v>
      </c>
      <c r="P15" s="359">
        <v>1.4610386076273574</v>
      </c>
    </row>
    <row r="16" spans="1:19" ht="21.75" customHeight="1">
      <c r="A16" s="312" t="s">
        <v>27</v>
      </c>
      <c r="B16" s="365">
        <v>10050.277</v>
      </c>
      <c r="C16" s="353">
        <v>10282.606</v>
      </c>
      <c r="D16" s="354">
        <v>-2.2594369559623284</v>
      </c>
      <c r="E16" s="352">
        <v>9653.0840000000007</v>
      </c>
      <c r="F16" s="353">
        <v>10367.635</v>
      </c>
      <c r="G16" s="354">
        <v>-6.8921311369468494</v>
      </c>
      <c r="H16" s="352" t="s">
        <v>241</v>
      </c>
      <c r="I16" s="353" t="s">
        <v>241</v>
      </c>
      <c r="J16" s="354" t="s">
        <v>242</v>
      </c>
      <c r="K16" s="352" t="s">
        <v>241</v>
      </c>
      <c r="L16" s="353" t="s">
        <v>241</v>
      </c>
      <c r="M16" s="354" t="s">
        <v>242</v>
      </c>
      <c r="N16" s="352">
        <v>11657.938</v>
      </c>
      <c r="O16" s="353">
        <v>11002.251</v>
      </c>
      <c r="P16" s="359">
        <v>5.9595713640781316</v>
      </c>
    </row>
    <row r="17" spans="1:21" ht="21.75" customHeight="1">
      <c r="A17" s="312" t="s">
        <v>28</v>
      </c>
      <c r="B17" s="365">
        <v>5817.56</v>
      </c>
      <c r="C17" s="353">
        <v>5743.1530000000002</v>
      </c>
      <c r="D17" s="354">
        <v>1.2955775338041691</v>
      </c>
      <c r="E17" s="352">
        <v>5622.0690000000004</v>
      </c>
      <c r="F17" s="353">
        <v>5675.0060000000003</v>
      </c>
      <c r="G17" s="354">
        <v>-0.9328095864568231</v>
      </c>
      <c r="H17" s="352" t="s">
        <v>241</v>
      </c>
      <c r="I17" s="353" t="s">
        <v>241</v>
      </c>
      <c r="J17" s="354" t="s">
        <v>242</v>
      </c>
      <c r="K17" s="352" t="s">
        <v>241</v>
      </c>
      <c r="L17" s="353" t="s">
        <v>241</v>
      </c>
      <c r="M17" s="354" t="s">
        <v>242</v>
      </c>
      <c r="N17" s="352" t="s">
        <v>129</v>
      </c>
      <c r="O17" s="353" t="s">
        <v>129</v>
      </c>
      <c r="P17" s="359" t="s">
        <v>129</v>
      </c>
      <c r="U17" t="s">
        <v>178</v>
      </c>
    </row>
    <row r="18" spans="1:21" ht="21.75" customHeight="1">
      <c r="A18" s="312" t="s">
        <v>29</v>
      </c>
      <c r="B18" s="365">
        <v>3064.6959999999999</v>
      </c>
      <c r="C18" s="353">
        <v>3197.0410000000002</v>
      </c>
      <c r="D18" s="354">
        <v>-4.1396090947848414</v>
      </c>
      <c r="E18" s="352">
        <v>2744.1120000000001</v>
      </c>
      <c r="F18" s="353">
        <v>2807.68</v>
      </c>
      <c r="G18" s="354">
        <v>-2.2640756781399505</v>
      </c>
      <c r="H18" s="352">
        <v>2997.43</v>
      </c>
      <c r="I18" s="353">
        <v>3202.7220000000002</v>
      </c>
      <c r="J18" s="354">
        <v>-6.4099225596227329</v>
      </c>
      <c r="K18" s="352">
        <v>6236.2150000000001</v>
      </c>
      <c r="L18" s="353">
        <v>6177.5479999999998</v>
      </c>
      <c r="M18" s="354">
        <v>0.94968100612088124</v>
      </c>
      <c r="N18" s="352">
        <v>2977.3670000000002</v>
      </c>
      <c r="O18" s="353">
        <v>2910.4389999999999</v>
      </c>
      <c r="P18" s="359">
        <v>2.2995843582360029</v>
      </c>
    </row>
    <row r="19" spans="1:21" ht="21.75" customHeight="1" thickBot="1">
      <c r="A19" s="313" t="s">
        <v>30</v>
      </c>
      <c r="B19" s="366">
        <v>4978.4849999999997</v>
      </c>
      <c r="C19" s="361">
        <v>4994.3720000000003</v>
      </c>
      <c r="D19" s="362">
        <v>-0.31809805116640538</v>
      </c>
      <c r="E19" s="360">
        <v>5152.6019999999999</v>
      </c>
      <c r="F19" s="361">
        <v>5252.4160000000002</v>
      </c>
      <c r="G19" s="362">
        <v>-1.9003445271661707</v>
      </c>
      <c r="H19" s="360" t="s">
        <v>241</v>
      </c>
      <c r="I19" s="361" t="s">
        <v>241</v>
      </c>
      <c r="J19" s="362" t="s">
        <v>242</v>
      </c>
      <c r="K19" s="360" t="s">
        <v>241</v>
      </c>
      <c r="L19" s="361" t="s">
        <v>241</v>
      </c>
      <c r="M19" s="362" t="s">
        <v>242</v>
      </c>
      <c r="N19" s="360" t="s">
        <v>241</v>
      </c>
      <c r="O19" s="361" t="s">
        <v>241</v>
      </c>
      <c r="P19" s="363" t="s">
        <v>242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L33" sqref="L3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99"/>
      <c r="C3" s="96"/>
      <c r="D3" s="97" t="s">
        <v>131</v>
      </c>
      <c r="E3" s="96"/>
      <c r="F3" s="96"/>
      <c r="G3" s="77"/>
    </row>
    <row r="4" spans="1:7" ht="30" thickBot="1">
      <c r="A4" s="100" t="s">
        <v>37</v>
      </c>
      <c r="B4" s="101" t="s">
        <v>9</v>
      </c>
      <c r="C4" s="93" t="s">
        <v>38</v>
      </c>
      <c r="D4" s="93" t="s">
        <v>39</v>
      </c>
      <c r="E4" s="93" t="s">
        <v>40</v>
      </c>
      <c r="F4" s="102" t="s">
        <v>41</v>
      </c>
      <c r="G4" s="77"/>
    </row>
    <row r="5" spans="1:7" ht="15">
      <c r="A5" s="94" t="s">
        <v>194</v>
      </c>
      <c r="B5" s="95">
        <v>5.6755100000000001</v>
      </c>
      <c r="C5" s="95">
        <v>4.99</v>
      </c>
      <c r="D5" s="95">
        <v>5.7530000000000001</v>
      </c>
      <c r="E5" s="95">
        <v>5.6710000000000003</v>
      </c>
      <c r="F5" s="95">
        <v>5.6180000000000003</v>
      </c>
      <c r="G5" s="77"/>
    </row>
    <row r="6" spans="1:7" ht="15">
      <c r="A6" s="94" t="s">
        <v>197</v>
      </c>
      <c r="B6" s="95">
        <v>5.89</v>
      </c>
      <c r="C6" s="95">
        <v>5.79</v>
      </c>
      <c r="D6" s="95">
        <v>5.9</v>
      </c>
      <c r="E6" s="95">
        <v>5.827</v>
      </c>
      <c r="F6" s="95">
        <v>5.899</v>
      </c>
      <c r="G6" s="77"/>
    </row>
    <row r="7" spans="1:7" ht="15">
      <c r="A7" s="94" t="s">
        <v>202</v>
      </c>
      <c r="B7" s="95">
        <v>6.1048999999999998</v>
      </c>
      <c r="C7" s="95">
        <v>5.4612999999999996</v>
      </c>
      <c r="D7" s="95">
        <v>6.16</v>
      </c>
      <c r="E7" s="95">
        <v>5.9630000000000001</v>
      </c>
      <c r="F7" s="95">
        <v>6.1953699999999996</v>
      </c>
      <c r="G7" s="77"/>
    </row>
    <row r="8" spans="1:7" ht="15">
      <c r="A8" s="94" t="s">
        <v>205</v>
      </c>
      <c r="B8" s="95">
        <v>6.36</v>
      </c>
      <c r="C8" s="95">
        <v>5.93</v>
      </c>
      <c r="D8" s="95">
        <v>6.41</v>
      </c>
      <c r="E8" s="95">
        <v>6.5</v>
      </c>
      <c r="F8" s="95">
        <v>6.3</v>
      </c>
      <c r="G8" s="77"/>
    </row>
    <row r="9" spans="1:7" ht="15">
      <c r="A9" s="94" t="s">
        <v>217</v>
      </c>
      <c r="B9" s="95">
        <v>6.87</v>
      </c>
      <c r="C9" s="95">
        <v>6.62</v>
      </c>
      <c r="D9" s="95">
        <v>6.87</v>
      </c>
      <c r="E9" s="95">
        <v>6.7759999999999998</v>
      </c>
      <c r="F9" s="95">
        <v>7.0490000000000004</v>
      </c>
      <c r="G9" s="77"/>
    </row>
    <row r="10" spans="1:7" ht="15">
      <c r="A10" s="94" t="s">
        <v>234</v>
      </c>
      <c r="B10" s="95">
        <v>7.085</v>
      </c>
      <c r="C10" s="95">
        <v>6.88</v>
      </c>
      <c r="D10" s="95">
        <v>7.08</v>
      </c>
      <c r="E10" s="95">
        <v>6.96</v>
      </c>
      <c r="F10" s="95">
        <v>7.31</v>
      </c>
      <c r="G10" s="77"/>
    </row>
    <row r="11" spans="1:7" ht="15">
      <c r="A11" s="94" t="s">
        <v>240</v>
      </c>
      <c r="B11" s="95">
        <v>6.93</v>
      </c>
      <c r="C11" s="95">
        <v>6.8</v>
      </c>
      <c r="D11" s="95">
        <v>6.89</v>
      </c>
      <c r="E11" s="95">
        <v>6.83</v>
      </c>
      <c r="F11" s="95">
        <v>7.28</v>
      </c>
      <c r="G11" s="77"/>
    </row>
    <row r="12" spans="1:7" ht="15">
      <c r="A12" s="94" t="s">
        <v>243</v>
      </c>
      <c r="B12" s="95">
        <v>6.28</v>
      </c>
      <c r="C12" s="95">
        <v>6.57</v>
      </c>
      <c r="D12" s="95">
        <v>6.2</v>
      </c>
      <c r="E12" s="95">
        <v>6.11</v>
      </c>
      <c r="F12" s="95">
        <v>7.18</v>
      </c>
    </row>
    <row r="13" spans="1:7" ht="15">
      <c r="A13" s="94" t="s">
        <v>245</v>
      </c>
      <c r="B13" s="95">
        <v>5.56</v>
      </c>
      <c r="C13" s="95">
        <v>5.72</v>
      </c>
      <c r="D13" s="95">
        <v>5.49</v>
      </c>
      <c r="E13" s="95">
        <v>5.4</v>
      </c>
      <c r="F13" s="95">
        <v>6.71</v>
      </c>
    </row>
    <row r="14" spans="1:7" ht="15.75" thickBot="1">
      <c r="A14" s="103"/>
      <c r="B14" s="96"/>
      <c r="C14" s="96"/>
      <c r="D14" s="97" t="s">
        <v>42</v>
      </c>
      <c r="E14" s="96"/>
      <c r="F14" s="98"/>
    </row>
    <row r="15" spans="1:7" ht="15.75" thickBot="1">
      <c r="A15" s="104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5">
      <c r="A16" s="94" t="s">
        <v>194</v>
      </c>
      <c r="B16" s="95">
        <v>8.8735999999999997</v>
      </c>
      <c r="C16" s="95" t="s">
        <v>132</v>
      </c>
      <c r="D16" s="95" t="s">
        <v>132</v>
      </c>
      <c r="E16" s="105" t="s">
        <v>132</v>
      </c>
      <c r="F16" s="95" t="s">
        <v>132</v>
      </c>
    </row>
    <row r="17" spans="1:6" ht="15">
      <c r="A17" s="94" t="s">
        <v>197</v>
      </c>
      <c r="B17" s="95">
        <v>9.81</v>
      </c>
      <c r="C17" s="95" t="s">
        <v>132</v>
      </c>
      <c r="D17" s="95" t="s">
        <v>132</v>
      </c>
      <c r="E17" s="105" t="s">
        <v>132</v>
      </c>
      <c r="F17" s="95" t="s">
        <v>132</v>
      </c>
    </row>
    <row r="18" spans="1:6" ht="15">
      <c r="A18" s="94" t="s">
        <v>202</v>
      </c>
      <c r="B18" s="95">
        <v>10.53</v>
      </c>
      <c r="C18" s="95" t="s">
        <v>132</v>
      </c>
      <c r="D18" s="95" t="s">
        <v>132</v>
      </c>
      <c r="E18" s="105" t="s">
        <v>132</v>
      </c>
      <c r="F18" s="95" t="s">
        <v>132</v>
      </c>
    </row>
    <row r="19" spans="1:6" ht="15">
      <c r="A19" s="94" t="s">
        <v>205</v>
      </c>
      <c r="B19" s="95">
        <v>10.539</v>
      </c>
      <c r="C19" s="95" t="s">
        <v>132</v>
      </c>
      <c r="D19" s="95" t="s">
        <v>132</v>
      </c>
      <c r="E19" s="105" t="s">
        <v>132</v>
      </c>
      <c r="F19" s="95" t="s">
        <v>132</v>
      </c>
    </row>
    <row r="20" spans="1:6" ht="15">
      <c r="A20" s="94" t="s">
        <v>217</v>
      </c>
      <c r="B20" s="95">
        <v>10.95589</v>
      </c>
      <c r="C20" s="95" t="s">
        <v>132</v>
      </c>
      <c r="D20" s="95" t="s">
        <v>132</v>
      </c>
      <c r="E20" s="105" t="s">
        <v>132</v>
      </c>
      <c r="F20" s="95" t="s">
        <v>132</v>
      </c>
    </row>
    <row r="21" spans="1:6" ht="15">
      <c r="A21" s="94" t="s">
        <v>234</v>
      </c>
      <c r="B21" s="95">
        <v>11.46</v>
      </c>
      <c r="C21" s="95" t="s">
        <v>132</v>
      </c>
      <c r="D21" s="95" t="s">
        <v>132</v>
      </c>
      <c r="E21" s="105" t="s">
        <v>132</v>
      </c>
      <c r="F21" s="95" t="s">
        <v>132</v>
      </c>
    </row>
    <row r="22" spans="1:6" ht="15">
      <c r="A22" s="94" t="s">
        <v>240</v>
      </c>
      <c r="B22" s="95">
        <v>11.32</v>
      </c>
      <c r="C22" s="95" t="s">
        <v>132</v>
      </c>
      <c r="D22" s="95" t="s">
        <v>132</v>
      </c>
      <c r="E22" s="105" t="s">
        <v>132</v>
      </c>
      <c r="F22" s="95" t="s">
        <v>132</v>
      </c>
    </row>
    <row r="23" spans="1:6" ht="15">
      <c r="A23" s="94" t="s">
        <v>243</v>
      </c>
      <c r="B23" s="95">
        <v>10.77</v>
      </c>
      <c r="C23" s="95" t="s">
        <v>132</v>
      </c>
      <c r="D23" s="95" t="s">
        <v>132</v>
      </c>
      <c r="E23" s="105" t="s">
        <v>132</v>
      </c>
      <c r="F23" s="95" t="s">
        <v>132</v>
      </c>
    </row>
    <row r="24" spans="1:6" ht="15">
      <c r="A24" s="94" t="s">
        <v>245</v>
      </c>
      <c r="B24" s="95">
        <v>10.61</v>
      </c>
      <c r="C24" s="95" t="s">
        <v>132</v>
      </c>
      <c r="D24" s="95" t="s">
        <v>132</v>
      </c>
      <c r="E24" s="105" t="s">
        <v>132</v>
      </c>
      <c r="F24" s="9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Q21" sqref="Q2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69">
        <v>3365.8284528305776</v>
      </c>
      <c r="D7" s="370">
        <v>3378.9593195787402</v>
      </c>
      <c r="E7" s="370">
        <v>3519.6335493326173</v>
      </c>
      <c r="F7" s="370">
        <v>3491.2204606955479</v>
      </c>
      <c r="G7" s="370">
        <v>3475.4768045139958</v>
      </c>
      <c r="H7" s="370">
        <v>3625.9712143204601</v>
      </c>
      <c r="I7" s="370">
        <v>3654.8000920762447</v>
      </c>
      <c r="J7" s="370">
        <v>3626.4058720467087</v>
      </c>
      <c r="K7" s="370">
        <v>3563.2809493281484</v>
      </c>
      <c r="L7" s="370">
        <v>3450.7512560281461</v>
      </c>
      <c r="M7" s="370">
        <v>3436.6867858971668</v>
      </c>
      <c r="N7" s="371">
        <v>3250.361738244962</v>
      </c>
    </row>
    <row r="8" spans="2:21" ht="15.75">
      <c r="B8" s="37" t="s">
        <v>112</v>
      </c>
      <c r="C8" s="369">
        <v>3236.1440956584729</v>
      </c>
      <c r="D8" s="370">
        <v>3323.0044351202337</v>
      </c>
      <c r="E8" s="370">
        <v>3442.3101888828219</v>
      </c>
      <c r="F8" s="370">
        <v>3302.6696895591044</v>
      </c>
      <c r="G8" s="370">
        <v>3320.8695305467868</v>
      </c>
      <c r="H8" s="370">
        <v>3407.5451874259434</v>
      </c>
      <c r="I8" s="370">
        <v>3528.7505966442886</v>
      </c>
      <c r="J8" s="370">
        <v>3625.9084617695244</v>
      </c>
      <c r="K8" s="370">
        <v>3690.4413464457784</v>
      </c>
      <c r="L8" s="370">
        <v>3475.4260684985807</v>
      </c>
      <c r="M8" s="370">
        <v>3406.7716292790137</v>
      </c>
      <c r="N8" s="371">
        <v>3187.7531900326994</v>
      </c>
    </row>
    <row r="9" spans="2:21" ht="16.5" thickBot="1">
      <c r="B9" s="38" t="s">
        <v>113</v>
      </c>
      <c r="C9" s="372">
        <v>3271.4978238916769</v>
      </c>
      <c r="D9" s="373">
        <v>3415.3397253482494</v>
      </c>
      <c r="E9" s="373">
        <v>3658.7973880610675</v>
      </c>
      <c r="F9" s="373">
        <v>3954.4405623580728</v>
      </c>
      <c r="G9" s="373">
        <v>4026.6581379013369</v>
      </c>
      <c r="H9" s="373">
        <v>4126.3499965726596</v>
      </c>
      <c r="I9" s="373">
        <v>4261.4459007460691</v>
      </c>
      <c r="J9" s="373">
        <v>4194.91</v>
      </c>
      <c r="K9" s="374">
        <v>4128.18</v>
      </c>
      <c r="L9" s="373">
        <v>3897</v>
      </c>
      <c r="M9" s="373">
        <v>3801.03</v>
      </c>
      <c r="N9" s="375">
        <v>3948.82</v>
      </c>
    </row>
    <row r="10" spans="2:21" ht="16.5" thickBot="1">
      <c r="B10" s="38" t="s">
        <v>125</v>
      </c>
      <c r="C10" s="376">
        <v>3927.66</v>
      </c>
      <c r="D10" s="376">
        <v>3875.94</v>
      </c>
      <c r="E10" s="376">
        <v>4085.7</v>
      </c>
      <c r="F10" s="376">
        <v>3172.59</v>
      </c>
      <c r="G10" s="376">
        <v>3221.11</v>
      </c>
      <c r="H10" s="376">
        <v>3563.6</v>
      </c>
      <c r="I10" s="376">
        <v>3790.28</v>
      </c>
      <c r="J10" s="376">
        <v>3330.53</v>
      </c>
      <c r="K10" s="376">
        <v>3503.9</v>
      </c>
      <c r="L10" s="376">
        <v>3064.46</v>
      </c>
      <c r="M10" s="376">
        <v>3033.45</v>
      </c>
      <c r="N10" s="376">
        <v>2962.46</v>
      </c>
    </row>
    <row r="11" spans="2:21" ht="16.5" thickBot="1">
      <c r="B11" s="38" t="s">
        <v>193</v>
      </c>
      <c r="C11" s="376">
        <v>3620.98</v>
      </c>
      <c r="D11" s="376">
        <v>3955.76</v>
      </c>
      <c r="E11" s="376">
        <v>4202.38</v>
      </c>
      <c r="F11" s="376">
        <v>4519.87</v>
      </c>
      <c r="G11" s="376">
        <v>4880.21</v>
      </c>
      <c r="H11" s="376">
        <v>5030.82</v>
      </c>
      <c r="I11" s="376">
        <v>5046.96</v>
      </c>
      <c r="J11" s="376">
        <v>4618</v>
      </c>
      <c r="K11" s="376">
        <v>4188.8500000000004</v>
      </c>
      <c r="L11" s="377"/>
      <c r="M11" s="377"/>
      <c r="N11" s="378"/>
      <c r="U11" s="53"/>
    </row>
    <row r="12" spans="2:21" ht="15.75">
      <c r="B12" s="34" t="s">
        <v>114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80"/>
    </row>
    <row r="13" spans="2:21" ht="15.75">
      <c r="B13" s="37" t="s">
        <v>111</v>
      </c>
      <c r="C13" s="369">
        <v>12559.234040187543</v>
      </c>
      <c r="D13" s="370">
        <v>12801.955841467696</v>
      </c>
      <c r="E13" s="370">
        <v>13153.120316210187</v>
      </c>
      <c r="F13" s="370">
        <v>13263.269886981176</v>
      </c>
      <c r="G13" s="370">
        <v>13324.883951138463</v>
      </c>
      <c r="H13" s="370">
        <v>13538.172834960335</v>
      </c>
      <c r="I13" s="370">
        <v>13862.836530533841</v>
      </c>
      <c r="J13" s="370">
        <v>13895.974953138399</v>
      </c>
      <c r="K13" s="370">
        <v>13899.947538657194</v>
      </c>
      <c r="L13" s="370">
        <v>13821.559014955943</v>
      </c>
      <c r="M13" s="370">
        <v>13906.200620335763</v>
      </c>
      <c r="N13" s="371">
        <v>13820.838083652592</v>
      </c>
    </row>
    <row r="14" spans="2:21" ht="15.75">
      <c r="B14" s="37" t="s">
        <v>112</v>
      </c>
      <c r="C14" s="369">
        <v>13739.491085149693</v>
      </c>
      <c r="D14" s="370">
        <v>13984.247071825299</v>
      </c>
      <c r="E14" s="370">
        <v>14179.736514897744</v>
      </c>
      <c r="F14" s="370">
        <v>14506.883498662564</v>
      </c>
      <c r="G14" s="370">
        <v>15034.480490328413</v>
      </c>
      <c r="H14" s="370">
        <v>15693.511271606831</v>
      </c>
      <c r="I14" s="370">
        <v>15993.862952987773</v>
      </c>
      <c r="J14" s="370">
        <v>15799.271546431495</v>
      </c>
      <c r="K14" s="370">
        <v>15492.744447643703</v>
      </c>
      <c r="L14" s="370">
        <v>14249.293572763458</v>
      </c>
      <c r="M14" s="370">
        <v>13516.254659651697</v>
      </c>
      <c r="N14" s="371">
        <v>12881.834767390546</v>
      </c>
    </row>
    <row r="15" spans="2:21" ht="16.5" thickBot="1">
      <c r="B15" s="38" t="s">
        <v>113</v>
      </c>
      <c r="C15" s="372">
        <v>13156.511347944983</v>
      </c>
      <c r="D15" s="373">
        <v>13666.209864837068</v>
      </c>
      <c r="E15" s="373">
        <v>13976.05602391201</v>
      </c>
      <c r="F15" s="373">
        <v>14041.635223887839</v>
      </c>
      <c r="G15" s="373">
        <v>14092.17963575708</v>
      </c>
      <c r="H15" s="373">
        <v>13756.505811488036</v>
      </c>
      <c r="I15" s="373">
        <v>13844.405364894954</v>
      </c>
      <c r="J15" s="373">
        <v>13643.57</v>
      </c>
      <c r="K15" s="381">
        <v>13445.4</v>
      </c>
      <c r="L15" s="373">
        <v>12578.29</v>
      </c>
      <c r="M15" s="373">
        <v>12283.97</v>
      </c>
      <c r="N15" s="375">
        <v>12635.53</v>
      </c>
    </row>
    <row r="16" spans="2:21" ht="16.5" thickBot="1">
      <c r="B16" s="38" t="s">
        <v>125</v>
      </c>
      <c r="C16" s="376">
        <v>12560.93</v>
      </c>
      <c r="D16" s="376">
        <v>12841.93</v>
      </c>
      <c r="E16" s="376">
        <v>13507.34</v>
      </c>
      <c r="F16" s="376">
        <v>11613.27</v>
      </c>
      <c r="G16" s="376">
        <v>11690.34</v>
      </c>
      <c r="H16" s="376">
        <v>12053</v>
      </c>
      <c r="I16" s="376">
        <v>12131.25</v>
      </c>
      <c r="J16" s="382">
        <v>12132.41</v>
      </c>
      <c r="K16" s="383">
        <v>12151.2</v>
      </c>
      <c r="L16" s="383">
        <v>11234.94</v>
      </c>
      <c r="M16" s="383">
        <v>10645.3</v>
      </c>
      <c r="N16" s="383">
        <v>10633.9</v>
      </c>
    </row>
    <row r="17" spans="2:14" ht="16.5" thickBot="1">
      <c r="B17" s="38" t="s">
        <v>193</v>
      </c>
      <c r="C17" s="376">
        <v>12398.88</v>
      </c>
      <c r="D17" s="376">
        <v>12537.57</v>
      </c>
      <c r="E17" s="376">
        <v>13223</v>
      </c>
      <c r="F17" s="376">
        <v>13954.85</v>
      </c>
      <c r="G17" s="376">
        <v>15123.49</v>
      </c>
      <c r="H17" s="376">
        <v>15742.41</v>
      </c>
      <c r="I17" s="376">
        <v>16200.93</v>
      </c>
      <c r="J17" s="376">
        <v>15525.1</v>
      </c>
      <c r="K17" s="383">
        <v>14570.18</v>
      </c>
      <c r="L17" s="384"/>
      <c r="M17" s="384"/>
      <c r="N17" s="385"/>
    </row>
    <row r="18" spans="2:14" ht="15.75">
      <c r="B18" s="34" t="s">
        <v>115</v>
      </c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80"/>
    </row>
    <row r="19" spans="2:14" ht="15.75">
      <c r="B19" s="37" t="s">
        <v>111</v>
      </c>
      <c r="C19" s="369">
        <v>5314.2604699816602</v>
      </c>
      <c r="D19" s="370">
        <v>5019.0092079734259</v>
      </c>
      <c r="E19" s="370">
        <v>5271.5842321086975</v>
      </c>
      <c r="F19" s="370">
        <v>5202.0182096955332</v>
      </c>
      <c r="G19" s="370">
        <v>5164.9544469586062</v>
      </c>
      <c r="H19" s="370">
        <v>5179.6002208276032</v>
      </c>
      <c r="I19" s="370">
        <v>5372.1624865117637</v>
      </c>
      <c r="J19" s="370">
        <v>5469.7899176214642</v>
      </c>
      <c r="K19" s="370">
        <v>5247.819114791454</v>
      </c>
      <c r="L19" s="370">
        <v>5364.1382814741091</v>
      </c>
      <c r="M19" s="370">
        <v>5296.5961964617172</v>
      </c>
      <c r="N19" s="371">
        <v>5182.8125519510704</v>
      </c>
    </row>
    <row r="20" spans="2:14" ht="15.75">
      <c r="B20" s="37" t="s">
        <v>112</v>
      </c>
      <c r="C20" s="369">
        <v>5153.248792471597</v>
      </c>
      <c r="D20" s="370">
        <v>5160.113186104847</v>
      </c>
      <c r="E20" s="370">
        <v>5262.802739071205</v>
      </c>
      <c r="F20" s="370">
        <v>5072.8866636131652</v>
      </c>
      <c r="G20" s="370">
        <v>5125.2152257370608</v>
      </c>
      <c r="H20" s="370">
        <v>5805.7079620360701</v>
      </c>
      <c r="I20" s="370">
        <v>5399.7625224823305</v>
      </c>
      <c r="J20" s="370">
        <v>5433.524375720167</v>
      </c>
      <c r="K20" s="370">
        <v>5835.0656264034023</v>
      </c>
      <c r="L20" s="370">
        <v>5574.5034561756156</v>
      </c>
      <c r="M20" s="370">
        <v>5735.0613805574185</v>
      </c>
      <c r="N20" s="371">
        <v>5576.3220076120506</v>
      </c>
    </row>
    <row r="21" spans="2:14" ht="16.5" thickBot="1">
      <c r="B21" s="38" t="s">
        <v>113</v>
      </c>
      <c r="C21" s="372">
        <v>5617.1159296817877</v>
      </c>
      <c r="D21" s="373">
        <v>5788.131599414347</v>
      </c>
      <c r="E21" s="373">
        <v>5971.9509861254919</v>
      </c>
      <c r="F21" s="373">
        <v>5763.6205974723016</v>
      </c>
      <c r="G21" s="373">
        <v>5989.7517233279459</v>
      </c>
      <c r="H21" s="373">
        <v>6281.3365448565301</v>
      </c>
      <c r="I21" s="373">
        <v>6252.907477563791</v>
      </c>
      <c r="J21" s="373">
        <v>5983.82</v>
      </c>
      <c r="K21" s="374">
        <v>5897.12</v>
      </c>
      <c r="L21" s="373">
        <v>5745.33</v>
      </c>
      <c r="M21" s="373">
        <v>5457.01</v>
      </c>
      <c r="N21" s="375">
        <v>5667.38</v>
      </c>
    </row>
    <row r="22" spans="2:14" ht="16.5" thickBot="1">
      <c r="B22" s="38" t="s">
        <v>125</v>
      </c>
      <c r="C22" s="376">
        <v>5869.79</v>
      </c>
      <c r="D22" s="376">
        <v>5469.22</v>
      </c>
      <c r="E22" s="376">
        <v>5930.18</v>
      </c>
      <c r="F22" s="376">
        <v>5130.1899999999996</v>
      </c>
      <c r="G22" s="376">
        <v>4947.0200000000004</v>
      </c>
      <c r="H22" s="376">
        <v>4854.82</v>
      </c>
      <c r="I22" s="376">
        <v>5463.63</v>
      </c>
      <c r="J22" s="376">
        <v>5021.99</v>
      </c>
      <c r="K22" s="376">
        <v>5069.3599999999997</v>
      </c>
      <c r="L22" s="376">
        <v>4822.3999999999996</v>
      </c>
      <c r="M22" s="376">
        <v>5007.4399999999996</v>
      </c>
      <c r="N22" s="376">
        <v>5120.5600000000004</v>
      </c>
    </row>
    <row r="23" spans="2:14" ht="16.5" thickBot="1">
      <c r="B23" s="38" t="s">
        <v>193</v>
      </c>
      <c r="C23" s="376">
        <v>5592.36</v>
      </c>
      <c r="D23" s="376">
        <v>5877.89</v>
      </c>
      <c r="E23" s="376">
        <v>6399.77</v>
      </c>
      <c r="F23" s="376">
        <v>7054.41</v>
      </c>
      <c r="G23" s="376">
        <v>7244.45</v>
      </c>
      <c r="H23" s="376">
        <v>7356.8</v>
      </c>
      <c r="I23" s="376">
        <v>7728.72</v>
      </c>
      <c r="J23" s="376">
        <v>7506.81</v>
      </c>
      <c r="K23" s="376">
        <v>7097.27</v>
      </c>
      <c r="L23" s="377"/>
      <c r="M23" s="377"/>
      <c r="N23" s="378"/>
    </row>
    <row r="24" spans="2:14" ht="15.75">
      <c r="B24" s="34" t="s">
        <v>116</v>
      </c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80"/>
    </row>
    <row r="25" spans="2:14" ht="15.75">
      <c r="B25" s="37" t="s">
        <v>111</v>
      </c>
      <c r="C25" s="369">
        <v>5453.6387719944387</v>
      </c>
      <c r="D25" s="370">
        <v>5009.9690612261884</v>
      </c>
      <c r="E25" s="370">
        <v>5051.4095324178161</v>
      </c>
      <c r="F25" s="370">
        <v>5388.5021247766526</v>
      </c>
      <c r="G25" s="370">
        <v>5250.559663686995</v>
      </c>
      <c r="H25" s="370">
        <v>5076.8645341278716</v>
      </c>
      <c r="I25" s="370">
        <v>5269.8513906929738</v>
      </c>
      <c r="J25" s="370">
        <v>5150.0246562497023</v>
      </c>
      <c r="K25" s="370">
        <v>5210.3566546345455</v>
      </c>
      <c r="L25" s="370">
        <v>5052.0757605319723</v>
      </c>
      <c r="M25" s="370">
        <v>5119.0659501347718</v>
      </c>
      <c r="N25" s="371">
        <v>4964.4481024813767</v>
      </c>
    </row>
    <row r="26" spans="2:14" ht="15.75">
      <c r="B26" s="37" t="s">
        <v>112</v>
      </c>
      <c r="C26" s="369">
        <v>5015.8153870110955</v>
      </c>
      <c r="D26" s="370">
        <v>5000.8101164956279</v>
      </c>
      <c r="E26" s="370">
        <v>4938.0746085523042</v>
      </c>
      <c r="F26" s="370">
        <v>5150.1959746999655</v>
      </c>
      <c r="G26" s="370">
        <v>5331.6388722136298</v>
      </c>
      <c r="H26" s="370">
        <v>5436.6288134242923</v>
      </c>
      <c r="I26" s="370">
        <v>5282.450323395833</v>
      </c>
      <c r="J26" s="370">
        <v>5530.4959896477194</v>
      </c>
      <c r="K26" s="370">
        <v>5399.4109330539195</v>
      </c>
      <c r="L26" s="370">
        <v>5199.7208702346134</v>
      </c>
      <c r="M26" s="370">
        <v>5140.1404809857786</v>
      </c>
      <c r="N26" s="371">
        <v>5033.7519536851451</v>
      </c>
    </row>
    <row r="27" spans="2:14" ht="16.5" thickBot="1">
      <c r="B27" s="38" t="s">
        <v>113</v>
      </c>
      <c r="C27" s="372">
        <v>4961.7347747537051</v>
      </c>
      <c r="D27" s="373">
        <v>5117.2800041355622</v>
      </c>
      <c r="E27" s="373">
        <v>5248.4616287919052</v>
      </c>
      <c r="F27" s="373">
        <v>5395.3594395843566</v>
      </c>
      <c r="G27" s="373">
        <v>5283.872476400019</v>
      </c>
      <c r="H27" s="373">
        <v>5454.2047400902893</v>
      </c>
      <c r="I27" s="386">
        <v>5510.2066170614507</v>
      </c>
      <c r="J27" s="373">
        <v>5542.26</v>
      </c>
      <c r="K27" s="374">
        <v>5373.04</v>
      </c>
      <c r="L27" s="373">
        <v>5253.47</v>
      </c>
      <c r="M27" s="373">
        <v>5198.91</v>
      </c>
      <c r="N27" s="375">
        <v>5305.16</v>
      </c>
    </row>
    <row r="28" spans="2:14" ht="16.5" thickBot="1">
      <c r="B28" s="38" t="s">
        <v>125</v>
      </c>
      <c r="C28" s="376">
        <v>5356.76</v>
      </c>
      <c r="D28" s="376">
        <v>5329.89</v>
      </c>
      <c r="E28" s="376">
        <v>5583.9</v>
      </c>
      <c r="F28" s="376">
        <v>4916.3500000000004</v>
      </c>
      <c r="G28" s="376">
        <v>4772.09</v>
      </c>
      <c r="H28" s="382">
        <v>5162.7</v>
      </c>
      <c r="I28" s="376">
        <v>5206.12</v>
      </c>
      <c r="J28" s="376">
        <v>4889.99</v>
      </c>
      <c r="K28" s="374">
        <v>4862.8999999999996</v>
      </c>
      <c r="L28" s="374">
        <v>4713.41</v>
      </c>
      <c r="M28" s="374">
        <v>4703.22</v>
      </c>
      <c r="N28" s="374">
        <v>4736.66</v>
      </c>
    </row>
    <row r="29" spans="2:14" ht="16.5" thickBot="1">
      <c r="B29" s="38" t="s">
        <v>193</v>
      </c>
      <c r="C29" s="376">
        <v>5229.28</v>
      </c>
      <c r="D29" s="376">
        <v>5622.4</v>
      </c>
      <c r="E29" s="376">
        <v>5739.49</v>
      </c>
      <c r="F29" s="376">
        <v>6095.42</v>
      </c>
      <c r="G29" s="376">
        <v>6543.51</v>
      </c>
      <c r="H29" s="376">
        <v>6764.49</v>
      </c>
      <c r="I29" s="376">
        <v>6758.2</v>
      </c>
      <c r="J29" s="376">
        <v>6257.61</v>
      </c>
      <c r="K29" s="376">
        <v>6257.61</v>
      </c>
      <c r="L29" s="384"/>
      <c r="M29" s="384"/>
      <c r="N29" s="384"/>
    </row>
    <row r="30" spans="2:14" ht="15.75">
      <c r="B30" s="34" t="s">
        <v>117</v>
      </c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80"/>
    </row>
    <row r="31" spans="2:14" ht="15.75">
      <c r="B31" s="37" t="s">
        <v>111</v>
      </c>
      <c r="C31" s="369">
        <v>5511.5961913218489</v>
      </c>
      <c r="D31" s="370">
        <v>5386.5069713345019</v>
      </c>
      <c r="E31" s="370">
        <v>5415.6624121924397</v>
      </c>
      <c r="F31" s="370">
        <v>5409.4355550208438</v>
      </c>
      <c r="G31" s="370">
        <v>5460.1073344723673</v>
      </c>
      <c r="H31" s="370">
        <v>5407.9152298806657</v>
      </c>
      <c r="I31" s="370">
        <v>5420.0106764052307</v>
      </c>
      <c r="J31" s="370">
        <v>5378.2994017474111</v>
      </c>
      <c r="K31" s="370">
        <v>5388.3867894457435</v>
      </c>
      <c r="L31" s="370">
        <v>5430.4096475948872</v>
      </c>
      <c r="M31" s="370">
        <v>5394.6718437645877</v>
      </c>
      <c r="N31" s="371">
        <v>5515.9668493263225</v>
      </c>
    </row>
    <row r="32" spans="2:14" ht="15.75">
      <c r="B32" s="37" t="s">
        <v>112</v>
      </c>
      <c r="C32" s="369">
        <v>5405.0975186845117</v>
      </c>
      <c r="D32" s="370">
        <v>5357.4152578832018</v>
      </c>
      <c r="E32" s="370">
        <v>5391.8139706959719</v>
      </c>
      <c r="F32" s="370">
        <v>5513.4903181370928</v>
      </c>
      <c r="G32" s="370">
        <v>5563.275207517735</v>
      </c>
      <c r="H32" s="370">
        <v>5597.9379982030277</v>
      </c>
      <c r="I32" s="370">
        <v>5718.8278754338553</v>
      </c>
      <c r="J32" s="370">
        <v>5841.2796117763937</v>
      </c>
      <c r="K32" s="370">
        <v>5959.2775228495175</v>
      </c>
      <c r="L32" s="370">
        <v>5635.5925007458745</v>
      </c>
      <c r="M32" s="370">
        <v>5663.9329770721397</v>
      </c>
      <c r="N32" s="371">
        <v>5630.6530580936715</v>
      </c>
    </row>
    <row r="33" spans="2:14" ht="16.5" thickBot="1">
      <c r="B33" s="38" t="s">
        <v>113</v>
      </c>
      <c r="C33" s="372">
        <v>5416.8179829433102</v>
      </c>
      <c r="D33" s="373">
        <v>5572.7657273669647</v>
      </c>
      <c r="E33" s="373">
        <v>5706.1442565558655</v>
      </c>
      <c r="F33" s="373">
        <v>5744.9181026953165</v>
      </c>
      <c r="G33" s="373">
        <v>5715.792171486145</v>
      </c>
      <c r="H33" s="373">
        <v>5736.8091841516944</v>
      </c>
      <c r="I33" s="373">
        <v>5748.4367518750441</v>
      </c>
      <c r="J33" s="373">
        <v>5791.85</v>
      </c>
      <c r="K33" s="374">
        <v>5776.36</v>
      </c>
      <c r="L33" s="373">
        <v>5594.4</v>
      </c>
      <c r="M33" s="373">
        <v>5481.31</v>
      </c>
      <c r="N33" s="375">
        <v>5556.63</v>
      </c>
    </row>
    <row r="34" spans="2:14" ht="16.5" thickBot="1">
      <c r="B34" s="38" t="s">
        <v>125</v>
      </c>
      <c r="C34" s="376">
        <v>5637.88</v>
      </c>
      <c r="D34" s="376">
        <v>5545.5</v>
      </c>
      <c r="E34" s="376">
        <v>5686.5</v>
      </c>
      <c r="F34" s="376">
        <v>5033.8900000000003</v>
      </c>
      <c r="G34" s="376">
        <v>4995.3999999999996</v>
      </c>
      <c r="H34" s="376">
        <v>5270.3</v>
      </c>
      <c r="I34" s="376">
        <v>5393.53</v>
      </c>
      <c r="J34" s="376">
        <v>5485.65</v>
      </c>
      <c r="K34" s="376">
        <v>5198.3</v>
      </c>
      <c r="L34" s="376">
        <v>4913.1099999999997</v>
      </c>
      <c r="M34" s="376">
        <v>4788.8900000000003</v>
      </c>
      <c r="N34" s="376">
        <v>4977.99</v>
      </c>
    </row>
    <row r="35" spans="2:14" ht="16.5" thickBot="1">
      <c r="B35" s="38" t="s">
        <v>193</v>
      </c>
      <c r="C35" s="376">
        <v>5263.65</v>
      </c>
      <c r="D35" s="376">
        <v>5295.61</v>
      </c>
      <c r="E35" s="376">
        <v>5520.91</v>
      </c>
      <c r="F35" s="376">
        <v>6312.11</v>
      </c>
      <c r="G35" s="376">
        <v>6910.72</v>
      </c>
      <c r="H35" s="376">
        <v>7035.91</v>
      </c>
      <c r="I35" s="376">
        <v>7031.95</v>
      </c>
      <c r="J35" s="376">
        <v>6952.51</v>
      </c>
      <c r="K35" s="376">
        <v>6782.29</v>
      </c>
      <c r="L35" s="377"/>
      <c r="M35" s="377"/>
      <c r="N35" s="378"/>
    </row>
    <row r="36" spans="2:14" ht="15.75">
      <c r="B36" s="34" t="s">
        <v>118</v>
      </c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80"/>
    </row>
    <row r="37" spans="2:14" ht="15.75">
      <c r="B37" s="37" t="s">
        <v>111</v>
      </c>
      <c r="C37" s="369">
        <v>15851.938286004304</v>
      </c>
      <c r="D37" s="370">
        <v>15747.471100988882</v>
      </c>
      <c r="E37" s="370">
        <v>16140.931710752169</v>
      </c>
      <c r="F37" s="370">
        <v>16240.323969256717</v>
      </c>
      <c r="G37" s="370">
        <v>16924.739075088179</v>
      </c>
      <c r="H37" s="370">
        <v>17321.703886272549</v>
      </c>
      <c r="I37" s="370">
        <v>17217.375904680841</v>
      </c>
      <c r="J37" s="370">
        <v>16868.33018531217</v>
      </c>
      <c r="K37" s="370">
        <v>16806.444259611257</v>
      </c>
      <c r="L37" s="370">
        <v>16910.816534385631</v>
      </c>
      <c r="M37" s="370">
        <v>16722.876875664249</v>
      </c>
      <c r="N37" s="371">
        <v>16865.271837861277</v>
      </c>
    </row>
    <row r="38" spans="2:14" ht="15.75">
      <c r="B38" s="37" t="s">
        <v>112</v>
      </c>
      <c r="C38" s="369">
        <v>16041.064074684988</v>
      </c>
      <c r="D38" s="370">
        <v>15026.636198316815</v>
      </c>
      <c r="E38" s="370">
        <v>14804.66344412203</v>
      </c>
      <c r="F38" s="370">
        <v>14741.674691671629</v>
      </c>
      <c r="G38" s="370">
        <v>15420.958817068815</v>
      </c>
      <c r="H38" s="370">
        <v>16528.574201435204</v>
      </c>
      <c r="I38" s="370">
        <v>16502.061476691666</v>
      </c>
      <c r="J38" s="370">
        <v>16394.615915326391</v>
      </c>
      <c r="K38" s="370">
        <v>17543.666575210609</v>
      </c>
      <c r="L38" s="370">
        <v>18032.278002817216</v>
      </c>
      <c r="M38" s="370">
        <v>17792.882880899975</v>
      </c>
      <c r="N38" s="371">
        <v>17789.56122044845</v>
      </c>
    </row>
    <row r="39" spans="2:14" ht="16.5" thickBot="1">
      <c r="B39" s="38" t="s">
        <v>113</v>
      </c>
      <c r="C39" s="372">
        <v>17100.168293533581</v>
      </c>
      <c r="D39" s="373">
        <v>16872.596071879096</v>
      </c>
      <c r="E39" s="373">
        <v>17434.359655634773</v>
      </c>
      <c r="F39" s="373">
        <v>18087.595796333197</v>
      </c>
      <c r="G39" s="386">
        <v>18712.843928347444</v>
      </c>
      <c r="H39" s="373">
        <v>19354.463051777788</v>
      </c>
      <c r="I39" s="373">
        <v>19781.497147888123</v>
      </c>
      <c r="J39" s="373">
        <v>20602.490000000002</v>
      </c>
      <c r="K39" s="374">
        <v>21365.85</v>
      </c>
      <c r="L39" s="373">
        <v>21217</v>
      </c>
      <c r="M39" s="373">
        <v>20679.669999999998</v>
      </c>
      <c r="N39" s="375">
        <v>20254.740000000002</v>
      </c>
    </row>
    <row r="40" spans="2:14" ht="16.5" thickBot="1">
      <c r="B40" s="38" t="s">
        <v>125</v>
      </c>
      <c r="C40" s="376">
        <v>19616.400000000001</v>
      </c>
      <c r="D40" s="376">
        <v>18801.54</v>
      </c>
      <c r="E40" s="376">
        <v>18583.03</v>
      </c>
      <c r="F40" s="382">
        <v>16001.04</v>
      </c>
      <c r="G40" s="376">
        <v>13974.55</v>
      </c>
      <c r="H40" s="376">
        <v>13390.9</v>
      </c>
      <c r="I40" s="376">
        <v>13025.94</v>
      </c>
      <c r="J40" s="376">
        <v>12249.92</v>
      </c>
      <c r="K40" s="376">
        <v>12391.1</v>
      </c>
      <c r="L40" s="376">
        <v>12197.51</v>
      </c>
      <c r="M40" s="376">
        <v>12006.56</v>
      </c>
      <c r="N40" s="376">
        <v>12271.38</v>
      </c>
    </row>
    <row r="41" spans="2:14" ht="16.5" thickBot="1">
      <c r="B41" s="38" t="s">
        <v>193</v>
      </c>
      <c r="C41" s="376">
        <v>12891.26</v>
      </c>
      <c r="D41" s="376">
        <v>14899.21</v>
      </c>
      <c r="E41" s="376">
        <v>15743.27</v>
      </c>
      <c r="F41" s="376">
        <v>16789.84</v>
      </c>
      <c r="G41" s="376">
        <v>18554.689999999999</v>
      </c>
      <c r="H41" s="376">
        <v>18986.060000000001</v>
      </c>
      <c r="I41" s="376">
        <v>17101.939999999999</v>
      </c>
      <c r="J41" s="376">
        <v>15723.81</v>
      </c>
      <c r="K41" s="376">
        <v>14928.58</v>
      </c>
      <c r="L41" s="377"/>
      <c r="M41" s="377"/>
      <c r="N41" s="378"/>
    </row>
    <row r="42" spans="2:14" ht="15.75">
      <c r="B42" s="34" t="s">
        <v>119</v>
      </c>
      <c r="C42" s="379"/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80"/>
    </row>
    <row r="43" spans="2:14" ht="15.75">
      <c r="B43" s="37" t="s">
        <v>111</v>
      </c>
      <c r="C43" s="369">
        <v>8486.8790673067069</v>
      </c>
      <c r="D43" s="370">
        <v>9012.7129654162236</v>
      </c>
      <c r="E43" s="370">
        <v>9193.0745776361673</v>
      </c>
      <c r="F43" s="370">
        <v>9662.5958045921707</v>
      </c>
      <c r="G43" s="370">
        <v>9633.657383558977</v>
      </c>
      <c r="H43" s="370">
        <v>8880.2040759961783</v>
      </c>
      <c r="I43" s="370">
        <v>8290.4248782466984</v>
      </c>
      <c r="J43" s="370">
        <v>7476.3786969241119</v>
      </c>
      <c r="K43" s="370">
        <v>7598.3607508341493</v>
      </c>
      <c r="L43" s="370">
        <v>8341.1008910148921</v>
      </c>
      <c r="M43" s="370">
        <v>8857.408968746251</v>
      </c>
      <c r="N43" s="371">
        <v>8854.0370274056095</v>
      </c>
    </row>
    <row r="44" spans="2:14" ht="15.75">
      <c r="B44" s="37" t="s">
        <v>112</v>
      </c>
      <c r="C44" s="369">
        <v>8900.1577006465559</v>
      </c>
      <c r="D44" s="370">
        <v>8649.5521737341987</v>
      </c>
      <c r="E44" s="370">
        <v>8886.4253201923893</v>
      </c>
      <c r="F44" s="370">
        <v>8750.5982262874913</v>
      </c>
      <c r="G44" s="370">
        <v>8873.1216573987804</v>
      </c>
      <c r="H44" s="370">
        <v>8730.2617608737128</v>
      </c>
      <c r="I44" s="370">
        <v>8332.7626493938096</v>
      </c>
      <c r="J44" s="370">
        <v>8290.3142368672288</v>
      </c>
      <c r="K44" s="370">
        <v>9008.8900673076914</v>
      </c>
      <c r="L44" s="370">
        <v>9286.7452765984926</v>
      </c>
      <c r="M44" s="370">
        <v>9250.8192160906401</v>
      </c>
      <c r="N44" s="371">
        <v>9414.9145423114169</v>
      </c>
    </row>
    <row r="45" spans="2:14" ht="16.5" thickBot="1">
      <c r="B45" s="38" t="s">
        <v>113</v>
      </c>
      <c r="C45" s="372">
        <v>9346.8268824391525</v>
      </c>
      <c r="D45" s="373">
        <v>9680.8835649640787</v>
      </c>
      <c r="E45" s="373">
        <v>9898.5146665330212</v>
      </c>
      <c r="F45" s="373">
        <v>10076.713842688461</v>
      </c>
      <c r="G45" s="373">
        <v>10018.117998189035</v>
      </c>
      <c r="H45" s="373">
        <v>9894.7342442913832</v>
      </c>
      <c r="I45" s="373">
        <v>10062.466640129112</v>
      </c>
      <c r="J45" s="373">
        <v>9461.18</v>
      </c>
      <c r="K45" s="374">
        <v>10280.31</v>
      </c>
      <c r="L45" s="373">
        <v>10298.98</v>
      </c>
      <c r="M45" s="373">
        <v>10418.969999999999</v>
      </c>
      <c r="N45" s="375">
        <v>10426.75</v>
      </c>
    </row>
    <row r="46" spans="2:14" ht="16.5" thickBot="1">
      <c r="B46" s="38" t="s">
        <v>125</v>
      </c>
      <c r="C46" s="376">
        <v>10313.61</v>
      </c>
      <c r="D46" s="376">
        <v>10126.91</v>
      </c>
      <c r="E46" s="376">
        <v>10425.219999999999</v>
      </c>
      <c r="F46" s="376">
        <v>8902.4699999999993</v>
      </c>
      <c r="G46" s="376">
        <v>7618.7</v>
      </c>
      <c r="H46" s="376">
        <v>7488.55</v>
      </c>
      <c r="I46" s="376">
        <v>7222.75</v>
      </c>
      <c r="J46" s="376">
        <v>6847.91</v>
      </c>
      <c r="K46" s="376">
        <v>7019.02</v>
      </c>
      <c r="L46" s="376">
        <v>7717.84</v>
      </c>
      <c r="M46" s="376">
        <v>7710.15</v>
      </c>
      <c r="N46" s="376">
        <v>7538.2</v>
      </c>
    </row>
    <row r="47" spans="2:14" ht="16.5" thickBot="1">
      <c r="B47" s="38" t="s">
        <v>193</v>
      </c>
      <c r="C47" s="376">
        <v>8343.59</v>
      </c>
      <c r="D47" s="376">
        <v>10043.24</v>
      </c>
      <c r="E47" s="376">
        <v>10759.71</v>
      </c>
      <c r="F47" s="376">
        <v>11109.4</v>
      </c>
      <c r="G47" s="376">
        <v>12173.98</v>
      </c>
      <c r="H47" s="376">
        <v>12034.29</v>
      </c>
      <c r="I47" s="376">
        <v>10981.9</v>
      </c>
      <c r="J47" s="376">
        <v>10317.219999999999</v>
      </c>
      <c r="K47" s="376">
        <v>9531.74</v>
      </c>
      <c r="L47" s="377"/>
      <c r="M47" s="377"/>
      <c r="N47" s="378"/>
    </row>
    <row r="48" spans="2:14" ht="15.75">
      <c r="B48" s="34" t="s">
        <v>120</v>
      </c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80"/>
    </row>
    <row r="49" spans="2:14" ht="15.75">
      <c r="B49" s="37" t="s">
        <v>111</v>
      </c>
      <c r="C49" s="369">
        <v>3999.0280693368504</v>
      </c>
      <c r="D49" s="370">
        <v>4286.0625740080168</v>
      </c>
      <c r="E49" s="370">
        <v>4459.7861676427947</v>
      </c>
      <c r="F49" s="370">
        <v>4616.674182664221</v>
      </c>
      <c r="G49" s="370">
        <v>4654.8341657896754</v>
      </c>
      <c r="H49" s="370">
        <v>4357.1132165766348</v>
      </c>
      <c r="I49" s="370">
        <v>4475.3459051113005</v>
      </c>
      <c r="J49" s="370">
        <v>4421.6741176589339</v>
      </c>
      <c r="K49" s="370">
        <v>4298.7104640608641</v>
      </c>
      <c r="L49" s="370">
        <v>4587.4920197876463</v>
      </c>
      <c r="M49" s="370">
        <v>4634.9086005868094</v>
      </c>
      <c r="N49" s="371">
        <v>4759.6126136347966</v>
      </c>
    </row>
    <row r="50" spans="2:14" ht="15.75">
      <c r="B50" s="37" t="s">
        <v>112</v>
      </c>
      <c r="C50" s="369">
        <v>4694.6895303034207</v>
      </c>
      <c r="D50" s="370">
        <v>4484.7342227480967</v>
      </c>
      <c r="E50" s="370">
        <v>4499.5477780749197</v>
      </c>
      <c r="F50" s="370">
        <v>4478.3619724121781</v>
      </c>
      <c r="G50" s="370">
        <v>4553.6684341247119</v>
      </c>
      <c r="H50" s="370">
        <v>4593.5207240173459</v>
      </c>
      <c r="I50" s="370">
        <v>4627.0131695088839</v>
      </c>
      <c r="J50" s="370">
        <v>4529.0246034343027</v>
      </c>
      <c r="K50" s="370">
        <v>4968.1283156783002</v>
      </c>
      <c r="L50" s="370">
        <v>5157.5678528660492</v>
      </c>
      <c r="M50" s="370">
        <v>5046.3346592773778</v>
      </c>
      <c r="N50" s="371">
        <v>4971.1385136417275</v>
      </c>
    </row>
    <row r="51" spans="2:14" ht="16.5" thickBot="1">
      <c r="B51" s="38" t="s">
        <v>113</v>
      </c>
      <c r="C51" s="387">
        <v>5176.4650001539212</v>
      </c>
      <c r="D51" s="386">
        <v>5236.1151222017515</v>
      </c>
      <c r="E51" s="386">
        <v>5305.9974198189457</v>
      </c>
      <c r="F51" s="386">
        <v>5436.6380800334418</v>
      </c>
      <c r="G51" s="386">
        <v>5606.2385646104067</v>
      </c>
      <c r="H51" s="386">
        <v>5592.9393254277138</v>
      </c>
      <c r="I51" s="386">
        <v>5572.4271055019381</v>
      </c>
      <c r="J51" s="386">
        <v>5591.34</v>
      </c>
      <c r="K51" s="381">
        <v>5748.59</v>
      </c>
      <c r="L51" s="386">
        <v>5772.6</v>
      </c>
      <c r="M51" s="386">
        <v>5679</v>
      </c>
      <c r="N51" s="388">
        <v>5706.1</v>
      </c>
    </row>
    <row r="52" spans="2:14" ht="16.5" thickBot="1">
      <c r="B52" s="47" t="s">
        <v>125</v>
      </c>
      <c r="C52" s="376">
        <v>5562.25</v>
      </c>
      <c r="D52" s="376">
        <v>5579.7</v>
      </c>
      <c r="E52" s="376">
        <v>5753.7</v>
      </c>
      <c r="F52" s="376">
        <v>5457.26</v>
      </c>
      <c r="G52" s="376">
        <v>5014.7</v>
      </c>
      <c r="H52" s="376">
        <v>4826.3900000000003</v>
      </c>
      <c r="I52" s="376">
        <v>4513.47</v>
      </c>
      <c r="J52" s="376">
        <v>4113.1000000000004</v>
      </c>
      <c r="K52" s="376">
        <v>4236.9799999999996</v>
      </c>
      <c r="L52" s="376">
        <v>4339.41</v>
      </c>
      <c r="M52" s="376">
        <v>4505.8100000000004</v>
      </c>
      <c r="N52" s="376">
        <v>4386.3599999999997</v>
      </c>
    </row>
    <row r="53" spans="2:14" ht="16.5" thickBot="1">
      <c r="B53" s="47" t="s">
        <v>193</v>
      </c>
      <c r="C53" s="376">
        <v>4887.59</v>
      </c>
      <c r="D53" s="376">
        <v>5748.96</v>
      </c>
      <c r="E53" s="376">
        <v>6048.7389999999996</v>
      </c>
      <c r="F53" s="376">
        <v>6224.19</v>
      </c>
      <c r="G53" s="376">
        <v>6880.73</v>
      </c>
      <c r="H53" s="376">
        <v>6835.45</v>
      </c>
      <c r="I53" s="376">
        <v>6272.96</v>
      </c>
      <c r="J53" s="376">
        <v>5937.23</v>
      </c>
      <c r="K53" s="376">
        <v>5560.6</v>
      </c>
      <c r="L53" s="389"/>
      <c r="M53" s="389"/>
      <c r="N53" s="38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M16" sqref="M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31" t="s">
        <v>260</v>
      </c>
      <c r="C6" s="431"/>
      <c r="D6" s="431"/>
      <c r="E6" s="431"/>
      <c r="F6" s="431"/>
      <c r="G6" s="431"/>
      <c r="H6" s="431"/>
      <c r="I6" s="431"/>
    </row>
    <row r="7" spans="2:12" ht="19.5" customHeight="1" thickBot="1">
      <c r="B7" s="432" t="s">
        <v>198</v>
      </c>
      <c r="C7" s="432"/>
      <c r="D7" s="432"/>
      <c r="E7" s="432"/>
      <c r="F7" s="432"/>
      <c r="G7" s="432"/>
      <c r="H7" s="432"/>
      <c r="I7" s="432"/>
      <c r="K7" s="13"/>
    </row>
    <row r="8" spans="2:12" ht="13.5" thickBot="1">
      <c r="B8" s="433" t="s">
        <v>163</v>
      </c>
      <c r="C8" s="435" t="s">
        <v>164</v>
      </c>
      <c r="D8" s="436"/>
      <c r="E8" s="436"/>
      <c r="F8" s="436"/>
      <c r="G8" s="437"/>
      <c r="H8" s="435" t="s">
        <v>165</v>
      </c>
      <c r="I8" s="437"/>
    </row>
    <row r="9" spans="2:12" ht="26.25" thickBot="1">
      <c r="B9" s="434"/>
      <c r="C9" s="283">
        <v>44500</v>
      </c>
      <c r="D9" s="283">
        <v>44493</v>
      </c>
      <c r="E9" s="284">
        <v>44129</v>
      </c>
      <c r="F9" s="284">
        <v>44472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38"/>
      <c r="C10" s="439"/>
      <c r="D10" s="439"/>
      <c r="E10" s="439"/>
      <c r="F10" s="439"/>
      <c r="G10" s="439"/>
      <c r="H10" s="439"/>
      <c r="I10" s="440"/>
      <c r="L10" s="2"/>
    </row>
    <row r="11" spans="2:12" ht="19.5" customHeight="1" thickBot="1">
      <c r="B11" s="66" t="s">
        <v>168</v>
      </c>
      <c r="C11" s="71">
        <v>3.984</v>
      </c>
      <c r="D11" s="72">
        <v>3.9550000000000001</v>
      </c>
      <c r="E11" s="342">
        <v>3.16</v>
      </c>
      <c r="F11" s="72">
        <v>3.94</v>
      </c>
      <c r="G11" s="67">
        <f>(($C11-F11)/F11)</f>
        <v>1.116751269035534E-2</v>
      </c>
      <c r="H11" s="67">
        <f>(($C11-D11)/D11)</f>
        <v>7.3324905183312049E-3</v>
      </c>
      <c r="I11" s="68">
        <f>(($C11-E11)/E11)</f>
        <v>0.26075949367088602</v>
      </c>
    </row>
    <row r="12" spans="2:12" ht="15.75" thickBot="1">
      <c r="B12" s="66" t="s">
        <v>169</v>
      </c>
      <c r="C12" s="73">
        <v>4.8739999999999997</v>
      </c>
      <c r="D12" s="74">
        <v>4.87</v>
      </c>
      <c r="E12" s="343">
        <v>4.28</v>
      </c>
      <c r="F12" s="74">
        <v>4.9000000000000004</v>
      </c>
      <c r="G12" s="67">
        <f t="shared" ref="G12:G14" si="0">(($C12-F12)/F12)</f>
        <v>-5.3061224489797318E-3</v>
      </c>
      <c r="H12" s="67">
        <f>(($C12-D12)/D12)</f>
        <v>8.2135523613953995E-4</v>
      </c>
      <c r="I12" s="68">
        <f t="shared" ref="I12:I14" si="1">(($C12-E12)/E12)</f>
        <v>0.13878504672897182</v>
      </c>
    </row>
    <row r="13" spans="2:12" ht="15.75" thickBot="1">
      <c r="B13" s="66" t="s">
        <v>170</v>
      </c>
      <c r="C13" s="75">
        <v>4.899</v>
      </c>
      <c r="D13" s="76">
        <v>4.93</v>
      </c>
      <c r="E13" s="343">
        <v>4.1100000000000003</v>
      </c>
      <c r="F13" s="76">
        <v>4.87</v>
      </c>
      <c r="G13" s="67">
        <f t="shared" si="0"/>
        <v>5.9548254620123029E-3</v>
      </c>
      <c r="H13" s="67">
        <f>(($C13-D13)/D13)</f>
        <v>-6.2880324543609931E-3</v>
      </c>
      <c r="I13" s="68">
        <f t="shared" si="1"/>
        <v>0.19197080291970794</v>
      </c>
    </row>
    <row r="14" spans="2:12" ht="15.75" thickBot="1">
      <c r="B14" s="66" t="s">
        <v>171</v>
      </c>
      <c r="C14" s="75">
        <v>5.0679999999999996</v>
      </c>
      <c r="D14" s="76">
        <v>5.0199999999999996</v>
      </c>
      <c r="E14" s="344">
        <v>4.24</v>
      </c>
      <c r="F14" s="76">
        <v>4.97</v>
      </c>
      <c r="G14" s="67">
        <f t="shared" si="0"/>
        <v>1.9718309859154903E-2</v>
      </c>
      <c r="H14" s="67">
        <f>(($C14-D14)/D14)</f>
        <v>9.5617529880478187E-3</v>
      </c>
      <c r="I14" s="68">
        <f t="shared" si="1"/>
        <v>0.19528301886792437</v>
      </c>
    </row>
    <row r="15" spans="2:12" ht="19.5" customHeight="1" thickBot="1">
      <c r="B15" s="428"/>
      <c r="C15" s="429"/>
      <c r="D15" s="429"/>
      <c r="E15" s="429"/>
      <c r="F15" s="429"/>
      <c r="G15" s="429"/>
      <c r="H15" s="429"/>
      <c r="I15" s="430"/>
    </row>
    <row r="16" spans="2:12" ht="30.75" thickBot="1">
      <c r="B16" s="69" t="s">
        <v>172</v>
      </c>
      <c r="C16" s="273">
        <v>6.9</v>
      </c>
      <c r="D16" s="271">
        <v>6.82</v>
      </c>
      <c r="E16" s="271">
        <v>5.3</v>
      </c>
      <c r="F16" s="271">
        <v>6.43</v>
      </c>
      <c r="G16" s="267">
        <f>(($C16-F16)/F16)</f>
        <v>7.3094867807154074E-2</v>
      </c>
      <c r="H16" s="67">
        <f>(($C16-D16)/D16)</f>
        <v>1.1730205278592386E-2</v>
      </c>
      <c r="I16" s="269">
        <f>(($C16-E16)/E16)</f>
        <v>0.30188679245283029</v>
      </c>
    </row>
    <row r="17" spans="2:9" ht="45.75" thickBot="1">
      <c r="B17" s="69" t="s">
        <v>173</v>
      </c>
      <c r="C17" s="274">
        <v>5.99</v>
      </c>
      <c r="D17" s="271">
        <v>5.82</v>
      </c>
      <c r="E17" s="271">
        <v>4.38</v>
      </c>
      <c r="F17" s="271">
        <v>5.56</v>
      </c>
      <c r="G17" s="267">
        <f t="shared" ref="G17:G22" si="2">(($C17-F17)/F17)</f>
        <v>7.7338129496402994E-2</v>
      </c>
      <c r="H17" s="67">
        <f>(($C17-D17)/D17)</f>
        <v>2.9209621993127134E-2</v>
      </c>
      <c r="I17" s="269">
        <f t="shared" ref="I17" si="3">(($C17-E17)/E17)</f>
        <v>0.36757990867579915</v>
      </c>
    </row>
    <row r="18" spans="2:9" ht="15.75" thickBot="1">
      <c r="B18" s="70" t="s">
        <v>174</v>
      </c>
      <c r="C18" s="274">
        <v>4.26</v>
      </c>
      <c r="D18" s="271">
        <v>4.18</v>
      </c>
      <c r="E18" s="271">
        <v>2.99</v>
      </c>
      <c r="F18" s="272">
        <v>3.93</v>
      </c>
      <c r="G18" s="267">
        <f t="shared" si="2"/>
        <v>8.3969465648854866E-2</v>
      </c>
      <c r="H18" s="268">
        <f>(($C18-D18)/D18)</f>
        <v>1.9138755980861261E-2</v>
      </c>
      <c r="I18" s="269">
        <f t="shared" ref="H18:I23" si="4">(($C18-E18)/E18)</f>
        <v>0.42474916387959849</v>
      </c>
    </row>
    <row r="19" spans="2:9" ht="15.75" thickBot="1">
      <c r="B19" s="69" t="s">
        <v>114</v>
      </c>
      <c r="C19" s="274">
        <v>14.05</v>
      </c>
      <c r="D19" s="271">
        <v>14.42</v>
      </c>
      <c r="E19" s="271">
        <v>11.03</v>
      </c>
      <c r="F19" s="272">
        <v>14.26</v>
      </c>
      <c r="G19" s="267">
        <f>(($C19-F19)/F19)</f>
        <v>-1.4726507713884928E-2</v>
      </c>
      <c r="H19" s="270">
        <f>(($C19-D19)/D19)</f>
        <v>-2.5658807212205217E-2</v>
      </c>
      <c r="I19" s="269">
        <f t="shared" si="4"/>
        <v>0.27379873073436095</v>
      </c>
    </row>
    <row r="20" spans="2:9" ht="31.5" customHeight="1" thickBot="1">
      <c r="B20" s="70" t="s">
        <v>118</v>
      </c>
      <c r="C20" s="274">
        <v>15.85</v>
      </c>
      <c r="D20" s="271">
        <v>15.4</v>
      </c>
      <c r="E20" s="271">
        <v>12.33</v>
      </c>
      <c r="F20" s="271">
        <v>15.18</v>
      </c>
      <c r="G20" s="267">
        <f>(($C20-F20)/F20)</f>
        <v>4.413702239789196E-2</v>
      </c>
      <c r="H20" s="270">
        <f>(($C20-D20)/D20)</f>
        <v>2.9220779220779175E-2</v>
      </c>
      <c r="I20" s="269">
        <f t="shared" si="4"/>
        <v>0.28548256285482559</v>
      </c>
    </row>
    <row r="21" spans="2:9" ht="19.5" customHeight="1" thickBot="1">
      <c r="B21" s="70" t="s">
        <v>175</v>
      </c>
      <c r="C21" s="274">
        <v>6.9</v>
      </c>
      <c r="D21" s="271">
        <v>6.72</v>
      </c>
      <c r="E21" s="271">
        <v>4.55</v>
      </c>
      <c r="F21" s="272">
        <v>6.72</v>
      </c>
      <c r="G21" s="267">
        <f t="shared" si="2"/>
        <v>2.6785714285714378E-2</v>
      </c>
      <c r="H21" s="268">
        <f t="shared" si="4"/>
        <v>2.6785714285714378E-2</v>
      </c>
      <c r="I21" s="269">
        <f t="shared" si="4"/>
        <v>0.51648351648351665</v>
      </c>
    </row>
    <row r="22" spans="2:9" ht="15.75" customHeight="1" thickBot="1">
      <c r="B22" s="70" t="s">
        <v>119</v>
      </c>
      <c r="C22" s="274">
        <v>10.050000000000001</v>
      </c>
      <c r="D22" s="271">
        <v>10.66</v>
      </c>
      <c r="E22" s="271">
        <v>7.73</v>
      </c>
      <c r="F22" s="272">
        <v>9.48</v>
      </c>
      <c r="G22" s="267">
        <f t="shared" si="2"/>
        <v>6.0126582278481042E-2</v>
      </c>
      <c r="H22" s="268">
        <f t="shared" si="4"/>
        <v>-5.7223264540337659E-2</v>
      </c>
      <c r="I22" s="269">
        <f t="shared" si="4"/>
        <v>0.30012936610608021</v>
      </c>
    </row>
    <row r="23" spans="2:9" ht="15.75" thickBot="1">
      <c r="B23" s="70" t="s">
        <v>120</v>
      </c>
      <c r="C23" s="274">
        <v>5.7640000000000002</v>
      </c>
      <c r="D23" s="271">
        <v>5.7640000000000002</v>
      </c>
      <c r="E23" s="345">
        <v>4.42</v>
      </c>
      <c r="F23" s="271">
        <v>5.6</v>
      </c>
      <c r="G23" s="267">
        <f>(($C23-F23)/F23)</f>
        <v>2.9285714285714394E-2</v>
      </c>
      <c r="H23" s="268">
        <f t="shared" si="4"/>
        <v>0</v>
      </c>
      <c r="I23" s="269">
        <f t="shared" si="4"/>
        <v>0.30407239819004533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R13" sqref="R1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0" t="s">
        <v>225</v>
      </c>
      <c r="C1" s="107"/>
      <c r="D1" s="107"/>
      <c r="E1" s="107"/>
      <c r="F1" s="108" t="s">
        <v>257</v>
      </c>
      <c r="G1" s="108"/>
      <c r="H1" s="107"/>
      <c r="I1" s="107"/>
      <c r="J1" s="109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7"/>
      <c r="L2" s="107"/>
      <c r="M2" s="107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5"/>
      <c r="D4" s="329"/>
      <c r="E4" s="330"/>
      <c r="F4" s="331" t="s">
        <v>11</v>
      </c>
      <c r="G4" s="332"/>
      <c r="H4" s="333"/>
      <c r="I4" s="331" t="s">
        <v>12</v>
      </c>
      <c r="J4" s="332"/>
      <c r="K4" s="333"/>
      <c r="L4" s="331" t="s">
        <v>13</v>
      </c>
      <c r="M4" s="332"/>
      <c r="N4" s="333"/>
      <c r="O4" s="331" t="s">
        <v>14</v>
      </c>
      <c r="P4" s="333"/>
      <c r="Q4" s="334"/>
    </row>
    <row r="5" spans="2:17" ht="26.25" thickBot="1">
      <c r="B5" s="336"/>
      <c r="C5" s="253" t="s">
        <v>258</v>
      </c>
      <c r="D5" s="254" t="s">
        <v>247</v>
      </c>
      <c r="E5" s="255" t="s">
        <v>15</v>
      </c>
      <c r="F5" s="256" t="s">
        <v>258</v>
      </c>
      <c r="G5" s="254" t="s">
        <v>247</v>
      </c>
      <c r="H5" s="255" t="s">
        <v>15</v>
      </c>
      <c r="I5" s="256" t="s">
        <v>258</v>
      </c>
      <c r="J5" s="254" t="s">
        <v>247</v>
      </c>
      <c r="K5" s="255" t="s">
        <v>15</v>
      </c>
      <c r="L5" s="256" t="s">
        <v>258</v>
      </c>
      <c r="M5" s="254" t="s">
        <v>247</v>
      </c>
      <c r="N5" s="255" t="s">
        <v>15</v>
      </c>
      <c r="O5" s="256" t="s">
        <v>258</v>
      </c>
      <c r="P5" s="254" t="s">
        <v>247</v>
      </c>
      <c r="Q5" s="257" t="s">
        <v>15</v>
      </c>
    </row>
    <row r="6" spans="2:17">
      <c r="B6" s="337" t="s">
        <v>16</v>
      </c>
      <c r="C6" s="258">
        <v>6900.5370000000003</v>
      </c>
      <c r="D6" s="259">
        <v>6824.4290000000001</v>
      </c>
      <c r="E6" s="260">
        <v>1.115228834529602</v>
      </c>
      <c r="F6" s="352">
        <v>6950.3850000000002</v>
      </c>
      <c r="G6" s="353">
        <v>6311.9840000000004</v>
      </c>
      <c r="H6" s="354">
        <v>10.11410992169815</v>
      </c>
      <c r="I6" s="352">
        <v>6774.7190000000001</v>
      </c>
      <c r="J6" s="353">
        <v>6666.9549999999999</v>
      </c>
      <c r="K6" s="354">
        <v>1.6163900911285605</v>
      </c>
      <c r="L6" s="355" t="s">
        <v>129</v>
      </c>
      <c r="M6" s="356" t="s">
        <v>129</v>
      </c>
      <c r="N6" s="357" t="s">
        <v>129</v>
      </c>
      <c r="O6" s="355">
        <v>6983.3230000000003</v>
      </c>
      <c r="P6" s="356">
        <v>7002.4679999999998</v>
      </c>
      <c r="Q6" s="358">
        <v>-0.27340360570015498</v>
      </c>
    </row>
    <row r="7" spans="2:17" ht="15.75" customHeight="1">
      <c r="B7" s="338" t="s">
        <v>17</v>
      </c>
      <c r="C7" s="261">
        <v>6029.9769999999999</v>
      </c>
      <c r="D7" s="262">
        <v>5856.83</v>
      </c>
      <c r="E7" s="263">
        <v>2.9563262037655171</v>
      </c>
      <c r="F7" s="352">
        <v>6490.3119999999999</v>
      </c>
      <c r="G7" s="353">
        <v>5959.1329999999998</v>
      </c>
      <c r="H7" s="354">
        <v>8.9136960024218315</v>
      </c>
      <c r="I7" s="352">
        <v>6018.91</v>
      </c>
      <c r="J7" s="353">
        <v>5870.2120000000004</v>
      </c>
      <c r="K7" s="354">
        <v>2.5330942051155803</v>
      </c>
      <c r="L7" s="352">
        <v>5962.7830000000004</v>
      </c>
      <c r="M7" s="353">
        <v>5623.4589999999998</v>
      </c>
      <c r="N7" s="354">
        <v>6.0340797363331093</v>
      </c>
      <c r="O7" s="352">
        <v>6139.55</v>
      </c>
      <c r="P7" s="353">
        <v>6156.1880000000001</v>
      </c>
      <c r="Q7" s="359">
        <v>-0.27026465078714162</v>
      </c>
    </row>
    <row r="8" spans="2:17" ht="16.5" customHeight="1">
      <c r="B8" s="338" t="s">
        <v>18</v>
      </c>
      <c r="C8" s="261">
        <v>10285.143</v>
      </c>
      <c r="D8" s="262">
        <v>10296.114</v>
      </c>
      <c r="E8" s="263">
        <v>-0.10655476425377136</v>
      </c>
      <c r="F8" s="352">
        <v>11080.705</v>
      </c>
      <c r="G8" s="353">
        <v>11177.445</v>
      </c>
      <c r="H8" s="354">
        <v>-0.86549296373187057</v>
      </c>
      <c r="I8" s="352" t="s">
        <v>241</v>
      </c>
      <c r="J8" s="353" t="s">
        <v>241</v>
      </c>
      <c r="K8" s="354" t="s">
        <v>242</v>
      </c>
      <c r="L8" s="352" t="s">
        <v>129</v>
      </c>
      <c r="M8" s="353" t="s">
        <v>129</v>
      </c>
      <c r="N8" s="354" t="s">
        <v>129</v>
      </c>
      <c r="O8" s="352">
        <v>10157.308000000001</v>
      </c>
      <c r="P8" s="353">
        <v>10120.645</v>
      </c>
      <c r="Q8" s="359">
        <v>0.36225952002071476</v>
      </c>
    </row>
    <row r="9" spans="2:17" ht="17.25" customHeight="1">
      <c r="B9" s="338" t="s">
        <v>19</v>
      </c>
      <c r="C9" s="261">
        <v>4154.9979999999996</v>
      </c>
      <c r="D9" s="262">
        <v>4084.835</v>
      </c>
      <c r="E9" s="263">
        <v>1.7176458779852688</v>
      </c>
      <c r="F9" s="352">
        <v>4257.509</v>
      </c>
      <c r="G9" s="353">
        <v>3999.01</v>
      </c>
      <c r="H9" s="354">
        <v>6.4640748585274803</v>
      </c>
      <c r="I9" s="352">
        <v>4033.27</v>
      </c>
      <c r="J9" s="353">
        <v>3982.3429999999998</v>
      </c>
      <c r="K9" s="354">
        <v>1.2788200313232723</v>
      </c>
      <c r="L9" s="352">
        <v>4699.6229999999996</v>
      </c>
      <c r="M9" s="353">
        <v>5438.0929999999998</v>
      </c>
      <c r="N9" s="354">
        <v>-13.57957651698859</v>
      </c>
      <c r="O9" s="352">
        <v>4339.5450000000001</v>
      </c>
      <c r="P9" s="353">
        <v>4140.8530000000001</v>
      </c>
      <c r="Q9" s="359">
        <v>4.7983350290387028</v>
      </c>
    </row>
    <row r="10" spans="2:17" ht="15.75" customHeight="1">
      <c r="B10" s="338" t="s">
        <v>20</v>
      </c>
      <c r="C10" s="261">
        <v>5689.6909999999998</v>
      </c>
      <c r="D10" s="262">
        <v>5708.2759999999998</v>
      </c>
      <c r="E10" s="263">
        <v>-0.3255799123938653</v>
      </c>
      <c r="F10" s="352">
        <v>6774.6239999999998</v>
      </c>
      <c r="G10" s="353">
        <v>6641.7110000000002</v>
      </c>
      <c r="H10" s="354">
        <v>2.0011861401376776</v>
      </c>
      <c r="I10" s="352" t="s">
        <v>241</v>
      </c>
      <c r="J10" s="353" t="s">
        <v>241</v>
      </c>
      <c r="K10" s="354" t="s">
        <v>242</v>
      </c>
      <c r="L10" s="352">
        <v>5139.9690000000001</v>
      </c>
      <c r="M10" s="353">
        <v>5582.1689999999999</v>
      </c>
      <c r="N10" s="354">
        <v>-7.9216519600176891</v>
      </c>
      <c r="O10" s="352">
        <v>5392.9639999999999</v>
      </c>
      <c r="P10" s="353">
        <v>5230.5510000000004</v>
      </c>
      <c r="Q10" s="359">
        <v>3.1050839576939322</v>
      </c>
    </row>
    <row r="11" spans="2:17" ht="16.5" customHeight="1">
      <c r="B11" s="338" t="s">
        <v>21</v>
      </c>
      <c r="C11" s="261">
        <v>13870.295</v>
      </c>
      <c r="D11" s="262">
        <v>14135.364</v>
      </c>
      <c r="E11" s="263">
        <v>-1.8752187775284705</v>
      </c>
      <c r="F11" s="352">
        <v>13446.119000000001</v>
      </c>
      <c r="G11" s="353">
        <v>13514.194</v>
      </c>
      <c r="H11" s="354">
        <v>-0.50372963419053263</v>
      </c>
      <c r="I11" s="352">
        <v>14000.578</v>
      </c>
      <c r="J11" s="353">
        <v>14549.148999999999</v>
      </c>
      <c r="K11" s="354">
        <v>-3.7704679497061986</v>
      </c>
      <c r="L11" s="352">
        <v>14192.574000000001</v>
      </c>
      <c r="M11" s="353">
        <v>13939.567999999999</v>
      </c>
      <c r="N11" s="354">
        <v>1.8150203793977062</v>
      </c>
      <c r="O11" s="352">
        <v>13795.576999999999</v>
      </c>
      <c r="P11" s="353">
        <v>13924.837</v>
      </c>
      <c r="Q11" s="359">
        <v>-0.92826939374586726</v>
      </c>
    </row>
    <row r="12" spans="2:17" ht="17.25" customHeight="1">
      <c r="B12" s="338" t="s">
        <v>22</v>
      </c>
      <c r="C12" s="261">
        <v>6325.7629999999999</v>
      </c>
      <c r="D12" s="262">
        <v>7164.1310000000003</v>
      </c>
      <c r="E12" s="263">
        <v>-11.702298576058984</v>
      </c>
      <c r="F12" s="352">
        <v>6127.5839999999998</v>
      </c>
      <c r="G12" s="353">
        <v>5959.4939999999997</v>
      </c>
      <c r="H12" s="354">
        <v>2.8205414755011109</v>
      </c>
      <c r="I12" s="352">
        <v>6358.2969999999996</v>
      </c>
      <c r="J12" s="353">
        <v>7364.0469999999996</v>
      </c>
      <c r="K12" s="354">
        <v>-13.657571712945341</v>
      </c>
      <c r="L12" s="352">
        <v>6290</v>
      </c>
      <c r="M12" s="353">
        <v>6370</v>
      </c>
      <c r="N12" s="354">
        <v>-1.2558869701726845</v>
      </c>
      <c r="O12" s="352" t="s">
        <v>129</v>
      </c>
      <c r="P12" s="353" t="s">
        <v>129</v>
      </c>
      <c r="Q12" s="359" t="s">
        <v>129</v>
      </c>
    </row>
    <row r="13" spans="2:17" ht="15" customHeight="1">
      <c r="B13" s="338" t="s">
        <v>23</v>
      </c>
      <c r="C13" s="261">
        <v>5004.9319999999998</v>
      </c>
      <c r="D13" s="262">
        <v>4898.1930000000002</v>
      </c>
      <c r="E13" s="263">
        <v>2.1791505561336511</v>
      </c>
      <c r="F13" s="352">
        <v>5417.6260000000002</v>
      </c>
      <c r="G13" s="353">
        <v>4809.0940000000001</v>
      </c>
      <c r="H13" s="354">
        <v>12.653776366192886</v>
      </c>
      <c r="I13" s="352">
        <v>5088.7979999999998</v>
      </c>
      <c r="J13" s="353">
        <v>4989.232</v>
      </c>
      <c r="K13" s="354">
        <v>1.995617762413129</v>
      </c>
      <c r="L13" s="352">
        <v>6788.3019999999997</v>
      </c>
      <c r="M13" s="353">
        <v>6794.34</v>
      </c>
      <c r="N13" s="354">
        <v>-8.8868087260873974E-2</v>
      </c>
      <c r="O13" s="352">
        <v>4753.3239999999996</v>
      </c>
      <c r="P13" s="353">
        <v>4594.3969999999999</v>
      </c>
      <c r="Q13" s="359">
        <v>3.4591481754841751</v>
      </c>
    </row>
    <row r="14" spans="2:17" ht="15" customHeight="1">
      <c r="B14" s="338" t="s">
        <v>24</v>
      </c>
      <c r="C14" s="261">
        <v>5677.7290000000003</v>
      </c>
      <c r="D14" s="262">
        <v>6435.5990000000002</v>
      </c>
      <c r="E14" s="263">
        <v>-11.77621539191612</v>
      </c>
      <c r="F14" s="352">
        <v>5921.86</v>
      </c>
      <c r="G14" s="353">
        <v>5296.53</v>
      </c>
      <c r="H14" s="354">
        <v>11.806409101808164</v>
      </c>
      <c r="I14" s="352">
        <v>5947.4660000000003</v>
      </c>
      <c r="J14" s="353">
        <v>7007.6490000000003</v>
      </c>
      <c r="K14" s="354">
        <v>-15.128939819902509</v>
      </c>
      <c r="L14" s="352">
        <v>5856.5959999999995</v>
      </c>
      <c r="M14" s="353">
        <v>6065</v>
      </c>
      <c r="N14" s="354">
        <v>-3.4361747732893728</v>
      </c>
      <c r="O14" s="352">
        <v>5072.4960000000001</v>
      </c>
      <c r="P14" s="353">
        <v>5315.64</v>
      </c>
      <c r="Q14" s="359">
        <v>-4.5741246585547595</v>
      </c>
    </row>
    <row r="15" spans="2:17" ht="16.5" customHeight="1">
      <c r="B15" s="338" t="s">
        <v>25</v>
      </c>
      <c r="C15" s="261">
        <v>15770.432000000001</v>
      </c>
      <c r="D15" s="262">
        <v>15432.798000000001</v>
      </c>
      <c r="E15" s="263">
        <v>2.1877691913028343</v>
      </c>
      <c r="F15" s="352">
        <v>15822.366</v>
      </c>
      <c r="G15" s="353">
        <v>15746.084999999999</v>
      </c>
      <c r="H15" s="354">
        <v>0.48444422851776081</v>
      </c>
      <c r="I15" s="352">
        <v>15290</v>
      </c>
      <c r="J15" s="353">
        <v>14420</v>
      </c>
      <c r="K15" s="354">
        <v>6.0332871012482663</v>
      </c>
      <c r="L15" s="352" t="s">
        <v>241</v>
      </c>
      <c r="M15" s="353" t="s">
        <v>241</v>
      </c>
      <c r="N15" s="354" t="s">
        <v>242</v>
      </c>
      <c r="O15" s="352">
        <v>16007.08</v>
      </c>
      <c r="P15" s="353">
        <v>15655.291999999999</v>
      </c>
      <c r="Q15" s="359">
        <v>2.2470867997862989</v>
      </c>
    </row>
    <row r="16" spans="2:17" ht="15" customHeight="1">
      <c r="B16" s="338" t="s">
        <v>26</v>
      </c>
      <c r="C16" s="261">
        <v>6877.5039999999999</v>
      </c>
      <c r="D16" s="262">
        <v>6732.8140000000003</v>
      </c>
      <c r="E16" s="263">
        <v>2.1490271378356747</v>
      </c>
      <c r="F16" s="352">
        <v>6959.674</v>
      </c>
      <c r="G16" s="353">
        <v>6796.1710000000003</v>
      </c>
      <c r="H16" s="354">
        <v>2.4058105659789857</v>
      </c>
      <c r="I16" s="352">
        <v>6830</v>
      </c>
      <c r="J16" s="353">
        <v>6640</v>
      </c>
      <c r="K16" s="354">
        <v>2.8614457831325302</v>
      </c>
      <c r="L16" s="352" t="s">
        <v>241</v>
      </c>
      <c r="M16" s="353" t="s">
        <v>241</v>
      </c>
      <c r="N16" s="354" t="s">
        <v>242</v>
      </c>
      <c r="O16" s="352">
        <v>6928.27</v>
      </c>
      <c r="P16" s="353">
        <v>6800.7920000000004</v>
      </c>
      <c r="Q16" s="359">
        <v>1.8744581513447267</v>
      </c>
    </row>
    <row r="17" spans="2:17" ht="15.75" customHeight="1">
      <c r="B17" s="339" t="s">
        <v>27</v>
      </c>
      <c r="C17" s="261">
        <v>10043.576999999999</v>
      </c>
      <c r="D17" s="262">
        <v>10278.612999999999</v>
      </c>
      <c r="E17" s="263">
        <v>-2.2866509323777446</v>
      </c>
      <c r="F17" s="352">
        <v>9599.6190000000006</v>
      </c>
      <c r="G17" s="353">
        <v>10327.397000000001</v>
      </c>
      <c r="H17" s="354">
        <v>-7.0470613262954851</v>
      </c>
      <c r="I17" s="352">
        <v>9380</v>
      </c>
      <c r="J17" s="353">
        <v>9150</v>
      </c>
      <c r="K17" s="354">
        <v>2.5136612021857925</v>
      </c>
      <c r="L17" s="352" t="s">
        <v>241</v>
      </c>
      <c r="M17" s="353" t="s">
        <v>241</v>
      </c>
      <c r="N17" s="354" t="s">
        <v>242</v>
      </c>
      <c r="O17" s="352">
        <v>11826.99</v>
      </c>
      <c r="P17" s="353">
        <v>11183.86</v>
      </c>
      <c r="Q17" s="359">
        <v>5.7505190515617972</v>
      </c>
    </row>
    <row r="18" spans="2:17" ht="18.75" customHeight="1">
      <c r="B18" s="339" t="s">
        <v>28</v>
      </c>
      <c r="C18" s="261">
        <v>5779.5230000000001</v>
      </c>
      <c r="D18" s="262">
        <v>5700.4740000000002</v>
      </c>
      <c r="E18" s="263">
        <v>1.3867092455820336</v>
      </c>
      <c r="F18" s="352">
        <v>5551.4530000000004</v>
      </c>
      <c r="G18" s="353">
        <v>5600.95</v>
      </c>
      <c r="H18" s="354">
        <v>-0.88372508235209002</v>
      </c>
      <c r="I18" s="352">
        <v>5950</v>
      </c>
      <c r="J18" s="353">
        <v>5730</v>
      </c>
      <c r="K18" s="354">
        <v>3.8394415357766145</v>
      </c>
      <c r="L18" s="352" t="s">
        <v>241</v>
      </c>
      <c r="M18" s="353" t="s">
        <v>241</v>
      </c>
      <c r="N18" s="354" t="s">
        <v>242</v>
      </c>
      <c r="O18" s="352" t="s">
        <v>241</v>
      </c>
      <c r="P18" s="353" t="s">
        <v>241</v>
      </c>
      <c r="Q18" s="359" t="s">
        <v>242</v>
      </c>
    </row>
    <row r="19" spans="2:17" ht="18" customHeight="1">
      <c r="B19" s="339" t="s">
        <v>29</v>
      </c>
      <c r="C19" s="261">
        <v>3002.864</v>
      </c>
      <c r="D19" s="262">
        <v>3112.913</v>
      </c>
      <c r="E19" s="263">
        <v>-3.5352417494481849</v>
      </c>
      <c r="F19" s="352">
        <v>2744.1120000000001</v>
      </c>
      <c r="G19" s="353">
        <v>2807.68</v>
      </c>
      <c r="H19" s="354">
        <v>-2.2640756781399505</v>
      </c>
      <c r="I19" s="352">
        <v>2940.7579999999998</v>
      </c>
      <c r="J19" s="353">
        <v>3121.1570000000002</v>
      </c>
      <c r="K19" s="354">
        <v>-5.779875860137774</v>
      </c>
      <c r="L19" s="352">
        <v>6793.2690000000002</v>
      </c>
      <c r="M19" s="353">
        <v>6763.5069999999996</v>
      </c>
      <c r="N19" s="354">
        <v>0.44003798621041756</v>
      </c>
      <c r="O19" s="352">
        <v>2868.788</v>
      </c>
      <c r="P19" s="353">
        <v>2763.8209999999999</v>
      </c>
      <c r="Q19" s="359">
        <v>3.797894291996482</v>
      </c>
    </row>
    <row r="20" spans="2:17" ht="22.5" customHeight="1" thickBot="1">
      <c r="B20" s="340" t="s">
        <v>30</v>
      </c>
      <c r="C20" s="264">
        <v>5000.0209999999997</v>
      </c>
      <c r="D20" s="265">
        <v>5330.7330000000002</v>
      </c>
      <c r="E20" s="266">
        <v>-6.2038747766958213</v>
      </c>
      <c r="F20" s="360">
        <v>5040.0069999999996</v>
      </c>
      <c r="G20" s="361">
        <v>5175.393</v>
      </c>
      <c r="H20" s="362">
        <v>-2.6159559283710516</v>
      </c>
      <c r="I20" s="360" t="s">
        <v>241</v>
      </c>
      <c r="J20" s="361" t="s">
        <v>241</v>
      </c>
      <c r="K20" s="362" t="s">
        <v>242</v>
      </c>
      <c r="L20" s="360" t="s">
        <v>241</v>
      </c>
      <c r="M20" s="361" t="s">
        <v>241</v>
      </c>
      <c r="N20" s="362" t="s">
        <v>242</v>
      </c>
      <c r="O20" s="360" t="s">
        <v>241</v>
      </c>
      <c r="P20" s="361" t="s">
        <v>241</v>
      </c>
      <c r="Q20" s="363" t="s">
        <v>242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2021-11-05T06:14:25Z</dcterms:modified>
</cp:coreProperties>
</file>