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nowak\Desktop\gugik\"/>
    </mc:Choice>
  </mc:AlternateContent>
  <bookViews>
    <workbookView xWindow="0" yWindow="0" windowWidth="24825" windowHeight="8535"/>
  </bookViews>
  <sheets>
    <sheet name="Prowadzenie pzgik" sheetId="1" r:id="rId1"/>
    <sheet name="Objaśnienia wypełnienia" sheetId="2" r:id="rId2"/>
  </sheets>
  <definedNames>
    <definedName name="_xlnm.Print_Area" localSheetId="0">'Prowadzenie pzgik'!$B$2:$J$87</definedName>
    <definedName name="województwa">#REF!</definedName>
    <definedName name="Z_E431FED1_1E8F_49FE_BB91_38F4133D61DA_.wvu.PrintArea" localSheetId="0" hidden="1">'Prowadzenie pzgik'!$A$1:$J$62</definedName>
  </definedNames>
  <calcPr calcId="152511"/>
  <customWorkbookViews>
    <customWorkbookView name="Laskus Marta - Widok osobisty" guid="{E431FED1-1E8F-49FE-BB91-38F4133D61DA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I14" i="1" l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J62" i="1" l="1"/>
</calcChain>
</file>

<file path=xl/sharedStrings.xml><?xml version="1.0" encoding="utf-8"?>
<sst xmlns="http://schemas.openxmlformats.org/spreadsheetml/2006/main" count="189" uniqueCount="124">
  <si>
    <t>Nr statystyczny</t>
  </si>
  <si>
    <t>Wyszczególnienie</t>
  </si>
  <si>
    <t>Liczba jednostek ewidencyjnych</t>
  </si>
  <si>
    <t>Liczba obrębów ewidencyjnych</t>
  </si>
  <si>
    <t>Liczba działek ewidencyjnych</t>
  </si>
  <si>
    <t>ha</t>
  </si>
  <si>
    <t>Liczba budynków ujawnionych w ewidencji gruntów i budynków</t>
  </si>
  <si>
    <t>szt.</t>
  </si>
  <si>
    <t>zł</t>
  </si>
  <si>
    <t>Nazwa i adres jednostki sprawozdawczej:</t>
  </si>
  <si>
    <t>w</t>
  </si>
  <si>
    <t>ul.</t>
  </si>
  <si>
    <t>Główny Geodeta Kraju</t>
  </si>
  <si>
    <t>Adresat sprawozdania:</t>
  </si>
  <si>
    <t>Liczba jednostek rejestrowych gruntów</t>
  </si>
  <si>
    <t>Liczba punktów granicznych</t>
  </si>
  <si>
    <t>powiat:</t>
  </si>
  <si>
    <t>stan na</t>
  </si>
  <si>
    <t>Liczba lokali ujawnionych w ewidencji gruntów i budynków</t>
  </si>
  <si>
    <t>Liczba zmian wprowadzonych w ewidencji gruntów i budynków</t>
  </si>
  <si>
    <t>ustalony</t>
  </si>
  <si>
    <t>nieustalony</t>
  </si>
  <si>
    <t>Sposób pozyskania danych o punkcie granicznym (SPD)</t>
  </si>
  <si>
    <t>spełnia</t>
  </si>
  <si>
    <t>niespełnia</t>
  </si>
  <si>
    <t>Rodzaj stabilizacji punktu granicznego (STB)</t>
  </si>
  <si>
    <t>brak informacji</t>
  </si>
  <si>
    <t>niestabilizowany</t>
  </si>
  <si>
    <t>znak naziemny</t>
  </si>
  <si>
    <t>znak naziemny i podziemny</t>
  </si>
  <si>
    <t>znak podziemny</t>
  </si>
  <si>
    <t>szczegół terenowy I grupy dokładnościowej</t>
  </si>
  <si>
    <t>Informacje ogólne
o powiecie</t>
  </si>
  <si>
    <t xml:space="preserve">Rejestr cen nieruchomości </t>
  </si>
  <si>
    <t>ze środków budżetu państwa</t>
  </si>
  <si>
    <t>ze środków własnych powiatu</t>
  </si>
  <si>
    <t>z innych środków</t>
  </si>
  <si>
    <t>Wartość</t>
  </si>
  <si>
    <t>TERYT powiatu</t>
  </si>
  <si>
    <t>Nazwa powiatu</t>
  </si>
  <si>
    <t>Liczba działek ewidencyjnych, dla których baza danych zawiera numeryczny opis granic</t>
  </si>
  <si>
    <t>Nakłady finansowe na modernizację</t>
  </si>
  <si>
    <t>Modernizacja zakończona 
w roku sprawozdawczym</t>
  </si>
  <si>
    <t>gruntowych niezabudowanych</t>
  </si>
  <si>
    <t>gruntowych zabudowanych</t>
  </si>
  <si>
    <t>budynkowych</t>
  </si>
  <si>
    <t>lokalowych</t>
  </si>
  <si>
    <t>Powierzchnia ewidencyjna</t>
  </si>
  <si>
    <t>Informacja dotycząca spełnienia standardów dokładnościowych przez punkt graniczny (ISD)</t>
  </si>
  <si>
    <t>Powierzchnia obrębów ewidencyjnych objętych modernizacją</t>
  </si>
  <si>
    <t>w tym liczba transakcji dla nieruchomości</t>
  </si>
  <si>
    <t>Liczba budynków ewidencyjnych, dla których baza danych zawiera numeryczny opis konturu budynku</t>
  </si>
  <si>
    <t>Liczba jednostek rejestrowych budynków</t>
  </si>
  <si>
    <t>Liczba jednostek rejestrowych lokali</t>
  </si>
  <si>
    <t xml:space="preserve">Mapa zasadnicza </t>
  </si>
  <si>
    <t>%</t>
  </si>
  <si>
    <t>Liczba odpłatnych udostępnień GESUT</t>
  </si>
  <si>
    <t>Powierzchnia powiatu, dla której prowadzona jest baza danych GESUT</t>
  </si>
  <si>
    <t xml:space="preserve">Geodezyjna ewidencja sieci uzbrojenia terenu </t>
  </si>
  <si>
    <t xml:space="preserve">Baza danych obiektów topograficznych 
o szczegółowości zapewniającej tworzenie opracowań kartograficznych 
o szczegółowości 1:500 - 1:5000 </t>
  </si>
  <si>
    <t>Informacje dotyczące udostępniania 
danych ewidencji gruntów i budynków</t>
  </si>
  <si>
    <t>Zakres informacji 
dostępnych w bazie danych 
ewidencji gruntów i budynków</t>
  </si>
  <si>
    <t>Informacje o punktach granicznych ujawnionych w ewidencji gruntów i budynków</t>
  </si>
  <si>
    <t>Szczegółowa osnowa geodezyjna</t>
  </si>
  <si>
    <t>Liczba punktów szczegółowej osnowy geodezyjnej poziomej</t>
  </si>
  <si>
    <t>Liczba punktów szczegółowej osnowy geodezyjnej wysokościowej</t>
  </si>
  <si>
    <t>Liczba stacji obserwacji permanentnych</t>
  </si>
  <si>
    <t>rok</t>
  </si>
  <si>
    <t>Zakończenie ostatniego przeglądu szczegółowej osnowy poziomej</t>
  </si>
  <si>
    <t>Zakończenie ostatniego przeglądu szczegółowej osnowy wysokościowej</t>
  </si>
  <si>
    <t>Lp</t>
  </si>
  <si>
    <t>GUGiK - Sprawozdanie o powiatowym zasobie geodezyjnym i kartograficznym</t>
  </si>
  <si>
    <t xml:space="preserve"> Imię i nazwisko osoby sporządzającej sprawozdanie:</t>
  </si>
  <si>
    <t>Powierzchnia powiatu, dla której prowadzona jest baza danych BDOT500</t>
  </si>
  <si>
    <t>Liczba odpłatnych udostępnień BDOT500</t>
  </si>
  <si>
    <t>Główny Urząd Geodezji i Kartografii</t>
  </si>
  <si>
    <t>Warszawie</t>
  </si>
  <si>
    <t>Nr pozycji</t>
  </si>
  <si>
    <t>dni</t>
  </si>
  <si>
    <t>Łączna liczba dni roboczych, podczas których dokonywane są zmiany w bazie danych ewidencji gruntów i budynków</t>
  </si>
  <si>
    <t>Łączna liczba dni roboczych oczekiwania na sporządzenie wyrysu z ewidencji gruntów i budynków</t>
  </si>
  <si>
    <t>Objaśnienia do wypełnienia sprawozdania</t>
  </si>
  <si>
    <t xml:space="preserve">Suma dni roboczych oczekiwania na udostepnienie wyrysu z ewidencji gruntów i budynków odnosząca się łącznie do wszystkich wniosków. W odniesieniu do pojedyńczego wniosku liczbę dni roboczych należy pozyskać z systemu do prowadzenia rejestru wniosków o udostepnienie materiałów państwowego zasobu geodezyjnego i kartograficznego jako różnicę pozycji  „data przyjęcia wniosku” i „data udostępnienia”. </t>
  </si>
  <si>
    <t>Liczba wniosków o udostępnienie danych z rejestru cen nieruchomości</t>
  </si>
  <si>
    <t>Łączna liczba dni roboczych oczekiwania na udostępnienie danych z rejestru cen nieruchomości</t>
  </si>
  <si>
    <t>Łączna liczba dni dotyczy wszystkich wniosków łącznie i zawiera faktyczny czas oczekiwania na udostępnienie danych.</t>
  </si>
  <si>
    <t>Łączna liczba dni roboczych oczekiwania na udostępnienie mapy ewidencyjnej</t>
  </si>
  <si>
    <t>Prowadzenie i udostępnianie państwowego zasobu geodezyjnego i kartograficznego</t>
  </si>
  <si>
    <t>Liczba zgłoszonych prac geodezyjnych</t>
  </si>
  <si>
    <t>Powierzchnia powiatu pokryta mapą ewidencyjną w postaci wektorowej</t>
  </si>
  <si>
    <t>Jako „operat prawny” rozumie się operat techniczny powstały w wyniku wykonywania następujących prac geodezyjnych:
 wznowienie znaków granicznych, wyznaczenie punktów granicznych lub ustalenie przebiegu granic działek ewidencyjnych
 założenie ewidencji gruntów i budynków (EGiB),
 modernizację ewidencji gruntów i budynków (EGiB),
 wykonanie mapy z projektem podziału nieruchomości,
 wykonanie mapy z projektem podziału nieruchomości rolnej/leśnej,
 wykonanie mapy z projektem scalenia i podziału nieruchomości,
 wykonanie projektu scalenia gruntów,
 wykonanie projektu wymiany gruntów,
 wykonanie innej mapy do celów prawnych,
 rozgraniczenie nieruchomości.</t>
  </si>
  <si>
    <t>Liczba operatów technicznych w zasobie w postaci elektronicznej</t>
  </si>
  <si>
    <t>Łączna liczba operatów technicznych przechowywanych w pzgik w postaci elektronicznej, niezależnie czy operat został przekazany przez wykonawcę w postaci elektronicznej czy został przekazany w postaci analogowej a następnie zcyfryzowany (zeskanowany ).</t>
  </si>
  <si>
    <t xml:space="preserve">Suma dni roboczych oczekiwania na udostepnienie mapy ewidencyjnej odnosząca się łącznie do wszystkich wniosków. W odniesieniu do pojedyńczego wniosku liczbę dni roboczych należy pozyskać z systemu do prowadzenia rejestru wniosków o udostepnienie materiałów państwowego zasobu geodezyjnego i kartograficznego jako różnicę pozycji  „data przyjęcia wniosku” i „data udostępnienia”. </t>
  </si>
  <si>
    <t xml:space="preserve">Suma dni roboczych oczekiwania na udostepnienie mapy zasadniczej odnosząca się łącznie do wszystkich wniosków. W odniesieniu do pojedyńczego wniosku liczbę dni roboczych należy pozyskać z systemu do prowadzenia rejestru wniosków o udostepnienie materiałów państwowego zasobu geodezyjnego i kartograficznego jako różnicę pozycji  „data przyjęcia wniosku” i „data udostępnienia”. </t>
  </si>
  <si>
    <t>Łączna liczba dni roboczych oczekiwania na udostępnienie mapy zasadniczej</t>
  </si>
  <si>
    <t>Liczba udostępnień na wniosek mapy ewidencyjnej i mapy zasadniczej wydanych odpłatnie i nieodpłatnie.</t>
  </si>
  <si>
    <t>Liczba wszystkich operatów przyjętych do państwowego zasobu geodezyjnego i kartograficznego</t>
  </si>
  <si>
    <t>Liczba udostępnień mapy ewidencyjnej</t>
  </si>
  <si>
    <t>Liczba udostępnień mapy ewidencyjnej w postaci elektronicznej</t>
  </si>
  <si>
    <t>Liczba udostępnień mapy zasadniczej</t>
  </si>
  <si>
    <t>Liczba udostępnień mapy zasadniczej w postaci elektronicznej</t>
  </si>
  <si>
    <t>Powierzchnia powiatu, na której dostępna jest mapa zasadnicza tworzona na podstawie 
odpowiednich zbiorów danych</t>
  </si>
  <si>
    <t>22-25</t>
  </si>
  <si>
    <t>Liczba obrębów, dla których nie założono ewidencji budynków</t>
  </si>
  <si>
    <t>Liczba obrębów, dla których nie założono ewidencji lokali</t>
  </si>
  <si>
    <t>Liczba transakcji ujawnionych w rejestrze, dla których wypełniono wszystkie atrybuty wymagane przepisami prawa</t>
  </si>
  <si>
    <t xml:space="preserve">Liczba transakcji ujawnionych w rejestrze </t>
  </si>
  <si>
    <t>Liczba operatów technicznych (wyniki prac geodezyjnych) przyjętych do państwowego zasobu geodezyjnego i kartograficznego</t>
  </si>
  <si>
    <t>Liczba operatów technicznych (wyniki prac geodezyjnych) przyjętych do państwowego zasobu geodezyjnego i kartograficznego dotyczących opracowań prawnych</t>
  </si>
  <si>
    <t>Liczba wydanych wypisów z ewidencji gruntów i budynków</t>
  </si>
  <si>
    <t>Liczba wydanych wypisów z ewidencji gruntów i budynków w postaci elektronicznej</t>
  </si>
  <si>
    <t>Liczba wydanych wyrysów z ewidencji gruntów i budynków</t>
  </si>
  <si>
    <t>Liczba wydanych wyrysów z ewidencji gruntów i budynków w postaci elektronicznej</t>
  </si>
  <si>
    <t>Liczba obrębów ewidencyjnych objętych modernizacją, w tym:</t>
  </si>
  <si>
    <t>w zakresie działek ewidencyjnych i ich granic</t>
  </si>
  <si>
    <t>w zakresie budynków i/lub lokali</t>
  </si>
  <si>
    <t>w zakresie zarówno działek ewidencyjnych jak i budynków i/lub lokali</t>
  </si>
  <si>
    <t>27-28, 61-62</t>
  </si>
  <si>
    <t>Łączny koszt modernizacji, o której mowa w wierszach lp. 47-49</t>
  </si>
  <si>
    <t>Żurawia 6/12</t>
  </si>
  <si>
    <t>Suma dni roboczych oczekiwania na wprowadzenie zmiany odnosząca się łącznie do wszystkich wniosków. Należy pozyskać liczbę dni roboczych dla każdej pojedynczej zmiany (z systemu do prowadzenia ewidencji gruntów i budynków jako różnicę pozycji „data przyjęcia zgłoszenia zmiany” i „data akceptacji zmiany”), a następnie zsumowć ilość dni dla wszystkich ujawnionych zmian.</t>
  </si>
  <si>
    <t>Liczby wydanych wypisów i wyrysów obejmują dokumenty wydane odpłatnie i nieodpłatnie, w tym także wypisy i wyrysy załączane do zawiadomień o wprowadzonej zmianie w egib przekazywane do sądu w celu aktualizacji księgi wieczystej. W przypadku wydanego wypisu wraz z wyrysem należy oddzielnie policzyć wypis i wyrys.</t>
  </si>
  <si>
    <t xml:space="preserve"> 31 grudnia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</si>
</sst>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9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89">
    <xf numFmtId="0" fontId="0" fillId="0" borderId="0" xfId="0"/>
    <xf numFmtId="0" fontId="5" fillId="2" borderId="0" xfId="0" applyFont="1" applyFill="1" applyProtection="1"/>
    <xf numFmtId="0" fontId="5" fillId="3" borderId="1" xfId="0" applyFont="1" applyFill="1" applyBorder="1" applyAlignment="1" applyProtection="1">
      <alignment horizontal="left"/>
    </xf>
    <xf numFmtId="0" fontId="5" fillId="3" borderId="2" xfId="0" applyFont="1" applyFill="1" applyBorder="1" applyAlignment="1" applyProtection="1">
      <alignment horizontal="left"/>
    </xf>
    <xf numFmtId="0" fontId="5" fillId="3" borderId="3" xfId="0" applyFont="1" applyFill="1" applyBorder="1" applyProtection="1"/>
    <xf numFmtId="0" fontId="5" fillId="3" borderId="4" xfId="0" applyFont="1" applyFill="1" applyBorder="1" applyProtection="1"/>
    <xf numFmtId="0" fontId="5" fillId="3" borderId="1" xfId="0" applyFont="1" applyFill="1" applyBorder="1" applyProtection="1"/>
    <xf numFmtId="0" fontId="5" fillId="3" borderId="0" xfId="0" applyFont="1" applyFill="1" applyBorder="1" applyProtection="1"/>
    <xf numFmtId="0" fontId="5" fillId="3" borderId="0" xfId="0" applyFont="1" applyFill="1" applyBorder="1" applyAlignment="1" applyProtection="1">
      <alignment wrapText="1"/>
    </xf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7" fillId="3" borderId="8" xfId="0" applyFont="1" applyFill="1" applyBorder="1" applyAlignment="1" applyProtection="1">
      <alignment horizontal="centerContinuous" vertical="center" wrapText="1"/>
    </xf>
    <xf numFmtId="0" fontId="7" fillId="3" borderId="9" xfId="0" applyFont="1" applyFill="1" applyBorder="1" applyAlignment="1" applyProtection="1">
      <alignment horizontal="centerContinuous" vertical="center" wrapText="1"/>
    </xf>
    <xf numFmtId="0" fontId="3" fillId="3" borderId="14" xfId="0" applyFont="1" applyFill="1" applyBorder="1" applyProtection="1"/>
    <xf numFmtId="0" fontId="3" fillId="3" borderId="15" xfId="0" applyFont="1" applyFill="1" applyBorder="1" applyProtection="1"/>
    <xf numFmtId="0" fontId="3" fillId="3" borderId="1" xfId="0" applyFont="1" applyFill="1" applyBorder="1" applyProtection="1"/>
    <xf numFmtId="0" fontId="3" fillId="3" borderId="0" xfId="0" applyFont="1" applyFill="1" applyBorder="1" applyProtection="1"/>
    <xf numFmtId="0" fontId="3" fillId="3" borderId="16" xfId="0" applyFont="1" applyFill="1" applyBorder="1" applyProtection="1"/>
    <xf numFmtId="0" fontId="3" fillId="3" borderId="13" xfId="0" applyFont="1" applyFill="1" applyBorder="1" applyProtection="1"/>
    <xf numFmtId="0" fontId="5" fillId="3" borderId="1" xfId="0" applyFont="1" applyFill="1" applyBorder="1" applyAlignment="1" applyProtection="1">
      <alignment horizontal="right"/>
    </xf>
    <xf numFmtId="0" fontId="3" fillId="2" borderId="0" xfId="0" applyFont="1" applyFill="1" applyProtection="1"/>
    <xf numFmtId="0" fontId="2" fillId="3" borderId="17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wrapText="1"/>
    </xf>
    <xf numFmtId="0" fontId="7" fillId="3" borderId="22" xfId="0" applyFont="1" applyFill="1" applyBorder="1" applyAlignment="1" applyProtection="1">
      <alignment horizontal="centerContinuous" vertical="center" wrapText="1"/>
    </xf>
    <xf numFmtId="0" fontId="7" fillId="3" borderId="23" xfId="0" applyFont="1" applyFill="1" applyBorder="1" applyAlignment="1" applyProtection="1">
      <alignment horizontal="centerContinuous" vertical="center" wrapText="1"/>
    </xf>
    <xf numFmtId="1" fontId="2" fillId="0" borderId="11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12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10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40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29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39" xfId="0" applyNumberFormat="1" applyFont="1" applyFill="1" applyBorder="1" applyAlignment="1" applyProtection="1">
      <alignment horizontal="center" vertical="center" wrapText="1"/>
      <protection hidden="1"/>
    </xf>
    <xf numFmtId="1" fontId="2" fillId="0" borderId="13" xfId="0" applyNumberFormat="1" applyFont="1" applyFill="1" applyBorder="1" applyAlignment="1" applyProtection="1">
      <alignment horizontal="center" vertical="center" wrapText="1"/>
      <protection hidden="1"/>
    </xf>
    <xf numFmtId="49" fontId="2" fillId="3" borderId="40" xfId="0" applyNumberFormat="1" applyFont="1" applyFill="1" applyBorder="1" applyAlignment="1" applyProtection="1">
      <alignment horizontal="center" vertical="center"/>
    </xf>
    <xf numFmtId="49" fontId="2" fillId="3" borderId="29" xfId="0" quotePrefix="1" applyNumberFormat="1" applyFont="1" applyFill="1" applyBorder="1" applyAlignment="1" applyProtection="1">
      <alignment horizontal="center" vertical="center"/>
    </xf>
    <xf numFmtId="2" fontId="2" fillId="0" borderId="29" xfId="0" quotePrefix="1" applyNumberFormat="1" applyFont="1" applyFill="1" applyBorder="1" applyAlignment="1" applyProtection="1">
      <alignment horizontal="center" vertical="center"/>
    </xf>
    <xf numFmtId="1" fontId="2" fillId="0" borderId="4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40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29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39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29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13" xfId="0" applyNumberFormat="1" applyFont="1" applyFill="1" applyBorder="1" applyAlignment="1" applyProtection="1">
      <alignment horizontal="center" vertical="center" wrapText="1"/>
      <protection hidden="1"/>
    </xf>
    <xf numFmtId="10" fontId="2" fillId="0" borderId="40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35" xfId="0" applyFont="1" applyFill="1" applyBorder="1" applyAlignment="1" applyProtection="1">
      <alignment horizontal="center" vertical="center"/>
    </xf>
    <xf numFmtId="0" fontId="1" fillId="4" borderId="35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vertical="center" wrapText="1"/>
    </xf>
    <xf numFmtId="1" fontId="1" fillId="3" borderId="35" xfId="0" applyNumberFormat="1" applyFont="1" applyFill="1" applyBorder="1" applyAlignment="1" applyProtection="1">
      <alignment horizontal="center" vertical="center" wrapText="1"/>
    </xf>
    <xf numFmtId="0" fontId="9" fillId="4" borderId="35" xfId="0" applyFont="1" applyFill="1" applyBorder="1" applyAlignment="1" applyProtection="1">
      <alignment horizontal="center" vertical="center" wrapText="1"/>
    </xf>
    <xf numFmtId="0" fontId="4" fillId="3" borderId="35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vertical="center" wrapText="1"/>
    </xf>
    <xf numFmtId="1" fontId="1" fillId="3" borderId="37" xfId="0" applyNumberFormat="1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vertical="center" wrapText="1"/>
    </xf>
    <xf numFmtId="1" fontId="1" fillId="3" borderId="47" xfId="0" applyNumberFormat="1" applyFont="1" applyFill="1" applyBorder="1" applyAlignment="1" applyProtection="1">
      <alignment horizontal="center" vertical="center" wrapText="1"/>
    </xf>
    <xf numFmtId="0" fontId="9" fillId="4" borderId="37" xfId="0" applyFont="1" applyFill="1" applyBorder="1" applyAlignment="1" applyProtection="1">
      <alignment horizontal="center" vertical="center" wrapText="1"/>
      <protection hidden="1"/>
    </xf>
    <xf numFmtId="0" fontId="4" fillId="3" borderId="47" xfId="0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horizontal="center" vertical="center"/>
    </xf>
    <xf numFmtId="1" fontId="2" fillId="0" borderId="25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left"/>
    </xf>
    <xf numFmtId="0" fontId="3" fillId="3" borderId="5" xfId="0" applyFont="1" applyFill="1" applyBorder="1" applyProtection="1"/>
    <xf numFmtId="0" fontId="3" fillId="3" borderId="7" xfId="0" applyFont="1" applyFill="1" applyBorder="1" applyProtection="1"/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/>
    </xf>
    <xf numFmtId="0" fontId="7" fillId="3" borderId="49" xfId="0" applyFont="1" applyFill="1" applyBorder="1" applyAlignment="1" applyProtection="1">
      <alignment horizontal="center" vertical="center" wrapText="1"/>
    </xf>
    <xf numFmtId="1" fontId="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52" xfId="0" applyFont="1" applyFill="1" applyBorder="1" applyAlignment="1" applyProtection="1">
      <alignment horizontal="center" vertical="center" wrapText="1"/>
    </xf>
    <xf numFmtId="0" fontId="1" fillId="3" borderId="54" xfId="0" applyFont="1" applyFill="1" applyBorder="1" applyAlignment="1" applyProtection="1">
      <alignment horizontal="center" vertical="center" wrapText="1"/>
    </xf>
    <xf numFmtId="0" fontId="12" fillId="0" borderId="0" xfId="0" applyFont="1"/>
    <xf numFmtId="1" fontId="2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51" xfId="0" applyFont="1" applyFill="1" applyBorder="1" applyAlignment="1" applyProtection="1">
      <alignment horizontal="center" vertical="center" wrapText="1"/>
    </xf>
    <xf numFmtId="0" fontId="1" fillId="3" borderId="60" xfId="0" applyFont="1" applyFill="1" applyBorder="1" applyAlignment="1" applyProtection="1">
      <alignment horizontal="center" vertical="center" wrapText="1"/>
    </xf>
    <xf numFmtId="1" fontId="2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5" xfId="0" applyFont="1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3" fillId="0" borderId="35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1" fillId="3" borderId="62" xfId="0" applyFont="1" applyFill="1" applyBorder="1" applyAlignment="1" applyProtection="1">
      <alignment horizontal="center" vertical="center"/>
    </xf>
    <xf numFmtId="0" fontId="0" fillId="0" borderId="35" xfId="0" applyBorder="1" applyAlignment="1">
      <alignment vertical="center" wrapText="1"/>
    </xf>
    <xf numFmtId="0" fontId="9" fillId="4" borderId="35" xfId="0" applyFont="1" applyFill="1" applyBorder="1" applyAlignment="1" applyProtection="1">
      <alignment horizontal="center" vertical="center" wrapText="1"/>
      <protection hidden="1"/>
    </xf>
    <xf numFmtId="1" fontId="7" fillId="0" borderId="10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11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28" xfId="0" applyFont="1" applyFill="1" applyBorder="1" applyAlignment="1" applyProtection="1">
      <alignment vertical="center" wrapText="1"/>
      <protection hidden="1"/>
    </xf>
    <xf numFmtId="0" fontId="3" fillId="3" borderId="13" xfId="0" applyFont="1" applyFill="1" applyBorder="1" applyAlignment="1" applyProtection="1">
      <alignment horizontal="left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1" fillId="3" borderId="34" xfId="0" applyFont="1" applyFill="1" applyBorder="1" applyAlignment="1" applyProtection="1">
      <alignment horizontal="left" vertical="center" wrapText="1"/>
    </xf>
    <xf numFmtId="0" fontId="1" fillId="3" borderId="35" xfId="0" applyFont="1" applyFill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7" fillId="3" borderId="31" xfId="0" applyFont="1" applyFill="1" applyBorder="1" applyAlignment="1" applyProtection="1">
      <alignment horizontal="center" vertical="center" wrapText="1"/>
    </xf>
    <xf numFmtId="0" fontId="7" fillId="3" borderId="3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33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1" fillId="3" borderId="34" xfId="0" applyFont="1" applyFill="1" applyBorder="1" applyAlignment="1" applyProtection="1">
      <alignment horizontal="left" vertical="center"/>
    </xf>
    <xf numFmtId="0" fontId="1" fillId="3" borderId="35" xfId="0" applyFont="1" applyFill="1" applyBorder="1" applyAlignment="1" applyProtection="1">
      <alignment horizontal="left" vertical="center"/>
    </xf>
    <xf numFmtId="0" fontId="9" fillId="4" borderId="34" xfId="0" applyFont="1" applyFill="1" applyBorder="1" applyAlignment="1" applyProtection="1">
      <alignment horizontal="left" vertical="center" wrapText="1"/>
    </xf>
    <xf numFmtId="0" fontId="9" fillId="4" borderId="35" xfId="0" applyFont="1" applyFill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vertical="center"/>
    </xf>
    <xf numFmtId="0" fontId="4" fillId="3" borderId="37" xfId="0" applyFont="1" applyFill="1" applyBorder="1" applyAlignment="1" applyProtection="1">
      <alignment vertical="center"/>
    </xf>
    <xf numFmtId="0" fontId="4" fillId="3" borderId="34" xfId="0" applyFont="1" applyFill="1" applyBorder="1" applyAlignment="1" applyProtection="1">
      <alignment horizontal="left" vertical="center"/>
    </xf>
    <xf numFmtId="0" fontId="4" fillId="3" borderId="35" xfId="0" applyFont="1" applyFill="1" applyBorder="1" applyAlignment="1" applyProtection="1">
      <alignment horizontal="left" vertical="center"/>
    </xf>
    <xf numFmtId="0" fontId="1" fillId="3" borderId="34" xfId="0" applyFont="1" applyFill="1" applyBorder="1" applyAlignment="1" applyProtection="1">
      <alignment vertical="center"/>
    </xf>
    <xf numFmtId="0" fontId="4" fillId="3" borderId="35" xfId="0" applyFont="1" applyFill="1" applyBorder="1" applyAlignment="1" applyProtection="1">
      <alignment vertical="center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5" fillId="0" borderId="43" xfId="0" applyFont="1" applyFill="1" applyBorder="1" applyAlignment="1" applyProtection="1">
      <alignment horizontal="left" wrapText="1"/>
    </xf>
    <xf numFmtId="0" fontId="5" fillId="2" borderId="43" xfId="0" applyFont="1" applyFill="1" applyBorder="1" applyAlignment="1" applyProtection="1">
      <alignment horizontal="center" wrapText="1"/>
      <protection locked="0"/>
    </xf>
    <xf numFmtId="0" fontId="5" fillId="2" borderId="45" xfId="0" applyFont="1" applyFill="1" applyBorder="1" applyAlignment="1" applyProtection="1">
      <alignment horizontal="center" wrapText="1"/>
      <protection locked="0"/>
    </xf>
    <xf numFmtId="0" fontId="5" fillId="0" borderId="45" xfId="0" quotePrefix="1" applyFont="1" applyFill="1" applyBorder="1" applyAlignment="1" applyProtection="1">
      <alignment horizontal="center" wrapText="1"/>
    </xf>
    <xf numFmtId="0" fontId="10" fillId="4" borderId="23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 vertical="center" wrapText="1"/>
    </xf>
    <xf numFmtId="0" fontId="10" fillId="4" borderId="31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left" vertical="center" wrapText="1"/>
    </xf>
    <xf numFmtId="0" fontId="1" fillId="3" borderId="61" xfId="0" applyFont="1" applyFill="1" applyBorder="1" applyAlignment="1" applyProtection="1">
      <alignment horizontal="left" vertical="center" wrapText="1"/>
    </xf>
    <xf numFmtId="0" fontId="1" fillId="3" borderId="55" xfId="0" applyFont="1" applyFill="1" applyBorder="1" applyAlignment="1" applyProtection="1">
      <alignment horizontal="left" vertical="center" wrapText="1"/>
    </xf>
    <xf numFmtId="0" fontId="1" fillId="3" borderId="24" xfId="0" applyFont="1" applyFill="1" applyBorder="1" applyAlignment="1" applyProtection="1">
      <alignment horizontal="left" vertical="center" wrapText="1"/>
    </xf>
    <xf numFmtId="0" fontId="1" fillId="3" borderId="28" xfId="0" applyFont="1" applyFill="1" applyBorder="1" applyAlignment="1" applyProtection="1">
      <alignment horizontal="left" vertical="center" wrapText="1"/>
    </xf>
    <xf numFmtId="0" fontId="1" fillId="3" borderId="53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1" fillId="2" borderId="43" xfId="0" applyFont="1" applyFill="1" applyBorder="1" applyAlignment="1" applyProtection="1">
      <alignment horizontal="left" vertical="center" wrapText="1"/>
    </xf>
    <xf numFmtId="0" fontId="1" fillId="3" borderId="46" xfId="0" applyFont="1" applyFill="1" applyBorder="1" applyAlignment="1" applyProtection="1">
      <alignment horizontal="left" vertical="center" wrapText="1"/>
    </xf>
    <xf numFmtId="0" fontId="1" fillId="3" borderId="47" xfId="0" applyFont="1" applyFill="1" applyBorder="1" applyAlignment="1" applyProtection="1">
      <alignment horizontal="left" vertical="center" wrapText="1"/>
    </xf>
    <xf numFmtId="0" fontId="1" fillId="3" borderId="24" xfId="0" applyFont="1" applyFill="1" applyBorder="1" applyAlignment="1" applyProtection="1">
      <alignment horizontal="left" vertical="center"/>
    </xf>
    <xf numFmtId="0" fontId="1" fillId="3" borderId="28" xfId="0" applyFont="1" applyFill="1" applyBorder="1" applyAlignment="1" applyProtection="1">
      <alignment horizontal="left" vertical="center"/>
    </xf>
    <xf numFmtId="0" fontId="1" fillId="3" borderId="27" xfId="0" applyFont="1" applyFill="1" applyBorder="1" applyAlignment="1" applyProtection="1">
      <alignment horizontal="left" vertical="center"/>
    </xf>
    <xf numFmtId="0" fontId="1" fillId="3" borderId="38" xfId="0" applyFont="1" applyFill="1" applyBorder="1" applyAlignment="1" applyProtection="1">
      <alignment horizontal="left" vertical="center"/>
    </xf>
    <xf numFmtId="0" fontId="1" fillId="3" borderId="36" xfId="0" applyFont="1" applyFill="1" applyBorder="1" applyAlignment="1" applyProtection="1">
      <alignment horizontal="left" vertical="center"/>
    </xf>
    <xf numFmtId="0" fontId="1" fillId="3" borderId="37" xfId="0" applyFont="1" applyFill="1" applyBorder="1" applyAlignment="1" applyProtection="1">
      <alignment horizontal="left" vertical="center"/>
    </xf>
    <xf numFmtId="2" fontId="2" fillId="3" borderId="30" xfId="0" applyNumberFormat="1" applyFont="1" applyFill="1" applyBorder="1" applyAlignment="1" applyProtection="1">
      <alignment horizontal="center" vertical="center" wrapText="1"/>
    </xf>
    <xf numFmtId="2" fontId="2" fillId="3" borderId="31" xfId="0" applyNumberFormat="1" applyFont="1" applyFill="1" applyBorder="1" applyAlignment="1" applyProtection="1">
      <alignment horizontal="center" vertical="center" wrapText="1"/>
    </xf>
    <xf numFmtId="2" fontId="2" fillId="3" borderId="32" xfId="0" applyNumberFormat="1" applyFont="1" applyFill="1" applyBorder="1" applyAlignment="1" applyProtection="1">
      <alignment horizontal="center" vertical="center" wrapText="1"/>
    </xf>
    <xf numFmtId="2" fontId="2" fillId="3" borderId="13" xfId="0" applyNumberFormat="1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58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1" fillId="3" borderId="46" xfId="0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 wrapText="1"/>
    </xf>
    <xf numFmtId="0" fontId="1" fillId="3" borderId="58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57" xfId="0" applyFont="1" applyFill="1" applyBorder="1" applyAlignment="1" applyProtection="1">
      <alignment horizontal="left" vertical="center" wrapText="1"/>
    </xf>
    <xf numFmtId="0" fontId="1" fillId="3" borderId="2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56" xfId="0" applyFont="1" applyFill="1" applyBorder="1" applyAlignment="1" applyProtection="1">
      <alignment horizontal="left" vertical="center" wrapText="1"/>
    </xf>
    <xf numFmtId="0" fontId="1" fillId="4" borderId="36" xfId="0" applyFont="1" applyFill="1" applyBorder="1" applyAlignment="1" applyProtection="1">
      <alignment horizontal="left" vertical="center" wrapText="1"/>
      <protection hidden="1"/>
    </xf>
    <xf numFmtId="0" fontId="1" fillId="4" borderId="37" xfId="0" applyFont="1" applyFill="1" applyBorder="1" applyAlignment="1" applyProtection="1">
      <alignment horizontal="left" vertical="center" wrapText="1"/>
      <protection hidden="1"/>
    </xf>
    <xf numFmtId="0" fontId="1" fillId="3" borderId="59" xfId="0" applyFont="1" applyFill="1" applyBorder="1" applyAlignment="1" applyProtection="1">
      <alignment horizontal="left" vertical="center" wrapText="1"/>
    </xf>
    <xf numFmtId="0" fontId="1" fillId="3" borderId="60" xfId="0" applyFont="1" applyFill="1" applyBorder="1" applyAlignment="1" applyProtection="1">
      <alignment horizontal="left" vertical="center" wrapText="1"/>
    </xf>
    <xf numFmtId="0" fontId="1" fillId="3" borderId="50" xfId="0" applyFont="1" applyFill="1" applyBorder="1" applyAlignment="1" applyProtection="1">
      <alignment horizontal="left" vertical="center" wrapText="1"/>
    </xf>
    <xf numFmtId="0" fontId="4" fillId="3" borderId="51" xfId="0" applyFont="1" applyFill="1" applyBorder="1" applyAlignment="1" applyProtection="1">
      <alignment horizontal="left" vertical="center" wrapText="1"/>
    </xf>
    <xf numFmtId="0" fontId="2" fillId="4" borderId="46" xfId="0" applyFont="1" applyFill="1" applyBorder="1" applyAlignment="1" applyProtection="1">
      <alignment horizontal="left" vertical="center" wrapText="1"/>
      <protection hidden="1"/>
    </xf>
    <xf numFmtId="0" fontId="2" fillId="4" borderId="47" xfId="0" applyFont="1" applyFill="1" applyBorder="1" applyAlignment="1" applyProtection="1">
      <alignment horizontal="left" vertical="center" wrapText="1"/>
      <protection hidden="1"/>
    </xf>
    <xf numFmtId="0" fontId="1" fillId="4" borderId="41" xfId="0" applyFont="1" applyFill="1" applyBorder="1" applyAlignment="1" applyProtection="1">
      <alignment horizontal="left" vertical="center" wrapText="1"/>
      <protection hidden="1"/>
    </xf>
    <xf numFmtId="0" fontId="1" fillId="4" borderId="51" xfId="0" applyFont="1" applyFill="1" applyBorder="1" applyAlignment="1" applyProtection="1">
      <alignment horizontal="left" vertical="center" wrapText="1"/>
      <protection hidden="1"/>
    </xf>
    <xf numFmtId="0" fontId="1" fillId="4" borderId="24" xfId="0" applyFont="1" applyFill="1" applyBorder="1" applyAlignment="1" applyProtection="1">
      <alignment horizontal="left" vertical="center" wrapText="1"/>
      <protection hidden="1"/>
    </xf>
    <xf numFmtId="0" fontId="1" fillId="4" borderId="28" xfId="0" applyFont="1" applyFill="1" applyBorder="1" applyAlignment="1" applyProtection="1">
      <alignment horizontal="left" vertical="center" wrapText="1"/>
      <protection hidden="1"/>
    </xf>
    <xf numFmtId="0" fontId="1" fillId="4" borderId="53" xfId="0" applyFont="1" applyFill="1" applyBorder="1" applyAlignment="1" applyProtection="1">
      <alignment horizontal="left" vertical="center" wrapText="1"/>
      <protection hidden="1"/>
    </xf>
    <xf numFmtId="0" fontId="9" fillId="4" borderId="30" xfId="0" applyFont="1" applyFill="1" applyBorder="1" applyAlignment="1" applyProtection="1">
      <alignment horizontal="left" vertical="center" wrapText="1"/>
      <protection hidden="1"/>
    </xf>
    <xf numFmtId="0" fontId="9" fillId="4" borderId="21" xfId="0" applyFont="1" applyFill="1" applyBorder="1" applyAlignment="1" applyProtection="1">
      <alignment horizontal="left" vertical="center" wrapText="1"/>
      <protection hidden="1"/>
    </xf>
    <xf numFmtId="0" fontId="9" fillId="4" borderId="44" xfId="0" applyFont="1" applyFill="1" applyBorder="1" applyAlignment="1" applyProtection="1">
      <alignment horizontal="left" vertical="center" wrapText="1"/>
      <protection hidden="1"/>
    </xf>
    <xf numFmtId="0" fontId="9" fillId="4" borderId="32" xfId="0" applyFont="1" applyFill="1" applyBorder="1" applyAlignment="1" applyProtection="1">
      <alignment horizontal="left"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0" fontId="9" fillId="4" borderId="41" xfId="0" applyFont="1" applyFill="1" applyBorder="1" applyAlignment="1" applyProtection="1">
      <alignment horizontal="left" vertical="center" wrapText="1"/>
      <protection hidden="1"/>
    </xf>
    <xf numFmtId="0" fontId="9" fillId="4" borderId="58" xfId="0" applyFont="1" applyFill="1" applyBorder="1" applyAlignment="1" applyProtection="1">
      <alignment horizontal="left" vertical="center" wrapText="1"/>
      <protection hidden="1"/>
    </xf>
    <xf numFmtId="0" fontId="9" fillId="4" borderId="3" xfId="0" applyFont="1" applyFill="1" applyBorder="1" applyAlignment="1" applyProtection="1">
      <alignment horizontal="left" vertical="center" wrapText="1"/>
      <protection hidden="1"/>
    </xf>
    <xf numFmtId="0" fontId="9" fillId="4" borderId="57" xfId="0" applyFont="1" applyFill="1" applyBorder="1" applyAlignment="1" applyProtection="1">
      <alignment horizontal="left" vertical="center" wrapText="1"/>
      <protection hidden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00B050"/>
  </sheetPr>
  <dimension ref="B1:K86"/>
  <sheetViews>
    <sheetView tabSelected="1" zoomScaleNormal="100" zoomScaleSheetLayoutView="84" zoomScalePageLayoutView="50" workbookViewId="0">
      <selection activeCell="K6" sqref="K6"/>
    </sheetView>
  </sheetViews>
  <sheetFormatPr defaultColWidth="9.28515625" defaultRowHeight="12.75" x14ac:dyDescent="0.2"/>
  <cols>
    <col min="1" max="1" width="3.28515625" style="1" customWidth="1"/>
    <col min="2" max="2" width="9.28515625" style="1"/>
    <col min="3" max="3" width="23.42578125" style="1" customWidth="1"/>
    <col min="4" max="4" width="11.5703125" style="1" customWidth="1"/>
    <col min="5" max="5" width="11.42578125" style="1" customWidth="1"/>
    <col min="6" max="6" width="11.7109375" style="1" customWidth="1"/>
    <col min="7" max="7" width="29" style="1" customWidth="1"/>
    <col min="8" max="8" width="9.28515625" style="1" customWidth="1"/>
    <col min="9" max="9" width="9" style="1" customWidth="1"/>
    <col min="10" max="10" width="32.5703125" style="1" customWidth="1"/>
    <col min="11" max="11" width="33.7109375" style="1" customWidth="1"/>
    <col min="12" max="16384" width="9.28515625" style="1"/>
  </cols>
  <sheetData>
    <row r="1" spans="2:10" ht="12" customHeight="1" thickBot="1" x14ac:dyDescent="0.25"/>
    <row r="2" spans="2:10" ht="30.75" customHeight="1" x14ac:dyDescent="0.2">
      <c r="B2" s="118" t="s">
        <v>12</v>
      </c>
      <c r="C2" s="119"/>
      <c r="D2" s="128" t="s">
        <v>71</v>
      </c>
      <c r="E2" s="129"/>
      <c r="F2" s="129"/>
      <c r="G2" s="129"/>
      <c r="H2" s="129"/>
      <c r="I2" s="129"/>
      <c r="J2" s="130"/>
    </row>
    <row r="3" spans="2:10" ht="12.75" customHeight="1" x14ac:dyDescent="0.2">
      <c r="B3" s="120"/>
      <c r="C3" s="121"/>
      <c r="D3" s="19" t="s">
        <v>16</v>
      </c>
      <c r="E3" s="124"/>
      <c r="F3" s="124"/>
      <c r="G3" s="124"/>
      <c r="H3" s="7"/>
      <c r="I3" s="22" t="s">
        <v>17</v>
      </c>
      <c r="J3" s="90" t="s">
        <v>123</v>
      </c>
    </row>
    <row r="4" spans="2:10" ht="16.5" customHeight="1" x14ac:dyDescent="0.2">
      <c r="B4" s="120"/>
      <c r="C4" s="121"/>
      <c r="D4" s="3"/>
      <c r="E4" s="4"/>
      <c r="F4" s="4"/>
      <c r="G4" s="4"/>
      <c r="H4" s="4"/>
      <c r="I4" s="4"/>
      <c r="J4" s="5"/>
    </row>
    <row r="5" spans="2:10" x14ac:dyDescent="0.2">
      <c r="B5" s="120"/>
      <c r="C5" s="121"/>
      <c r="D5" s="13" t="s">
        <v>9</v>
      </c>
      <c r="E5" s="16"/>
      <c r="F5" s="14"/>
      <c r="G5" s="14"/>
      <c r="H5" s="14"/>
      <c r="I5" s="13" t="s">
        <v>13</v>
      </c>
      <c r="J5" s="17"/>
    </row>
    <row r="6" spans="2:10" x14ac:dyDescent="0.2">
      <c r="B6" s="120"/>
      <c r="C6" s="121"/>
      <c r="D6" s="15"/>
      <c r="E6" s="125"/>
      <c r="F6" s="125"/>
      <c r="G6" s="125"/>
      <c r="H6" s="16"/>
      <c r="I6" s="15" t="s">
        <v>75</v>
      </c>
      <c r="J6" s="18"/>
    </row>
    <row r="7" spans="2:10" x14ac:dyDescent="0.2">
      <c r="B7" s="120"/>
      <c r="C7" s="121"/>
      <c r="D7" s="2" t="s">
        <v>10</v>
      </c>
      <c r="E7" s="125"/>
      <c r="F7" s="125"/>
      <c r="G7" s="125"/>
      <c r="H7" s="7"/>
      <c r="I7" s="15"/>
      <c r="J7" s="18"/>
    </row>
    <row r="8" spans="2:10" x14ac:dyDescent="0.2">
      <c r="B8" s="120"/>
      <c r="C8" s="121"/>
      <c r="D8" s="2" t="s">
        <v>11</v>
      </c>
      <c r="E8" s="126"/>
      <c r="F8" s="126"/>
      <c r="G8" s="126"/>
      <c r="H8" s="7"/>
      <c r="I8" s="63" t="s">
        <v>10</v>
      </c>
      <c r="J8" s="18" t="s">
        <v>76</v>
      </c>
    </row>
    <row r="9" spans="2:10" x14ac:dyDescent="0.2">
      <c r="B9" s="120"/>
      <c r="C9" s="121"/>
      <c r="D9" s="6" t="s">
        <v>0</v>
      </c>
      <c r="E9" s="8"/>
      <c r="F9" s="127"/>
      <c r="G9" s="127"/>
      <c r="H9" s="7"/>
      <c r="I9" s="63" t="s">
        <v>11</v>
      </c>
      <c r="J9" s="18" t="s">
        <v>120</v>
      </c>
    </row>
    <row r="10" spans="2:10" ht="10.15" customHeight="1" thickBot="1" x14ac:dyDescent="0.25">
      <c r="B10" s="122"/>
      <c r="C10" s="123"/>
      <c r="D10" s="9"/>
      <c r="E10" s="10"/>
      <c r="F10" s="10"/>
      <c r="G10" s="10"/>
      <c r="H10" s="10"/>
      <c r="I10" s="64"/>
      <c r="J10" s="65"/>
    </row>
    <row r="11" spans="2:10" ht="13.5" thickBot="1" x14ac:dyDescent="0.25"/>
    <row r="12" spans="2:10" ht="15" customHeight="1" thickBot="1" x14ac:dyDescent="0.25">
      <c r="B12" s="11" t="s">
        <v>1</v>
      </c>
      <c r="C12" s="12"/>
      <c r="D12" s="23"/>
      <c r="E12" s="23"/>
      <c r="F12" s="23"/>
      <c r="G12" s="23"/>
      <c r="H12" s="24"/>
      <c r="I12" s="21" t="s">
        <v>70</v>
      </c>
      <c r="J12" s="21" t="s">
        <v>37</v>
      </c>
    </row>
    <row r="13" spans="2:10" ht="18.600000000000001" customHeight="1" x14ac:dyDescent="0.2">
      <c r="B13" s="93" t="s">
        <v>32</v>
      </c>
      <c r="C13" s="103"/>
      <c r="D13" s="112" t="s">
        <v>39</v>
      </c>
      <c r="E13" s="113"/>
      <c r="F13" s="113"/>
      <c r="G13" s="113"/>
      <c r="H13" s="113"/>
      <c r="I13" s="49">
        <v>1</v>
      </c>
      <c r="J13" s="32"/>
    </row>
    <row r="14" spans="2:10" ht="18.600000000000001" customHeight="1" x14ac:dyDescent="0.2">
      <c r="B14" s="104"/>
      <c r="C14" s="105"/>
      <c r="D14" s="116" t="s">
        <v>38</v>
      </c>
      <c r="E14" s="117"/>
      <c r="F14" s="117"/>
      <c r="G14" s="117"/>
      <c r="H14" s="117"/>
      <c r="I14" s="50">
        <f>I13+1</f>
        <v>2</v>
      </c>
      <c r="J14" s="33"/>
    </row>
    <row r="15" spans="2:10" ht="18.600000000000001" customHeight="1" x14ac:dyDescent="0.2">
      <c r="B15" s="104"/>
      <c r="C15" s="105"/>
      <c r="D15" s="108" t="s">
        <v>47</v>
      </c>
      <c r="E15" s="109"/>
      <c r="F15" s="109"/>
      <c r="G15" s="109"/>
      <c r="H15" s="42" t="s">
        <v>5</v>
      </c>
      <c r="I15" s="50">
        <f t="shared" ref="I15:I80" si="0">I14+1</f>
        <v>3</v>
      </c>
      <c r="J15" s="34">
        <v>0</v>
      </c>
    </row>
    <row r="16" spans="2:10" ht="20.100000000000001" customHeight="1" x14ac:dyDescent="0.2">
      <c r="B16" s="104"/>
      <c r="C16" s="105"/>
      <c r="D16" s="114" t="s">
        <v>2</v>
      </c>
      <c r="E16" s="115"/>
      <c r="F16" s="115"/>
      <c r="G16" s="115"/>
      <c r="H16" s="42" t="s">
        <v>7</v>
      </c>
      <c r="I16" s="50">
        <f t="shared" si="0"/>
        <v>4</v>
      </c>
      <c r="J16" s="29">
        <v>0</v>
      </c>
    </row>
    <row r="17" spans="2:10" ht="20.100000000000001" customHeight="1" x14ac:dyDescent="0.2">
      <c r="B17" s="104"/>
      <c r="C17" s="105"/>
      <c r="D17" s="114" t="s">
        <v>3</v>
      </c>
      <c r="E17" s="115"/>
      <c r="F17" s="115"/>
      <c r="G17" s="115" t="b">
        <v>1</v>
      </c>
      <c r="H17" s="42" t="s">
        <v>7</v>
      </c>
      <c r="I17" s="50">
        <f t="shared" si="0"/>
        <v>5</v>
      </c>
      <c r="J17" s="29">
        <v>0</v>
      </c>
    </row>
    <row r="18" spans="2:10" ht="20.100000000000001" customHeight="1" x14ac:dyDescent="0.2">
      <c r="B18" s="104"/>
      <c r="C18" s="105"/>
      <c r="D18" s="108" t="s">
        <v>14</v>
      </c>
      <c r="E18" s="109"/>
      <c r="F18" s="109"/>
      <c r="G18" s="109" t="b">
        <v>0</v>
      </c>
      <c r="H18" s="42" t="s">
        <v>7</v>
      </c>
      <c r="I18" s="50">
        <f t="shared" si="0"/>
        <v>6</v>
      </c>
      <c r="J18" s="29">
        <v>0</v>
      </c>
    </row>
    <row r="19" spans="2:10" ht="20.100000000000001" customHeight="1" x14ac:dyDescent="0.2">
      <c r="B19" s="104"/>
      <c r="C19" s="105"/>
      <c r="D19" s="108" t="s">
        <v>52</v>
      </c>
      <c r="E19" s="109"/>
      <c r="F19" s="109"/>
      <c r="G19" s="109" t="b">
        <v>0</v>
      </c>
      <c r="H19" s="42" t="s">
        <v>7</v>
      </c>
      <c r="I19" s="50">
        <f t="shared" si="0"/>
        <v>7</v>
      </c>
      <c r="J19" s="29">
        <v>0</v>
      </c>
    </row>
    <row r="20" spans="2:10" ht="20.100000000000001" customHeight="1" x14ac:dyDescent="0.2">
      <c r="B20" s="104"/>
      <c r="C20" s="105"/>
      <c r="D20" s="108" t="s">
        <v>53</v>
      </c>
      <c r="E20" s="109"/>
      <c r="F20" s="109"/>
      <c r="G20" s="109"/>
      <c r="H20" s="42" t="s">
        <v>7</v>
      </c>
      <c r="I20" s="50">
        <f t="shared" si="0"/>
        <v>8</v>
      </c>
      <c r="J20" s="29">
        <v>0</v>
      </c>
    </row>
    <row r="21" spans="2:10" ht="18.600000000000001" customHeight="1" x14ac:dyDescent="0.2">
      <c r="B21" s="104"/>
      <c r="C21" s="105"/>
      <c r="D21" s="108" t="s">
        <v>4</v>
      </c>
      <c r="E21" s="109"/>
      <c r="F21" s="109"/>
      <c r="G21" s="109" t="b">
        <v>0</v>
      </c>
      <c r="H21" s="42" t="s">
        <v>7</v>
      </c>
      <c r="I21" s="50">
        <f t="shared" si="0"/>
        <v>9</v>
      </c>
      <c r="J21" s="29">
        <v>0</v>
      </c>
    </row>
    <row r="22" spans="2:10" ht="20.100000000000001" customHeight="1" x14ac:dyDescent="0.2">
      <c r="B22" s="104"/>
      <c r="C22" s="105"/>
      <c r="D22" s="110" t="s">
        <v>40</v>
      </c>
      <c r="E22" s="111"/>
      <c r="F22" s="111"/>
      <c r="G22" s="111"/>
      <c r="H22" s="43" t="s">
        <v>7</v>
      </c>
      <c r="I22" s="50">
        <f t="shared" si="0"/>
        <v>10</v>
      </c>
      <c r="J22" s="29">
        <v>0</v>
      </c>
    </row>
    <row r="23" spans="2:10" ht="20.100000000000001" customHeight="1" x14ac:dyDescent="0.2">
      <c r="B23" s="104"/>
      <c r="C23" s="105"/>
      <c r="D23" s="108" t="s">
        <v>6</v>
      </c>
      <c r="E23" s="109"/>
      <c r="F23" s="109"/>
      <c r="G23" s="109"/>
      <c r="H23" s="42" t="s">
        <v>7</v>
      </c>
      <c r="I23" s="50">
        <f t="shared" si="0"/>
        <v>11</v>
      </c>
      <c r="J23" s="29">
        <v>0</v>
      </c>
    </row>
    <row r="24" spans="2:10" ht="27.6" customHeight="1" x14ac:dyDescent="0.2">
      <c r="B24" s="104"/>
      <c r="C24" s="105"/>
      <c r="D24" s="99" t="s">
        <v>51</v>
      </c>
      <c r="E24" s="100"/>
      <c r="F24" s="100"/>
      <c r="G24" s="100" t="b">
        <v>0</v>
      </c>
      <c r="H24" s="42" t="s">
        <v>7</v>
      </c>
      <c r="I24" s="50">
        <f t="shared" si="0"/>
        <v>12</v>
      </c>
      <c r="J24" s="29">
        <v>0</v>
      </c>
    </row>
    <row r="25" spans="2:10" ht="20.100000000000001" customHeight="1" x14ac:dyDescent="0.2">
      <c r="B25" s="104"/>
      <c r="C25" s="105"/>
      <c r="D25" s="108" t="s">
        <v>18</v>
      </c>
      <c r="E25" s="109"/>
      <c r="F25" s="109"/>
      <c r="G25" s="109"/>
      <c r="H25" s="42" t="s">
        <v>7</v>
      </c>
      <c r="I25" s="50">
        <f t="shared" si="0"/>
        <v>13</v>
      </c>
      <c r="J25" s="29">
        <v>0</v>
      </c>
    </row>
    <row r="26" spans="2:10" ht="18.600000000000001" customHeight="1" x14ac:dyDescent="0.2">
      <c r="B26" s="104"/>
      <c r="C26" s="105"/>
      <c r="D26" s="114" t="s">
        <v>15</v>
      </c>
      <c r="E26" s="115"/>
      <c r="F26" s="115"/>
      <c r="G26" s="115"/>
      <c r="H26" s="42" t="s">
        <v>7</v>
      </c>
      <c r="I26" s="50">
        <f t="shared" si="0"/>
        <v>14</v>
      </c>
      <c r="J26" s="29">
        <v>0</v>
      </c>
    </row>
    <row r="27" spans="2:10" ht="18.600000000000001" customHeight="1" x14ac:dyDescent="0.2">
      <c r="B27" s="104"/>
      <c r="C27" s="105"/>
      <c r="D27" s="108" t="s">
        <v>19</v>
      </c>
      <c r="E27" s="109"/>
      <c r="F27" s="109"/>
      <c r="G27" s="109"/>
      <c r="H27" s="68" t="s">
        <v>7</v>
      </c>
      <c r="I27" s="50">
        <f t="shared" si="0"/>
        <v>15</v>
      </c>
      <c r="J27" s="70">
        <v>0</v>
      </c>
    </row>
    <row r="28" spans="2:10" ht="25.15" customHeight="1" thickBot="1" x14ac:dyDescent="0.25">
      <c r="B28" s="106"/>
      <c r="C28" s="107"/>
      <c r="D28" s="171" t="s">
        <v>79</v>
      </c>
      <c r="E28" s="172"/>
      <c r="F28" s="172"/>
      <c r="G28" s="172"/>
      <c r="H28" s="68" t="s">
        <v>78</v>
      </c>
      <c r="I28" s="52">
        <f t="shared" si="0"/>
        <v>16</v>
      </c>
      <c r="J28" s="70">
        <v>0</v>
      </c>
    </row>
    <row r="29" spans="2:10" ht="20.100000000000001" customHeight="1" x14ac:dyDescent="0.2">
      <c r="B29" s="93" t="s">
        <v>87</v>
      </c>
      <c r="C29" s="103"/>
      <c r="D29" s="131" t="s">
        <v>88</v>
      </c>
      <c r="E29" s="132"/>
      <c r="F29" s="132"/>
      <c r="G29" s="133"/>
      <c r="H29" s="61" t="s">
        <v>7</v>
      </c>
      <c r="I29" s="71">
        <f t="shared" si="0"/>
        <v>17</v>
      </c>
      <c r="J29" s="27">
        <v>0</v>
      </c>
    </row>
    <row r="30" spans="2:10" ht="26.45" customHeight="1" x14ac:dyDescent="0.2">
      <c r="B30" s="104"/>
      <c r="C30" s="105"/>
      <c r="D30" s="134" t="s">
        <v>108</v>
      </c>
      <c r="E30" s="135"/>
      <c r="F30" s="135"/>
      <c r="G30" s="136"/>
      <c r="H30" s="42" t="s">
        <v>7</v>
      </c>
      <c r="I30" s="69">
        <f t="shared" si="0"/>
        <v>18</v>
      </c>
      <c r="J30" s="25">
        <v>0</v>
      </c>
    </row>
    <row r="31" spans="2:10" ht="28.15" customHeight="1" x14ac:dyDescent="0.2">
      <c r="B31" s="104"/>
      <c r="C31" s="105"/>
      <c r="D31" s="134" t="s">
        <v>109</v>
      </c>
      <c r="E31" s="135"/>
      <c r="F31" s="135"/>
      <c r="G31" s="136"/>
      <c r="H31" s="42" t="s">
        <v>7</v>
      </c>
      <c r="I31" s="69">
        <f t="shared" si="0"/>
        <v>19</v>
      </c>
      <c r="J31" s="25">
        <v>0</v>
      </c>
    </row>
    <row r="32" spans="2:10" ht="21" customHeight="1" x14ac:dyDescent="0.2">
      <c r="B32" s="104"/>
      <c r="C32" s="105"/>
      <c r="D32" s="134" t="s">
        <v>97</v>
      </c>
      <c r="E32" s="135"/>
      <c r="F32" s="135"/>
      <c r="G32" s="136"/>
      <c r="H32" s="68" t="s">
        <v>7</v>
      </c>
      <c r="I32" s="69">
        <f t="shared" si="0"/>
        <v>20</v>
      </c>
      <c r="J32" s="62">
        <v>0</v>
      </c>
    </row>
    <row r="33" spans="2:11" ht="20.100000000000001" customHeight="1" thickBot="1" x14ac:dyDescent="0.25">
      <c r="B33" s="106"/>
      <c r="C33" s="107"/>
      <c r="D33" s="164" t="s">
        <v>91</v>
      </c>
      <c r="E33" s="165"/>
      <c r="F33" s="165"/>
      <c r="G33" s="166"/>
      <c r="H33" s="83" t="s">
        <v>7</v>
      </c>
      <c r="I33" s="52">
        <f t="shared" si="0"/>
        <v>21</v>
      </c>
      <c r="J33" s="26">
        <v>0</v>
      </c>
    </row>
    <row r="34" spans="2:11" ht="20.100000000000001" customHeight="1" x14ac:dyDescent="0.2">
      <c r="B34" s="95" t="s">
        <v>60</v>
      </c>
      <c r="C34" s="96"/>
      <c r="D34" s="101" t="s">
        <v>110</v>
      </c>
      <c r="E34" s="102"/>
      <c r="F34" s="102"/>
      <c r="G34" s="102"/>
      <c r="H34" s="72" t="s">
        <v>7</v>
      </c>
      <c r="I34" s="71">
        <f t="shared" si="0"/>
        <v>22</v>
      </c>
      <c r="J34" s="35">
        <v>0</v>
      </c>
      <c r="K34" s="20"/>
    </row>
    <row r="35" spans="2:11" ht="20.100000000000001" customHeight="1" x14ac:dyDescent="0.2">
      <c r="B35" s="95"/>
      <c r="C35" s="96"/>
      <c r="D35" s="99" t="s">
        <v>111</v>
      </c>
      <c r="E35" s="100"/>
      <c r="F35" s="100"/>
      <c r="G35" s="100"/>
      <c r="H35" s="44" t="s">
        <v>7</v>
      </c>
      <c r="I35" s="69">
        <f t="shared" si="0"/>
        <v>23</v>
      </c>
      <c r="J35" s="35">
        <v>0</v>
      </c>
    </row>
    <row r="36" spans="2:11" ht="20.100000000000001" customHeight="1" x14ac:dyDescent="0.2">
      <c r="B36" s="95"/>
      <c r="C36" s="96"/>
      <c r="D36" s="99" t="s">
        <v>112</v>
      </c>
      <c r="E36" s="100"/>
      <c r="F36" s="100"/>
      <c r="G36" s="100"/>
      <c r="H36" s="44" t="s">
        <v>7</v>
      </c>
      <c r="I36" s="69">
        <f t="shared" si="0"/>
        <v>24</v>
      </c>
      <c r="J36" s="35">
        <v>0</v>
      </c>
    </row>
    <row r="37" spans="2:11" ht="20.100000000000001" customHeight="1" x14ac:dyDescent="0.2">
      <c r="B37" s="95"/>
      <c r="C37" s="96"/>
      <c r="D37" s="99" t="s">
        <v>113</v>
      </c>
      <c r="E37" s="100"/>
      <c r="F37" s="100"/>
      <c r="G37" s="100"/>
      <c r="H37" s="44" t="s">
        <v>7</v>
      </c>
      <c r="I37" s="69">
        <f t="shared" si="0"/>
        <v>25</v>
      </c>
      <c r="J37" s="35">
        <v>0</v>
      </c>
    </row>
    <row r="38" spans="2:11" ht="26.45" customHeight="1" x14ac:dyDescent="0.2">
      <c r="B38" s="95"/>
      <c r="C38" s="96"/>
      <c r="D38" s="134" t="s">
        <v>80</v>
      </c>
      <c r="E38" s="135"/>
      <c r="F38" s="135"/>
      <c r="G38" s="136"/>
      <c r="H38" s="44" t="s">
        <v>78</v>
      </c>
      <c r="I38" s="69">
        <f t="shared" si="0"/>
        <v>26</v>
      </c>
      <c r="J38" s="35">
        <v>0</v>
      </c>
    </row>
    <row r="39" spans="2:11" ht="20.100000000000001" customHeight="1" x14ac:dyDescent="0.2">
      <c r="B39" s="95"/>
      <c r="C39" s="96"/>
      <c r="D39" s="99" t="s">
        <v>98</v>
      </c>
      <c r="E39" s="100"/>
      <c r="F39" s="100"/>
      <c r="G39" s="100"/>
      <c r="H39" s="44" t="s">
        <v>7</v>
      </c>
      <c r="I39" s="69">
        <f t="shared" si="0"/>
        <v>27</v>
      </c>
      <c r="J39" s="35">
        <v>0</v>
      </c>
    </row>
    <row r="40" spans="2:11" ht="20.100000000000001" customHeight="1" x14ac:dyDescent="0.2">
      <c r="B40" s="95"/>
      <c r="C40" s="96"/>
      <c r="D40" s="99" t="s">
        <v>99</v>
      </c>
      <c r="E40" s="100"/>
      <c r="F40" s="100"/>
      <c r="G40" s="100"/>
      <c r="H40" s="44" t="s">
        <v>7</v>
      </c>
      <c r="I40" s="69">
        <f t="shared" si="0"/>
        <v>28</v>
      </c>
      <c r="J40" s="29">
        <v>0</v>
      </c>
    </row>
    <row r="41" spans="2:11" ht="20.100000000000001" customHeight="1" thickBot="1" x14ac:dyDescent="0.25">
      <c r="B41" s="66"/>
      <c r="C41" s="67"/>
      <c r="D41" s="161" t="s">
        <v>86</v>
      </c>
      <c r="E41" s="162"/>
      <c r="F41" s="162"/>
      <c r="G41" s="163"/>
      <c r="H41" s="75" t="s">
        <v>78</v>
      </c>
      <c r="I41" s="52">
        <f t="shared" si="0"/>
        <v>29</v>
      </c>
      <c r="J41" s="31">
        <v>0</v>
      </c>
    </row>
    <row r="42" spans="2:11" ht="21" customHeight="1" x14ac:dyDescent="0.2">
      <c r="B42" s="147" t="s">
        <v>61</v>
      </c>
      <c r="C42" s="148"/>
      <c r="D42" s="101" t="s">
        <v>104</v>
      </c>
      <c r="E42" s="102"/>
      <c r="F42" s="102"/>
      <c r="G42" s="102"/>
      <c r="H42" s="53" t="s">
        <v>7</v>
      </c>
      <c r="I42" s="71">
        <f t="shared" si="0"/>
        <v>30</v>
      </c>
      <c r="J42" s="28">
        <v>0</v>
      </c>
    </row>
    <row r="43" spans="2:11" ht="21" customHeight="1" x14ac:dyDescent="0.2">
      <c r="B43" s="149"/>
      <c r="C43" s="150"/>
      <c r="D43" s="99" t="s">
        <v>105</v>
      </c>
      <c r="E43" s="100"/>
      <c r="F43" s="100"/>
      <c r="G43" s="100"/>
      <c r="H43" s="44" t="s">
        <v>7</v>
      </c>
      <c r="I43" s="69">
        <f t="shared" si="0"/>
        <v>31</v>
      </c>
      <c r="J43" s="29">
        <v>0</v>
      </c>
    </row>
    <row r="44" spans="2:11" ht="24" customHeight="1" thickBot="1" x14ac:dyDescent="0.25">
      <c r="B44" s="149"/>
      <c r="C44" s="150"/>
      <c r="D44" s="169" t="s">
        <v>89</v>
      </c>
      <c r="E44" s="170"/>
      <c r="F44" s="170"/>
      <c r="G44" s="170"/>
      <c r="H44" s="76" t="s">
        <v>5</v>
      </c>
      <c r="I44" s="52">
        <f t="shared" si="0"/>
        <v>32</v>
      </c>
      <c r="J44" s="35">
        <v>0</v>
      </c>
    </row>
    <row r="45" spans="2:11" ht="17.649999999999999" customHeight="1" x14ac:dyDescent="0.2">
      <c r="B45" s="93" t="s">
        <v>62</v>
      </c>
      <c r="C45" s="94"/>
      <c r="D45" s="101" t="s">
        <v>22</v>
      </c>
      <c r="E45" s="102"/>
      <c r="F45" s="102"/>
      <c r="G45" s="55" t="s">
        <v>20</v>
      </c>
      <c r="H45" s="56" t="s">
        <v>7</v>
      </c>
      <c r="I45" s="71">
        <f t="shared" si="0"/>
        <v>33</v>
      </c>
      <c r="J45" s="36">
        <v>0</v>
      </c>
    </row>
    <row r="46" spans="2:11" ht="18" customHeight="1" x14ac:dyDescent="0.2">
      <c r="B46" s="95"/>
      <c r="C46" s="96"/>
      <c r="D46" s="99"/>
      <c r="E46" s="100"/>
      <c r="F46" s="100"/>
      <c r="G46" s="45" t="s">
        <v>21</v>
      </c>
      <c r="H46" s="46" t="s">
        <v>7</v>
      </c>
      <c r="I46" s="69">
        <f t="shared" si="0"/>
        <v>34</v>
      </c>
      <c r="J46" s="37">
        <v>0</v>
      </c>
    </row>
    <row r="47" spans="2:11" ht="17.649999999999999" customHeight="1" x14ac:dyDescent="0.2">
      <c r="B47" s="95"/>
      <c r="C47" s="96"/>
      <c r="D47" s="99" t="s">
        <v>48</v>
      </c>
      <c r="E47" s="100"/>
      <c r="F47" s="100"/>
      <c r="G47" s="45" t="s">
        <v>23</v>
      </c>
      <c r="H47" s="46" t="s">
        <v>7</v>
      </c>
      <c r="I47" s="69">
        <f t="shared" si="0"/>
        <v>35</v>
      </c>
      <c r="J47" s="37">
        <v>0</v>
      </c>
    </row>
    <row r="48" spans="2:11" ht="18" customHeight="1" x14ac:dyDescent="0.2">
      <c r="B48" s="95"/>
      <c r="C48" s="96"/>
      <c r="D48" s="99"/>
      <c r="E48" s="100"/>
      <c r="F48" s="100"/>
      <c r="G48" s="45" t="s">
        <v>24</v>
      </c>
      <c r="H48" s="46" t="s">
        <v>7</v>
      </c>
      <c r="I48" s="69">
        <f t="shared" si="0"/>
        <v>36</v>
      </c>
      <c r="J48" s="37">
        <v>0</v>
      </c>
    </row>
    <row r="49" spans="2:11" ht="18.600000000000001" customHeight="1" x14ac:dyDescent="0.2">
      <c r="B49" s="95"/>
      <c r="C49" s="96"/>
      <c r="D49" s="99" t="s">
        <v>25</v>
      </c>
      <c r="E49" s="100"/>
      <c r="F49" s="100"/>
      <c r="G49" s="45" t="s">
        <v>26</v>
      </c>
      <c r="H49" s="46" t="s">
        <v>7</v>
      </c>
      <c r="I49" s="69">
        <f t="shared" si="0"/>
        <v>37</v>
      </c>
      <c r="J49" s="37">
        <v>0</v>
      </c>
    </row>
    <row r="50" spans="2:11" ht="18.600000000000001" customHeight="1" x14ac:dyDescent="0.2">
      <c r="B50" s="95"/>
      <c r="C50" s="96"/>
      <c r="D50" s="99"/>
      <c r="E50" s="100"/>
      <c r="F50" s="100"/>
      <c r="G50" s="45" t="s">
        <v>27</v>
      </c>
      <c r="H50" s="46" t="s">
        <v>7</v>
      </c>
      <c r="I50" s="69">
        <f t="shared" si="0"/>
        <v>38</v>
      </c>
      <c r="J50" s="37">
        <v>0</v>
      </c>
    </row>
    <row r="51" spans="2:11" ht="18.600000000000001" customHeight="1" x14ac:dyDescent="0.2">
      <c r="B51" s="95"/>
      <c r="C51" s="96"/>
      <c r="D51" s="99"/>
      <c r="E51" s="100"/>
      <c r="F51" s="100"/>
      <c r="G51" s="45" t="s">
        <v>28</v>
      </c>
      <c r="H51" s="46" t="s">
        <v>7</v>
      </c>
      <c r="I51" s="69">
        <f t="shared" si="0"/>
        <v>39</v>
      </c>
      <c r="J51" s="37">
        <v>0</v>
      </c>
    </row>
    <row r="52" spans="2:11" ht="18.600000000000001" customHeight="1" x14ac:dyDescent="0.2">
      <c r="B52" s="95"/>
      <c r="C52" s="96"/>
      <c r="D52" s="99"/>
      <c r="E52" s="100"/>
      <c r="F52" s="100"/>
      <c r="G52" s="45" t="s">
        <v>29</v>
      </c>
      <c r="H52" s="46" t="s">
        <v>7</v>
      </c>
      <c r="I52" s="69">
        <f t="shared" si="0"/>
        <v>40</v>
      </c>
      <c r="J52" s="37">
        <v>0</v>
      </c>
    </row>
    <row r="53" spans="2:11" ht="18" customHeight="1" x14ac:dyDescent="0.2">
      <c r="B53" s="95"/>
      <c r="C53" s="96"/>
      <c r="D53" s="99"/>
      <c r="E53" s="100"/>
      <c r="F53" s="100"/>
      <c r="G53" s="45" t="s">
        <v>30</v>
      </c>
      <c r="H53" s="46" t="s">
        <v>7</v>
      </c>
      <c r="I53" s="69">
        <f t="shared" si="0"/>
        <v>41</v>
      </c>
      <c r="J53" s="37">
        <v>0</v>
      </c>
    </row>
    <row r="54" spans="2:11" ht="20.100000000000001" customHeight="1" thickBot="1" x14ac:dyDescent="0.25">
      <c r="B54" s="97"/>
      <c r="C54" s="98"/>
      <c r="D54" s="139"/>
      <c r="E54" s="140"/>
      <c r="F54" s="140"/>
      <c r="G54" s="57" t="s">
        <v>31</v>
      </c>
      <c r="H54" s="58" t="s">
        <v>7</v>
      </c>
      <c r="I54" s="52">
        <f t="shared" si="0"/>
        <v>42</v>
      </c>
      <c r="J54" s="38">
        <v>0</v>
      </c>
    </row>
    <row r="55" spans="2:11" ht="25.9" customHeight="1" x14ac:dyDescent="0.2">
      <c r="B55" s="151" t="s">
        <v>42</v>
      </c>
      <c r="C55" s="152"/>
      <c r="D55" s="180" t="s">
        <v>114</v>
      </c>
      <c r="E55" s="181"/>
      <c r="F55" s="182"/>
      <c r="G55" s="89" t="s">
        <v>115</v>
      </c>
      <c r="H55" s="59" t="s">
        <v>7</v>
      </c>
      <c r="I55" s="49">
        <f t="shared" si="0"/>
        <v>43</v>
      </c>
      <c r="J55" s="86">
        <v>0</v>
      </c>
    </row>
    <row r="56" spans="2:11" ht="18.600000000000001" customHeight="1" x14ac:dyDescent="0.2">
      <c r="B56" s="153"/>
      <c r="C56" s="154"/>
      <c r="D56" s="183"/>
      <c r="E56" s="184"/>
      <c r="F56" s="185"/>
      <c r="G56" s="89" t="s">
        <v>116</v>
      </c>
      <c r="H56" s="85" t="s">
        <v>7</v>
      </c>
      <c r="I56" s="50">
        <v>44</v>
      </c>
      <c r="J56" s="87">
        <v>0</v>
      </c>
    </row>
    <row r="57" spans="2:11" ht="27.6" customHeight="1" x14ac:dyDescent="0.2">
      <c r="B57" s="153"/>
      <c r="C57" s="154"/>
      <c r="D57" s="186"/>
      <c r="E57" s="187"/>
      <c r="F57" s="188"/>
      <c r="G57" s="89" t="s">
        <v>117</v>
      </c>
      <c r="H57" s="85" t="s">
        <v>7</v>
      </c>
      <c r="I57" s="50">
        <v>45</v>
      </c>
      <c r="J57" s="87">
        <v>0</v>
      </c>
    </row>
    <row r="58" spans="2:11" ht="18.600000000000001" customHeight="1" x14ac:dyDescent="0.2">
      <c r="B58" s="155"/>
      <c r="C58" s="156"/>
      <c r="D58" s="110" t="s">
        <v>49</v>
      </c>
      <c r="E58" s="111"/>
      <c r="F58" s="111"/>
      <c r="G58" s="111"/>
      <c r="H58" s="47" t="s">
        <v>5</v>
      </c>
      <c r="I58" s="69">
        <v>46</v>
      </c>
      <c r="J58" s="88">
        <v>0</v>
      </c>
      <c r="K58" s="20"/>
    </row>
    <row r="59" spans="2:11" ht="20.100000000000001" customHeight="1" x14ac:dyDescent="0.2">
      <c r="B59" s="155"/>
      <c r="C59" s="156"/>
      <c r="D59" s="99" t="s">
        <v>41</v>
      </c>
      <c r="E59" s="100"/>
      <c r="F59" s="100"/>
      <c r="G59" s="45" t="s">
        <v>34</v>
      </c>
      <c r="H59" s="48" t="s">
        <v>8</v>
      </c>
      <c r="I59" s="69">
        <f t="shared" si="0"/>
        <v>47</v>
      </c>
      <c r="J59" s="39">
        <v>0</v>
      </c>
    </row>
    <row r="60" spans="2:11" ht="20.100000000000001" customHeight="1" x14ac:dyDescent="0.2">
      <c r="B60" s="155"/>
      <c r="C60" s="156"/>
      <c r="D60" s="99"/>
      <c r="E60" s="100"/>
      <c r="F60" s="100"/>
      <c r="G60" s="45" t="s">
        <v>35</v>
      </c>
      <c r="H60" s="44" t="s">
        <v>8</v>
      </c>
      <c r="I60" s="69">
        <f t="shared" si="0"/>
        <v>48</v>
      </c>
      <c r="J60" s="39">
        <v>0</v>
      </c>
    </row>
    <row r="61" spans="2:11" ht="20.100000000000001" customHeight="1" x14ac:dyDescent="0.2">
      <c r="B61" s="155"/>
      <c r="C61" s="156"/>
      <c r="D61" s="99"/>
      <c r="E61" s="100"/>
      <c r="F61" s="100"/>
      <c r="G61" s="45" t="s">
        <v>36</v>
      </c>
      <c r="H61" s="48" t="s">
        <v>8</v>
      </c>
      <c r="I61" s="69">
        <f t="shared" si="0"/>
        <v>49</v>
      </c>
      <c r="J61" s="39">
        <v>0</v>
      </c>
    </row>
    <row r="62" spans="2:11" ht="20.100000000000001" customHeight="1" thickBot="1" x14ac:dyDescent="0.25">
      <c r="B62" s="157"/>
      <c r="C62" s="158"/>
      <c r="D62" s="173" t="s">
        <v>119</v>
      </c>
      <c r="E62" s="174"/>
      <c r="F62" s="174"/>
      <c r="G62" s="174"/>
      <c r="H62" s="60" t="s">
        <v>8</v>
      </c>
      <c r="I62" s="52">
        <f t="shared" si="0"/>
        <v>50</v>
      </c>
      <c r="J62" s="40">
        <f>SUM(J59:J61)</f>
        <v>0</v>
      </c>
    </row>
    <row r="63" spans="2:11" ht="17.100000000000001" customHeight="1" x14ac:dyDescent="0.2">
      <c r="B63" s="93" t="s">
        <v>58</v>
      </c>
      <c r="C63" s="94"/>
      <c r="D63" s="101" t="s">
        <v>57</v>
      </c>
      <c r="E63" s="102"/>
      <c r="F63" s="102"/>
      <c r="G63" s="102"/>
      <c r="H63" s="53" t="s">
        <v>55</v>
      </c>
      <c r="I63" s="71">
        <f t="shared" si="0"/>
        <v>51</v>
      </c>
      <c r="J63" s="41">
        <v>0</v>
      </c>
    </row>
    <row r="64" spans="2:11" ht="16.149999999999999" customHeight="1" thickBot="1" x14ac:dyDescent="0.25">
      <c r="B64" s="97"/>
      <c r="C64" s="98"/>
      <c r="D64" s="139" t="s">
        <v>56</v>
      </c>
      <c r="E64" s="140"/>
      <c r="F64" s="140"/>
      <c r="G64" s="140"/>
      <c r="H64" s="54" t="s">
        <v>7</v>
      </c>
      <c r="I64" s="52">
        <f t="shared" si="0"/>
        <v>52</v>
      </c>
      <c r="J64" s="30">
        <v>0</v>
      </c>
    </row>
    <row r="65" spans="2:10" ht="22.15" customHeight="1" x14ac:dyDescent="0.2">
      <c r="B65" s="93" t="s">
        <v>59</v>
      </c>
      <c r="C65" s="94"/>
      <c r="D65" s="101" t="s">
        <v>73</v>
      </c>
      <c r="E65" s="102"/>
      <c r="F65" s="102"/>
      <c r="G65" s="102"/>
      <c r="H65" s="53" t="s">
        <v>55</v>
      </c>
      <c r="I65" s="71">
        <f t="shared" si="0"/>
        <v>53</v>
      </c>
      <c r="J65" s="41">
        <v>0</v>
      </c>
    </row>
    <row r="66" spans="2:10" ht="21.6" customHeight="1" thickBot="1" x14ac:dyDescent="0.25">
      <c r="B66" s="97"/>
      <c r="C66" s="98"/>
      <c r="D66" s="139" t="s">
        <v>74</v>
      </c>
      <c r="E66" s="140"/>
      <c r="F66" s="140"/>
      <c r="G66" s="140"/>
      <c r="H66" s="54" t="s">
        <v>7</v>
      </c>
      <c r="I66" s="52">
        <f t="shared" si="0"/>
        <v>54</v>
      </c>
      <c r="J66" s="30">
        <v>0</v>
      </c>
    </row>
    <row r="67" spans="2:10" ht="17.649999999999999" customHeight="1" x14ac:dyDescent="0.2">
      <c r="B67" s="93" t="s">
        <v>63</v>
      </c>
      <c r="C67" s="103"/>
      <c r="D67" s="145" t="s">
        <v>64</v>
      </c>
      <c r="E67" s="146"/>
      <c r="F67" s="146"/>
      <c r="G67" s="146"/>
      <c r="H67" s="61" t="s">
        <v>7</v>
      </c>
      <c r="I67" s="71">
        <f t="shared" si="0"/>
        <v>55</v>
      </c>
      <c r="J67" s="27">
        <v>0</v>
      </c>
    </row>
    <row r="68" spans="2:10" ht="16.5" customHeight="1" x14ac:dyDescent="0.2">
      <c r="B68" s="104"/>
      <c r="C68" s="105"/>
      <c r="D68" s="108" t="s">
        <v>65</v>
      </c>
      <c r="E68" s="109"/>
      <c r="F68" s="109"/>
      <c r="G68" s="109"/>
      <c r="H68" s="42" t="s">
        <v>7</v>
      </c>
      <c r="I68" s="69">
        <f t="shared" si="0"/>
        <v>56</v>
      </c>
      <c r="J68" s="25">
        <v>0</v>
      </c>
    </row>
    <row r="69" spans="2:10" ht="15.6" customHeight="1" x14ac:dyDescent="0.2">
      <c r="B69" s="104"/>
      <c r="C69" s="105"/>
      <c r="D69" s="108" t="s">
        <v>66</v>
      </c>
      <c r="E69" s="115"/>
      <c r="F69" s="115"/>
      <c r="G69" s="115"/>
      <c r="H69" s="42" t="s">
        <v>7</v>
      </c>
      <c r="I69" s="69">
        <f t="shared" si="0"/>
        <v>57</v>
      </c>
      <c r="J69" s="62">
        <v>0</v>
      </c>
    </row>
    <row r="70" spans="2:10" ht="17.100000000000001" customHeight="1" x14ac:dyDescent="0.2">
      <c r="B70" s="104"/>
      <c r="C70" s="105"/>
      <c r="D70" s="141" t="s">
        <v>68</v>
      </c>
      <c r="E70" s="142"/>
      <c r="F70" s="142"/>
      <c r="G70" s="142"/>
      <c r="H70" s="42" t="s">
        <v>67</v>
      </c>
      <c r="I70" s="69">
        <f t="shared" si="0"/>
        <v>58</v>
      </c>
      <c r="J70" s="25">
        <v>0</v>
      </c>
    </row>
    <row r="71" spans="2:10" ht="16.5" customHeight="1" thickBot="1" x14ac:dyDescent="0.25">
      <c r="B71" s="106"/>
      <c r="C71" s="107"/>
      <c r="D71" s="143" t="s">
        <v>69</v>
      </c>
      <c r="E71" s="144"/>
      <c r="F71" s="144"/>
      <c r="G71" s="144"/>
      <c r="H71" s="51" t="s">
        <v>67</v>
      </c>
      <c r="I71" s="52">
        <f t="shared" si="0"/>
        <v>59</v>
      </c>
      <c r="J71" s="26">
        <v>0</v>
      </c>
    </row>
    <row r="72" spans="2:10" ht="25.5" customHeight="1" x14ac:dyDescent="0.2">
      <c r="B72" s="93" t="s">
        <v>54</v>
      </c>
      <c r="C72" s="94"/>
      <c r="D72" s="167" t="s">
        <v>102</v>
      </c>
      <c r="E72" s="168"/>
      <c r="F72" s="168"/>
      <c r="G72" s="168"/>
      <c r="H72" s="53" t="s">
        <v>55</v>
      </c>
      <c r="I72" s="71">
        <f t="shared" si="0"/>
        <v>60</v>
      </c>
      <c r="J72" s="41">
        <v>0</v>
      </c>
    </row>
    <row r="73" spans="2:10" ht="18" customHeight="1" x14ac:dyDescent="0.2">
      <c r="B73" s="95"/>
      <c r="C73" s="96"/>
      <c r="D73" s="99" t="s">
        <v>100</v>
      </c>
      <c r="E73" s="100"/>
      <c r="F73" s="100"/>
      <c r="G73" s="100"/>
      <c r="H73" s="44" t="s">
        <v>7</v>
      </c>
      <c r="I73" s="69">
        <f t="shared" si="0"/>
        <v>61</v>
      </c>
      <c r="J73" s="29">
        <v>0</v>
      </c>
    </row>
    <row r="74" spans="2:10" ht="19.149999999999999" customHeight="1" x14ac:dyDescent="0.2">
      <c r="B74" s="95"/>
      <c r="C74" s="96"/>
      <c r="D74" s="99" t="s">
        <v>101</v>
      </c>
      <c r="E74" s="100"/>
      <c r="F74" s="100"/>
      <c r="G74" s="100"/>
      <c r="H74" s="44" t="s">
        <v>7</v>
      </c>
      <c r="I74" s="69">
        <f t="shared" si="0"/>
        <v>62</v>
      </c>
      <c r="J74" s="29">
        <v>0</v>
      </c>
    </row>
    <row r="75" spans="2:10" ht="19.149999999999999" customHeight="1" thickBot="1" x14ac:dyDescent="0.25">
      <c r="B75" s="97"/>
      <c r="C75" s="98"/>
      <c r="D75" s="164" t="s">
        <v>95</v>
      </c>
      <c r="E75" s="165"/>
      <c r="F75" s="165"/>
      <c r="G75" s="166"/>
      <c r="H75" s="75" t="s">
        <v>78</v>
      </c>
      <c r="I75" s="52">
        <f t="shared" si="0"/>
        <v>63</v>
      </c>
      <c r="J75" s="31">
        <v>0</v>
      </c>
    </row>
    <row r="76" spans="2:10" ht="27" customHeight="1" x14ac:dyDescent="0.2">
      <c r="B76" s="93" t="s">
        <v>33</v>
      </c>
      <c r="C76" s="94"/>
      <c r="D76" s="177" t="s">
        <v>106</v>
      </c>
      <c r="E76" s="178"/>
      <c r="F76" s="178"/>
      <c r="G76" s="179"/>
      <c r="H76" s="53" t="s">
        <v>7</v>
      </c>
      <c r="I76" s="71">
        <f t="shared" si="0"/>
        <v>64</v>
      </c>
      <c r="J76" s="28">
        <v>0</v>
      </c>
    </row>
    <row r="77" spans="2:10" ht="19.149999999999999" customHeight="1" x14ac:dyDescent="0.2">
      <c r="B77" s="95"/>
      <c r="C77" s="96"/>
      <c r="D77" s="175" t="s">
        <v>107</v>
      </c>
      <c r="E77" s="176"/>
      <c r="F77" s="176"/>
      <c r="G77" s="176"/>
      <c r="H77" s="72" t="s">
        <v>7</v>
      </c>
      <c r="I77" s="69">
        <f>I76+1</f>
        <v>65</v>
      </c>
      <c r="J77" s="35">
        <v>0</v>
      </c>
    </row>
    <row r="78" spans="2:10" ht="13.9" customHeight="1" x14ac:dyDescent="0.2">
      <c r="B78" s="95"/>
      <c r="C78" s="96"/>
      <c r="D78" s="136" t="s">
        <v>50</v>
      </c>
      <c r="E78" s="100"/>
      <c r="F78" s="100"/>
      <c r="G78" s="45" t="s">
        <v>43</v>
      </c>
      <c r="H78" s="44" t="s">
        <v>7</v>
      </c>
      <c r="I78" s="69">
        <f t="shared" si="0"/>
        <v>66</v>
      </c>
      <c r="J78" s="29">
        <v>0</v>
      </c>
    </row>
    <row r="79" spans="2:10" ht="14.45" customHeight="1" x14ac:dyDescent="0.2">
      <c r="B79" s="95"/>
      <c r="C79" s="96"/>
      <c r="D79" s="136"/>
      <c r="E79" s="100"/>
      <c r="F79" s="100"/>
      <c r="G79" s="45" t="s">
        <v>44</v>
      </c>
      <c r="H79" s="44" t="s">
        <v>7</v>
      </c>
      <c r="I79" s="69">
        <f t="shared" si="0"/>
        <v>67</v>
      </c>
      <c r="J79" s="29">
        <v>0</v>
      </c>
    </row>
    <row r="80" spans="2:10" ht="13.9" customHeight="1" x14ac:dyDescent="0.2">
      <c r="B80" s="95"/>
      <c r="C80" s="96"/>
      <c r="D80" s="136"/>
      <c r="E80" s="100"/>
      <c r="F80" s="100"/>
      <c r="G80" s="45" t="s">
        <v>45</v>
      </c>
      <c r="H80" s="44" t="s">
        <v>7</v>
      </c>
      <c r="I80" s="69">
        <f t="shared" si="0"/>
        <v>68</v>
      </c>
      <c r="J80" s="29">
        <v>0</v>
      </c>
    </row>
    <row r="81" spans="2:10" ht="14.45" customHeight="1" x14ac:dyDescent="0.2">
      <c r="B81" s="95"/>
      <c r="C81" s="96"/>
      <c r="D81" s="136"/>
      <c r="E81" s="100"/>
      <c r="F81" s="100"/>
      <c r="G81" s="45" t="s">
        <v>46</v>
      </c>
      <c r="H81" s="44" t="s">
        <v>7</v>
      </c>
      <c r="I81" s="69">
        <f t="shared" ref="I81:I83" si="1">I80+1</f>
        <v>69</v>
      </c>
      <c r="J81" s="29">
        <v>0</v>
      </c>
    </row>
    <row r="82" spans="2:10" ht="18.600000000000001" customHeight="1" x14ac:dyDescent="0.2">
      <c r="B82" s="95"/>
      <c r="C82" s="96"/>
      <c r="D82" s="99" t="s">
        <v>83</v>
      </c>
      <c r="E82" s="100"/>
      <c r="F82" s="100"/>
      <c r="G82" s="100"/>
      <c r="H82" s="44" t="s">
        <v>7</v>
      </c>
      <c r="I82" s="69">
        <f t="shared" si="1"/>
        <v>70</v>
      </c>
      <c r="J82" s="77">
        <v>0</v>
      </c>
    </row>
    <row r="83" spans="2:10" ht="19.899999999999999" customHeight="1" thickBot="1" x14ac:dyDescent="0.25">
      <c r="B83" s="97"/>
      <c r="C83" s="98"/>
      <c r="D83" s="159" t="s">
        <v>84</v>
      </c>
      <c r="E83" s="160"/>
      <c r="F83" s="160"/>
      <c r="G83" s="160"/>
      <c r="H83" s="54" t="s">
        <v>78</v>
      </c>
      <c r="I83" s="52">
        <f t="shared" si="1"/>
        <v>71</v>
      </c>
      <c r="J83" s="74">
        <v>0</v>
      </c>
    </row>
    <row r="86" spans="2:10" ht="12.4" customHeight="1" x14ac:dyDescent="0.2">
      <c r="B86" s="137" t="s">
        <v>72</v>
      </c>
      <c r="C86" s="137"/>
      <c r="D86" s="137"/>
      <c r="E86" s="138"/>
      <c r="F86" s="138"/>
      <c r="G86" s="138"/>
      <c r="H86" s="138"/>
    </row>
  </sheetData>
  <sheetProtection formatCells="0" formatColumns="0" formatRows="0" insertColumns="0" insertRows="0" insertHyperlinks="0" deleteColumns="0" deleteRows="0" selectLockedCells="1" selectUnlockedCells="1"/>
  <customSheetViews>
    <customSheetView guid="{E431FED1-1E8F-49FE-BB91-38F4133D61DA}" showPageBreaks="1" fitToPage="1" printArea="1" view="pageBreakPreview" topLeftCell="A2">
      <selection activeCell="J3" sqref="J3"/>
      <colBreaks count="1" manualBreakCount="1">
        <brk id="12" max="1048575" man="1"/>
      </colBreaks>
      <pageMargins left="0.74803149606299213" right="0.74803149606299213" top="0.98425196850393704" bottom="0.98425196850393704" header="0.51181102362204722" footer="0.51181102362204722"/>
      <printOptions horizontalCentered="1"/>
      <pageSetup paperSize="9" scale="44" orientation="portrait" r:id="rId1"/>
      <headerFooter alignWithMargins="0"/>
    </customSheetView>
  </customSheetViews>
  <mergeCells count="77">
    <mergeCell ref="D31:G31"/>
    <mergeCell ref="D33:G33"/>
    <mergeCell ref="D28:G28"/>
    <mergeCell ref="D38:G38"/>
    <mergeCell ref="D82:G82"/>
    <mergeCell ref="D47:F48"/>
    <mergeCell ref="D62:G62"/>
    <mergeCell ref="D77:G77"/>
    <mergeCell ref="D32:G32"/>
    <mergeCell ref="D76:G76"/>
    <mergeCell ref="D58:G58"/>
    <mergeCell ref="D34:G34"/>
    <mergeCell ref="D36:G36"/>
    <mergeCell ref="D40:G40"/>
    <mergeCell ref="D49:F54"/>
    <mergeCell ref="D55:F57"/>
    <mergeCell ref="B76:C83"/>
    <mergeCell ref="D83:G83"/>
    <mergeCell ref="D43:G43"/>
    <mergeCell ref="D41:G41"/>
    <mergeCell ref="D75:G75"/>
    <mergeCell ref="B72:C75"/>
    <mergeCell ref="D72:G72"/>
    <mergeCell ref="D73:G73"/>
    <mergeCell ref="D74:G74"/>
    <mergeCell ref="D63:G63"/>
    <mergeCell ref="D64:G64"/>
    <mergeCell ref="B63:C64"/>
    <mergeCell ref="B65:C66"/>
    <mergeCell ref="D59:F61"/>
    <mergeCell ref="D44:G44"/>
    <mergeCell ref="D45:F46"/>
    <mergeCell ref="B29:C33"/>
    <mergeCell ref="D29:G29"/>
    <mergeCell ref="D30:G30"/>
    <mergeCell ref="B86:D86"/>
    <mergeCell ref="E86:H86"/>
    <mergeCell ref="D65:G65"/>
    <mergeCell ref="D66:G66"/>
    <mergeCell ref="B67:C71"/>
    <mergeCell ref="D68:G68"/>
    <mergeCell ref="D69:G69"/>
    <mergeCell ref="D70:G70"/>
    <mergeCell ref="D71:G71"/>
    <mergeCell ref="D67:G67"/>
    <mergeCell ref="D78:F81"/>
    <mergeCell ref="B42:C44"/>
    <mergeCell ref="B55:C62"/>
    <mergeCell ref="B2:C10"/>
    <mergeCell ref="E3:G3"/>
    <mergeCell ref="E7:G7"/>
    <mergeCell ref="E8:G8"/>
    <mergeCell ref="F9:G9"/>
    <mergeCell ref="D2:J2"/>
    <mergeCell ref="E6:G6"/>
    <mergeCell ref="B13:C28"/>
    <mergeCell ref="D27:G27"/>
    <mergeCell ref="D19:G19"/>
    <mergeCell ref="D20:G20"/>
    <mergeCell ref="D21:G21"/>
    <mergeCell ref="D22:G22"/>
    <mergeCell ref="D15:G15"/>
    <mergeCell ref="D13:H13"/>
    <mergeCell ref="D16:G16"/>
    <mergeCell ref="D17:G17"/>
    <mergeCell ref="D14:H14"/>
    <mergeCell ref="D18:G18"/>
    <mergeCell ref="D23:G23"/>
    <mergeCell ref="D26:G26"/>
    <mergeCell ref="D25:G25"/>
    <mergeCell ref="D24:G24"/>
    <mergeCell ref="B45:C54"/>
    <mergeCell ref="B34:C40"/>
    <mergeCell ref="D37:G37"/>
    <mergeCell ref="D39:G39"/>
    <mergeCell ref="D35:G35"/>
    <mergeCell ref="D42:G42"/>
  </mergeCells>
  <phoneticPr fontId="0" type="noConversion"/>
  <dataValidations count="6">
    <dataValidation type="decimal" allowBlank="1" showInputMessage="1" showErrorMessage="1" errorTitle="Błędny format danych" error="Błędny format danych" sqref="J15">
      <formula1>0</formula1>
      <formula2>100000000</formula2>
    </dataValidation>
    <dataValidation type="decimal" allowBlank="1" showInputMessage="1" showErrorMessage="1" errorTitle="Błędny format danych" error="Błędny format danych" sqref="J58:J62">
      <formula1>0</formula1>
      <formula2>100000000000</formula2>
    </dataValidation>
    <dataValidation type="whole" allowBlank="1" showInputMessage="1" showErrorMessage="1" errorTitle="Błędny format danych" error="Błędny format danych" sqref="J64">
      <formula1>0</formula1>
      <formula2>10000000000</formula2>
    </dataValidation>
    <dataValidation type="whole" allowBlank="1" showInputMessage="1" showErrorMessage="1" errorTitle="Błędny format danych" error="Błędny format danych" sqref="J66:J71">
      <formula1>0</formula1>
      <formula2>1000000000000</formula2>
    </dataValidation>
    <dataValidation type="whole" allowBlank="1" showInputMessage="1" showErrorMessage="1" errorTitle="Błędny format danych" error="Błędny format danych" sqref="J73:J83">
      <formula1>0</formula1>
      <formula2>100000000000</formula2>
    </dataValidation>
    <dataValidation type="whole" allowBlank="1" showInputMessage="1" showErrorMessage="1" errorTitle="Błędny format danych" error="Błędny format danych" sqref="J16:J57">
      <formula1>0</formula1>
      <formula2>100000000000000</formula2>
    </dataValidation>
  </dataValidations>
  <printOptions horizontalCentered="1"/>
  <pageMargins left="0" right="0" top="0" bottom="0" header="0.51181102362204722" footer="0.51181102362204722"/>
  <pageSetup paperSize="8" scale="75" orientation="portrait" r:id="rId2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4" workbookViewId="0">
      <selection activeCell="B2" sqref="B2"/>
    </sheetView>
  </sheetViews>
  <sheetFormatPr defaultRowHeight="12.75" x14ac:dyDescent="0.2"/>
  <cols>
    <col min="1" max="1" width="15.85546875" customWidth="1"/>
    <col min="2" max="2" width="155.28515625" customWidth="1"/>
  </cols>
  <sheetData>
    <row r="1" spans="1:2" ht="29.45" customHeight="1" x14ac:dyDescent="0.2">
      <c r="A1" s="78" t="s">
        <v>77</v>
      </c>
      <c r="B1" s="78" t="s">
        <v>81</v>
      </c>
    </row>
    <row r="2" spans="1:2" ht="61.15" customHeight="1" x14ac:dyDescent="0.2">
      <c r="A2" s="79">
        <v>16</v>
      </c>
      <c r="B2" s="80" t="s">
        <v>121</v>
      </c>
    </row>
    <row r="3" spans="1:2" ht="159" customHeight="1" x14ac:dyDescent="0.2">
      <c r="A3" s="81">
        <v>19</v>
      </c>
      <c r="B3" s="80" t="s">
        <v>90</v>
      </c>
    </row>
    <row r="4" spans="1:2" ht="49.15" customHeight="1" x14ac:dyDescent="0.2">
      <c r="A4" s="81">
        <v>21</v>
      </c>
      <c r="B4" s="80" t="s">
        <v>92</v>
      </c>
    </row>
    <row r="5" spans="1:2" ht="52.9" customHeight="1" x14ac:dyDescent="0.2">
      <c r="A5" s="81" t="s">
        <v>103</v>
      </c>
      <c r="B5" s="84" t="s">
        <v>122</v>
      </c>
    </row>
    <row r="6" spans="1:2" ht="64.900000000000006" customHeight="1" x14ac:dyDescent="0.2">
      <c r="A6" s="79">
        <v>26</v>
      </c>
      <c r="B6" s="80" t="s">
        <v>82</v>
      </c>
    </row>
    <row r="7" spans="1:2" ht="34.15" customHeight="1" x14ac:dyDescent="0.2">
      <c r="A7" s="81" t="s">
        <v>118</v>
      </c>
      <c r="B7" s="80" t="s">
        <v>96</v>
      </c>
    </row>
    <row r="8" spans="1:2" ht="63.6" customHeight="1" x14ac:dyDescent="0.2">
      <c r="A8" s="79">
        <v>29</v>
      </c>
      <c r="B8" s="80" t="s">
        <v>93</v>
      </c>
    </row>
    <row r="9" spans="1:2" ht="61.9" customHeight="1" x14ac:dyDescent="0.2">
      <c r="A9" s="79">
        <v>63</v>
      </c>
      <c r="B9" s="80" t="s">
        <v>94</v>
      </c>
    </row>
    <row r="10" spans="1:2" ht="44.45" customHeight="1" x14ac:dyDescent="0.2">
      <c r="A10" s="79">
        <v>71</v>
      </c>
      <c r="B10" s="82" t="s">
        <v>85</v>
      </c>
    </row>
    <row r="11" spans="1:2" ht="26.45" customHeight="1" x14ac:dyDescent="0.2">
      <c r="A11" s="92"/>
      <c r="B11" s="91"/>
    </row>
    <row r="17" spans="2:2" x14ac:dyDescent="0.2">
      <c r="B17" s="7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Prowadzenie pzgik</vt:lpstr>
      <vt:lpstr>Objaśnienia wypełnienia</vt:lpstr>
      <vt:lpstr>'Prowadzenie pzgik'!Obszar_wydruku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MLebiecki</dc:creator>
  <cp:lastModifiedBy>Karolina Nowak</cp:lastModifiedBy>
  <cp:lastPrinted>2022-11-22T08:49:52Z</cp:lastPrinted>
  <dcterms:created xsi:type="dcterms:W3CDTF">2008-01-30T11:10:12Z</dcterms:created>
  <dcterms:modified xsi:type="dcterms:W3CDTF">2024-12-16T10:57:34Z</dcterms:modified>
</cp:coreProperties>
</file>