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WWP\Plan Strategiczny\wopp ASF\wopp ASF nabór 2025\Załączniki do WOPP_2025\"/>
    </mc:Choice>
  </mc:AlternateContent>
  <xr:revisionPtr revIDLastSave="0" documentId="13_ncr:1_{C0F15773-99EB-4031-B98F-14D6E67F1562}" xr6:coauthVersionLast="47" xr6:coauthVersionMax="47" xr10:uidLastSave="{00000000-0000-0000-0000-000000000000}"/>
  <bookViews>
    <workbookView xWindow="28680" yWindow="-120" windowWidth="29040" windowHeight="15840" xr2:uid="{FA25D8D4-08E1-4CEC-908D-56AAEF09C875}"/>
  </bookViews>
  <sheets>
    <sheet name="kalkul. kubat. magazynu"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___po1801">[1]Listy!#REF!</definedName>
    <definedName name="___po1801">[1]Listy!#REF!</definedName>
    <definedName name="__po1801">[1]Listy!#REF!</definedName>
    <definedName name="_po1801">[1]Listy!#REF!</definedName>
    <definedName name="a">[2]Listy!#REF!</definedName>
    <definedName name="alternatywa">[3]Listy!$A$75:$A$77</definedName>
    <definedName name="cel_wopp">[3]Listy!$A$1:$A$9</definedName>
    <definedName name="forma">[3]Listy!#REF!</definedName>
    <definedName name="forma_prawna">[3]Listy!#REF!</definedName>
    <definedName name="forma_prawna1">[3]Listy!$A$16:$A$21</definedName>
    <definedName name="forma1">[3]Listy!$A$145:$A$151</definedName>
    <definedName name="GPK">[4]Arkusz1!$B$21:$B$23</definedName>
    <definedName name="innowacja">[3]Listy!#REF!</definedName>
    <definedName name="IXSY">'[5]III.Charakt.'!$AP$1:$AP$2</definedName>
    <definedName name="kraje">[3]Listy!#REF!</definedName>
    <definedName name="kraje1">[3]Listy!$A$92:$A$120</definedName>
    <definedName name="limit">[3]Listy!#REF!</definedName>
    <definedName name="limitpomocy">[3]Listy!#REF!</definedName>
    <definedName name="mierniki">[3]Listy!#REF!</definedName>
    <definedName name="_xlnm.Print_Area" localSheetId="0">'kalkul. kubat. magazynu'!$A$1:$E$29</definedName>
    <definedName name="obywatelstwo">[3]Listy!$A$23:$A$51</definedName>
    <definedName name="opcje">[3]Listy!$A$123:$A$126</definedName>
    <definedName name="oswiadczenie">[3]Listy!#REF!</definedName>
    <definedName name="PKD">[3]Listy!#REF!</definedName>
    <definedName name="POW_DOLNO">[3]Listy!#REF!</definedName>
    <definedName name="rach">'[6]Strona tytuł.'!$AQ$105:$AQ$112</definedName>
    <definedName name="rozporządzenia">[3]Listy!#REF!</definedName>
    <definedName name="Rozwój_usług_rolniczych">[7]Listy!#REF!</definedName>
    <definedName name="stan">[8]Listy!$A$208:$A$210</definedName>
    <definedName name="stancywilny">[3]Listy!$A$141:$A$143</definedName>
    <definedName name="status">[3]Listy!#REF!</definedName>
    <definedName name="transze">[3]Listy!$A$128:$A$132</definedName>
    <definedName name="wartość_wskaźnika">'[9]II.Id. OPERACJI'!$AO$24:$AO$25</definedName>
    <definedName name="wnioskodawcy">[3]Listy!$A$11:$A$14</definedName>
    <definedName name="Woj">[3]Powiaty!$B$1:$Q$1</definedName>
    <definedName name="Wojewódz2">[3]Powiaty!$A$1:$Q$1</definedName>
    <definedName name="województwa1">[3]Powiaty!$A$2:$Q$2</definedName>
    <definedName name="Województwo">'[3]I.Cel_II.Ident.'!$I$41</definedName>
    <definedName name="województwo1">'[6]Strona tytuł.'!$C$49</definedName>
    <definedName name="wskaźniki">'[9]II.Id. OPERACJI'!$AO$16:$AO$21</definedName>
    <definedName name="wskaźniki1">[3]Listy!#REF!,[3]Listy!#REF!</definedName>
    <definedName name="wskaźniki2">[3]Listy!#REF!</definedName>
    <definedName name="wybierz_z_listy">[3]Listy!#REF!</definedName>
    <definedName name="x">[3]Listy!$A$80:$A$81</definedName>
    <definedName name="XX">[6]Oświadczenia!$AN$40:$AN$40</definedName>
    <definedName name="y">[10]Listy!$A$94:$A$95</definedName>
    <definedName name="zaliczka">[3]Listy!$A$134:$A$139</definedName>
    <definedName name="zaznaczenie">'[9]II.Id. OPERACJI'!$AO$1:$AO$2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8" i="1" l="1"/>
  <c r="D27" i="1"/>
  <c r="E27" i="1" s="1"/>
  <c r="D26" i="1"/>
  <c r="E26" i="1" s="1"/>
  <c r="D23" i="1"/>
  <c r="E23" i="1" s="1"/>
  <c r="D19" i="1"/>
  <c r="E19" i="1" s="1"/>
  <c r="D17" i="1"/>
  <c r="E17" i="1" s="1"/>
  <c r="D13" i="1"/>
  <c r="E13" i="1" s="1"/>
  <c r="E28" i="1" l="1"/>
  <c r="E2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Monika Kołata</author>
  </authors>
  <commentList>
    <comment ref="B8" authorId="0" shapeId="0" xr:uid="{3D4FA3D9-39EA-4934-9D0A-28859197290B}">
      <text>
        <r>
          <rPr>
            <b/>
            <sz val="9"/>
            <color indexed="81"/>
            <rFont val="Tahoma"/>
            <family val="2"/>
            <charset val="238"/>
          </rPr>
          <t xml:space="preserve">UWAGA: </t>
        </r>
        <r>
          <rPr>
            <sz val="9"/>
            <color indexed="81"/>
            <rFont val="Tahoma"/>
            <family val="2"/>
            <charset val="238"/>
          </rPr>
          <t xml:space="preserve">
Jeżeli w tej kolumnie poszczególne komórki są wypełnione czerwonym tłem to zostały błednie wypełnione i należy porawić wybrane odpowiedzi. 
</t>
        </r>
      </text>
    </comment>
  </commentList>
</comments>
</file>

<file path=xl/sharedStrings.xml><?xml version="1.0" encoding="utf-8"?>
<sst xmlns="http://schemas.openxmlformats.org/spreadsheetml/2006/main" count="59" uniqueCount="38">
  <si>
    <t>Razem:</t>
  </si>
  <si>
    <t>(wybierz z listy)</t>
  </si>
  <si>
    <t xml:space="preserve">głeboka ściółka </t>
  </si>
  <si>
    <t>płytka ściółka</t>
  </si>
  <si>
    <t>bezściołowy</t>
  </si>
  <si>
    <t>tuczniki</t>
  </si>
  <si>
    <t>głęboka  tuczniki+ lochy płytka ściółka +prosięta bezściełowo</t>
  </si>
  <si>
    <t>głęboka  tuczniki+ lochy bezściełowo+prosięta płytka ściólka</t>
  </si>
  <si>
    <t>płytka  tuczniki+ lochy płytka ściółka +prosięta bezściełowo</t>
  </si>
  <si>
    <t>prosięta</t>
  </si>
  <si>
    <t>płytka  tuczniki+ lochy bezściełowo+prosięta płytka ściólka</t>
  </si>
  <si>
    <t xml:space="preserve">Cykl otwarty: </t>
  </si>
  <si>
    <t>głęboka ściółka</t>
  </si>
  <si>
    <t>NIE</t>
  </si>
  <si>
    <t>TAK</t>
  </si>
  <si>
    <t>locha</t>
  </si>
  <si>
    <t>lochy</t>
  </si>
  <si>
    <t xml:space="preserve">Cykl zamknięty: </t>
  </si>
  <si>
    <r>
      <t>Roczne zapotrzebowanie na słomę 
(w m</t>
    </r>
    <r>
      <rPr>
        <vertAlign val="superscript"/>
        <sz val="10"/>
        <rFont val="Arial"/>
        <family val="2"/>
        <charset val="238"/>
      </rPr>
      <t>3</t>
    </r>
    <r>
      <rPr>
        <sz val="10"/>
        <rFont val="Arial"/>
        <family val="2"/>
        <charset val="238"/>
      </rPr>
      <t>)</t>
    </r>
  </si>
  <si>
    <r>
      <t>Zużycie słomy na 1 szt. 
(w m</t>
    </r>
    <r>
      <rPr>
        <vertAlign val="superscript"/>
        <sz val="10"/>
        <rFont val="Arial"/>
        <family val="2"/>
        <charset val="238"/>
      </rPr>
      <t>3</t>
    </r>
    <r>
      <rPr>
        <sz val="10"/>
        <rFont val="Arial"/>
        <family val="2"/>
        <charset val="238"/>
      </rPr>
      <t>)</t>
    </r>
  </si>
  <si>
    <t>Liczba świń 
(w szt.)</t>
  </si>
  <si>
    <t xml:space="preserve">Wybór właściwego typu utrzymania zwierząt </t>
  </si>
  <si>
    <t xml:space="preserve">Kalkulacja kubatury magazynu na słomę </t>
  </si>
  <si>
    <t>Nr EP Wnioskodawcy:</t>
  </si>
  <si>
    <t>tuczniki beściołowy + lochy/prosięta płytka (tab. 4)</t>
  </si>
  <si>
    <t>tuczniki beściołowy + lochy bezściełowo+prosięta płytka (tab.4)</t>
  </si>
  <si>
    <t>tuczniki beściołowy + lochy płytka + prosięta bezściełowo (tab.4)</t>
  </si>
  <si>
    <t>płytka  tuczniki+ lochy/prosięta płytka ściólka (tab.4)</t>
  </si>
  <si>
    <t>głęboka tuczniki+ lochy/prosięta płytka ściólka (tab. 4)</t>
  </si>
  <si>
    <t>głęboka tuczniki+ lochy/prosięta bezściełowo (tab. 7)</t>
  </si>
  <si>
    <t>płytka tuczniki+ lochy/prosięta bezściełowo (tab. 7)</t>
  </si>
  <si>
    <t xml:space="preserve">str. 6 i 9 ekspertyzy - cykl zamknięty </t>
  </si>
  <si>
    <t xml:space="preserve">str. 7 i 8 ekspertyzy - cykl otwarty </t>
  </si>
  <si>
    <t>tucznik płytka (tab. 5)</t>
  </si>
  <si>
    <t>tucznik głeboka  (tab. 5)</t>
  </si>
  <si>
    <t>prosięta płytka (tab. 6)</t>
  </si>
  <si>
    <r>
      <t>Kubatura magazynu na słomę (w m</t>
    </r>
    <r>
      <rPr>
        <b/>
        <vertAlign val="superscript"/>
        <sz val="11"/>
        <rFont val="Arial"/>
        <family val="2"/>
        <charset val="238"/>
      </rPr>
      <t>3</t>
    </r>
    <r>
      <rPr>
        <b/>
        <sz val="11"/>
        <rFont val="Arial"/>
        <family val="2"/>
        <charset val="238"/>
      </rPr>
      <t xml:space="preserve">)
</t>
    </r>
    <r>
      <rPr>
        <sz val="10"/>
        <rFont val="Arial"/>
        <family val="2"/>
        <charset val="238"/>
      </rPr>
      <t>(po zaokrągleniu w górę ilości maksymalnego rocznego zapotrzebowania na słomę)</t>
    </r>
  </si>
  <si>
    <r>
      <t xml:space="preserve">Liczba świń sprzedanych, padłych oraz poddanych ubojowi na użytek własny (w okresie od </t>
    </r>
    <r>
      <rPr>
        <b/>
        <sz val="11"/>
        <rFont val="Arial"/>
        <family val="2"/>
        <charset val="238"/>
      </rPr>
      <t xml:space="preserve">1 września 2024 r. </t>
    </r>
    <r>
      <rPr>
        <sz val="11"/>
        <rFont val="Arial"/>
        <family val="2"/>
        <charset val="238"/>
      </rPr>
      <t>do</t>
    </r>
    <r>
      <rPr>
        <b/>
        <sz val="11"/>
        <rFont val="Arial"/>
        <family val="2"/>
        <charset val="238"/>
      </rPr>
      <t xml:space="preserve"> 31 sierpnia 2025 r.</t>
    </r>
    <r>
      <rPr>
        <sz val="11"/>
        <rFont val="Arial"/>
        <family val="2"/>
        <charset val="238"/>
      </rPr>
      <t>) ustalona na podstawie danych zawartych w komputerowej bazie danych prowadzonej przez ARiMR zawierającej informacje dotyczące identyfikacji zwierząt i siedzib stad tych zwierząt.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</si>
</sst>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5" x14ac:knownFonts="1">
    <font>
      <sz val="10"/>
      <name val="Arial"/>
      <charset val="238"/>
    </font>
    <font>
      <sz val="10"/>
      <color rgb="FFFF0000"/>
      <name val="Arial"/>
      <family val="2"/>
      <charset val="238"/>
    </font>
    <font>
      <sz val="11"/>
      <color rgb="FFFF0000"/>
      <name val="Arial"/>
      <family val="2"/>
      <charset val="238"/>
    </font>
    <font>
      <b/>
      <sz val="11"/>
      <color theme="1"/>
      <name val="Arial"/>
      <family val="2"/>
      <charset val="238"/>
    </font>
    <font>
      <b/>
      <sz val="11"/>
      <name val="Arial"/>
      <family val="2"/>
      <charset val="238"/>
    </font>
    <font>
      <b/>
      <vertAlign val="superscript"/>
      <sz val="11"/>
      <name val="Arial"/>
      <family val="2"/>
      <charset val="238"/>
    </font>
    <font>
      <sz val="11"/>
      <name val="Arial"/>
      <family val="2"/>
      <charset val="238"/>
    </font>
    <font>
      <b/>
      <sz val="11"/>
      <color rgb="FFFF0000"/>
      <name val="Arial"/>
      <family val="2"/>
      <charset val="238"/>
    </font>
    <font>
      <sz val="11"/>
      <color theme="1"/>
      <name val="Arial"/>
      <family val="2"/>
      <charset val="238"/>
    </font>
    <font>
      <b/>
      <sz val="16"/>
      <color rgb="FFFF0000"/>
      <name val="Arial"/>
      <family val="2"/>
      <charset val="238"/>
    </font>
    <font>
      <sz val="10"/>
      <name val="Arial"/>
      <family val="2"/>
      <charset val="238"/>
    </font>
    <font>
      <vertAlign val="superscript"/>
      <sz val="10"/>
      <name val="Arial"/>
      <family val="2"/>
      <charset val="238"/>
    </font>
    <font>
      <strike/>
      <sz val="11"/>
      <name val="Arial"/>
      <family val="2"/>
      <charset val="238"/>
    </font>
    <font>
      <sz val="9"/>
      <color rgb="FFFF0000"/>
      <name val="Arial"/>
      <family val="2"/>
      <charset val="238"/>
    </font>
    <font>
      <sz val="9"/>
      <name val="Arial"/>
      <family val="2"/>
      <charset val="238"/>
    </font>
    <font>
      <b/>
      <sz val="10"/>
      <name val="Arial"/>
      <family val="2"/>
      <charset val="238"/>
    </font>
    <font>
      <b/>
      <i/>
      <sz val="8"/>
      <name val="Arial"/>
      <family val="2"/>
      <charset val="238"/>
    </font>
    <font>
      <sz val="8"/>
      <name val="Arial"/>
      <family val="2"/>
      <charset val="238"/>
    </font>
    <font>
      <b/>
      <sz val="9"/>
      <color indexed="81"/>
      <name val="Tahoma"/>
      <family val="2"/>
      <charset val="238"/>
    </font>
    <font>
      <sz val="9"/>
      <color indexed="81"/>
      <name val="Tahoma"/>
      <family val="2"/>
      <charset val="238"/>
    </font>
    <font>
      <b/>
      <i/>
      <sz val="8"/>
      <color theme="2" tint="-0.249977111117893"/>
      <name val="Arial"/>
      <family val="2"/>
      <charset val="238"/>
    </font>
    <font>
      <sz val="10"/>
      <color theme="2" tint="-0.249977111117893"/>
      <name val="Arial"/>
      <family val="2"/>
      <charset val="238"/>
    </font>
    <font>
      <sz val="9"/>
      <color theme="2" tint="-0.249977111117893"/>
      <name val="Arial"/>
      <family val="2"/>
      <charset val="238"/>
    </font>
    <font>
      <sz val="11"/>
      <color theme="2" tint="-0.249977111117893"/>
      <name val="Arial"/>
      <family val="2"/>
      <charset val="238"/>
    </font>
    <font>
      <b/>
      <sz val="11"/>
      <color theme="2" tint="-0.249977111117893"/>
      <name val="Arial"/>
      <family val="2"/>
      <charset val="238"/>
    </font>
  </fonts>
  <fills count="8">
    <fill>
      <patternFill patternType="none"/>
    </fill>
    <fill>
      <patternFill patternType="gray125"/>
    </fill>
    <fill>
      <patternFill patternType="solid">
        <fgColor theme="0"/>
        <bgColor indexed="64"/>
      </patternFill>
    </fill>
    <fill>
      <patternFill patternType="solid">
        <fgColor rgb="FFFFFF00"/>
        <bgColor rgb="FF000000"/>
      </patternFill>
    </fill>
    <fill>
      <patternFill patternType="solid">
        <fgColor theme="2" tint="-9.9978637043366805E-2"/>
        <bgColor rgb="FF000000"/>
      </patternFill>
    </fill>
    <fill>
      <patternFill patternType="solid">
        <fgColor theme="2" tint="-9.9978637043366805E-2"/>
        <bgColor indexed="64"/>
      </patternFill>
    </fill>
    <fill>
      <patternFill patternType="solid">
        <fgColor theme="0"/>
        <bgColor rgb="FF000000"/>
      </patternFill>
    </fill>
    <fill>
      <patternFill patternType="solid">
        <fgColor theme="2"/>
        <bgColor indexed="64"/>
      </patternFill>
    </fill>
  </fills>
  <borders count="13">
    <border>
      <left/>
      <right/>
      <top/>
      <bottom/>
      <diagonal/>
    </border>
    <border>
      <left style="thin">
        <color rgb="FFAEAAAA"/>
      </left>
      <right style="thin">
        <color rgb="FFAEAAAA"/>
      </right>
      <top style="thin">
        <color rgb="FFAEAAAA"/>
      </top>
      <bottom style="thin">
        <color rgb="FFAEAAAA"/>
      </bottom>
      <diagonal/>
    </border>
    <border>
      <left/>
      <right/>
      <top style="thin">
        <color rgb="FFAEAAAA"/>
      </top>
      <bottom style="thin">
        <color rgb="FFAEAAAA"/>
      </bottom>
      <diagonal/>
    </border>
    <border>
      <left style="thin">
        <color rgb="FFAEAAAA"/>
      </left>
      <right/>
      <top style="thin">
        <color rgb="FFAEAAAA"/>
      </top>
      <bottom style="thin">
        <color rgb="FFAEAAAA"/>
      </bottom>
      <diagonal/>
    </border>
    <border>
      <left/>
      <right/>
      <top style="thin">
        <color rgb="FFAEAAAA"/>
      </top>
      <bottom/>
      <diagonal/>
    </border>
    <border>
      <left style="thin">
        <color rgb="FFAEAAAA"/>
      </left>
      <right style="thin">
        <color rgb="FFAEAAAA"/>
      </right>
      <top/>
      <bottom style="thin">
        <color rgb="FFAEAAAA"/>
      </bottom>
      <diagonal/>
    </border>
    <border diagonalUp="1" diagonalDown="1">
      <left style="thin">
        <color rgb="FFAEAAAA"/>
      </left>
      <right style="thin">
        <color rgb="FFAEAAAA"/>
      </right>
      <top/>
      <bottom style="thin">
        <color rgb="FFAEAAAA"/>
      </bottom>
      <diagonal style="thin">
        <color rgb="FFAEAAAA"/>
      </diagonal>
    </border>
    <border>
      <left/>
      <right/>
      <top/>
      <bottom style="thin">
        <color rgb="FFAEAAAA"/>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diagonalUp="1" diagonalDown="1">
      <left style="thin">
        <color rgb="FFAEAAAA"/>
      </left>
      <right style="thin">
        <color rgb="FFAEAAAA"/>
      </right>
      <top style="thin">
        <color rgb="FFAEAAAA"/>
      </top>
      <bottom style="thin">
        <color rgb="FFAEAAAA"/>
      </bottom>
      <diagonal style="thin">
        <color rgb="FFAEAAAA"/>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0" fillId="0" borderId="0"/>
  </cellStyleXfs>
  <cellXfs count="63">
    <xf numFmtId="0" fontId="0" fillId="0" borderId="0" xfId="0"/>
    <xf numFmtId="0" fontId="1" fillId="0" borderId="0" xfId="0" applyFont="1"/>
    <xf numFmtId="0" fontId="1" fillId="2" borderId="0" xfId="0" applyFont="1" applyFill="1"/>
    <xf numFmtId="0" fontId="2" fillId="0" borderId="0" xfId="0" applyFont="1" applyFill="1" applyBorder="1"/>
    <xf numFmtId="2" fontId="3" fillId="3" borderId="1" xfId="0" applyNumberFormat="1" applyFont="1" applyFill="1" applyBorder="1" applyAlignment="1">
      <alignment horizontal="center"/>
    </xf>
    <xf numFmtId="164" fontId="3" fillId="4" borderId="5" xfId="0" applyNumberFormat="1" applyFont="1" applyFill="1" applyBorder="1"/>
    <xf numFmtId="0" fontId="7" fillId="4" borderId="6" xfId="0" applyFont="1" applyFill="1" applyBorder="1" applyAlignment="1"/>
    <xf numFmtId="0" fontId="4" fillId="4" borderId="5" xfId="0" applyFont="1" applyFill="1" applyBorder="1" applyAlignment="1"/>
    <xf numFmtId="164" fontId="8" fillId="5" borderId="8" xfId="0" applyNumberFormat="1" applyFont="1" applyFill="1" applyBorder="1"/>
    <xf numFmtId="164" fontId="6" fillId="4" borderId="8" xfId="0" applyNumberFormat="1" applyFont="1" applyFill="1" applyBorder="1"/>
    <xf numFmtId="0" fontId="8" fillId="0" borderId="8" xfId="0" applyFont="1" applyFill="1" applyBorder="1" applyProtection="1">
      <protection locked="0"/>
    </xf>
    <xf numFmtId="0" fontId="6" fillId="0" borderId="8" xfId="0" applyFont="1" applyFill="1" applyBorder="1" applyAlignment="1" applyProtection="1">
      <alignment horizontal="center"/>
      <protection locked="0"/>
    </xf>
    <xf numFmtId="0" fontId="4" fillId="4" borderId="8" xfId="0" applyFont="1" applyFill="1" applyBorder="1"/>
    <xf numFmtId="0" fontId="2" fillId="0" borderId="0" xfId="0" applyFont="1" applyFill="1" applyBorder="1" applyAlignment="1">
      <alignment horizontal="center"/>
    </xf>
    <xf numFmtId="0" fontId="8" fillId="0" borderId="9" xfId="0" applyFont="1" applyFill="1" applyBorder="1" applyProtection="1">
      <protection locked="0"/>
    </xf>
    <xf numFmtId="0" fontId="6" fillId="4" borderId="8" xfId="0" applyFont="1" applyFill="1" applyBorder="1"/>
    <xf numFmtId="0" fontId="8" fillId="0" borderId="0" xfId="0" applyFont="1" applyFill="1" applyBorder="1" applyProtection="1">
      <protection locked="0"/>
    </xf>
    <xf numFmtId="0" fontId="8" fillId="5" borderId="0" xfId="0" applyFont="1" applyFill="1" applyBorder="1" applyProtection="1">
      <protection locked="0"/>
    </xf>
    <xf numFmtId="0" fontId="7" fillId="4" borderId="0" xfId="0" applyFont="1" applyFill="1" applyBorder="1" applyAlignment="1"/>
    <xf numFmtId="0" fontId="4" fillId="4" borderId="0" xfId="0" applyFont="1" applyFill="1" applyBorder="1" applyAlignment="1"/>
    <xf numFmtId="0" fontId="10" fillId="4" borderId="1" xfId="0" applyFont="1" applyFill="1" applyBorder="1" applyAlignment="1">
      <alignment horizontal="center" vertical="center" wrapText="1"/>
    </xf>
    <xf numFmtId="0" fontId="2" fillId="4" borderId="10" xfId="0" applyFont="1" applyFill="1" applyBorder="1"/>
    <xf numFmtId="0" fontId="6" fillId="0" borderId="0" xfId="0" applyFont="1" applyFill="1" applyBorder="1"/>
    <xf numFmtId="0" fontId="4" fillId="6" borderId="1" xfId="0" applyFont="1" applyFill="1" applyBorder="1" applyAlignment="1" applyProtection="1">
      <alignment horizontal="center" vertical="center"/>
      <protection locked="0"/>
    </xf>
    <xf numFmtId="0" fontId="13" fillId="0" borderId="0" xfId="0" applyFont="1" applyProtection="1"/>
    <xf numFmtId="0" fontId="14" fillId="0" borderId="0" xfId="0" applyFont="1" applyProtection="1"/>
    <xf numFmtId="0" fontId="14" fillId="2" borderId="0" xfId="0" applyFont="1" applyFill="1" applyBorder="1" applyProtection="1"/>
    <xf numFmtId="0" fontId="10" fillId="0" borderId="0" xfId="0" applyFont="1"/>
    <xf numFmtId="0" fontId="10" fillId="2" borderId="0" xfId="0" applyFont="1" applyFill="1"/>
    <xf numFmtId="0" fontId="16" fillId="7" borderId="0" xfId="1" applyNumberFormat="1" applyFont="1" applyFill="1" applyBorder="1" applyAlignment="1" applyProtection="1">
      <alignment vertical="top" wrapText="1"/>
    </xf>
    <xf numFmtId="0" fontId="15" fillId="2" borderId="0" xfId="0" applyFont="1" applyFill="1" applyBorder="1" applyAlignment="1">
      <alignment horizontal="center" vertical="center"/>
    </xf>
    <xf numFmtId="0" fontId="14" fillId="2" borderId="0" xfId="0" applyFont="1" applyFill="1" applyProtection="1"/>
    <xf numFmtId="0" fontId="15" fillId="2" borderId="0" xfId="0" applyFont="1" applyFill="1"/>
    <xf numFmtId="0" fontId="20" fillId="7" borderId="0" xfId="1" applyNumberFormat="1" applyFont="1" applyFill="1" applyBorder="1" applyAlignment="1" applyProtection="1">
      <alignment vertical="top" wrapText="1"/>
    </xf>
    <xf numFmtId="0" fontId="21" fillId="0" borderId="0" xfId="0" applyFont="1"/>
    <xf numFmtId="0" fontId="22" fillId="2" borderId="0" xfId="0" applyFont="1" applyFill="1" applyProtection="1"/>
    <xf numFmtId="0" fontId="22" fillId="2" borderId="0" xfId="0" applyFont="1" applyFill="1" applyBorder="1" applyProtection="1"/>
    <xf numFmtId="0" fontId="23" fillId="0" borderId="0" xfId="0" applyFont="1" applyFill="1" applyBorder="1"/>
    <xf numFmtId="0" fontId="24" fillId="0" borderId="0" xfId="0" applyFont="1" applyFill="1" applyBorder="1"/>
    <xf numFmtId="164" fontId="23" fillId="0" borderId="0" xfId="0" applyNumberFormat="1" applyFont="1" applyFill="1" applyBorder="1"/>
    <xf numFmtId="0" fontId="23" fillId="0" borderId="4" xfId="0" applyFont="1" applyFill="1" applyBorder="1" applyAlignment="1">
      <alignment wrapText="1"/>
    </xf>
    <xf numFmtId="0" fontId="23" fillId="0" borderId="0" xfId="0" applyFont="1" applyFill="1" applyBorder="1" applyAlignment="1">
      <alignment horizontal="left" wrapText="1"/>
    </xf>
    <xf numFmtId="164" fontId="23" fillId="0" borderId="0" xfId="0" applyNumberFormat="1" applyFont="1"/>
    <xf numFmtId="0" fontId="23" fillId="0" borderId="0" xfId="0" applyFont="1" applyAlignment="1">
      <alignment horizontal="left"/>
    </xf>
    <xf numFmtId="0" fontId="9" fillId="2" borderId="0" xfId="0" applyFont="1" applyFill="1" applyBorder="1" applyAlignment="1">
      <alignment horizontal="center" wrapText="1"/>
    </xf>
    <xf numFmtId="0" fontId="2" fillId="4" borderId="0" xfId="0" applyFont="1" applyFill="1" applyBorder="1" applyAlignment="1">
      <alignment horizontal="center"/>
    </xf>
    <xf numFmtId="0" fontId="4" fillId="4" borderId="0" xfId="0" applyFont="1" applyFill="1" applyBorder="1" applyAlignment="1">
      <alignment horizontal="left"/>
    </xf>
    <xf numFmtId="0" fontId="6" fillId="4" borderId="0" xfId="0" applyFont="1" applyFill="1" applyBorder="1" applyAlignment="1" applyProtection="1">
      <alignment horizontal="center"/>
    </xf>
    <xf numFmtId="0" fontId="17" fillId="0" borderId="0" xfId="0" applyFont="1" applyBorder="1" applyAlignment="1">
      <alignment horizontal="center"/>
    </xf>
    <xf numFmtId="0" fontId="6" fillId="4" borderId="0" xfId="0" applyFont="1" applyFill="1" applyBorder="1" applyAlignment="1">
      <alignment horizontal="left"/>
    </xf>
    <xf numFmtId="0" fontId="6" fillId="4" borderId="0" xfId="0" applyFont="1" applyFill="1" applyBorder="1" applyAlignment="1">
      <alignment horizontal="center"/>
    </xf>
    <xf numFmtId="0" fontId="2" fillId="2" borderId="2" xfId="0" applyFont="1" applyFill="1" applyBorder="1" applyAlignment="1">
      <alignment horizontal="center"/>
    </xf>
    <xf numFmtId="0" fontId="10" fillId="2" borderId="11" xfId="0" applyFont="1" applyFill="1" applyBorder="1" applyAlignment="1" applyProtection="1">
      <alignment horizontal="center"/>
      <protection locked="0"/>
    </xf>
    <xf numFmtId="0" fontId="10" fillId="2" borderId="12" xfId="0" applyFont="1" applyFill="1" applyBorder="1" applyAlignment="1" applyProtection="1">
      <alignment horizontal="center"/>
      <protection locked="0"/>
    </xf>
    <xf numFmtId="0" fontId="4" fillId="2" borderId="7" xfId="0" applyFont="1" applyFill="1" applyBorder="1" applyAlignment="1" applyProtection="1">
      <alignment horizontal="center" vertical="center"/>
    </xf>
    <xf numFmtId="0" fontId="10" fillId="2" borderId="0" xfId="0" applyFont="1" applyFill="1" applyAlignment="1"/>
    <xf numFmtId="0" fontId="4" fillId="4" borderId="3" xfId="0" applyFont="1" applyFill="1" applyBorder="1" applyAlignment="1">
      <alignment horizontal="left" wrapText="1"/>
    </xf>
    <xf numFmtId="0" fontId="4" fillId="4" borderId="2" xfId="0" applyFont="1" applyFill="1" applyBorder="1" applyAlignment="1">
      <alignment horizontal="left" wrapText="1"/>
    </xf>
    <xf numFmtId="0" fontId="1" fillId="2" borderId="0" xfId="0" applyFont="1" applyFill="1" applyAlignment="1" applyProtection="1">
      <alignment horizontal="center" vertical="center"/>
      <protection locked="0"/>
    </xf>
    <xf numFmtId="0" fontId="24" fillId="0" borderId="7" xfId="0" applyFont="1" applyFill="1" applyBorder="1" applyAlignment="1">
      <alignment horizontal="center" wrapText="1"/>
    </xf>
    <xf numFmtId="0" fontId="4" fillId="4" borderId="5" xfId="0" applyFont="1" applyFill="1" applyBorder="1" applyAlignment="1">
      <alignment horizontal="left"/>
    </xf>
    <xf numFmtId="0" fontId="6" fillId="0" borderId="3" xfId="0" applyFont="1" applyFill="1" applyBorder="1" applyAlignment="1" applyProtection="1">
      <alignment horizontal="justify" vertical="center" wrapText="1"/>
    </xf>
    <xf numFmtId="0" fontId="12" fillId="0" borderId="2" xfId="0" applyFont="1" applyFill="1" applyBorder="1" applyAlignment="1" applyProtection="1">
      <alignment horizontal="justify" vertical="center" wrapText="1"/>
    </xf>
  </cellXfs>
  <cellStyles count="2">
    <cellStyle name="Normalny" xfId="0" builtinId="0"/>
    <cellStyle name="Normalny 2" xfId="1" xr:uid="{5BCCD30E-CD93-4304-969F-B78D6891F00A}"/>
  </cellStyles>
  <dxfs count="8">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calcChain" Target="calcChain.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2016_07_07_WoPP_rozwo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szik.pl\dane\DROW\SRDiIT\6_2_Premie\16%2001%202017%20_akceptacja_MRiRW\2017_01_25_%20poprawki_MRiRW_przes&#322;ane%20do%20zatwierdzenia\2017_01_25_WoPP_premie_MRiR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szik.pl\dan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WWP/WOPP/5_1/2022%20II%20nab&#243;r/wopp_5_1_na%20stron&#281;%20nieak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Users\groszkowski.tomasz\Downloads\Wniosek_o_platnosc_-_4_2-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szik.pl\dane\DROW\SRDiIT\WOP-P&#322;aszczowy\2019_04_wop\na%20stron&#281;\2019_05_13_wniosek%20o%20p&#322;atno&#347;&#263;_p&#322;aszczowy.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ROW\SRDiIT\Monika%20Ko&#322;ata\WOPP_PROW%202014-2020\6.2\Nab&#243;r%20czerwiec%202017\2017_05_25_wopp_6_2_z%20siedzibami%20st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szik.pl\dane\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 val="częsci usunięte"/>
    </sheetNames>
    <sheetDataSet>
      <sheetData sheetId="0"/>
      <sheetData sheetId="1" refreshError="1"/>
      <sheetData sheetId="2" refreshError="1"/>
      <sheetData sheetId="3" refreshError="1"/>
      <sheetData sheetId="4"/>
      <sheetData sheetId="5">
        <row r="88">
          <cell r="A88" t="str">
            <v>(wybierz z listy)</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Posiadacz"/>
      <sheetName val="III.Opis_IV.Charak"/>
      <sheetName val="kody PKD"/>
      <sheetName val="V.Zestawienie"/>
      <sheetName val="VI.Finans."/>
      <sheetName val="Listy"/>
      <sheetName val="VII.Inf.zał."/>
      <sheetName val="VIII. Ośw.Wniosk."/>
      <sheetName val="Zał2_ośw_współ"/>
      <sheetName val="zał.4 następca_prawny"/>
      <sheetName val="zał3 ośw. następcy"/>
    </sheetNames>
    <sheetDataSet>
      <sheetData sheetId="0" refreshError="1"/>
      <sheetData sheetId="1" refreshError="1"/>
      <sheetData sheetId="2" refreshError="1"/>
      <sheetData sheetId="3" refreshError="1"/>
      <sheetData sheetId="4" refreshError="1"/>
      <sheetData sheetId="5" refreshError="1"/>
      <sheetData sheetId="6">
        <row r="95">
          <cell r="A95" t="str">
            <v>X</v>
          </cell>
        </row>
      </sheetData>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miny"/>
      <sheetName val="Powiaty"/>
      <sheetName val="I.Cel_II.Ident."/>
      <sheetName val="II.A Dane"/>
      <sheetName val="III.Charak"/>
      <sheetName val="IV.Dane operacji"/>
      <sheetName val="V.Zestawienie"/>
      <sheetName val="VI.Finans."/>
      <sheetName val="Listy"/>
      <sheetName val="VII.Inf.zał."/>
      <sheetName val="VIII. Ośw.Wniosk."/>
      <sheetName val="zał1_opis_zadań"/>
      <sheetName val="zał2_ośw._gosp"/>
      <sheetName val="zał4_kalk_pasza"/>
      <sheetName val="zał5_następca_nabywca"/>
      <sheetName val="zał.4 następca_prawny"/>
      <sheetName val="zał6_oświad_następcy"/>
      <sheetName val="zał7_klauz_inform"/>
      <sheetName val="zał8_ośw._kwalif. VAT."/>
    </sheetNames>
    <sheetDataSet>
      <sheetData sheetId="0"/>
      <sheetData sheetId="1">
        <row r="1">
          <cell r="A1" t="str">
            <v>(wybierz z listy)</v>
          </cell>
          <cell r="B1" t="str">
            <v>DOLNOŚLĄSKIE</v>
          </cell>
          <cell r="C1" t="str">
            <v>KUJAWSKO_POMORSKIE</v>
          </cell>
          <cell r="D1" t="str">
            <v>LUBELSKIE</v>
          </cell>
          <cell r="E1" t="str">
            <v>LUBUSKIE</v>
          </cell>
          <cell r="F1" t="str">
            <v>ŁÓDZKIE</v>
          </cell>
          <cell r="G1" t="str">
            <v>MAŁOPOLSKIE</v>
          </cell>
          <cell r="H1" t="str">
            <v>MAZOWIECKIE</v>
          </cell>
          <cell r="I1" t="str">
            <v>OPOLSKIE</v>
          </cell>
          <cell r="J1" t="str">
            <v>PODKARPACKIE</v>
          </cell>
          <cell r="K1" t="str">
            <v>PODLASKIE</v>
          </cell>
          <cell r="L1" t="str">
            <v>POMORSKIE</v>
          </cell>
          <cell r="M1" t="str">
            <v>ŚLĄSKIE</v>
          </cell>
          <cell r="N1" t="str">
            <v>ŚWIĘTOKRZYSKIE</v>
          </cell>
          <cell r="O1" t="str">
            <v>WARMIŃSKO_MAZURSKIE</v>
          </cell>
          <cell r="P1" t="str">
            <v>WIELKOPOLSKIE</v>
          </cell>
          <cell r="Q1" t="str">
            <v>ZACHODNIOPOMORSKIE</v>
          </cell>
        </row>
        <row r="2">
          <cell r="A2" t="str">
            <v>wybierz z listy</v>
          </cell>
          <cell r="B2" t="str">
            <v>DOLNOŚLĄSKIE</v>
          </cell>
          <cell r="C2" t="str">
            <v>KUJAWSKO_POMORSKIE</v>
          </cell>
          <cell r="D2" t="str">
            <v>LUBELSKIE</v>
          </cell>
          <cell r="E2" t="str">
            <v>LUBUSKIE</v>
          </cell>
          <cell r="F2" t="str">
            <v>ŁÓDZKIE</v>
          </cell>
          <cell r="G2" t="str">
            <v>MAŁOPOLSKIE</v>
          </cell>
          <cell r="H2" t="str">
            <v>MAZOWIECKIE</v>
          </cell>
          <cell r="I2" t="str">
            <v>OPOLSKIE</v>
          </cell>
          <cell r="J2" t="str">
            <v>PODKARPACKIE</v>
          </cell>
          <cell r="K2" t="str">
            <v>PODLASKIE</v>
          </cell>
          <cell r="L2" t="str">
            <v>POMORSKIE</v>
          </cell>
          <cell r="M2" t="str">
            <v>ŚLĄSKIE</v>
          </cell>
          <cell r="N2" t="str">
            <v>ŚWIĘTOKRZYSKIE</v>
          </cell>
          <cell r="O2" t="str">
            <v>WARMIŃSKO_MAZURSKIE</v>
          </cell>
          <cell r="P2" t="str">
            <v>WIELKOPOLSKIE</v>
          </cell>
          <cell r="Q2" t="str">
            <v>ZACHODNIOPOMORSKIE</v>
          </cell>
        </row>
      </sheetData>
      <sheetData sheetId="2">
        <row r="41">
          <cell r="I41" t="str">
            <v>(wybierz z listy)</v>
          </cell>
        </row>
      </sheetData>
      <sheetData sheetId="3"/>
      <sheetData sheetId="4"/>
      <sheetData sheetId="5"/>
      <sheetData sheetId="6"/>
      <sheetData sheetId="7"/>
      <sheetData sheetId="8">
        <row r="1">
          <cell r="A1" t="str">
            <v>(wybierz z listy)</v>
          </cell>
        </row>
        <row r="2">
          <cell r="A2" t="str">
            <v xml:space="preserve">złożenie wniosku o przyznanie pomocy </v>
          </cell>
        </row>
        <row r="3">
          <cell r="A3" t="str">
            <v xml:space="preserve">zmiana złożonego wniosku o przyznanie pomocy </v>
          </cell>
        </row>
        <row r="4">
          <cell r="A4" t="str">
            <v xml:space="preserve">korekta złożonego wniosku o przyznanie pomocy  </v>
          </cell>
        </row>
        <row r="5">
          <cell r="A5" t="str">
            <v xml:space="preserve">wycofanie złożonego wniosku o przyznanie pomocy  </v>
          </cell>
        </row>
        <row r="6">
          <cell r="A6" t="str">
            <v>złożenie wniosku następcy prawnego/nabywcy o przyznanie pomocy</v>
          </cell>
        </row>
        <row r="7">
          <cell r="A7" t="str">
            <v>zmiana złożonego wniosku następcy prawnego/nabywcy o przyznanie pomocy</v>
          </cell>
        </row>
        <row r="8">
          <cell r="A8" t="str">
            <v xml:space="preserve">korekta złożonego wniosku następcy prawnego/nabywcy o przyznanie pomocy </v>
          </cell>
        </row>
        <row r="9">
          <cell r="A9" t="str">
            <v>wycofanie złożonego wniosku następcy prawnego/nabywcy o przyznanie pomocy</v>
          </cell>
        </row>
        <row r="11">
          <cell r="A11" t="str">
            <v>(wybierz z listy)</v>
          </cell>
        </row>
        <row r="12">
          <cell r="A12" t="str">
            <v>ROLNIK</v>
          </cell>
        </row>
        <row r="13">
          <cell r="A13" t="str">
            <v>SPÓŁKA WODNA</v>
          </cell>
        </row>
        <row r="14">
          <cell r="A14" t="str">
            <v>ZWIĄZEK SPÓŁEK WODNYCH</v>
          </cell>
        </row>
        <row r="16">
          <cell r="A16" t="str">
            <v>(wybierz z listy)</v>
          </cell>
        </row>
        <row r="17">
          <cell r="A17" t="str">
            <v>OSOBA FIZYCZNA</v>
          </cell>
        </row>
        <row r="18">
          <cell r="A18" t="str">
            <v>OSOBA PRAWNA</v>
          </cell>
        </row>
        <row r="19">
          <cell r="A19" t="str">
            <v xml:space="preserve">JEDNOSTKA ORGANIZACYJNA NIEPOSIADAJĄCA OSOBOWOŚCI PRAWNEJ </v>
          </cell>
        </row>
        <row r="20">
          <cell r="A20" t="str">
            <v>WSPÓLNICY SPÓŁKI CYWILNEJ</v>
          </cell>
        </row>
        <row r="21">
          <cell r="A21" t="str">
            <v xml:space="preserve">ODDZIAŁ PRZEDSIĘBIORCY ZAGRANICZNEGO </v>
          </cell>
        </row>
        <row r="23">
          <cell r="A23" t="str">
            <v>(wybierz z listy)</v>
          </cell>
        </row>
        <row r="24">
          <cell r="A24" t="str">
            <v>AT - Austria</v>
          </cell>
        </row>
        <row r="25">
          <cell r="A25" t="str">
            <v>BE - Belgia</v>
          </cell>
        </row>
        <row r="26">
          <cell r="A26" t="str">
            <v>GB - Wielka Brytania</v>
          </cell>
        </row>
        <row r="27">
          <cell r="A27" t="str">
            <v>BG - Bułgaria</v>
          </cell>
        </row>
        <row r="28">
          <cell r="A28" t="str">
            <v>HR - Chorwacja</v>
          </cell>
        </row>
        <row r="29">
          <cell r="A29" t="str">
            <v>CY - Cypr</v>
          </cell>
        </row>
        <row r="30">
          <cell r="A30" t="str">
            <v>CZ - Czechy</v>
          </cell>
        </row>
        <row r="31">
          <cell r="A31" t="str">
            <v>DK - Dania</v>
          </cell>
        </row>
        <row r="32">
          <cell r="A32" t="str">
            <v>EE - Estonia</v>
          </cell>
        </row>
        <row r="33">
          <cell r="A33" t="str">
            <v xml:space="preserve">FI - Finlandia </v>
          </cell>
        </row>
        <row r="34">
          <cell r="A34" t="str">
            <v>FR - Francja</v>
          </cell>
        </row>
        <row r="35">
          <cell r="A35" t="str">
            <v>GR - Grecja</v>
          </cell>
        </row>
        <row r="36">
          <cell r="A36" t="str">
            <v>ES - Hiszpania</v>
          </cell>
        </row>
        <row r="37">
          <cell r="A37" t="str">
            <v>NL - Holandia</v>
          </cell>
        </row>
        <row r="38">
          <cell r="A38" t="str">
            <v>IE - Irlandia</v>
          </cell>
        </row>
        <row r="39">
          <cell r="A39" t="str">
            <v>LT - Litwa</v>
          </cell>
        </row>
        <row r="40">
          <cell r="A40" t="str">
            <v>LU - Luksmeburg</v>
          </cell>
        </row>
        <row r="41">
          <cell r="A41" t="str">
            <v>LV - Łotwa</v>
          </cell>
        </row>
        <row r="42">
          <cell r="A42" t="str">
            <v>MT - Malta</v>
          </cell>
        </row>
        <row r="43">
          <cell r="A43" t="str">
            <v>DE - Niemcy</v>
          </cell>
        </row>
        <row r="44">
          <cell r="A44" t="str">
            <v xml:space="preserve">PL - Polska </v>
          </cell>
        </row>
        <row r="45">
          <cell r="A45" t="str">
            <v>PT - Portugalia</v>
          </cell>
        </row>
        <row r="46">
          <cell r="A46" t="str">
            <v>RO - Rumunia</v>
          </cell>
        </row>
        <row r="47">
          <cell r="A47" t="str">
            <v>SK - Słowacja</v>
          </cell>
        </row>
        <row r="48">
          <cell r="A48" t="str">
            <v>SI - Słowenia</v>
          </cell>
        </row>
        <row r="49">
          <cell r="A49" t="str">
            <v xml:space="preserve">SE - Szwecja </v>
          </cell>
        </row>
        <row r="50">
          <cell r="A50" t="str">
            <v>HU - Węgry</v>
          </cell>
        </row>
        <row r="51">
          <cell r="A51" t="str">
            <v>IT - Włochy</v>
          </cell>
        </row>
        <row r="75">
          <cell r="A75" t="str">
            <v>(wybierz z listy)</v>
          </cell>
        </row>
        <row r="76">
          <cell r="A76" t="str">
            <v>TAK</v>
          </cell>
        </row>
        <row r="77">
          <cell r="A77" t="str">
            <v>NIE</v>
          </cell>
        </row>
        <row r="81">
          <cell r="A81" t="str">
            <v>X</v>
          </cell>
        </row>
        <row r="92">
          <cell r="A92" t="str">
            <v>(wybierz z listy)</v>
          </cell>
        </row>
        <row r="93">
          <cell r="A93" t="str">
            <v>Austria</v>
          </cell>
        </row>
        <row r="94">
          <cell r="A94" t="str">
            <v>Belgia</v>
          </cell>
        </row>
        <row r="95">
          <cell r="A95" t="str">
            <v>Wielka Brytania</v>
          </cell>
        </row>
        <row r="96">
          <cell r="A96" t="str">
            <v>Bułgaria</v>
          </cell>
        </row>
        <row r="97">
          <cell r="A97" t="str">
            <v>Chorwacja</v>
          </cell>
        </row>
        <row r="98">
          <cell r="A98" t="str">
            <v>Cypr</v>
          </cell>
        </row>
        <row r="99">
          <cell r="A99" t="str">
            <v>Czechy</v>
          </cell>
        </row>
        <row r="100">
          <cell r="A100" t="str">
            <v>Dania</v>
          </cell>
        </row>
        <row r="101">
          <cell r="A101" t="str">
            <v>Estonia</v>
          </cell>
        </row>
        <row r="102">
          <cell r="A102" t="str">
            <v xml:space="preserve">Finlandia </v>
          </cell>
        </row>
        <row r="103">
          <cell r="A103" t="str">
            <v>Francja</v>
          </cell>
        </row>
        <row r="104">
          <cell r="A104" t="str">
            <v>Grecja</v>
          </cell>
        </row>
        <row r="105">
          <cell r="A105" t="str">
            <v>Hiszpania</v>
          </cell>
        </row>
        <row r="106">
          <cell r="A106" t="str">
            <v>Holandia</v>
          </cell>
        </row>
        <row r="107">
          <cell r="A107" t="str">
            <v>Irlandia</v>
          </cell>
        </row>
        <row r="108">
          <cell r="A108" t="str">
            <v>Litwa</v>
          </cell>
        </row>
        <row r="109">
          <cell r="A109" t="str">
            <v>Luksmeburg</v>
          </cell>
        </row>
        <row r="110">
          <cell r="A110" t="str">
            <v>Łotwa</v>
          </cell>
        </row>
        <row r="111">
          <cell r="A111" t="str">
            <v>Malta</v>
          </cell>
        </row>
        <row r="112">
          <cell r="A112" t="str">
            <v>Niemcy</v>
          </cell>
        </row>
        <row r="113">
          <cell r="A113" t="str">
            <v xml:space="preserve">Polska </v>
          </cell>
        </row>
        <row r="114">
          <cell r="A114" t="str">
            <v>Portugalia</v>
          </cell>
        </row>
        <row r="115">
          <cell r="A115" t="str">
            <v>Rumunia</v>
          </cell>
        </row>
        <row r="116">
          <cell r="A116" t="str">
            <v>Słowacja</v>
          </cell>
        </row>
        <row r="117">
          <cell r="A117" t="str">
            <v>Słowenia</v>
          </cell>
        </row>
        <row r="118">
          <cell r="A118" t="str">
            <v xml:space="preserve">Szwecja </v>
          </cell>
        </row>
        <row r="119">
          <cell r="A119" t="str">
            <v>Węgry</v>
          </cell>
        </row>
        <row r="120">
          <cell r="A120" t="str">
            <v>Włochy</v>
          </cell>
        </row>
        <row r="123">
          <cell r="A123" t="str">
            <v>(wybierz z listy)</v>
          </cell>
        </row>
        <row r="124">
          <cell r="A124" t="str">
            <v>TAK</v>
          </cell>
        </row>
        <row r="125">
          <cell r="A125" t="str">
            <v>NIE</v>
          </cell>
        </row>
        <row r="126">
          <cell r="A126" t="str">
            <v>NIE DOTYCZY</v>
          </cell>
        </row>
        <row r="129">
          <cell r="A129">
            <v>2</v>
          </cell>
        </row>
        <row r="130">
          <cell r="A130">
            <v>3</v>
          </cell>
        </row>
        <row r="131">
          <cell r="A131">
            <v>4</v>
          </cell>
        </row>
        <row r="132">
          <cell r="A132">
            <v>5</v>
          </cell>
        </row>
        <row r="134">
          <cell r="A134" t="str">
            <v>(wybierz z listy)</v>
          </cell>
        </row>
        <row r="135">
          <cell r="A135">
            <v>1</v>
          </cell>
        </row>
        <row r="136">
          <cell r="A136">
            <v>2</v>
          </cell>
        </row>
        <row r="137">
          <cell r="A137">
            <v>3</v>
          </cell>
        </row>
        <row r="138">
          <cell r="A138">
            <v>4</v>
          </cell>
        </row>
        <row r="139">
          <cell r="A139">
            <v>5</v>
          </cell>
        </row>
        <row r="141">
          <cell r="A141" t="str">
            <v>(wybierz z listy)</v>
          </cell>
        </row>
        <row r="142">
          <cell r="A142" t="str">
            <v xml:space="preserve">jestem w związku małżeńskim </v>
          </cell>
        </row>
        <row r="143">
          <cell r="A143" t="str">
            <v xml:space="preserve">nie jestem w związku małżeńskim </v>
          </cell>
        </row>
        <row r="145">
          <cell r="A145" t="str">
            <v>(wybierz z listy)</v>
          </cell>
        </row>
        <row r="146">
          <cell r="A146" t="str">
            <v>OSOBA FIZYCZNA</v>
          </cell>
        </row>
        <row r="147">
          <cell r="A147" t="str">
            <v>OSOBA PRAWNA</v>
          </cell>
        </row>
        <row r="148">
          <cell r="A148" t="str">
            <v xml:space="preserve">JEDNOSTKA ORGANIZACYJNA NIEPOSIADAJĄCA OSOBOWOŚCI PRAWNEJ </v>
          </cell>
        </row>
        <row r="149">
          <cell r="A149" t="str">
            <v xml:space="preserve">ODDZIAŁ PRZEDSIĘBIORCY ZAGRANICZNEGO </v>
          </cell>
        </row>
        <row r="150">
          <cell r="A150" t="str">
            <v xml:space="preserve">SPÓŁKA WODNA </v>
          </cell>
        </row>
        <row r="151">
          <cell r="A151" t="str">
            <v>ZWIĄZEK SPÓŁEK WODNYCH</v>
          </cell>
        </row>
      </sheetData>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wykaz faktur (2)"/>
    </sheetNames>
    <sheetDataSet>
      <sheetData sheetId="0" refreshError="1"/>
      <sheetData sheetId="1"/>
      <sheetData sheetId="2" refreshError="1"/>
      <sheetData sheetId="3" refreshError="1"/>
      <sheetData sheetId="4" refreshError="1"/>
      <sheetData sheetId="5">
        <row r="21">
          <cell r="B21" t="str">
            <v>G</v>
          </cell>
        </row>
        <row r="22">
          <cell r="B22" t="str">
            <v>P</v>
          </cell>
        </row>
        <row r="23">
          <cell r="B23" t="str">
            <v>K</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Powiaty"/>
      <sheetName val="Gminy"/>
      <sheetName val="wykaz faktur"/>
      <sheetName val="zest. rzecz-finans"/>
      <sheetName val="zał Modernizacja"/>
      <sheetName val="zał OW"/>
      <sheetName val="zał Natura 2000"/>
      <sheetName val="zał Zapobieganie"/>
      <sheetName val="zał Odtwarzanie"/>
      <sheetName val="zał Usługi"/>
      <sheetName val="Oświadczenia"/>
      <sheetName val="Zał 1. Oświadczenie"/>
      <sheetName val="Zał 2. Parametry"/>
      <sheetName val="Zał 3. Oświadczenie "/>
      <sheetName val="Zał 4a. Spr. modernizacja"/>
      <sheetName val="Zał 4b. Spr. OW"/>
      <sheetName val="Zał 4c. Spr. Natura 2000"/>
      <sheetName val="Zał 4d. Spr. zapobieganie"/>
      <sheetName val="Zał 4e. Spr. klęski"/>
      <sheetName val="Zał 4f. Spr. usług rolniczych"/>
      <sheetName val="Zał 5. Natura 2000"/>
      <sheetName val="Zał 6. Odszkodowania klęski"/>
    </sheetNames>
    <sheetDataSet>
      <sheetData sheetId="0">
        <row r="49">
          <cell r="C49" t="str">
            <v>wybierz z listy</v>
          </cell>
        </row>
        <row r="105">
          <cell r="AQ105" t="str">
            <v>(wybierz z listy)</v>
          </cell>
        </row>
        <row r="106">
          <cell r="AQ106" t="str">
            <v xml:space="preserve">karta podatkowa </v>
          </cell>
        </row>
        <row r="107">
          <cell r="AQ107" t="str">
            <v>ryczałt od przychodów ewidencjonowanych (ewidencja przychodów)</v>
          </cell>
        </row>
        <row r="108">
          <cell r="AQ108" t="str">
            <v>opodatkowanie na zasadach ogólnych (podatkowa księga przychodów i rozchodów)</v>
          </cell>
        </row>
        <row r="109">
          <cell r="AQ109" t="str">
            <v>opodatkowanie na zasadach ogólnych (pełna księgowość, prowadzona wg ustawy o rachunkowości)</v>
          </cell>
        </row>
        <row r="110">
          <cell r="AQ110" t="str">
            <v>rachunkowość w gospodarstwie rolnych w ramach systemu Polski FADN</v>
          </cell>
        </row>
        <row r="111">
          <cell r="AQ111" t="str">
            <v xml:space="preserve">uproszczona ewidencja przychodów i rozchodów (rolnicy) </v>
          </cell>
        </row>
        <row r="112">
          <cell r="AQ112" t="str">
            <v xml:space="preserve">nie dotyczy </v>
          </cell>
        </row>
      </sheetData>
      <sheetData sheetId="1">
        <row r="1">
          <cell r="A1" t="str">
            <v>wybierz z listy</v>
          </cell>
        </row>
      </sheetData>
      <sheetData sheetId="2"/>
      <sheetData sheetId="3"/>
      <sheetData sheetId="4"/>
      <sheetData sheetId="5"/>
      <sheetData sheetId="6"/>
      <sheetData sheetId="7"/>
      <sheetData sheetId="8"/>
      <sheetData sheetId="9"/>
      <sheetData sheetId="10"/>
      <sheetData sheetId="11">
        <row r="40">
          <cell r="AN40" t="str">
            <v>X</v>
          </cell>
        </row>
      </sheetData>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Posiadacz"/>
      <sheetName val="III.Opis_IV.Charak"/>
      <sheetName val="kody PKD"/>
      <sheetName val="V.Finans."/>
      <sheetName val="Listy"/>
      <sheetName val="VI.Inf.zał."/>
      <sheetName val="VII. Ośw.Wniosk."/>
      <sheetName val="zał.4 następca_prawny"/>
      <sheetName val="Zał2_ośw_współ"/>
      <sheetName val="Zał3_ośw_zaprzest"/>
      <sheetName val="zał4 ośw. następcy"/>
    </sheetNames>
    <sheetDataSet>
      <sheetData sheetId="0" refreshError="1"/>
      <sheetData sheetId="1" refreshError="1"/>
      <sheetData sheetId="2" refreshError="1"/>
      <sheetData sheetId="3" refreshError="1"/>
      <sheetData sheetId="4" refreshError="1"/>
      <sheetData sheetId="5">
        <row r="208">
          <cell r="A208" t="str">
            <v>(wybierz z listy)</v>
          </cell>
        </row>
        <row r="209">
          <cell r="A209" t="str">
            <v xml:space="preserve">jestem w związku małżeńskim </v>
          </cell>
        </row>
        <row r="210">
          <cell r="A210" t="str">
            <v xml:space="preserve">nie jestem w związku małżeńskim </v>
          </cell>
        </row>
      </sheetData>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4FFEA-D33F-4C57-B893-623195B6542E}">
  <sheetPr codeName="Arkusz16">
    <tabColor rgb="FFFFFF00"/>
  </sheetPr>
  <dimension ref="A1:X34"/>
  <sheetViews>
    <sheetView tabSelected="1" view="pageBreakPreview" zoomScale="70" zoomScaleNormal="100" zoomScaleSheetLayoutView="70" workbookViewId="0">
      <selection activeCell="Z8" sqref="Z8"/>
    </sheetView>
  </sheetViews>
  <sheetFormatPr defaultRowHeight="12.75" x14ac:dyDescent="0.2"/>
  <cols>
    <col min="1" max="1" width="20.5703125" style="1" customWidth="1"/>
    <col min="2" max="2" width="18.42578125" style="1" customWidth="1"/>
    <col min="3" max="3" width="13" style="1" customWidth="1"/>
    <col min="4" max="4" width="20.28515625" style="1" customWidth="1"/>
    <col min="5" max="5" width="24.5703125" style="1" customWidth="1"/>
    <col min="6" max="6" width="9.140625" style="1"/>
    <col min="7" max="7" width="9.140625" style="27" customWidth="1"/>
    <col min="8" max="8" width="12.28515625" style="34" hidden="1" customWidth="1"/>
    <col min="9" max="9" width="52.28515625" style="34" hidden="1" customWidth="1"/>
    <col min="10" max="10" width="16.85546875" style="34" hidden="1" customWidth="1"/>
    <col min="11" max="11" width="41" style="34" hidden="1" customWidth="1"/>
    <col min="12" max="16384" width="9.140625" style="1"/>
  </cols>
  <sheetData>
    <row r="1" spans="1:24" x14ac:dyDescent="0.2">
      <c r="A1" s="48"/>
      <c r="B1" s="48"/>
      <c r="C1" s="48"/>
      <c r="D1" s="48"/>
      <c r="E1" s="48"/>
      <c r="F1" s="29"/>
      <c r="G1" s="29"/>
      <c r="H1" s="33"/>
      <c r="I1" s="33"/>
      <c r="J1" s="33"/>
      <c r="K1" s="33"/>
      <c r="L1" s="29"/>
      <c r="M1" s="29"/>
      <c r="N1" s="29"/>
      <c r="O1" s="29"/>
      <c r="P1" s="29"/>
      <c r="Q1" s="29"/>
      <c r="R1" s="29"/>
      <c r="S1" s="29"/>
      <c r="T1" s="29"/>
      <c r="U1" s="29"/>
      <c r="V1" s="29"/>
      <c r="W1" s="29"/>
      <c r="X1" s="29"/>
    </row>
    <row r="2" spans="1:24" ht="16.5" customHeight="1" x14ac:dyDescent="0.2">
      <c r="A2" s="32" t="s">
        <v>23</v>
      </c>
      <c r="B2" s="52"/>
      <c r="C2" s="53"/>
      <c r="D2" s="28"/>
      <c r="E2" s="28"/>
      <c r="F2" s="27"/>
      <c r="L2" s="27"/>
    </row>
    <row r="3" spans="1:24" x14ac:dyDescent="0.2">
      <c r="A3" s="55"/>
      <c r="B3" s="55"/>
      <c r="C3" s="55"/>
      <c r="D3" s="55"/>
      <c r="E3" s="30"/>
      <c r="F3" s="27"/>
      <c r="L3" s="27"/>
    </row>
    <row r="4" spans="1:24" s="24" customFormat="1" ht="11.25" customHeight="1" x14ac:dyDescent="0.2">
      <c r="A4" s="26"/>
      <c r="B4" s="26"/>
      <c r="C4" s="26"/>
      <c r="D4" s="26"/>
      <c r="E4" s="26"/>
      <c r="F4" s="26"/>
      <c r="G4" s="31"/>
      <c r="H4" s="35"/>
      <c r="I4" s="35"/>
      <c r="J4" s="36"/>
      <c r="K4" s="36"/>
      <c r="L4" s="25"/>
    </row>
    <row r="5" spans="1:24" s="24" customFormat="1" ht="72" customHeight="1" x14ac:dyDescent="0.2">
      <c r="A5" s="54" t="s">
        <v>22</v>
      </c>
      <c r="B5" s="54"/>
      <c r="C5" s="54"/>
      <c r="D5" s="54"/>
      <c r="E5" s="54"/>
      <c r="F5" s="26"/>
      <c r="G5" s="31"/>
      <c r="H5" s="35"/>
      <c r="I5" s="35"/>
      <c r="J5" s="36"/>
      <c r="K5" s="36"/>
      <c r="L5" s="25"/>
    </row>
    <row r="6" spans="1:24" s="3" customFormat="1" ht="77.25" customHeight="1" x14ac:dyDescent="0.2">
      <c r="A6" s="61" t="s">
        <v>37</v>
      </c>
      <c r="B6" s="62"/>
      <c r="C6" s="62"/>
      <c r="D6" s="62"/>
      <c r="E6" s="23"/>
      <c r="F6" s="22"/>
      <c r="G6" s="22"/>
      <c r="H6" s="37"/>
      <c r="I6" s="37"/>
      <c r="J6" s="37"/>
      <c r="K6" s="37"/>
      <c r="L6" s="22"/>
    </row>
    <row r="7" spans="1:24" s="3" customFormat="1" ht="14.25" x14ac:dyDescent="0.2">
      <c r="A7" s="51"/>
      <c r="B7" s="51"/>
      <c r="C7" s="51"/>
      <c r="D7" s="51"/>
      <c r="E7" s="51"/>
      <c r="G7" s="22"/>
      <c r="H7" s="37"/>
      <c r="I7" s="37"/>
      <c r="J7" s="37"/>
      <c r="K7" s="37"/>
    </row>
    <row r="8" spans="1:24" s="3" customFormat="1" ht="82.5" customHeight="1" x14ac:dyDescent="0.2">
      <c r="A8" s="21"/>
      <c r="B8" s="20" t="s">
        <v>21</v>
      </c>
      <c r="C8" s="20" t="s">
        <v>20</v>
      </c>
      <c r="D8" s="20" t="s">
        <v>19</v>
      </c>
      <c r="E8" s="20" t="s">
        <v>18</v>
      </c>
      <c r="G8" s="22"/>
      <c r="H8" s="37"/>
      <c r="I8" s="37"/>
      <c r="J8" s="37"/>
      <c r="K8" s="37"/>
      <c r="L8" s="44"/>
      <c r="M8" s="44"/>
      <c r="N8" s="44"/>
    </row>
    <row r="9" spans="1:24" s="3" customFormat="1" ht="27" customHeight="1" x14ac:dyDescent="0.25">
      <c r="A9" s="19" t="s">
        <v>17</v>
      </c>
      <c r="B9" s="18"/>
      <c r="C9" s="18"/>
      <c r="D9" s="18"/>
      <c r="E9" s="18"/>
      <c r="G9" s="22"/>
      <c r="H9" s="37"/>
      <c r="I9" s="37"/>
      <c r="J9" s="37"/>
      <c r="K9" s="37"/>
      <c r="L9" s="44"/>
      <c r="M9" s="44"/>
      <c r="N9" s="44"/>
    </row>
    <row r="10" spans="1:24" s="3" customFormat="1" ht="16.5" customHeight="1" x14ac:dyDescent="0.25">
      <c r="A10" s="46" t="s">
        <v>4</v>
      </c>
      <c r="B10" s="46"/>
      <c r="C10" s="46"/>
      <c r="D10" s="46"/>
      <c r="E10" s="46"/>
      <c r="G10" s="22"/>
      <c r="H10" s="37"/>
      <c r="I10" s="37"/>
      <c r="J10" s="37"/>
      <c r="K10" s="37"/>
      <c r="L10" s="44"/>
      <c r="M10" s="44"/>
      <c r="N10" s="44"/>
    </row>
    <row r="11" spans="1:24" s="3" customFormat="1" ht="16.5" customHeight="1" x14ac:dyDescent="0.2">
      <c r="A11" s="15" t="s">
        <v>16</v>
      </c>
      <c r="B11" s="11" t="s">
        <v>1</v>
      </c>
      <c r="C11" s="47"/>
      <c r="D11" s="47"/>
      <c r="E11" s="47"/>
      <c r="G11" s="22"/>
      <c r="H11" s="37"/>
      <c r="I11" s="37"/>
      <c r="J11" s="37"/>
      <c r="K11" s="37"/>
      <c r="L11" s="44"/>
      <c r="M11" s="44"/>
      <c r="N11" s="44"/>
    </row>
    <row r="12" spans="1:24" s="3" customFormat="1" ht="16.5" customHeight="1" x14ac:dyDescent="0.2">
      <c r="A12" s="15" t="s">
        <v>9</v>
      </c>
      <c r="B12" s="11" t="s">
        <v>1</v>
      </c>
      <c r="C12" s="17"/>
      <c r="D12" s="17"/>
      <c r="E12" s="17"/>
      <c r="G12" s="22"/>
      <c r="H12" s="37"/>
      <c r="I12" s="37"/>
      <c r="J12" s="37"/>
      <c r="K12" s="37"/>
      <c r="L12" s="44"/>
      <c r="M12" s="44"/>
      <c r="N12" s="44"/>
    </row>
    <row r="13" spans="1:24" s="3" customFormat="1" ht="16.5" customHeight="1" x14ac:dyDescent="0.2">
      <c r="A13" s="15" t="s">
        <v>5</v>
      </c>
      <c r="B13" s="11" t="s">
        <v>1</v>
      </c>
      <c r="C13" s="16"/>
      <c r="D13" s="9" t="str">
        <f>IF($B$13="(wybierz z listy)","",IF($B$13="NIE","",IF($B$11="TAK",IF($B$12="TAK","",IF($B$16="TAK",$H$25,"")),IF($B$12="TAK",IF($B$15="TAK",$H$26,""),IF($B$16="TAK",$H$24,"")))))</f>
        <v/>
      </c>
      <c r="E13" s="8" t="str">
        <f>IF($D$13="","",$C$13*$D$13)</f>
        <v/>
      </c>
      <c r="G13" s="22"/>
      <c r="H13" s="37"/>
      <c r="I13" s="37"/>
      <c r="J13" s="37"/>
      <c r="K13" s="37"/>
      <c r="L13" s="44"/>
      <c r="M13" s="44"/>
      <c r="N13" s="44"/>
    </row>
    <row r="14" spans="1:24" s="3" customFormat="1" ht="16.5" customHeight="1" x14ac:dyDescent="0.25">
      <c r="A14" s="46" t="s">
        <v>3</v>
      </c>
      <c r="B14" s="46"/>
      <c r="C14" s="46"/>
      <c r="D14" s="46"/>
      <c r="E14" s="46"/>
      <c r="G14" s="22"/>
      <c r="H14" s="37"/>
      <c r="I14" s="37"/>
      <c r="J14" s="37"/>
      <c r="K14" s="37"/>
    </row>
    <row r="15" spans="1:24" s="3" customFormat="1" ht="16.5" customHeight="1" x14ac:dyDescent="0.2">
      <c r="A15" s="15" t="s">
        <v>15</v>
      </c>
      <c r="B15" s="11" t="s">
        <v>1</v>
      </c>
      <c r="C15" s="45"/>
      <c r="D15" s="45"/>
      <c r="E15" s="45"/>
      <c r="G15" s="22"/>
      <c r="H15" s="37" t="s">
        <v>1</v>
      </c>
      <c r="I15" s="37"/>
      <c r="J15" s="37"/>
      <c r="K15" s="37"/>
    </row>
    <row r="16" spans="1:24" s="3" customFormat="1" ht="16.5" customHeight="1" x14ac:dyDescent="0.2">
      <c r="A16" s="15" t="s">
        <v>9</v>
      </c>
      <c r="B16" s="11" t="s">
        <v>1</v>
      </c>
      <c r="C16" s="45"/>
      <c r="D16" s="45"/>
      <c r="E16" s="45"/>
      <c r="G16" s="22"/>
      <c r="H16" s="37" t="s">
        <v>14</v>
      </c>
      <c r="I16" s="37"/>
      <c r="J16" s="37"/>
      <c r="K16" s="37"/>
    </row>
    <row r="17" spans="1:14" s="3" customFormat="1" ht="16.5" customHeight="1" x14ac:dyDescent="0.2">
      <c r="A17" s="15" t="s">
        <v>5</v>
      </c>
      <c r="B17" s="11" t="s">
        <v>1</v>
      </c>
      <c r="C17" s="10"/>
      <c r="D17" s="9" t="str">
        <f>IF($B$17="(wybierz z listy)","",IF($B$17="NIE","",IF($B$11="TAK",IF($B$12="TAK",$H$23,IF($B$16="TAK",$J$20,"")),IF($B$12="TAK",IF($B$15="TAK",$J$21,""),IF($B$16="TAK",$H$22,"")))))</f>
        <v/>
      </c>
      <c r="E17" s="8" t="str">
        <f>IF($D$17="","",$C$17*$D$17)</f>
        <v/>
      </c>
      <c r="G17" s="22"/>
      <c r="H17" s="37" t="s">
        <v>13</v>
      </c>
      <c r="I17" s="37"/>
      <c r="J17" s="37"/>
      <c r="K17" s="37"/>
    </row>
    <row r="18" spans="1:14" s="3" customFormat="1" ht="16.5" customHeight="1" x14ac:dyDescent="0.25">
      <c r="A18" s="46" t="s">
        <v>12</v>
      </c>
      <c r="B18" s="46"/>
      <c r="C18" s="46"/>
      <c r="D18" s="46"/>
      <c r="E18" s="46"/>
      <c r="G18" s="22"/>
      <c r="H18" s="37"/>
      <c r="I18" s="37"/>
      <c r="J18" s="37"/>
      <c r="K18" s="37"/>
    </row>
    <row r="19" spans="1:14" s="3" customFormat="1" ht="16.5" customHeight="1" x14ac:dyDescent="0.25">
      <c r="A19" s="15" t="s">
        <v>5</v>
      </c>
      <c r="B19" s="11" t="s">
        <v>1</v>
      </c>
      <c r="C19" s="10"/>
      <c r="D19" s="9" t="str">
        <f>IF($B$19="(wybierz z listy)","",IF($B$19="NIE","",IF($B$11="TAK",IF($B$12="TAK",$H$20,IF($B$16="TAK",$J$22,"")),IF($B$12="TAK",IF($B$15="TAK",$J$23,""),IF($B$16="TAK",H21,"")))))</f>
        <v/>
      </c>
      <c r="E19" s="8" t="str">
        <f>IF($D$19="","",$C$19*$D$19)</f>
        <v/>
      </c>
      <c r="G19" s="22"/>
      <c r="H19" s="37"/>
      <c r="I19" s="38" t="s">
        <v>31</v>
      </c>
      <c r="J19" s="37"/>
      <c r="K19" s="37"/>
    </row>
    <row r="20" spans="1:14" s="3" customFormat="1" ht="35.25" customHeight="1" x14ac:dyDescent="0.25">
      <c r="A20" s="46" t="s">
        <v>11</v>
      </c>
      <c r="B20" s="46"/>
      <c r="C20" s="46"/>
      <c r="D20" s="46"/>
      <c r="E20" s="46"/>
      <c r="G20" s="22"/>
      <c r="H20" s="39">
        <v>1.27</v>
      </c>
      <c r="I20" s="37" t="s">
        <v>29</v>
      </c>
      <c r="J20" s="39">
        <v>0.61899999999999999</v>
      </c>
      <c r="K20" s="37" t="s">
        <v>10</v>
      </c>
    </row>
    <row r="21" spans="1:14" s="3" customFormat="1" ht="16.5" customHeight="1" x14ac:dyDescent="0.2">
      <c r="A21" s="49" t="s">
        <v>9</v>
      </c>
      <c r="B21" s="49"/>
      <c r="C21" s="49"/>
      <c r="D21" s="49"/>
      <c r="E21" s="49"/>
      <c r="G21" s="22"/>
      <c r="H21" s="39">
        <v>1.65</v>
      </c>
      <c r="I21" s="37" t="s">
        <v>28</v>
      </c>
      <c r="J21" s="39">
        <v>0.70799999999999996</v>
      </c>
      <c r="K21" s="37" t="s">
        <v>8</v>
      </c>
    </row>
    <row r="22" spans="1:14" s="3" customFormat="1" ht="16.5" customHeight="1" x14ac:dyDescent="0.25">
      <c r="A22" s="12" t="s">
        <v>4</v>
      </c>
      <c r="B22" s="11" t="s">
        <v>1</v>
      </c>
      <c r="C22" s="10"/>
      <c r="D22" s="50"/>
      <c r="E22" s="50"/>
      <c r="G22" s="22"/>
      <c r="H22" s="39">
        <v>0.85</v>
      </c>
      <c r="I22" s="37" t="s">
        <v>27</v>
      </c>
      <c r="J22" s="39">
        <v>1.413</v>
      </c>
      <c r="K22" s="37" t="s">
        <v>7</v>
      </c>
    </row>
    <row r="23" spans="1:14" s="3" customFormat="1" ht="16.5" customHeight="1" x14ac:dyDescent="0.25">
      <c r="A23" s="12" t="s">
        <v>3</v>
      </c>
      <c r="B23" s="11" t="s">
        <v>1</v>
      </c>
      <c r="C23" s="14"/>
      <c r="D23" s="9" t="str">
        <f>IF($B$23="(wybierz z listy)","",IF($B$23="nie","",H31))</f>
        <v/>
      </c>
      <c r="E23" s="8" t="str">
        <f>IF($D$23="","",$C$23*$D$23)</f>
        <v/>
      </c>
      <c r="G23" s="22"/>
      <c r="H23" s="37">
        <v>0.48</v>
      </c>
      <c r="I23" s="37" t="s">
        <v>30</v>
      </c>
      <c r="J23" s="39">
        <v>1.502</v>
      </c>
      <c r="K23" s="37" t="s">
        <v>6</v>
      </c>
    </row>
    <row r="24" spans="1:14" s="3" customFormat="1" ht="16.5" customHeight="1" x14ac:dyDescent="0.2">
      <c r="A24" s="49" t="s">
        <v>5</v>
      </c>
      <c r="B24" s="49"/>
      <c r="C24" s="49"/>
      <c r="D24" s="49"/>
      <c r="E24" s="49"/>
      <c r="G24" s="22"/>
      <c r="H24" s="39">
        <v>0.375</v>
      </c>
      <c r="I24" s="37" t="s">
        <v>24</v>
      </c>
      <c r="J24" s="37"/>
      <c r="K24" s="37"/>
      <c r="N24" s="13"/>
    </row>
    <row r="25" spans="1:14" s="3" customFormat="1" ht="16.5" customHeight="1" x14ac:dyDescent="0.25">
      <c r="A25" s="12" t="s">
        <v>4</v>
      </c>
      <c r="B25" s="11" t="s">
        <v>1</v>
      </c>
      <c r="C25" s="10"/>
      <c r="D25" s="45"/>
      <c r="E25" s="45"/>
      <c r="G25" s="22"/>
      <c r="H25" s="39">
        <v>0.14299999999999999</v>
      </c>
      <c r="I25" s="37" t="s">
        <v>25</v>
      </c>
      <c r="J25" s="37"/>
      <c r="K25" s="37"/>
    </row>
    <row r="26" spans="1:14" s="3" customFormat="1" ht="16.5" customHeight="1" x14ac:dyDescent="0.25">
      <c r="A26" s="12" t="s">
        <v>3</v>
      </c>
      <c r="B26" s="11" t="s">
        <v>1</v>
      </c>
      <c r="C26" s="10"/>
      <c r="D26" s="9" t="str">
        <f>IF($B$26="(wybierz z listy)","",IF($B$26="nie","",H28))</f>
        <v/>
      </c>
      <c r="E26" s="8" t="str">
        <f>IF($D$26="","",$C$26*$D$26)</f>
        <v/>
      </c>
      <c r="G26" s="22"/>
      <c r="H26" s="39">
        <v>0.23200000000000001</v>
      </c>
      <c r="I26" s="37" t="s">
        <v>26</v>
      </c>
      <c r="J26" s="37"/>
      <c r="K26" s="37"/>
    </row>
    <row r="27" spans="1:14" s="3" customFormat="1" ht="16.5" customHeight="1" x14ac:dyDescent="0.25">
      <c r="A27" s="12" t="s">
        <v>2</v>
      </c>
      <c r="B27" s="11" t="s">
        <v>1</v>
      </c>
      <c r="C27" s="10"/>
      <c r="D27" s="9" t="str">
        <f>IF($B$27="(wybierz z listy)","",IF($B$27="nie","",$H$30))</f>
        <v/>
      </c>
      <c r="E27" s="8" t="str">
        <f>IF($D$27="","",$C$27*$D$27)</f>
        <v/>
      </c>
      <c r="G27" s="22"/>
      <c r="H27" s="59" t="s">
        <v>32</v>
      </c>
      <c r="I27" s="59"/>
      <c r="J27" s="37"/>
      <c r="K27" s="37"/>
    </row>
    <row r="28" spans="1:14" s="3" customFormat="1" ht="16.5" customHeight="1" x14ac:dyDescent="0.25">
      <c r="A28" s="60" t="s">
        <v>0</v>
      </c>
      <c r="B28" s="60"/>
      <c r="C28" s="7">
        <f>SUM(C13,C17,C19,C22,C23,C25,C26,C27)</f>
        <v>0</v>
      </c>
      <c r="D28" s="6"/>
      <c r="E28" s="5">
        <f>SUM(E13,E26:E27,E17,E19,E23)</f>
        <v>0</v>
      </c>
      <c r="G28" s="22"/>
      <c r="H28" s="39">
        <v>0.52</v>
      </c>
      <c r="I28" s="40" t="s">
        <v>33</v>
      </c>
      <c r="J28" s="37"/>
      <c r="K28" s="37"/>
    </row>
    <row r="29" spans="1:14" s="3" customFormat="1" ht="53.25" customHeight="1" x14ac:dyDescent="0.25">
      <c r="A29" s="56" t="s">
        <v>36</v>
      </c>
      <c r="B29" s="57"/>
      <c r="C29" s="57"/>
      <c r="D29" s="57"/>
      <c r="E29" s="4">
        <f>ROUNDUP($E$28,0)</f>
        <v>0</v>
      </c>
      <c r="G29" s="22"/>
      <c r="H29" s="39"/>
      <c r="I29" s="41"/>
      <c r="J29" s="37"/>
      <c r="K29" s="37"/>
    </row>
    <row r="30" spans="1:14" ht="14.25" x14ac:dyDescent="0.2">
      <c r="A30" s="2"/>
      <c r="B30" s="2"/>
      <c r="C30" s="2"/>
      <c r="D30" s="2"/>
      <c r="E30" s="2"/>
      <c r="H30" s="42">
        <v>1.4</v>
      </c>
      <c r="I30" s="43" t="s">
        <v>34</v>
      </c>
    </row>
    <row r="31" spans="1:14" ht="14.25" x14ac:dyDescent="0.2">
      <c r="A31" s="2"/>
      <c r="B31" s="2"/>
      <c r="C31" s="2"/>
      <c r="D31" s="2"/>
      <c r="E31" s="2"/>
      <c r="H31" s="42">
        <v>0.4</v>
      </c>
      <c r="I31" s="43" t="s">
        <v>35</v>
      </c>
    </row>
    <row r="32" spans="1:14" x14ac:dyDescent="0.2">
      <c r="A32" s="58"/>
      <c r="B32" s="58"/>
      <c r="C32" s="2"/>
      <c r="D32" s="58"/>
      <c r="E32" s="58"/>
    </row>
    <row r="33" spans="1:5" x14ac:dyDescent="0.2">
      <c r="A33" s="58"/>
      <c r="B33" s="58"/>
      <c r="C33" s="2"/>
      <c r="D33" s="58"/>
      <c r="E33" s="58"/>
    </row>
    <row r="34" spans="1:5" x14ac:dyDescent="0.2">
      <c r="A34" s="2"/>
      <c r="B34" s="2"/>
      <c r="C34" s="2"/>
      <c r="D34" s="2"/>
      <c r="E34" s="2"/>
    </row>
  </sheetData>
  <sheetProtection algorithmName="SHA-512" hashValue="S846rGTng7x8RnnWMq4hgMOj7q4OmUS5c3FS5jCjXnIH9Nh5vc4YK79wwEmmfeXvq0mnKKJtF8Jk0NONBRWDjQ==" saltValue="TuEjZZL9kkrxM+5tvF4CJQ==" spinCount="100000" sheet="1" formatCells="0" formatColumns="0" formatRows="0"/>
  <mergeCells count="23">
    <mergeCell ref="A29:D29"/>
    <mergeCell ref="A32:B33"/>
    <mergeCell ref="D32:E33"/>
    <mergeCell ref="H27:I27"/>
    <mergeCell ref="A28:B28"/>
    <mergeCell ref="A1:E1"/>
    <mergeCell ref="A20:E20"/>
    <mergeCell ref="A21:E21"/>
    <mergeCell ref="D22:E22"/>
    <mergeCell ref="D25:E25"/>
    <mergeCell ref="A7:E7"/>
    <mergeCell ref="B2:C2"/>
    <mergeCell ref="A5:E5"/>
    <mergeCell ref="A3:D3"/>
    <mergeCell ref="A10:E10"/>
    <mergeCell ref="A24:E24"/>
    <mergeCell ref="A6:D6"/>
    <mergeCell ref="L8:N13"/>
    <mergeCell ref="C15:E15"/>
    <mergeCell ref="A18:E18"/>
    <mergeCell ref="A14:E14"/>
    <mergeCell ref="C11:E11"/>
    <mergeCell ref="C16:E16"/>
  </mergeCells>
  <conditionalFormatting sqref="B15">
    <cfRule type="expression" dxfId="7" priority="2" stopIfTrue="1">
      <formula>$B$15="(wybierz z listy)"</formula>
    </cfRule>
    <cfRule type="expression" dxfId="6" priority="8" stopIfTrue="1">
      <formula>$B$15=$B$11</formula>
    </cfRule>
  </conditionalFormatting>
  <conditionalFormatting sqref="B16">
    <cfRule type="expression" dxfId="5" priority="1" stopIfTrue="1">
      <formula>$B$16="(wybierz z listy)"</formula>
    </cfRule>
    <cfRule type="expression" dxfId="4" priority="7" stopIfTrue="1">
      <formula>$B$16=$B$12</formula>
    </cfRule>
  </conditionalFormatting>
  <conditionalFormatting sqref="B11">
    <cfRule type="expression" dxfId="3" priority="4" stopIfTrue="1">
      <formula>$B$11="(wybierz z listy)"</formula>
    </cfRule>
    <cfRule type="expression" dxfId="2" priority="6" stopIfTrue="1">
      <formula>$B$11=$B$15</formula>
    </cfRule>
  </conditionalFormatting>
  <conditionalFormatting sqref="B12">
    <cfRule type="expression" dxfId="1" priority="3" stopIfTrue="1">
      <formula>$B$12="(wybierz z listy)"</formula>
    </cfRule>
    <cfRule type="expression" dxfId="0" priority="5" stopIfTrue="1">
      <formula>$B$12=$B$16</formula>
    </cfRule>
  </conditionalFormatting>
  <dataValidations count="1">
    <dataValidation type="list" allowBlank="1" showInputMessage="1" showErrorMessage="1" sqref="B25:B27 IX25:IX27 ST25:ST27 ACP25:ACP27 AML25:AML27 AWH25:AWH27 BGD25:BGD27 BPZ25:BPZ27 BZV25:BZV27 CJR25:CJR27 CTN25:CTN27 DDJ25:DDJ27 DNF25:DNF27 DXB25:DXB27 EGX25:EGX27 EQT25:EQT27 FAP25:FAP27 FKL25:FKL27 FUH25:FUH27 GED25:GED27 GNZ25:GNZ27 GXV25:GXV27 HHR25:HHR27 HRN25:HRN27 IBJ25:IBJ27 ILF25:ILF27 IVB25:IVB27 JEX25:JEX27 JOT25:JOT27 JYP25:JYP27 KIL25:KIL27 KSH25:KSH27 LCD25:LCD27 LLZ25:LLZ27 LVV25:LVV27 MFR25:MFR27 MPN25:MPN27 MZJ25:MZJ27 NJF25:NJF27 NTB25:NTB27 OCX25:OCX27 OMT25:OMT27 OWP25:OWP27 PGL25:PGL27 PQH25:PQH27 QAD25:QAD27 QJZ25:QJZ27 QTV25:QTV27 RDR25:RDR27 RNN25:RNN27 RXJ25:RXJ27 SHF25:SHF27 SRB25:SRB27 TAX25:TAX27 TKT25:TKT27 TUP25:TUP27 UEL25:UEL27 UOH25:UOH27 UYD25:UYD27 VHZ25:VHZ27 VRV25:VRV27 WBR25:WBR27 WLN25:WLN27 WVJ25:WVJ27 B65559:B65561 IX65559:IX65561 ST65559:ST65561 ACP65559:ACP65561 AML65559:AML65561 AWH65559:AWH65561 BGD65559:BGD65561 BPZ65559:BPZ65561 BZV65559:BZV65561 CJR65559:CJR65561 CTN65559:CTN65561 DDJ65559:DDJ65561 DNF65559:DNF65561 DXB65559:DXB65561 EGX65559:EGX65561 EQT65559:EQT65561 FAP65559:FAP65561 FKL65559:FKL65561 FUH65559:FUH65561 GED65559:GED65561 GNZ65559:GNZ65561 GXV65559:GXV65561 HHR65559:HHR65561 HRN65559:HRN65561 IBJ65559:IBJ65561 ILF65559:ILF65561 IVB65559:IVB65561 JEX65559:JEX65561 JOT65559:JOT65561 JYP65559:JYP65561 KIL65559:KIL65561 KSH65559:KSH65561 LCD65559:LCD65561 LLZ65559:LLZ65561 LVV65559:LVV65561 MFR65559:MFR65561 MPN65559:MPN65561 MZJ65559:MZJ65561 NJF65559:NJF65561 NTB65559:NTB65561 OCX65559:OCX65561 OMT65559:OMT65561 OWP65559:OWP65561 PGL65559:PGL65561 PQH65559:PQH65561 QAD65559:QAD65561 QJZ65559:QJZ65561 QTV65559:QTV65561 RDR65559:RDR65561 RNN65559:RNN65561 RXJ65559:RXJ65561 SHF65559:SHF65561 SRB65559:SRB65561 TAX65559:TAX65561 TKT65559:TKT65561 TUP65559:TUP65561 UEL65559:UEL65561 UOH65559:UOH65561 UYD65559:UYD65561 VHZ65559:VHZ65561 VRV65559:VRV65561 WBR65559:WBR65561 WLN65559:WLN65561 WVJ65559:WVJ65561 B131095:B131097 IX131095:IX131097 ST131095:ST131097 ACP131095:ACP131097 AML131095:AML131097 AWH131095:AWH131097 BGD131095:BGD131097 BPZ131095:BPZ131097 BZV131095:BZV131097 CJR131095:CJR131097 CTN131095:CTN131097 DDJ131095:DDJ131097 DNF131095:DNF131097 DXB131095:DXB131097 EGX131095:EGX131097 EQT131095:EQT131097 FAP131095:FAP131097 FKL131095:FKL131097 FUH131095:FUH131097 GED131095:GED131097 GNZ131095:GNZ131097 GXV131095:GXV131097 HHR131095:HHR131097 HRN131095:HRN131097 IBJ131095:IBJ131097 ILF131095:ILF131097 IVB131095:IVB131097 JEX131095:JEX131097 JOT131095:JOT131097 JYP131095:JYP131097 KIL131095:KIL131097 KSH131095:KSH131097 LCD131095:LCD131097 LLZ131095:LLZ131097 LVV131095:LVV131097 MFR131095:MFR131097 MPN131095:MPN131097 MZJ131095:MZJ131097 NJF131095:NJF131097 NTB131095:NTB131097 OCX131095:OCX131097 OMT131095:OMT131097 OWP131095:OWP131097 PGL131095:PGL131097 PQH131095:PQH131097 QAD131095:QAD131097 QJZ131095:QJZ131097 QTV131095:QTV131097 RDR131095:RDR131097 RNN131095:RNN131097 RXJ131095:RXJ131097 SHF131095:SHF131097 SRB131095:SRB131097 TAX131095:TAX131097 TKT131095:TKT131097 TUP131095:TUP131097 UEL131095:UEL131097 UOH131095:UOH131097 UYD131095:UYD131097 VHZ131095:VHZ131097 VRV131095:VRV131097 WBR131095:WBR131097 WLN131095:WLN131097 WVJ131095:WVJ131097 B196631:B196633 IX196631:IX196633 ST196631:ST196633 ACP196631:ACP196633 AML196631:AML196633 AWH196631:AWH196633 BGD196631:BGD196633 BPZ196631:BPZ196633 BZV196631:BZV196633 CJR196631:CJR196633 CTN196631:CTN196633 DDJ196631:DDJ196633 DNF196631:DNF196633 DXB196631:DXB196633 EGX196631:EGX196633 EQT196631:EQT196633 FAP196631:FAP196633 FKL196631:FKL196633 FUH196631:FUH196633 GED196631:GED196633 GNZ196631:GNZ196633 GXV196631:GXV196633 HHR196631:HHR196633 HRN196631:HRN196633 IBJ196631:IBJ196633 ILF196631:ILF196633 IVB196631:IVB196633 JEX196631:JEX196633 JOT196631:JOT196633 JYP196631:JYP196633 KIL196631:KIL196633 KSH196631:KSH196633 LCD196631:LCD196633 LLZ196631:LLZ196633 LVV196631:LVV196633 MFR196631:MFR196633 MPN196631:MPN196633 MZJ196631:MZJ196633 NJF196631:NJF196633 NTB196631:NTB196633 OCX196631:OCX196633 OMT196631:OMT196633 OWP196631:OWP196633 PGL196631:PGL196633 PQH196631:PQH196633 QAD196631:QAD196633 QJZ196631:QJZ196633 QTV196631:QTV196633 RDR196631:RDR196633 RNN196631:RNN196633 RXJ196631:RXJ196633 SHF196631:SHF196633 SRB196631:SRB196633 TAX196631:TAX196633 TKT196631:TKT196633 TUP196631:TUP196633 UEL196631:UEL196633 UOH196631:UOH196633 UYD196631:UYD196633 VHZ196631:VHZ196633 VRV196631:VRV196633 WBR196631:WBR196633 WLN196631:WLN196633 WVJ196631:WVJ196633 B262167:B262169 IX262167:IX262169 ST262167:ST262169 ACP262167:ACP262169 AML262167:AML262169 AWH262167:AWH262169 BGD262167:BGD262169 BPZ262167:BPZ262169 BZV262167:BZV262169 CJR262167:CJR262169 CTN262167:CTN262169 DDJ262167:DDJ262169 DNF262167:DNF262169 DXB262167:DXB262169 EGX262167:EGX262169 EQT262167:EQT262169 FAP262167:FAP262169 FKL262167:FKL262169 FUH262167:FUH262169 GED262167:GED262169 GNZ262167:GNZ262169 GXV262167:GXV262169 HHR262167:HHR262169 HRN262167:HRN262169 IBJ262167:IBJ262169 ILF262167:ILF262169 IVB262167:IVB262169 JEX262167:JEX262169 JOT262167:JOT262169 JYP262167:JYP262169 KIL262167:KIL262169 KSH262167:KSH262169 LCD262167:LCD262169 LLZ262167:LLZ262169 LVV262167:LVV262169 MFR262167:MFR262169 MPN262167:MPN262169 MZJ262167:MZJ262169 NJF262167:NJF262169 NTB262167:NTB262169 OCX262167:OCX262169 OMT262167:OMT262169 OWP262167:OWP262169 PGL262167:PGL262169 PQH262167:PQH262169 QAD262167:QAD262169 QJZ262167:QJZ262169 QTV262167:QTV262169 RDR262167:RDR262169 RNN262167:RNN262169 RXJ262167:RXJ262169 SHF262167:SHF262169 SRB262167:SRB262169 TAX262167:TAX262169 TKT262167:TKT262169 TUP262167:TUP262169 UEL262167:UEL262169 UOH262167:UOH262169 UYD262167:UYD262169 VHZ262167:VHZ262169 VRV262167:VRV262169 WBR262167:WBR262169 WLN262167:WLN262169 WVJ262167:WVJ262169 B327703:B327705 IX327703:IX327705 ST327703:ST327705 ACP327703:ACP327705 AML327703:AML327705 AWH327703:AWH327705 BGD327703:BGD327705 BPZ327703:BPZ327705 BZV327703:BZV327705 CJR327703:CJR327705 CTN327703:CTN327705 DDJ327703:DDJ327705 DNF327703:DNF327705 DXB327703:DXB327705 EGX327703:EGX327705 EQT327703:EQT327705 FAP327703:FAP327705 FKL327703:FKL327705 FUH327703:FUH327705 GED327703:GED327705 GNZ327703:GNZ327705 GXV327703:GXV327705 HHR327703:HHR327705 HRN327703:HRN327705 IBJ327703:IBJ327705 ILF327703:ILF327705 IVB327703:IVB327705 JEX327703:JEX327705 JOT327703:JOT327705 JYP327703:JYP327705 KIL327703:KIL327705 KSH327703:KSH327705 LCD327703:LCD327705 LLZ327703:LLZ327705 LVV327703:LVV327705 MFR327703:MFR327705 MPN327703:MPN327705 MZJ327703:MZJ327705 NJF327703:NJF327705 NTB327703:NTB327705 OCX327703:OCX327705 OMT327703:OMT327705 OWP327703:OWP327705 PGL327703:PGL327705 PQH327703:PQH327705 QAD327703:QAD327705 QJZ327703:QJZ327705 QTV327703:QTV327705 RDR327703:RDR327705 RNN327703:RNN327705 RXJ327703:RXJ327705 SHF327703:SHF327705 SRB327703:SRB327705 TAX327703:TAX327705 TKT327703:TKT327705 TUP327703:TUP327705 UEL327703:UEL327705 UOH327703:UOH327705 UYD327703:UYD327705 VHZ327703:VHZ327705 VRV327703:VRV327705 WBR327703:WBR327705 WLN327703:WLN327705 WVJ327703:WVJ327705 B393239:B393241 IX393239:IX393241 ST393239:ST393241 ACP393239:ACP393241 AML393239:AML393241 AWH393239:AWH393241 BGD393239:BGD393241 BPZ393239:BPZ393241 BZV393239:BZV393241 CJR393239:CJR393241 CTN393239:CTN393241 DDJ393239:DDJ393241 DNF393239:DNF393241 DXB393239:DXB393241 EGX393239:EGX393241 EQT393239:EQT393241 FAP393239:FAP393241 FKL393239:FKL393241 FUH393239:FUH393241 GED393239:GED393241 GNZ393239:GNZ393241 GXV393239:GXV393241 HHR393239:HHR393241 HRN393239:HRN393241 IBJ393239:IBJ393241 ILF393239:ILF393241 IVB393239:IVB393241 JEX393239:JEX393241 JOT393239:JOT393241 JYP393239:JYP393241 KIL393239:KIL393241 KSH393239:KSH393241 LCD393239:LCD393241 LLZ393239:LLZ393241 LVV393239:LVV393241 MFR393239:MFR393241 MPN393239:MPN393241 MZJ393239:MZJ393241 NJF393239:NJF393241 NTB393239:NTB393241 OCX393239:OCX393241 OMT393239:OMT393241 OWP393239:OWP393241 PGL393239:PGL393241 PQH393239:PQH393241 QAD393239:QAD393241 QJZ393239:QJZ393241 QTV393239:QTV393241 RDR393239:RDR393241 RNN393239:RNN393241 RXJ393239:RXJ393241 SHF393239:SHF393241 SRB393239:SRB393241 TAX393239:TAX393241 TKT393239:TKT393241 TUP393239:TUP393241 UEL393239:UEL393241 UOH393239:UOH393241 UYD393239:UYD393241 VHZ393239:VHZ393241 VRV393239:VRV393241 WBR393239:WBR393241 WLN393239:WLN393241 WVJ393239:WVJ393241 B458775:B458777 IX458775:IX458777 ST458775:ST458777 ACP458775:ACP458777 AML458775:AML458777 AWH458775:AWH458777 BGD458775:BGD458777 BPZ458775:BPZ458777 BZV458775:BZV458777 CJR458775:CJR458777 CTN458775:CTN458777 DDJ458775:DDJ458777 DNF458775:DNF458777 DXB458775:DXB458777 EGX458775:EGX458777 EQT458775:EQT458777 FAP458775:FAP458777 FKL458775:FKL458777 FUH458775:FUH458777 GED458775:GED458777 GNZ458775:GNZ458777 GXV458775:GXV458777 HHR458775:HHR458777 HRN458775:HRN458777 IBJ458775:IBJ458777 ILF458775:ILF458777 IVB458775:IVB458777 JEX458775:JEX458777 JOT458775:JOT458777 JYP458775:JYP458777 KIL458775:KIL458777 KSH458775:KSH458777 LCD458775:LCD458777 LLZ458775:LLZ458777 LVV458775:LVV458777 MFR458775:MFR458777 MPN458775:MPN458777 MZJ458775:MZJ458777 NJF458775:NJF458777 NTB458775:NTB458777 OCX458775:OCX458777 OMT458775:OMT458777 OWP458775:OWP458777 PGL458775:PGL458777 PQH458775:PQH458777 QAD458775:QAD458777 QJZ458775:QJZ458777 QTV458775:QTV458777 RDR458775:RDR458777 RNN458775:RNN458777 RXJ458775:RXJ458777 SHF458775:SHF458777 SRB458775:SRB458777 TAX458775:TAX458777 TKT458775:TKT458777 TUP458775:TUP458777 UEL458775:UEL458777 UOH458775:UOH458777 UYD458775:UYD458777 VHZ458775:VHZ458777 VRV458775:VRV458777 WBR458775:WBR458777 WLN458775:WLN458777 WVJ458775:WVJ458777 B524311:B524313 IX524311:IX524313 ST524311:ST524313 ACP524311:ACP524313 AML524311:AML524313 AWH524311:AWH524313 BGD524311:BGD524313 BPZ524311:BPZ524313 BZV524311:BZV524313 CJR524311:CJR524313 CTN524311:CTN524313 DDJ524311:DDJ524313 DNF524311:DNF524313 DXB524311:DXB524313 EGX524311:EGX524313 EQT524311:EQT524313 FAP524311:FAP524313 FKL524311:FKL524313 FUH524311:FUH524313 GED524311:GED524313 GNZ524311:GNZ524313 GXV524311:GXV524313 HHR524311:HHR524313 HRN524311:HRN524313 IBJ524311:IBJ524313 ILF524311:ILF524313 IVB524311:IVB524313 JEX524311:JEX524313 JOT524311:JOT524313 JYP524311:JYP524313 KIL524311:KIL524313 KSH524311:KSH524313 LCD524311:LCD524313 LLZ524311:LLZ524313 LVV524311:LVV524313 MFR524311:MFR524313 MPN524311:MPN524313 MZJ524311:MZJ524313 NJF524311:NJF524313 NTB524311:NTB524313 OCX524311:OCX524313 OMT524311:OMT524313 OWP524311:OWP524313 PGL524311:PGL524313 PQH524311:PQH524313 QAD524311:QAD524313 QJZ524311:QJZ524313 QTV524311:QTV524313 RDR524311:RDR524313 RNN524311:RNN524313 RXJ524311:RXJ524313 SHF524311:SHF524313 SRB524311:SRB524313 TAX524311:TAX524313 TKT524311:TKT524313 TUP524311:TUP524313 UEL524311:UEL524313 UOH524311:UOH524313 UYD524311:UYD524313 VHZ524311:VHZ524313 VRV524311:VRV524313 WBR524311:WBR524313 WLN524311:WLN524313 WVJ524311:WVJ524313 B589847:B589849 IX589847:IX589849 ST589847:ST589849 ACP589847:ACP589849 AML589847:AML589849 AWH589847:AWH589849 BGD589847:BGD589849 BPZ589847:BPZ589849 BZV589847:BZV589849 CJR589847:CJR589849 CTN589847:CTN589849 DDJ589847:DDJ589849 DNF589847:DNF589849 DXB589847:DXB589849 EGX589847:EGX589849 EQT589847:EQT589849 FAP589847:FAP589849 FKL589847:FKL589849 FUH589847:FUH589849 GED589847:GED589849 GNZ589847:GNZ589849 GXV589847:GXV589849 HHR589847:HHR589849 HRN589847:HRN589849 IBJ589847:IBJ589849 ILF589847:ILF589849 IVB589847:IVB589849 JEX589847:JEX589849 JOT589847:JOT589849 JYP589847:JYP589849 KIL589847:KIL589849 KSH589847:KSH589849 LCD589847:LCD589849 LLZ589847:LLZ589849 LVV589847:LVV589849 MFR589847:MFR589849 MPN589847:MPN589849 MZJ589847:MZJ589849 NJF589847:NJF589849 NTB589847:NTB589849 OCX589847:OCX589849 OMT589847:OMT589849 OWP589847:OWP589849 PGL589847:PGL589849 PQH589847:PQH589849 QAD589847:QAD589849 QJZ589847:QJZ589849 QTV589847:QTV589849 RDR589847:RDR589849 RNN589847:RNN589849 RXJ589847:RXJ589849 SHF589847:SHF589849 SRB589847:SRB589849 TAX589847:TAX589849 TKT589847:TKT589849 TUP589847:TUP589849 UEL589847:UEL589849 UOH589847:UOH589849 UYD589847:UYD589849 VHZ589847:VHZ589849 VRV589847:VRV589849 WBR589847:WBR589849 WLN589847:WLN589849 WVJ589847:WVJ589849 B655383:B655385 IX655383:IX655385 ST655383:ST655385 ACP655383:ACP655385 AML655383:AML655385 AWH655383:AWH655385 BGD655383:BGD655385 BPZ655383:BPZ655385 BZV655383:BZV655385 CJR655383:CJR655385 CTN655383:CTN655385 DDJ655383:DDJ655385 DNF655383:DNF655385 DXB655383:DXB655385 EGX655383:EGX655385 EQT655383:EQT655385 FAP655383:FAP655385 FKL655383:FKL655385 FUH655383:FUH655385 GED655383:GED655385 GNZ655383:GNZ655385 GXV655383:GXV655385 HHR655383:HHR655385 HRN655383:HRN655385 IBJ655383:IBJ655385 ILF655383:ILF655385 IVB655383:IVB655385 JEX655383:JEX655385 JOT655383:JOT655385 JYP655383:JYP655385 KIL655383:KIL655385 KSH655383:KSH655385 LCD655383:LCD655385 LLZ655383:LLZ655385 LVV655383:LVV655385 MFR655383:MFR655385 MPN655383:MPN655385 MZJ655383:MZJ655385 NJF655383:NJF655385 NTB655383:NTB655385 OCX655383:OCX655385 OMT655383:OMT655385 OWP655383:OWP655385 PGL655383:PGL655385 PQH655383:PQH655385 QAD655383:QAD655385 QJZ655383:QJZ655385 QTV655383:QTV655385 RDR655383:RDR655385 RNN655383:RNN655385 RXJ655383:RXJ655385 SHF655383:SHF655385 SRB655383:SRB655385 TAX655383:TAX655385 TKT655383:TKT655385 TUP655383:TUP655385 UEL655383:UEL655385 UOH655383:UOH655385 UYD655383:UYD655385 VHZ655383:VHZ655385 VRV655383:VRV655385 WBR655383:WBR655385 WLN655383:WLN655385 WVJ655383:WVJ655385 B720919:B720921 IX720919:IX720921 ST720919:ST720921 ACP720919:ACP720921 AML720919:AML720921 AWH720919:AWH720921 BGD720919:BGD720921 BPZ720919:BPZ720921 BZV720919:BZV720921 CJR720919:CJR720921 CTN720919:CTN720921 DDJ720919:DDJ720921 DNF720919:DNF720921 DXB720919:DXB720921 EGX720919:EGX720921 EQT720919:EQT720921 FAP720919:FAP720921 FKL720919:FKL720921 FUH720919:FUH720921 GED720919:GED720921 GNZ720919:GNZ720921 GXV720919:GXV720921 HHR720919:HHR720921 HRN720919:HRN720921 IBJ720919:IBJ720921 ILF720919:ILF720921 IVB720919:IVB720921 JEX720919:JEX720921 JOT720919:JOT720921 JYP720919:JYP720921 KIL720919:KIL720921 KSH720919:KSH720921 LCD720919:LCD720921 LLZ720919:LLZ720921 LVV720919:LVV720921 MFR720919:MFR720921 MPN720919:MPN720921 MZJ720919:MZJ720921 NJF720919:NJF720921 NTB720919:NTB720921 OCX720919:OCX720921 OMT720919:OMT720921 OWP720919:OWP720921 PGL720919:PGL720921 PQH720919:PQH720921 QAD720919:QAD720921 QJZ720919:QJZ720921 QTV720919:QTV720921 RDR720919:RDR720921 RNN720919:RNN720921 RXJ720919:RXJ720921 SHF720919:SHF720921 SRB720919:SRB720921 TAX720919:TAX720921 TKT720919:TKT720921 TUP720919:TUP720921 UEL720919:UEL720921 UOH720919:UOH720921 UYD720919:UYD720921 VHZ720919:VHZ720921 VRV720919:VRV720921 WBR720919:WBR720921 WLN720919:WLN720921 WVJ720919:WVJ720921 B786455:B786457 IX786455:IX786457 ST786455:ST786457 ACP786455:ACP786457 AML786455:AML786457 AWH786455:AWH786457 BGD786455:BGD786457 BPZ786455:BPZ786457 BZV786455:BZV786457 CJR786455:CJR786457 CTN786455:CTN786457 DDJ786455:DDJ786457 DNF786455:DNF786457 DXB786455:DXB786457 EGX786455:EGX786457 EQT786455:EQT786457 FAP786455:FAP786457 FKL786455:FKL786457 FUH786455:FUH786457 GED786455:GED786457 GNZ786455:GNZ786457 GXV786455:GXV786457 HHR786455:HHR786457 HRN786455:HRN786457 IBJ786455:IBJ786457 ILF786455:ILF786457 IVB786455:IVB786457 JEX786455:JEX786457 JOT786455:JOT786457 JYP786455:JYP786457 KIL786455:KIL786457 KSH786455:KSH786457 LCD786455:LCD786457 LLZ786455:LLZ786457 LVV786455:LVV786457 MFR786455:MFR786457 MPN786455:MPN786457 MZJ786455:MZJ786457 NJF786455:NJF786457 NTB786455:NTB786457 OCX786455:OCX786457 OMT786455:OMT786457 OWP786455:OWP786457 PGL786455:PGL786457 PQH786455:PQH786457 QAD786455:QAD786457 QJZ786455:QJZ786457 QTV786455:QTV786457 RDR786455:RDR786457 RNN786455:RNN786457 RXJ786455:RXJ786457 SHF786455:SHF786457 SRB786455:SRB786457 TAX786455:TAX786457 TKT786455:TKT786457 TUP786455:TUP786457 UEL786455:UEL786457 UOH786455:UOH786457 UYD786455:UYD786457 VHZ786455:VHZ786457 VRV786455:VRV786457 WBR786455:WBR786457 WLN786455:WLN786457 WVJ786455:WVJ786457 B851991:B851993 IX851991:IX851993 ST851991:ST851993 ACP851991:ACP851993 AML851991:AML851993 AWH851991:AWH851993 BGD851991:BGD851993 BPZ851991:BPZ851993 BZV851991:BZV851993 CJR851991:CJR851993 CTN851991:CTN851993 DDJ851991:DDJ851993 DNF851991:DNF851993 DXB851991:DXB851993 EGX851991:EGX851993 EQT851991:EQT851993 FAP851991:FAP851993 FKL851991:FKL851993 FUH851991:FUH851993 GED851991:GED851993 GNZ851991:GNZ851993 GXV851991:GXV851993 HHR851991:HHR851993 HRN851991:HRN851993 IBJ851991:IBJ851993 ILF851991:ILF851993 IVB851991:IVB851993 JEX851991:JEX851993 JOT851991:JOT851993 JYP851991:JYP851993 KIL851991:KIL851993 KSH851991:KSH851993 LCD851991:LCD851993 LLZ851991:LLZ851993 LVV851991:LVV851993 MFR851991:MFR851993 MPN851991:MPN851993 MZJ851991:MZJ851993 NJF851991:NJF851993 NTB851991:NTB851993 OCX851991:OCX851993 OMT851991:OMT851993 OWP851991:OWP851993 PGL851991:PGL851993 PQH851991:PQH851993 QAD851991:QAD851993 QJZ851991:QJZ851993 QTV851991:QTV851993 RDR851991:RDR851993 RNN851991:RNN851993 RXJ851991:RXJ851993 SHF851991:SHF851993 SRB851991:SRB851993 TAX851991:TAX851993 TKT851991:TKT851993 TUP851991:TUP851993 UEL851991:UEL851993 UOH851991:UOH851993 UYD851991:UYD851993 VHZ851991:VHZ851993 VRV851991:VRV851993 WBR851991:WBR851993 WLN851991:WLN851993 WVJ851991:WVJ851993 B917527:B917529 IX917527:IX917529 ST917527:ST917529 ACP917527:ACP917529 AML917527:AML917529 AWH917527:AWH917529 BGD917527:BGD917529 BPZ917527:BPZ917529 BZV917527:BZV917529 CJR917527:CJR917529 CTN917527:CTN917529 DDJ917527:DDJ917529 DNF917527:DNF917529 DXB917527:DXB917529 EGX917527:EGX917529 EQT917527:EQT917529 FAP917527:FAP917529 FKL917527:FKL917529 FUH917527:FUH917529 GED917527:GED917529 GNZ917527:GNZ917529 GXV917527:GXV917529 HHR917527:HHR917529 HRN917527:HRN917529 IBJ917527:IBJ917529 ILF917527:ILF917529 IVB917527:IVB917529 JEX917527:JEX917529 JOT917527:JOT917529 JYP917527:JYP917529 KIL917527:KIL917529 KSH917527:KSH917529 LCD917527:LCD917529 LLZ917527:LLZ917529 LVV917527:LVV917529 MFR917527:MFR917529 MPN917527:MPN917529 MZJ917527:MZJ917529 NJF917527:NJF917529 NTB917527:NTB917529 OCX917527:OCX917529 OMT917527:OMT917529 OWP917527:OWP917529 PGL917527:PGL917529 PQH917527:PQH917529 QAD917527:QAD917529 QJZ917527:QJZ917529 QTV917527:QTV917529 RDR917527:RDR917529 RNN917527:RNN917529 RXJ917527:RXJ917529 SHF917527:SHF917529 SRB917527:SRB917529 TAX917527:TAX917529 TKT917527:TKT917529 TUP917527:TUP917529 UEL917527:UEL917529 UOH917527:UOH917529 UYD917527:UYD917529 VHZ917527:VHZ917529 VRV917527:VRV917529 WBR917527:WBR917529 WLN917527:WLN917529 WVJ917527:WVJ917529 B983063:B983065 IX983063:IX983065 ST983063:ST983065 ACP983063:ACP983065 AML983063:AML983065 AWH983063:AWH983065 BGD983063:BGD983065 BPZ983063:BPZ983065 BZV983063:BZV983065 CJR983063:CJR983065 CTN983063:CTN983065 DDJ983063:DDJ983065 DNF983063:DNF983065 DXB983063:DXB983065 EGX983063:EGX983065 EQT983063:EQT983065 FAP983063:FAP983065 FKL983063:FKL983065 FUH983063:FUH983065 GED983063:GED983065 GNZ983063:GNZ983065 GXV983063:GXV983065 HHR983063:HHR983065 HRN983063:HRN983065 IBJ983063:IBJ983065 ILF983063:ILF983065 IVB983063:IVB983065 JEX983063:JEX983065 JOT983063:JOT983065 JYP983063:JYP983065 KIL983063:KIL983065 KSH983063:KSH983065 LCD983063:LCD983065 LLZ983063:LLZ983065 LVV983063:LVV983065 MFR983063:MFR983065 MPN983063:MPN983065 MZJ983063:MZJ983065 NJF983063:NJF983065 NTB983063:NTB983065 OCX983063:OCX983065 OMT983063:OMT983065 OWP983063:OWP983065 PGL983063:PGL983065 PQH983063:PQH983065 QAD983063:QAD983065 QJZ983063:QJZ983065 QTV983063:QTV983065 RDR983063:RDR983065 RNN983063:RNN983065 RXJ983063:RXJ983065 SHF983063:SHF983065 SRB983063:SRB983065 TAX983063:TAX983065 TKT983063:TKT983065 TUP983063:TUP983065 UEL983063:UEL983065 UOH983063:UOH983065 UYD983063:UYD983065 VHZ983063:VHZ983065 VRV983063:VRV983065 WBR983063:WBR983065 WLN983063:WLN983065 WVJ983063:WVJ983065 B15:B17 IX15:IX17 ST15:ST17 ACP15:ACP17 AML15:AML17 AWH15:AWH17 BGD15:BGD17 BPZ15:BPZ17 BZV15:BZV17 CJR15:CJR17 CTN15:CTN17 DDJ15:DDJ17 DNF15:DNF17 DXB15:DXB17 EGX15:EGX17 EQT15:EQT17 FAP15:FAP17 FKL15:FKL17 FUH15:FUH17 GED15:GED17 GNZ15:GNZ17 GXV15:GXV17 HHR15:HHR17 HRN15:HRN17 IBJ15:IBJ17 ILF15:ILF17 IVB15:IVB17 JEX15:JEX17 JOT15:JOT17 JYP15:JYP17 KIL15:KIL17 KSH15:KSH17 LCD15:LCD17 LLZ15:LLZ17 LVV15:LVV17 MFR15:MFR17 MPN15:MPN17 MZJ15:MZJ17 NJF15:NJF17 NTB15:NTB17 OCX15:OCX17 OMT15:OMT17 OWP15:OWP17 PGL15:PGL17 PQH15:PQH17 QAD15:QAD17 QJZ15:QJZ17 QTV15:QTV17 RDR15:RDR17 RNN15:RNN17 RXJ15:RXJ17 SHF15:SHF17 SRB15:SRB17 TAX15:TAX17 TKT15:TKT17 TUP15:TUP17 UEL15:UEL17 UOH15:UOH17 UYD15:UYD17 VHZ15:VHZ17 VRV15:VRV17 WBR15:WBR17 WLN15:WLN17 WVJ15:WVJ17 B65549:B65551 IX65549:IX65551 ST65549:ST65551 ACP65549:ACP65551 AML65549:AML65551 AWH65549:AWH65551 BGD65549:BGD65551 BPZ65549:BPZ65551 BZV65549:BZV65551 CJR65549:CJR65551 CTN65549:CTN65551 DDJ65549:DDJ65551 DNF65549:DNF65551 DXB65549:DXB65551 EGX65549:EGX65551 EQT65549:EQT65551 FAP65549:FAP65551 FKL65549:FKL65551 FUH65549:FUH65551 GED65549:GED65551 GNZ65549:GNZ65551 GXV65549:GXV65551 HHR65549:HHR65551 HRN65549:HRN65551 IBJ65549:IBJ65551 ILF65549:ILF65551 IVB65549:IVB65551 JEX65549:JEX65551 JOT65549:JOT65551 JYP65549:JYP65551 KIL65549:KIL65551 KSH65549:KSH65551 LCD65549:LCD65551 LLZ65549:LLZ65551 LVV65549:LVV65551 MFR65549:MFR65551 MPN65549:MPN65551 MZJ65549:MZJ65551 NJF65549:NJF65551 NTB65549:NTB65551 OCX65549:OCX65551 OMT65549:OMT65551 OWP65549:OWP65551 PGL65549:PGL65551 PQH65549:PQH65551 QAD65549:QAD65551 QJZ65549:QJZ65551 QTV65549:QTV65551 RDR65549:RDR65551 RNN65549:RNN65551 RXJ65549:RXJ65551 SHF65549:SHF65551 SRB65549:SRB65551 TAX65549:TAX65551 TKT65549:TKT65551 TUP65549:TUP65551 UEL65549:UEL65551 UOH65549:UOH65551 UYD65549:UYD65551 VHZ65549:VHZ65551 VRV65549:VRV65551 WBR65549:WBR65551 WLN65549:WLN65551 WVJ65549:WVJ65551 B131085:B131087 IX131085:IX131087 ST131085:ST131087 ACP131085:ACP131087 AML131085:AML131087 AWH131085:AWH131087 BGD131085:BGD131087 BPZ131085:BPZ131087 BZV131085:BZV131087 CJR131085:CJR131087 CTN131085:CTN131087 DDJ131085:DDJ131087 DNF131085:DNF131087 DXB131085:DXB131087 EGX131085:EGX131087 EQT131085:EQT131087 FAP131085:FAP131087 FKL131085:FKL131087 FUH131085:FUH131087 GED131085:GED131087 GNZ131085:GNZ131087 GXV131085:GXV131087 HHR131085:HHR131087 HRN131085:HRN131087 IBJ131085:IBJ131087 ILF131085:ILF131087 IVB131085:IVB131087 JEX131085:JEX131087 JOT131085:JOT131087 JYP131085:JYP131087 KIL131085:KIL131087 KSH131085:KSH131087 LCD131085:LCD131087 LLZ131085:LLZ131087 LVV131085:LVV131087 MFR131085:MFR131087 MPN131085:MPN131087 MZJ131085:MZJ131087 NJF131085:NJF131087 NTB131085:NTB131087 OCX131085:OCX131087 OMT131085:OMT131087 OWP131085:OWP131087 PGL131085:PGL131087 PQH131085:PQH131087 QAD131085:QAD131087 QJZ131085:QJZ131087 QTV131085:QTV131087 RDR131085:RDR131087 RNN131085:RNN131087 RXJ131085:RXJ131087 SHF131085:SHF131087 SRB131085:SRB131087 TAX131085:TAX131087 TKT131085:TKT131087 TUP131085:TUP131087 UEL131085:UEL131087 UOH131085:UOH131087 UYD131085:UYD131087 VHZ131085:VHZ131087 VRV131085:VRV131087 WBR131085:WBR131087 WLN131085:WLN131087 WVJ131085:WVJ131087 B196621:B196623 IX196621:IX196623 ST196621:ST196623 ACP196621:ACP196623 AML196621:AML196623 AWH196621:AWH196623 BGD196621:BGD196623 BPZ196621:BPZ196623 BZV196621:BZV196623 CJR196621:CJR196623 CTN196621:CTN196623 DDJ196621:DDJ196623 DNF196621:DNF196623 DXB196621:DXB196623 EGX196621:EGX196623 EQT196621:EQT196623 FAP196621:FAP196623 FKL196621:FKL196623 FUH196621:FUH196623 GED196621:GED196623 GNZ196621:GNZ196623 GXV196621:GXV196623 HHR196621:HHR196623 HRN196621:HRN196623 IBJ196621:IBJ196623 ILF196621:ILF196623 IVB196621:IVB196623 JEX196621:JEX196623 JOT196621:JOT196623 JYP196621:JYP196623 KIL196621:KIL196623 KSH196621:KSH196623 LCD196621:LCD196623 LLZ196621:LLZ196623 LVV196621:LVV196623 MFR196621:MFR196623 MPN196621:MPN196623 MZJ196621:MZJ196623 NJF196621:NJF196623 NTB196621:NTB196623 OCX196621:OCX196623 OMT196621:OMT196623 OWP196621:OWP196623 PGL196621:PGL196623 PQH196621:PQH196623 QAD196621:QAD196623 QJZ196621:QJZ196623 QTV196621:QTV196623 RDR196621:RDR196623 RNN196621:RNN196623 RXJ196621:RXJ196623 SHF196621:SHF196623 SRB196621:SRB196623 TAX196621:TAX196623 TKT196621:TKT196623 TUP196621:TUP196623 UEL196621:UEL196623 UOH196621:UOH196623 UYD196621:UYD196623 VHZ196621:VHZ196623 VRV196621:VRV196623 WBR196621:WBR196623 WLN196621:WLN196623 WVJ196621:WVJ196623 B262157:B262159 IX262157:IX262159 ST262157:ST262159 ACP262157:ACP262159 AML262157:AML262159 AWH262157:AWH262159 BGD262157:BGD262159 BPZ262157:BPZ262159 BZV262157:BZV262159 CJR262157:CJR262159 CTN262157:CTN262159 DDJ262157:DDJ262159 DNF262157:DNF262159 DXB262157:DXB262159 EGX262157:EGX262159 EQT262157:EQT262159 FAP262157:FAP262159 FKL262157:FKL262159 FUH262157:FUH262159 GED262157:GED262159 GNZ262157:GNZ262159 GXV262157:GXV262159 HHR262157:HHR262159 HRN262157:HRN262159 IBJ262157:IBJ262159 ILF262157:ILF262159 IVB262157:IVB262159 JEX262157:JEX262159 JOT262157:JOT262159 JYP262157:JYP262159 KIL262157:KIL262159 KSH262157:KSH262159 LCD262157:LCD262159 LLZ262157:LLZ262159 LVV262157:LVV262159 MFR262157:MFR262159 MPN262157:MPN262159 MZJ262157:MZJ262159 NJF262157:NJF262159 NTB262157:NTB262159 OCX262157:OCX262159 OMT262157:OMT262159 OWP262157:OWP262159 PGL262157:PGL262159 PQH262157:PQH262159 QAD262157:QAD262159 QJZ262157:QJZ262159 QTV262157:QTV262159 RDR262157:RDR262159 RNN262157:RNN262159 RXJ262157:RXJ262159 SHF262157:SHF262159 SRB262157:SRB262159 TAX262157:TAX262159 TKT262157:TKT262159 TUP262157:TUP262159 UEL262157:UEL262159 UOH262157:UOH262159 UYD262157:UYD262159 VHZ262157:VHZ262159 VRV262157:VRV262159 WBR262157:WBR262159 WLN262157:WLN262159 WVJ262157:WVJ262159 B327693:B327695 IX327693:IX327695 ST327693:ST327695 ACP327693:ACP327695 AML327693:AML327695 AWH327693:AWH327695 BGD327693:BGD327695 BPZ327693:BPZ327695 BZV327693:BZV327695 CJR327693:CJR327695 CTN327693:CTN327695 DDJ327693:DDJ327695 DNF327693:DNF327695 DXB327693:DXB327695 EGX327693:EGX327695 EQT327693:EQT327695 FAP327693:FAP327695 FKL327693:FKL327695 FUH327693:FUH327695 GED327693:GED327695 GNZ327693:GNZ327695 GXV327693:GXV327695 HHR327693:HHR327695 HRN327693:HRN327695 IBJ327693:IBJ327695 ILF327693:ILF327695 IVB327693:IVB327695 JEX327693:JEX327695 JOT327693:JOT327695 JYP327693:JYP327695 KIL327693:KIL327695 KSH327693:KSH327695 LCD327693:LCD327695 LLZ327693:LLZ327695 LVV327693:LVV327695 MFR327693:MFR327695 MPN327693:MPN327695 MZJ327693:MZJ327695 NJF327693:NJF327695 NTB327693:NTB327695 OCX327693:OCX327695 OMT327693:OMT327695 OWP327693:OWP327695 PGL327693:PGL327695 PQH327693:PQH327695 QAD327693:QAD327695 QJZ327693:QJZ327695 QTV327693:QTV327695 RDR327693:RDR327695 RNN327693:RNN327695 RXJ327693:RXJ327695 SHF327693:SHF327695 SRB327693:SRB327695 TAX327693:TAX327695 TKT327693:TKT327695 TUP327693:TUP327695 UEL327693:UEL327695 UOH327693:UOH327695 UYD327693:UYD327695 VHZ327693:VHZ327695 VRV327693:VRV327695 WBR327693:WBR327695 WLN327693:WLN327695 WVJ327693:WVJ327695 B393229:B393231 IX393229:IX393231 ST393229:ST393231 ACP393229:ACP393231 AML393229:AML393231 AWH393229:AWH393231 BGD393229:BGD393231 BPZ393229:BPZ393231 BZV393229:BZV393231 CJR393229:CJR393231 CTN393229:CTN393231 DDJ393229:DDJ393231 DNF393229:DNF393231 DXB393229:DXB393231 EGX393229:EGX393231 EQT393229:EQT393231 FAP393229:FAP393231 FKL393229:FKL393231 FUH393229:FUH393231 GED393229:GED393231 GNZ393229:GNZ393231 GXV393229:GXV393231 HHR393229:HHR393231 HRN393229:HRN393231 IBJ393229:IBJ393231 ILF393229:ILF393231 IVB393229:IVB393231 JEX393229:JEX393231 JOT393229:JOT393231 JYP393229:JYP393231 KIL393229:KIL393231 KSH393229:KSH393231 LCD393229:LCD393231 LLZ393229:LLZ393231 LVV393229:LVV393231 MFR393229:MFR393231 MPN393229:MPN393231 MZJ393229:MZJ393231 NJF393229:NJF393231 NTB393229:NTB393231 OCX393229:OCX393231 OMT393229:OMT393231 OWP393229:OWP393231 PGL393229:PGL393231 PQH393229:PQH393231 QAD393229:QAD393231 QJZ393229:QJZ393231 QTV393229:QTV393231 RDR393229:RDR393231 RNN393229:RNN393231 RXJ393229:RXJ393231 SHF393229:SHF393231 SRB393229:SRB393231 TAX393229:TAX393231 TKT393229:TKT393231 TUP393229:TUP393231 UEL393229:UEL393231 UOH393229:UOH393231 UYD393229:UYD393231 VHZ393229:VHZ393231 VRV393229:VRV393231 WBR393229:WBR393231 WLN393229:WLN393231 WVJ393229:WVJ393231 B458765:B458767 IX458765:IX458767 ST458765:ST458767 ACP458765:ACP458767 AML458765:AML458767 AWH458765:AWH458767 BGD458765:BGD458767 BPZ458765:BPZ458767 BZV458765:BZV458767 CJR458765:CJR458767 CTN458765:CTN458767 DDJ458765:DDJ458767 DNF458765:DNF458767 DXB458765:DXB458767 EGX458765:EGX458767 EQT458765:EQT458767 FAP458765:FAP458767 FKL458765:FKL458767 FUH458765:FUH458767 GED458765:GED458767 GNZ458765:GNZ458767 GXV458765:GXV458767 HHR458765:HHR458767 HRN458765:HRN458767 IBJ458765:IBJ458767 ILF458765:ILF458767 IVB458765:IVB458767 JEX458765:JEX458767 JOT458765:JOT458767 JYP458765:JYP458767 KIL458765:KIL458767 KSH458765:KSH458767 LCD458765:LCD458767 LLZ458765:LLZ458767 LVV458765:LVV458767 MFR458765:MFR458767 MPN458765:MPN458767 MZJ458765:MZJ458767 NJF458765:NJF458767 NTB458765:NTB458767 OCX458765:OCX458767 OMT458765:OMT458767 OWP458765:OWP458767 PGL458765:PGL458767 PQH458765:PQH458767 QAD458765:QAD458767 QJZ458765:QJZ458767 QTV458765:QTV458767 RDR458765:RDR458767 RNN458765:RNN458767 RXJ458765:RXJ458767 SHF458765:SHF458767 SRB458765:SRB458767 TAX458765:TAX458767 TKT458765:TKT458767 TUP458765:TUP458767 UEL458765:UEL458767 UOH458765:UOH458767 UYD458765:UYD458767 VHZ458765:VHZ458767 VRV458765:VRV458767 WBR458765:WBR458767 WLN458765:WLN458767 WVJ458765:WVJ458767 B524301:B524303 IX524301:IX524303 ST524301:ST524303 ACP524301:ACP524303 AML524301:AML524303 AWH524301:AWH524303 BGD524301:BGD524303 BPZ524301:BPZ524303 BZV524301:BZV524303 CJR524301:CJR524303 CTN524301:CTN524303 DDJ524301:DDJ524303 DNF524301:DNF524303 DXB524301:DXB524303 EGX524301:EGX524303 EQT524301:EQT524303 FAP524301:FAP524303 FKL524301:FKL524303 FUH524301:FUH524303 GED524301:GED524303 GNZ524301:GNZ524303 GXV524301:GXV524303 HHR524301:HHR524303 HRN524301:HRN524303 IBJ524301:IBJ524303 ILF524301:ILF524303 IVB524301:IVB524303 JEX524301:JEX524303 JOT524301:JOT524303 JYP524301:JYP524303 KIL524301:KIL524303 KSH524301:KSH524303 LCD524301:LCD524303 LLZ524301:LLZ524303 LVV524301:LVV524303 MFR524301:MFR524303 MPN524301:MPN524303 MZJ524301:MZJ524303 NJF524301:NJF524303 NTB524301:NTB524303 OCX524301:OCX524303 OMT524301:OMT524303 OWP524301:OWP524303 PGL524301:PGL524303 PQH524301:PQH524303 QAD524301:QAD524303 QJZ524301:QJZ524303 QTV524301:QTV524303 RDR524301:RDR524303 RNN524301:RNN524303 RXJ524301:RXJ524303 SHF524301:SHF524303 SRB524301:SRB524303 TAX524301:TAX524303 TKT524301:TKT524303 TUP524301:TUP524303 UEL524301:UEL524303 UOH524301:UOH524303 UYD524301:UYD524303 VHZ524301:VHZ524303 VRV524301:VRV524303 WBR524301:WBR524303 WLN524301:WLN524303 WVJ524301:WVJ524303 B589837:B589839 IX589837:IX589839 ST589837:ST589839 ACP589837:ACP589839 AML589837:AML589839 AWH589837:AWH589839 BGD589837:BGD589839 BPZ589837:BPZ589839 BZV589837:BZV589839 CJR589837:CJR589839 CTN589837:CTN589839 DDJ589837:DDJ589839 DNF589837:DNF589839 DXB589837:DXB589839 EGX589837:EGX589839 EQT589837:EQT589839 FAP589837:FAP589839 FKL589837:FKL589839 FUH589837:FUH589839 GED589837:GED589839 GNZ589837:GNZ589839 GXV589837:GXV589839 HHR589837:HHR589839 HRN589837:HRN589839 IBJ589837:IBJ589839 ILF589837:ILF589839 IVB589837:IVB589839 JEX589837:JEX589839 JOT589837:JOT589839 JYP589837:JYP589839 KIL589837:KIL589839 KSH589837:KSH589839 LCD589837:LCD589839 LLZ589837:LLZ589839 LVV589837:LVV589839 MFR589837:MFR589839 MPN589837:MPN589839 MZJ589837:MZJ589839 NJF589837:NJF589839 NTB589837:NTB589839 OCX589837:OCX589839 OMT589837:OMT589839 OWP589837:OWP589839 PGL589837:PGL589839 PQH589837:PQH589839 QAD589837:QAD589839 QJZ589837:QJZ589839 QTV589837:QTV589839 RDR589837:RDR589839 RNN589837:RNN589839 RXJ589837:RXJ589839 SHF589837:SHF589839 SRB589837:SRB589839 TAX589837:TAX589839 TKT589837:TKT589839 TUP589837:TUP589839 UEL589837:UEL589839 UOH589837:UOH589839 UYD589837:UYD589839 VHZ589837:VHZ589839 VRV589837:VRV589839 WBR589837:WBR589839 WLN589837:WLN589839 WVJ589837:WVJ589839 B655373:B655375 IX655373:IX655375 ST655373:ST655375 ACP655373:ACP655375 AML655373:AML655375 AWH655373:AWH655375 BGD655373:BGD655375 BPZ655373:BPZ655375 BZV655373:BZV655375 CJR655373:CJR655375 CTN655373:CTN655375 DDJ655373:DDJ655375 DNF655373:DNF655375 DXB655373:DXB655375 EGX655373:EGX655375 EQT655373:EQT655375 FAP655373:FAP655375 FKL655373:FKL655375 FUH655373:FUH655375 GED655373:GED655375 GNZ655373:GNZ655375 GXV655373:GXV655375 HHR655373:HHR655375 HRN655373:HRN655375 IBJ655373:IBJ655375 ILF655373:ILF655375 IVB655373:IVB655375 JEX655373:JEX655375 JOT655373:JOT655375 JYP655373:JYP655375 KIL655373:KIL655375 KSH655373:KSH655375 LCD655373:LCD655375 LLZ655373:LLZ655375 LVV655373:LVV655375 MFR655373:MFR655375 MPN655373:MPN655375 MZJ655373:MZJ655375 NJF655373:NJF655375 NTB655373:NTB655375 OCX655373:OCX655375 OMT655373:OMT655375 OWP655373:OWP655375 PGL655373:PGL655375 PQH655373:PQH655375 QAD655373:QAD655375 QJZ655373:QJZ655375 QTV655373:QTV655375 RDR655373:RDR655375 RNN655373:RNN655375 RXJ655373:RXJ655375 SHF655373:SHF655375 SRB655373:SRB655375 TAX655373:TAX655375 TKT655373:TKT655375 TUP655373:TUP655375 UEL655373:UEL655375 UOH655373:UOH655375 UYD655373:UYD655375 VHZ655373:VHZ655375 VRV655373:VRV655375 WBR655373:WBR655375 WLN655373:WLN655375 WVJ655373:WVJ655375 B720909:B720911 IX720909:IX720911 ST720909:ST720911 ACP720909:ACP720911 AML720909:AML720911 AWH720909:AWH720911 BGD720909:BGD720911 BPZ720909:BPZ720911 BZV720909:BZV720911 CJR720909:CJR720911 CTN720909:CTN720911 DDJ720909:DDJ720911 DNF720909:DNF720911 DXB720909:DXB720911 EGX720909:EGX720911 EQT720909:EQT720911 FAP720909:FAP720911 FKL720909:FKL720911 FUH720909:FUH720911 GED720909:GED720911 GNZ720909:GNZ720911 GXV720909:GXV720911 HHR720909:HHR720911 HRN720909:HRN720911 IBJ720909:IBJ720911 ILF720909:ILF720911 IVB720909:IVB720911 JEX720909:JEX720911 JOT720909:JOT720911 JYP720909:JYP720911 KIL720909:KIL720911 KSH720909:KSH720911 LCD720909:LCD720911 LLZ720909:LLZ720911 LVV720909:LVV720911 MFR720909:MFR720911 MPN720909:MPN720911 MZJ720909:MZJ720911 NJF720909:NJF720911 NTB720909:NTB720911 OCX720909:OCX720911 OMT720909:OMT720911 OWP720909:OWP720911 PGL720909:PGL720911 PQH720909:PQH720911 QAD720909:QAD720911 QJZ720909:QJZ720911 QTV720909:QTV720911 RDR720909:RDR720911 RNN720909:RNN720911 RXJ720909:RXJ720911 SHF720909:SHF720911 SRB720909:SRB720911 TAX720909:TAX720911 TKT720909:TKT720911 TUP720909:TUP720911 UEL720909:UEL720911 UOH720909:UOH720911 UYD720909:UYD720911 VHZ720909:VHZ720911 VRV720909:VRV720911 WBR720909:WBR720911 WLN720909:WLN720911 WVJ720909:WVJ720911 B786445:B786447 IX786445:IX786447 ST786445:ST786447 ACP786445:ACP786447 AML786445:AML786447 AWH786445:AWH786447 BGD786445:BGD786447 BPZ786445:BPZ786447 BZV786445:BZV786447 CJR786445:CJR786447 CTN786445:CTN786447 DDJ786445:DDJ786447 DNF786445:DNF786447 DXB786445:DXB786447 EGX786445:EGX786447 EQT786445:EQT786447 FAP786445:FAP786447 FKL786445:FKL786447 FUH786445:FUH786447 GED786445:GED786447 GNZ786445:GNZ786447 GXV786445:GXV786447 HHR786445:HHR786447 HRN786445:HRN786447 IBJ786445:IBJ786447 ILF786445:ILF786447 IVB786445:IVB786447 JEX786445:JEX786447 JOT786445:JOT786447 JYP786445:JYP786447 KIL786445:KIL786447 KSH786445:KSH786447 LCD786445:LCD786447 LLZ786445:LLZ786447 LVV786445:LVV786447 MFR786445:MFR786447 MPN786445:MPN786447 MZJ786445:MZJ786447 NJF786445:NJF786447 NTB786445:NTB786447 OCX786445:OCX786447 OMT786445:OMT786447 OWP786445:OWP786447 PGL786445:PGL786447 PQH786445:PQH786447 QAD786445:QAD786447 QJZ786445:QJZ786447 QTV786445:QTV786447 RDR786445:RDR786447 RNN786445:RNN786447 RXJ786445:RXJ786447 SHF786445:SHF786447 SRB786445:SRB786447 TAX786445:TAX786447 TKT786445:TKT786447 TUP786445:TUP786447 UEL786445:UEL786447 UOH786445:UOH786447 UYD786445:UYD786447 VHZ786445:VHZ786447 VRV786445:VRV786447 WBR786445:WBR786447 WLN786445:WLN786447 WVJ786445:WVJ786447 B851981:B851983 IX851981:IX851983 ST851981:ST851983 ACP851981:ACP851983 AML851981:AML851983 AWH851981:AWH851983 BGD851981:BGD851983 BPZ851981:BPZ851983 BZV851981:BZV851983 CJR851981:CJR851983 CTN851981:CTN851983 DDJ851981:DDJ851983 DNF851981:DNF851983 DXB851981:DXB851983 EGX851981:EGX851983 EQT851981:EQT851983 FAP851981:FAP851983 FKL851981:FKL851983 FUH851981:FUH851983 GED851981:GED851983 GNZ851981:GNZ851983 GXV851981:GXV851983 HHR851981:HHR851983 HRN851981:HRN851983 IBJ851981:IBJ851983 ILF851981:ILF851983 IVB851981:IVB851983 JEX851981:JEX851983 JOT851981:JOT851983 JYP851981:JYP851983 KIL851981:KIL851983 KSH851981:KSH851983 LCD851981:LCD851983 LLZ851981:LLZ851983 LVV851981:LVV851983 MFR851981:MFR851983 MPN851981:MPN851983 MZJ851981:MZJ851983 NJF851981:NJF851983 NTB851981:NTB851983 OCX851981:OCX851983 OMT851981:OMT851983 OWP851981:OWP851983 PGL851981:PGL851983 PQH851981:PQH851983 QAD851981:QAD851983 QJZ851981:QJZ851983 QTV851981:QTV851983 RDR851981:RDR851983 RNN851981:RNN851983 RXJ851981:RXJ851983 SHF851981:SHF851983 SRB851981:SRB851983 TAX851981:TAX851983 TKT851981:TKT851983 TUP851981:TUP851983 UEL851981:UEL851983 UOH851981:UOH851983 UYD851981:UYD851983 VHZ851981:VHZ851983 VRV851981:VRV851983 WBR851981:WBR851983 WLN851981:WLN851983 WVJ851981:WVJ851983 B917517:B917519 IX917517:IX917519 ST917517:ST917519 ACP917517:ACP917519 AML917517:AML917519 AWH917517:AWH917519 BGD917517:BGD917519 BPZ917517:BPZ917519 BZV917517:BZV917519 CJR917517:CJR917519 CTN917517:CTN917519 DDJ917517:DDJ917519 DNF917517:DNF917519 DXB917517:DXB917519 EGX917517:EGX917519 EQT917517:EQT917519 FAP917517:FAP917519 FKL917517:FKL917519 FUH917517:FUH917519 GED917517:GED917519 GNZ917517:GNZ917519 GXV917517:GXV917519 HHR917517:HHR917519 HRN917517:HRN917519 IBJ917517:IBJ917519 ILF917517:ILF917519 IVB917517:IVB917519 JEX917517:JEX917519 JOT917517:JOT917519 JYP917517:JYP917519 KIL917517:KIL917519 KSH917517:KSH917519 LCD917517:LCD917519 LLZ917517:LLZ917519 LVV917517:LVV917519 MFR917517:MFR917519 MPN917517:MPN917519 MZJ917517:MZJ917519 NJF917517:NJF917519 NTB917517:NTB917519 OCX917517:OCX917519 OMT917517:OMT917519 OWP917517:OWP917519 PGL917517:PGL917519 PQH917517:PQH917519 QAD917517:QAD917519 QJZ917517:QJZ917519 QTV917517:QTV917519 RDR917517:RDR917519 RNN917517:RNN917519 RXJ917517:RXJ917519 SHF917517:SHF917519 SRB917517:SRB917519 TAX917517:TAX917519 TKT917517:TKT917519 TUP917517:TUP917519 UEL917517:UEL917519 UOH917517:UOH917519 UYD917517:UYD917519 VHZ917517:VHZ917519 VRV917517:VRV917519 WBR917517:WBR917519 WLN917517:WLN917519 WVJ917517:WVJ917519 B983053:B983055 IX983053:IX983055 ST983053:ST983055 ACP983053:ACP983055 AML983053:AML983055 AWH983053:AWH983055 BGD983053:BGD983055 BPZ983053:BPZ983055 BZV983053:BZV983055 CJR983053:CJR983055 CTN983053:CTN983055 DDJ983053:DDJ983055 DNF983053:DNF983055 DXB983053:DXB983055 EGX983053:EGX983055 EQT983053:EQT983055 FAP983053:FAP983055 FKL983053:FKL983055 FUH983053:FUH983055 GED983053:GED983055 GNZ983053:GNZ983055 GXV983053:GXV983055 HHR983053:HHR983055 HRN983053:HRN983055 IBJ983053:IBJ983055 ILF983053:ILF983055 IVB983053:IVB983055 JEX983053:JEX983055 JOT983053:JOT983055 JYP983053:JYP983055 KIL983053:KIL983055 KSH983053:KSH983055 LCD983053:LCD983055 LLZ983053:LLZ983055 LVV983053:LVV983055 MFR983053:MFR983055 MPN983053:MPN983055 MZJ983053:MZJ983055 NJF983053:NJF983055 NTB983053:NTB983055 OCX983053:OCX983055 OMT983053:OMT983055 OWP983053:OWP983055 PGL983053:PGL983055 PQH983053:PQH983055 QAD983053:QAD983055 QJZ983053:QJZ983055 QTV983053:QTV983055 RDR983053:RDR983055 RNN983053:RNN983055 RXJ983053:RXJ983055 SHF983053:SHF983055 SRB983053:SRB983055 TAX983053:TAX983055 TKT983053:TKT983055 TUP983053:TUP983055 UEL983053:UEL983055 UOH983053:UOH983055 UYD983053:UYD983055 VHZ983053:VHZ983055 VRV983053:VRV983055 WBR983053:WBR983055 WLN983053:WLN983055 WVJ983053:WVJ983055 B11:B13 IX11:IX13 ST11:ST13 ACP11:ACP13 AML11:AML13 AWH11:AWH13 BGD11:BGD13 BPZ11:BPZ13 BZV11:BZV13 CJR11:CJR13 CTN11:CTN13 DDJ11:DDJ13 DNF11:DNF13 DXB11:DXB13 EGX11:EGX13 EQT11:EQT13 FAP11:FAP13 FKL11:FKL13 FUH11:FUH13 GED11:GED13 GNZ11:GNZ13 GXV11:GXV13 HHR11:HHR13 HRN11:HRN13 IBJ11:IBJ13 ILF11:ILF13 IVB11:IVB13 JEX11:JEX13 JOT11:JOT13 JYP11:JYP13 KIL11:KIL13 KSH11:KSH13 LCD11:LCD13 LLZ11:LLZ13 LVV11:LVV13 MFR11:MFR13 MPN11:MPN13 MZJ11:MZJ13 NJF11:NJF13 NTB11:NTB13 OCX11:OCX13 OMT11:OMT13 OWP11:OWP13 PGL11:PGL13 PQH11:PQH13 QAD11:QAD13 QJZ11:QJZ13 QTV11:QTV13 RDR11:RDR13 RNN11:RNN13 RXJ11:RXJ13 SHF11:SHF13 SRB11:SRB13 TAX11:TAX13 TKT11:TKT13 TUP11:TUP13 UEL11:UEL13 UOH11:UOH13 UYD11:UYD13 VHZ11:VHZ13 VRV11:VRV13 WBR11:WBR13 WLN11:WLN13 WVJ11:WVJ13 B65545:B65547 IX65545:IX65547 ST65545:ST65547 ACP65545:ACP65547 AML65545:AML65547 AWH65545:AWH65547 BGD65545:BGD65547 BPZ65545:BPZ65547 BZV65545:BZV65547 CJR65545:CJR65547 CTN65545:CTN65547 DDJ65545:DDJ65547 DNF65545:DNF65547 DXB65545:DXB65547 EGX65545:EGX65547 EQT65545:EQT65547 FAP65545:FAP65547 FKL65545:FKL65547 FUH65545:FUH65547 GED65545:GED65547 GNZ65545:GNZ65547 GXV65545:GXV65547 HHR65545:HHR65547 HRN65545:HRN65547 IBJ65545:IBJ65547 ILF65545:ILF65547 IVB65545:IVB65547 JEX65545:JEX65547 JOT65545:JOT65547 JYP65545:JYP65547 KIL65545:KIL65547 KSH65545:KSH65547 LCD65545:LCD65547 LLZ65545:LLZ65547 LVV65545:LVV65547 MFR65545:MFR65547 MPN65545:MPN65547 MZJ65545:MZJ65547 NJF65545:NJF65547 NTB65545:NTB65547 OCX65545:OCX65547 OMT65545:OMT65547 OWP65545:OWP65547 PGL65545:PGL65547 PQH65545:PQH65547 QAD65545:QAD65547 QJZ65545:QJZ65547 QTV65545:QTV65547 RDR65545:RDR65547 RNN65545:RNN65547 RXJ65545:RXJ65547 SHF65545:SHF65547 SRB65545:SRB65547 TAX65545:TAX65547 TKT65545:TKT65547 TUP65545:TUP65547 UEL65545:UEL65547 UOH65545:UOH65547 UYD65545:UYD65547 VHZ65545:VHZ65547 VRV65545:VRV65547 WBR65545:WBR65547 WLN65545:WLN65547 WVJ65545:WVJ65547 B131081:B131083 IX131081:IX131083 ST131081:ST131083 ACP131081:ACP131083 AML131081:AML131083 AWH131081:AWH131083 BGD131081:BGD131083 BPZ131081:BPZ131083 BZV131081:BZV131083 CJR131081:CJR131083 CTN131081:CTN131083 DDJ131081:DDJ131083 DNF131081:DNF131083 DXB131081:DXB131083 EGX131081:EGX131083 EQT131081:EQT131083 FAP131081:FAP131083 FKL131081:FKL131083 FUH131081:FUH131083 GED131081:GED131083 GNZ131081:GNZ131083 GXV131081:GXV131083 HHR131081:HHR131083 HRN131081:HRN131083 IBJ131081:IBJ131083 ILF131081:ILF131083 IVB131081:IVB131083 JEX131081:JEX131083 JOT131081:JOT131083 JYP131081:JYP131083 KIL131081:KIL131083 KSH131081:KSH131083 LCD131081:LCD131083 LLZ131081:LLZ131083 LVV131081:LVV131083 MFR131081:MFR131083 MPN131081:MPN131083 MZJ131081:MZJ131083 NJF131081:NJF131083 NTB131081:NTB131083 OCX131081:OCX131083 OMT131081:OMT131083 OWP131081:OWP131083 PGL131081:PGL131083 PQH131081:PQH131083 QAD131081:QAD131083 QJZ131081:QJZ131083 QTV131081:QTV131083 RDR131081:RDR131083 RNN131081:RNN131083 RXJ131081:RXJ131083 SHF131081:SHF131083 SRB131081:SRB131083 TAX131081:TAX131083 TKT131081:TKT131083 TUP131081:TUP131083 UEL131081:UEL131083 UOH131081:UOH131083 UYD131081:UYD131083 VHZ131081:VHZ131083 VRV131081:VRV131083 WBR131081:WBR131083 WLN131081:WLN131083 WVJ131081:WVJ131083 B196617:B196619 IX196617:IX196619 ST196617:ST196619 ACP196617:ACP196619 AML196617:AML196619 AWH196617:AWH196619 BGD196617:BGD196619 BPZ196617:BPZ196619 BZV196617:BZV196619 CJR196617:CJR196619 CTN196617:CTN196619 DDJ196617:DDJ196619 DNF196617:DNF196619 DXB196617:DXB196619 EGX196617:EGX196619 EQT196617:EQT196619 FAP196617:FAP196619 FKL196617:FKL196619 FUH196617:FUH196619 GED196617:GED196619 GNZ196617:GNZ196619 GXV196617:GXV196619 HHR196617:HHR196619 HRN196617:HRN196619 IBJ196617:IBJ196619 ILF196617:ILF196619 IVB196617:IVB196619 JEX196617:JEX196619 JOT196617:JOT196619 JYP196617:JYP196619 KIL196617:KIL196619 KSH196617:KSH196619 LCD196617:LCD196619 LLZ196617:LLZ196619 LVV196617:LVV196619 MFR196617:MFR196619 MPN196617:MPN196619 MZJ196617:MZJ196619 NJF196617:NJF196619 NTB196617:NTB196619 OCX196617:OCX196619 OMT196617:OMT196619 OWP196617:OWP196619 PGL196617:PGL196619 PQH196617:PQH196619 QAD196617:QAD196619 QJZ196617:QJZ196619 QTV196617:QTV196619 RDR196617:RDR196619 RNN196617:RNN196619 RXJ196617:RXJ196619 SHF196617:SHF196619 SRB196617:SRB196619 TAX196617:TAX196619 TKT196617:TKT196619 TUP196617:TUP196619 UEL196617:UEL196619 UOH196617:UOH196619 UYD196617:UYD196619 VHZ196617:VHZ196619 VRV196617:VRV196619 WBR196617:WBR196619 WLN196617:WLN196619 WVJ196617:WVJ196619 B262153:B262155 IX262153:IX262155 ST262153:ST262155 ACP262153:ACP262155 AML262153:AML262155 AWH262153:AWH262155 BGD262153:BGD262155 BPZ262153:BPZ262155 BZV262153:BZV262155 CJR262153:CJR262155 CTN262153:CTN262155 DDJ262153:DDJ262155 DNF262153:DNF262155 DXB262153:DXB262155 EGX262153:EGX262155 EQT262153:EQT262155 FAP262153:FAP262155 FKL262153:FKL262155 FUH262153:FUH262155 GED262153:GED262155 GNZ262153:GNZ262155 GXV262153:GXV262155 HHR262153:HHR262155 HRN262153:HRN262155 IBJ262153:IBJ262155 ILF262153:ILF262155 IVB262153:IVB262155 JEX262153:JEX262155 JOT262153:JOT262155 JYP262153:JYP262155 KIL262153:KIL262155 KSH262153:KSH262155 LCD262153:LCD262155 LLZ262153:LLZ262155 LVV262153:LVV262155 MFR262153:MFR262155 MPN262153:MPN262155 MZJ262153:MZJ262155 NJF262153:NJF262155 NTB262153:NTB262155 OCX262153:OCX262155 OMT262153:OMT262155 OWP262153:OWP262155 PGL262153:PGL262155 PQH262153:PQH262155 QAD262153:QAD262155 QJZ262153:QJZ262155 QTV262153:QTV262155 RDR262153:RDR262155 RNN262153:RNN262155 RXJ262153:RXJ262155 SHF262153:SHF262155 SRB262153:SRB262155 TAX262153:TAX262155 TKT262153:TKT262155 TUP262153:TUP262155 UEL262153:UEL262155 UOH262153:UOH262155 UYD262153:UYD262155 VHZ262153:VHZ262155 VRV262153:VRV262155 WBR262153:WBR262155 WLN262153:WLN262155 WVJ262153:WVJ262155 B327689:B327691 IX327689:IX327691 ST327689:ST327691 ACP327689:ACP327691 AML327689:AML327691 AWH327689:AWH327691 BGD327689:BGD327691 BPZ327689:BPZ327691 BZV327689:BZV327691 CJR327689:CJR327691 CTN327689:CTN327691 DDJ327689:DDJ327691 DNF327689:DNF327691 DXB327689:DXB327691 EGX327689:EGX327691 EQT327689:EQT327691 FAP327689:FAP327691 FKL327689:FKL327691 FUH327689:FUH327691 GED327689:GED327691 GNZ327689:GNZ327691 GXV327689:GXV327691 HHR327689:HHR327691 HRN327689:HRN327691 IBJ327689:IBJ327691 ILF327689:ILF327691 IVB327689:IVB327691 JEX327689:JEX327691 JOT327689:JOT327691 JYP327689:JYP327691 KIL327689:KIL327691 KSH327689:KSH327691 LCD327689:LCD327691 LLZ327689:LLZ327691 LVV327689:LVV327691 MFR327689:MFR327691 MPN327689:MPN327691 MZJ327689:MZJ327691 NJF327689:NJF327691 NTB327689:NTB327691 OCX327689:OCX327691 OMT327689:OMT327691 OWP327689:OWP327691 PGL327689:PGL327691 PQH327689:PQH327691 QAD327689:QAD327691 QJZ327689:QJZ327691 QTV327689:QTV327691 RDR327689:RDR327691 RNN327689:RNN327691 RXJ327689:RXJ327691 SHF327689:SHF327691 SRB327689:SRB327691 TAX327689:TAX327691 TKT327689:TKT327691 TUP327689:TUP327691 UEL327689:UEL327691 UOH327689:UOH327691 UYD327689:UYD327691 VHZ327689:VHZ327691 VRV327689:VRV327691 WBR327689:WBR327691 WLN327689:WLN327691 WVJ327689:WVJ327691 B393225:B393227 IX393225:IX393227 ST393225:ST393227 ACP393225:ACP393227 AML393225:AML393227 AWH393225:AWH393227 BGD393225:BGD393227 BPZ393225:BPZ393227 BZV393225:BZV393227 CJR393225:CJR393227 CTN393225:CTN393227 DDJ393225:DDJ393227 DNF393225:DNF393227 DXB393225:DXB393227 EGX393225:EGX393227 EQT393225:EQT393227 FAP393225:FAP393227 FKL393225:FKL393227 FUH393225:FUH393227 GED393225:GED393227 GNZ393225:GNZ393227 GXV393225:GXV393227 HHR393225:HHR393227 HRN393225:HRN393227 IBJ393225:IBJ393227 ILF393225:ILF393227 IVB393225:IVB393227 JEX393225:JEX393227 JOT393225:JOT393227 JYP393225:JYP393227 KIL393225:KIL393227 KSH393225:KSH393227 LCD393225:LCD393227 LLZ393225:LLZ393227 LVV393225:LVV393227 MFR393225:MFR393227 MPN393225:MPN393227 MZJ393225:MZJ393227 NJF393225:NJF393227 NTB393225:NTB393227 OCX393225:OCX393227 OMT393225:OMT393227 OWP393225:OWP393227 PGL393225:PGL393227 PQH393225:PQH393227 QAD393225:QAD393227 QJZ393225:QJZ393227 QTV393225:QTV393227 RDR393225:RDR393227 RNN393225:RNN393227 RXJ393225:RXJ393227 SHF393225:SHF393227 SRB393225:SRB393227 TAX393225:TAX393227 TKT393225:TKT393227 TUP393225:TUP393227 UEL393225:UEL393227 UOH393225:UOH393227 UYD393225:UYD393227 VHZ393225:VHZ393227 VRV393225:VRV393227 WBR393225:WBR393227 WLN393225:WLN393227 WVJ393225:WVJ393227 B458761:B458763 IX458761:IX458763 ST458761:ST458763 ACP458761:ACP458763 AML458761:AML458763 AWH458761:AWH458763 BGD458761:BGD458763 BPZ458761:BPZ458763 BZV458761:BZV458763 CJR458761:CJR458763 CTN458761:CTN458763 DDJ458761:DDJ458763 DNF458761:DNF458763 DXB458761:DXB458763 EGX458761:EGX458763 EQT458761:EQT458763 FAP458761:FAP458763 FKL458761:FKL458763 FUH458761:FUH458763 GED458761:GED458763 GNZ458761:GNZ458763 GXV458761:GXV458763 HHR458761:HHR458763 HRN458761:HRN458763 IBJ458761:IBJ458763 ILF458761:ILF458763 IVB458761:IVB458763 JEX458761:JEX458763 JOT458761:JOT458763 JYP458761:JYP458763 KIL458761:KIL458763 KSH458761:KSH458763 LCD458761:LCD458763 LLZ458761:LLZ458763 LVV458761:LVV458763 MFR458761:MFR458763 MPN458761:MPN458763 MZJ458761:MZJ458763 NJF458761:NJF458763 NTB458761:NTB458763 OCX458761:OCX458763 OMT458761:OMT458763 OWP458761:OWP458763 PGL458761:PGL458763 PQH458761:PQH458763 QAD458761:QAD458763 QJZ458761:QJZ458763 QTV458761:QTV458763 RDR458761:RDR458763 RNN458761:RNN458763 RXJ458761:RXJ458763 SHF458761:SHF458763 SRB458761:SRB458763 TAX458761:TAX458763 TKT458761:TKT458763 TUP458761:TUP458763 UEL458761:UEL458763 UOH458761:UOH458763 UYD458761:UYD458763 VHZ458761:VHZ458763 VRV458761:VRV458763 WBR458761:WBR458763 WLN458761:WLN458763 WVJ458761:WVJ458763 B524297:B524299 IX524297:IX524299 ST524297:ST524299 ACP524297:ACP524299 AML524297:AML524299 AWH524297:AWH524299 BGD524297:BGD524299 BPZ524297:BPZ524299 BZV524297:BZV524299 CJR524297:CJR524299 CTN524297:CTN524299 DDJ524297:DDJ524299 DNF524297:DNF524299 DXB524297:DXB524299 EGX524297:EGX524299 EQT524297:EQT524299 FAP524297:FAP524299 FKL524297:FKL524299 FUH524297:FUH524299 GED524297:GED524299 GNZ524297:GNZ524299 GXV524297:GXV524299 HHR524297:HHR524299 HRN524297:HRN524299 IBJ524297:IBJ524299 ILF524297:ILF524299 IVB524297:IVB524299 JEX524297:JEX524299 JOT524297:JOT524299 JYP524297:JYP524299 KIL524297:KIL524299 KSH524297:KSH524299 LCD524297:LCD524299 LLZ524297:LLZ524299 LVV524297:LVV524299 MFR524297:MFR524299 MPN524297:MPN524299 MZJ524297:MZJ524299 NJF524297:NJF524299 NTB524297:NTB524299 OCX524297:OCX524299 OMT524297:OMT524299 OWP524297:OWP524299 PGL524297:PGL524299 PQH524297:PQH524299 QAD524297:QAD524299 QJZ524297:QJZ524299 QTV524297:QTV524299 RDR524297:RDR524299 RNN524297:RNN524299 RXJ524297:RXJ524299 SHF524297:SHF524299 SRB524297:SRB524299 TAX524297:TAX524299 TKT524297:TKT524299 TUP524297:TUP524299 UEL524297:UEL524299 UOH524297:UOH524299 UYD524297:UYD524299 VHZ524297:VHZ524299 VRV524297:VRV524299 WBR524297:WBR524299 WLN524297:WLN524299 WVJ524297:WVJ524299 B589833:B589835 IX589833:IX589835 ST589833:ST589835 ACP589833:ACP589835 AML589833:AML589835 AWH589833:AWH589835 BGD589833:BGD589835 BPZ589833:BPZ589835 BZV589833:BZV589835 CJR589833:CJR589835 CTN589833:CTN589835 DDJ589833:DDJ589835 DNF589833:DNF589835 DXB589833:DXB589835 EGX589833:EGX589835 EQT589833:EQT589835 FAP589833:FAP589835 FKL589833:FKL589835 FUH589833:FUH589835 GED589833:GED589835 GNZ589833:GNZ589835 GXV589833:GXV589835 HHR589833:HHR589835 HRN589833:HRN589835 IBJ589833:IBJ589835 ILF589833:ILF589835 IVB589833:IVB589835 JEX589833:JEX589835 JOT589833:JOT589835 JYP589833:JYP589835 KIL589833:KIL589835 KSH589833:KSH589835 LCD589833:LCD589835 LLZ589833:LLZ589835 LVV589833:LVV589835 MFR589833:MFR589835 MPN589833:MPN589835 MZJ589833:MZJ589835 NJF589833:NJF589835 NTB589833:NTB589835 OCX589833:OCX589835 OMT589833:OMT589835 OWP589833:OWP589835 PGL589833:PGL589835 PQH589833:PQH589835 QAD589833:QAD589835 QJZ589833:QJZ589835 QTV589833:QTV589835 RDR589833:RDR589835 RNN589833:RNN589835 RXJ589833:RXJ589835 SHF589833:SHF589835 SRB589833:SRB589835 TAX589833:TAX589835 TKT589833:TKT589835 TUP589833:TUP589835 UEL589833:UEL589835 UOH589833:UOH589835 UYD589833:UYD589835 VHZ589833:VHZ589835 VRV589833:VRV589835 WBR589833:WBR589835 WLN589833:WLN589835 WVJ589833:WVJ589835 B655369:B655371 IX655369:IX655371 ST655369:ST655371 ACP655369:ACP655371 AML655369:AML655371 AWH655369:AWH655371 BGD655369:BGD655371 BPZ655369:BPZ655371 BZV655369:BZV655371 CJR655369:CJR655371 CTN655369:CTN655371 DDJ655369:DDJ655371 DNF655369:DNF655371 DXB655369:DXB655371 EGX655369:EGX655371 EQT655369:EQT655371 FAP655369:FAP655371 FKL655369:FKL655371 FUH655369:FUH655371 GED655369:GED655371 GNZ655369:GNZ655371 GXV655369:GXV655371 HHR655369:HHR655371 HRN655369:HRN655371 IBJ655369:IBJ655371 ILF655369:ILF655371 IVB655369:IVB655371 JEX655369:JEX655371 JOT655369:JOT655371 JYP655369:JYP655371 KIL655369:KIL655371 KSH655369:KSH655371 LCD655369:LCD655371 LLZ655369:LLZ655371 LVV655369:LVV655371 MFR655369:MFR655371 MPN655369:MPN655371 MZJ655369:MZJ655371 NJF655369:NJF655371 NTB655369:NTB655371 OCX655369:OCX655371 OMT655369:OMT655371 OWP655369:OWP655371 PGL655369:PGL655371 PQH655369:PQH655371 QAD655369:QAD655371 QJZ655369:QJZ655371 QTV655369:QTV655371 RDR655369:RDR655371 RNN655369:RNN655371 RXJ655369:RXJ655371 SHF655369:SHF655371 SRB655369:SRB655371 TAX655369:TAX655371 TKT655369:TKT655371 TUP655369:TUP655371 UEL655369:UEL655371 UOH655369:UOH655371 UYD655369:UYD655371 VHZ655369:VHZ655371 VRV655369:VRV655371 WBR655369:WBR655371 WLN655369:WLN655371 WVJ655369:WVJ655371 B720905:B720907 IX720905:IX720907 ST720905:ST720907 ACP720905:ACP720907 AML720905:AML720907 AWH720905:AWH720907 BGD720905:BGD720907 BPZ720905:BPZ720907 BZV720905:BZV720907 CJR720905:CJR720907 CTN720905:CTN720907 DDJ720905:DDJ720907 DNF720905:DNF720907 DXB720905:DXB720907 EGX720905:EGX720907 EQT720905:EQT720907 FAP720905:FAP720907 FKL720905:FKL720907 FUH720905:FUH720907 GED720905:GED720907 GNZ720905:GNZ720907 GXV720905:GXV720907 HHR720905:HHR720907 HRN720905:HRN720907 IBJ720905:IBJ720907 ILF720905:ILF720907 IVB720905:IVB720907 JEX720905:JEX720907 JOT720905:JOT720907 JYP720905:JYP720907 KIL720905:KIL720907 KSH720905:KSH720907 LCD720905:LCD720907 LLZ720905:LLZ720907 LVV720905:LVV720907 MFR720905:MFR720907 MPN720905:MPN720907 MZJ720905:MZJ720907 NJF720905:NJF720907 NTB720905:NTB720907 OCX720905:OCX720907 OMT720905:OMT720907 OWP720905:OWP720907 PGL720905:PGL720907 PQH720905:PQH720907 QAD720905:QAD720907 QJZ720905:QJZ720907 QTV720905:QTV720907 RDR720905:RDR720907 RNN720905:RNN720907 RXJ720905:RXJ720907 SHF720905:SHF720907 SRB720905:SRB720907 TAX720905:TAX720907 TKT720905:TKT720907 TUP720905:TUP720907 UEL720905:UEL720907 UOH720905:UOH720907 UYD720905:UYD720907 VHZ720905:VHZ720907 VRV720905:VRV720907 WBR720905:WBR720907 WLN720905:WLN720907 WVJ720905:WVJ720907 B786441:B786443 IX786441:IX786443 ST786441:ST786443 ACP786441:ACP786443 AML786441:AML786443 AWH786441:AWH786443 BGD786441:BGD786443 BPZ786441:BPZ786443 BZV786441:BZV786443 CJR786441:CJR786443 CTN786441:CTN786443 DDJ786441:DDJ786443 DNF786441:DNF786443 DXB786441:DXB786443 EGX786441:EGX786443 EQT786441:EQT786443 FAP786441:FAP786443 FKL786441:FKL786443 FUH786441:FUH786443 GED786441:GED786443 GNZ786441:GNZ786443 GXV786441:GXV786443 HHR786441:HHR786443 HRN786441:HRN786443 IBJ786441:IBJ786443 ILF786441:ILF786443 IVB786441:IVB786443 JEX786441:JEX786443 JOT786441:JOT786443 JYP786441:JYP786443 KIL786441:KIL786443 KSH786441:KSH786443 LCD786441:LCD786443 LLZ786441:LLZ786443 LVV786441:LVV786443 MFR786441:MFR786443 MPN786441:MPN786443 MZJ786441:MZJ786443 NJF786441:NJF786443 NTB786441:NTB786443 OCX786441:OCX786443 OMT786441:OMT786443 OWP786441:OWP786443 PGL786441:PGL786443 PQH786441:PQH786443 QAD786441:QAD786443 QJZ786441:QJZ786443 QTV786441:QTV786443 RDR786441:RDR786443 RNN786441:RNN786443 RXJ786441:RXJ786443 SHF786441:SHF786443 SRB786441:SRB786443 TAX786441:TAX786443 TKT786441:TKT786443 TUP786441:TUP786443 UEL786441:UEL786443 UOH786441:UOH786443 UYD786441:UYD786443 VHZ786441:VHZ786443 VRV786441:VRV786443 WBR786441:WBR786443 WLN786441:WLN786443 WVJ786441:WVJ786443 B851977:B851979 IX851977:IX851979 ST851977:ST851979 ACP851977:ACP851979 AML851977:AML851979 AWH851977:AWH851979 BGD851977:BGD851979 BPZ851977:BPZ851979 BZV851977:BZV851979 CJR851977:CJR851979 CTN851977:CTN851979 DDJ851977:DDJ851979 DNF851977:DNF851979 DXB851977:DXB851979 EGX851977:EGX851979 EQT851977:EQT851979 FAP851977:FAP851979 FKL851977:FKL851979 FUH851977:FUH851979 GED851977:GED851979 GNZ851977:GNZ851979 GXV851977:GXV851979 HHR851977:HHR851979 HRN851977:HRN851979 IBJ851977:IBJ851979 ILF851977:ILF851979 IVB851977:IVB851979 JEX851977:JEX851979 JOT851977:JOT851979 JYP851977:JYP851979 KIL851977:KIL851979 KSH851977:KSH851979 LCD851977:LCD851979 LLZ851977:LLZ851979 LVV851977:LVV851979 MFR851977:MFR851979 MPN851977:MPN851979 MZJ851977:MZJ851979 NJF851977:NJF851979 NTB851977:NTB851979 OCX851977:OCX851979 OMT851977:OMT851979 OWP851977:OWP851979 PGL851977:PGL851979 PQH851977:PQH851979 QAD851977:QAD851979 QJZ851977:QJZ851979 QTV851977:QTV851979 RDR851977:RDR851979 RNN851977:RNN851979 RXJ851977:RXJ851979 SHF851977:SHF851979 SRB851977:SRB851979 TAX851977:TAX851979 TKT851977:TKT851979 TUP851977:TUP851979 UEL851977:UEL851979 UOH851977:UOH851979 UYD851977:UYD851979 VHZ851977:VHZ851979 VRV851977:VRV851979 WBR851977:WBR851979 WLN851977:WLN851979 WVJ851977:WVJ851979 B917513:B917515 IX917513:IX917515 ST917513:ST917515 ACP917513:ACP917515 AML917513:AML917515 AWH917513:AWH917515 BGD917513:BGD917515 BPZ917513:BPZ917515 BZV917513:BZV917515 CJR917513:CJR917515 CTN917513:CTN917515 DDJ917513:DDJ917515 DNF917513:DNF917515 DXB917513:DXB917515 EGX917513:EGX917515 EQT917513:EQT917515 FAP917513:FAP917515 FKL917513:FKL917515 FUH917513:FUH917515 GED917513:GED917515 GNZ917513:GNZ917515 GXV917513:GXV917515 HHR917513:HHR917515 HRN917513:HRN917515 IBJ917513:IBJ917515 ILF917513:ILF917515 IVB917513:IVB917515 JEX917513:JEX917515 JOT917513:JOT917515 JYP917513:JYP917515 KIL917513:KIL917515 KSH917513:KSH917515 LCD917513:LCD917515 LLZ917513:LLZ917515 LVV917513:LVV917515 MFR917513:MFR917515 MPN917513:MPN917515 MZJ917513:MZJ917515 NJF917513:NJF917515 NTB917513:NTB917515 OCX917513:OCX917515 OMT917513:OMT917515 OWP917513:OWP917515 PGL917513:PGL917515 PQH917513:PQH917515 QAD917513:QAD917515 QJZ917513:QJZ917515 QTV917513:QTV917515 RDR917513:RDR917515 RNN917513:RNN917515 RXJ917513:RXJ917515 SHF917513:SHF917515 SRB917513:SRB917515 TAX917513:TAX917515 TKT917513:TKT917515 TUP917513:TUP917515 UEL917513:UEL917515 UOH917513:UOH917515 UYD917513:UYD917515 VHZ917513:VHZ917515 VRV917513:VRV917515 WBR917513:WBR917515 WLN917513:WLN917515 WVJ917513:WVJ917515 B983049:B983051 IX983049:IX983051 ST983049:ST983051 ACP983049:ACP983051 AML983049:AML983051 AWH983049:AWH983051 BGD983049:BGD983051 BPZ983049:BPZ983051 BZV983049:BZV983051 CJR983049:CJR983051 CTN983049:CTN983051 DDJ983049:DDJ983051 DNF983049:DNF983051 DXB983049:DXB983051 EGX983049:EGX983051 EQT983049:EQT983051 FAP983049:FAP983051 FKL983049:FKL983051 FUH983049:FUH983051 GED983049:GED983051 GNZ983049:GNZ983051 GXV983049:GXV983051 HHR983049:HHR983051 HRN983049:HRN983051 IBJ983049:IBJ983051 ILF983049:ILF983051 IVB983049:IVB983051 JEX983049:JEX983051 JOT983049:JOT983051 JYP983049:JYP983051 KIL983049:KIL983051 KSH983049:KSH983051 LCD983049:LCD983051 LLZ983049:LLZ983051 LVV983049:LVV983051 MFR983049:MFR983051 MPN983049:MPN983051 MZJ983049:MZJ983051 NJF983049:NJF983051 NTB983049:NTB983051 OCX983049:OCX983051 OMT983049:OMT983051 OWP983049:OWP983051 PGL983049:PGL983051 PQH983049:PQH983051 QAD983049:QAD983051 QJZ983049:QJZ983051 QTV983049:QTV983051 RDR983049:RDR983051 RNN983049:RNN983051 RXJ983049:RXJ983051 SHF983049:SHF983051 SRB983049:SRB983051 TAX983049:TAX983051 TKT983049:TKT983051 TUP983049:TUP983051 UEL983049:UEL983051 UOH983049:UOH983051 UYD983049:UYD983051 VHZ983049:VHZ983051 VRV983049:VRV983051 WBR983049:WBR983051 WLN983049:WLN983051 WVJ983049:WVJ983051 B22:B23 IX22:IX23 ST22:ST23 ACP22:ACP23 AML22:AML23 AWH22:AWH23 BGD22:BGD23 BPZ22:BPZ23 BZV22:BZV23 CJR22:CJR23 CTN22:CTN23 DDJ22:DDJ23 DNF22:DNF23 DXB22:DXB23 EGX22:EGX23 EQT22:EQT23 FAP22:FAP23 FKL22:FKL23 FUH22:FUH23 GED22:GED23 GNZ22:GNZ23 GXV22:GXV23 HHR22:HHR23 HRN22:HRN23 IBJ22:IBJ23 ILF22:ILF23 IVB22:IVB23 JEX22:JEX23 JOT22:JOT23 JYP22:JYP23 KIL22:KIL23 KSH22:KSH23 LCD22:LCD23 LLZ22:LLZ23 LVV22:LVV23 MFR22:MFR23 MPN22:MPN23 MZJ22:MZJ23 NJF22:NJF23 NTB22:NTB23 OCX22:OCX23 OMT22:OMT23 OWP22:OWP23 PGL22:PGL23 PQH22:PQH23 QAD22:QAD23 QJZ22:QJZ23 QTV22:QTV23 RDR22:RDR23 RNN22:RNN23 RXJ22:RXJ23 SHF22:SHF23 SRB22:SRB23 TAX22:TAX23 TKT22:TKT23 TUP22:TUP23 UEL22:UEL23 UOH22:UOH23 UYD22:UYD23 VHZ22:VHZ23 VRV22:VRV23 WBR22:WBR23 WLN22:WLN23 WVJ22:WVJ23 B65556:B65557 IX65556:IX65557 ST65556:ST65557 ACP65556:ACP65557 AML65556:AML65557 AWH65556:AWH65557 BGD65556:BGD65557 BPZ65556:BPZ65557 BZV65556:BZV65557 CJR65556:CJR65557 CTN65556:CTN65557 DDJ65556:DDJ65557 DNF65556:DNF65557 DXB65556:DXB65557 EGX65556:EGX65557 EQT65556:EQT65557 FAP65556:FAP65557 FKL65556:FKL65557 FUH65556:FUH65557 GED65556:GED65557 GNZ65556:GNZ65557 GXV65556:GXV65557 HHR65556:HHR65557 HRN65556:HRN65557 IBJ65556:IBJ65557 ILF65556:ILF65557 IVB65556:IVB65557 JEX65556:JEX65557 JOT65556:JOT65557 JYP65556:JYP65557 KIL65556:KIL65557 KSH65556:KSH65557 LCD65556:LCD65557 LLZ65556:LLZ65557 LVV65556:LVV65557 MFR65556:MFR65557 MPN65556:MPN65557 MZJ65556:MZJ65557 NJF65556:NJF65557 NTB65556:NTB65557 OCX65556:OCX65557 OMT65556:OMT65557 OWP65556:OWP65557 PGL65556:PGL65557 PQH65556:PQH65557 QAD65556:QAD65557 QJZ65556:QJZ65557 QTV65556:QTV65557 RDR65556:RDR65557 RNN65556:RNN65557 RXJ65556:RXJ65557 SHF65556:SHF65557 SRB65556:SRB65557 TAX65556:TAX65557 TKT65556:TKT65557 TUP65556:TUP65557 UEL65556:UEL65557 UOH65556:UOH65557 UYD65556:UYD65557 VHZ65556:VHZ65557 VRV65556:VRV65557 WBR65556:WBR65557 WLN65556:WLN65557 WVJ65556:WVJ65557 B131092:B131093 IX131092:IX131093 ST131092:ST131093 ACP131092:ACP131093 AML131092:AML131093 AWH131092:AWH131093 BGD131092:BGD131093 BPZ131092:BPZ131093 BZV131092:BZV131093 CJR131092:CJR131093 CTN131092:CTN131093 DDJ131092:DDJ131093 DNF131092:DNF131093 DXB131092:DXB131093 EGX131092:EGX131093 EQT131092:EQT131093 FAP131092:FAP131093 FKL131092:FKL131093 FUH131092:FUH131093 GED131092:GED131093 GNZ131092:GNZ131093 GXV131092:GXV131093 HHR131092:HHR131093 HRN131092:HRN131093 IBJ131092:IBJ131093 ILF131092:ILF131093 IVB131092:IVB131093 JEX131092:JEX131093 JOT131092:JOT131093 JYP131092:JYP131093 KIL131092:KIL131093 KSH131092:KSH131093 LCD131092:LCD131093 LLZ131092:LLZ131093 LVV131092:LVV131093 MFR131092:MFR131093 MPN131092:MPN131093 MZJ131092:MZJ131093 NJF131092:NJF131093 NTB131092:NTB131093 OCX131092:OCX131093 OMT131092:OMT131093 OWP131092:OWP131093 PGL131092:PGL131093 PQH131092:PQH131093 QAD131092:QAD131093 QJZ131092:QJZ131093 QTV131092:QTV131093 RDR131092:RDR131093 RNN131092:RNN131093 RXJ131092:RXJ131093 SHF131092:SHF131093 SRB131092:SRB131093 TAX131092:TAX131093 TKT131092:TKT131093 TUP131092:TUP131093 UEL131092:UEL131093 UOH131092:UOH131093 UYD131092:UYD131093 VHZ131092:VHZ131093 VRV131092:VRV131093 WBR131092:WBR131093 WLN131092:WLN131093 WVJ131092:WVJ131093 B196628:B196629 IX196628:IX196629 ST196628:ST196629 ACP196628:ACP196629 AML196628:AML196629 AWH196628:AWH196629 BGD196628:BGD196629 BPZ196628:BPZ196629 BZV196628:BZV196629 CJR196628:CJR196629 CTN196628:CTN196629 DDJ196628:DDJ196629 DNF196628:DNF196629 DXB196628:DXB196629 EGX196628:EGX196629 EQT196628:EQT196629 FAP196628:FAP196629 FKL196628:FKL196629 FUH196628:FUH196629 GED196628:GED196629 GNZ196628:GNZ196629 GXV196628:GXV196629 HHR196628:HHR196629 HRN196628:HRN196629 IBJ196628:IBJ196629 ILF196628:ILF196629 IVB196628:IVB196629 JEX196628:JEX196629 JOT196628:JOT196629 JYP196628:JYP196629 KIL196628:KIL196629 KSH196628:KSH196629 LCD196628:LCD196629 LLZ196628:LLZ196629 LVV196628:LVV196629 MFR196628:MFR196629 MPN196628:MPN196629 MZJ196628:MZJ196629 NJF196628:NJF196629 NTB196628:NTB196629 OCX196628:OCX196629 OMT196628:OMT196629 OWP196628:OWP196629 PGL196628:PGL196629 PQH196628:PQH196629 QAD196628:QAD196629 QJZ196628:QJZ196629 QTV196628:QTV196629 RDR196628:RDR196629 RNN196628:RNN196629 RXJ196628:RXJ196629 SHF196628:SHF196629 SRB196628:SRB196629 TAX196628:TAX196629 TKT196628:TKT196629 TUP196628:TUP196629 UEL196628:UEL196629 UOH196628:UOH196629 UYD196628:UYD196629 VHZ196628:VHZ196629 VRV196628:VRV196629 WBR196628:WBR196629 WLN196628:WLN196629 WVJ196628:WVJ196629 B262164:B262165 IX262164:IX262165 ST262164:ST262165 ACP262164:ACP262165 AML262164:AML262165 AWH262164:AWH262165 BGD262164:BGD262165 BPZ262164:BPZ262165 BZV262164:BZV262165 CJR262164:CJR262165 CTN262164:CTN262165 DDJ262164:DDJ262165 DNF262164:DNF262165 DXB262164:DXB262165 EGX262164:EGX262165 EQT262164:EQT262165 FAP262164:FAP262165 FKL262164:FKL262165 FUH262164:FUH262165 GED262164:GED262165 GNZ262164:GNZ262165 GXV262164:GXV262165 HHR262164:HHR262165 HRN262164:HRN262165 IBJ262164:IBJ262165 ILF262164:ILF262165 IVB262164:IVB262165 JEX262164:JEX262165 JOT262164:JOT262165 JYP262164:JYP262165 KIL262164:KIL262165 KSH262164:KSH262165 LCD262164:LCD262165 LLZ262164:LLZ262165 LVV262164:LVV262165 MFR262164:MFR262165 MPN262164:MPN262165 MZJ262164:MZJ262165 NJF262164:NJF262165 NTB262164:NTB262165 OCX262164:OCX262165 OMT262164:OMT262165 OWP262164:OWP262165 PGL262164:PGL262165 PQH262164:PQH262165 QAD262164:QAD262165 QJZ262164:QJZ262165 QTV262164:QTV262165 RDR262164:RDR262165 RNN262164:RNN262165 RXJ262164:RXJ262165 SHF262164:SHF262165 SRB262164:SRB262165 TAX262164:TAX262165 TKT262164:TKT262165 TUP262164:TUP262165 UEL262164:UEL262165 UOH262164:UOH262165 UYD262164:UYD262165 VHZ262164:VHZ262165 VRV262164:VRV262165 WBR262164:WBR262165 WLN262164:WLN262165 WVJ262164:WVJ262165 B327700:B327701 IX327700:IX327701 ST327700:ST327701 ACP327700:ACP327701 AML327700:AML327701 AWH327700:AWH327701 BGD327700:BGD327701 BPZ327700:BPZ327701 BZV327700:BZV327701 CJR327700:CJR327701 CTN327700:CTN327701 DDJ327700:DDJ327701 DNF327700:DNF327701 DXB327700:DXB327701 EGX327700:EGX327701 EQT327700:EQT327701 FAP327700:FAP327701 FKL327700:FKL327701 FUH327700:FUH327701 GED327700:GED327701 GNZ327700:GNZ327701 GXV327700:GXV327701 HHR327700:HHR327701 HRN327700:HRN327701 IBJ327700:IBJ327701 ILF327700:ILF327701 IVB327700:IVB327701 JEX327700:JEX327701 JOT327700:JOT327701 JYP327700:JYP327701 KIL327700:KIL327701 KSH327700:KSH327701 LCD327700:LCD327701 LLZ327700:LLZ327701 LVV327700:LVV327701 MFR327700:MFR327701 MPN327700:MPN327701 MZJ327700:MZJ327701 NJF327700:NJF327701 NTB327700:NTB327701 OCX327700:OCX327701 OMT327700:OMT327701 OWP327700:OWP327701 PGL327700:PGL327701 PQH327700:PQH327701 QAD327700:QAD327701 QJZ327700:QJZ327701 QTV327700:QTV327701 RDR327700:RDR327701 RNN327700:RNN327701 RXJ327700:RXJ327701 SHF327700:SHF327701 SRB327700:SRB327701 TAX327700:TAX327701 TKT327700:TKT327701 TUP327700:TUP327701 UEL327700:UEL327701 UOH327700:UOH327701 UYD327700:UYD327701 VHZ327700:VHZ327701 VRV327700:VRV327701 WBR327700:WBR327701 WLN327700:WLN327701 WVJ327700:WVJ327701 B393236:B393237 IX393236:IX393237 ST393236:ST393237 ACP393236:ACP393237 AML393236:AML393237 AWH393236:AWH393237 BGD393236:BGD393237 BPZ393236:BPZ393237 BZV393236:BZV393237 CJR393236:CJR393237 CTN393236:CTN393237 DDJ393236:DDJ393237 DNF393236:DNF393237 DXB393236:DXB393237 EGX393236:EGX393237 EQT393236:EQT393237 FAP393236:FAP393237 FKL393236:FKL393237 FUH393236:FUH393237 GED393236:GED393237 GNZ393236:GNZ393237 GXV393236:GXV393237 HHR393236:HHR393237 HRN393236:HRN393237 IBJ393236:IBJ393237 ILF393236:ILF393237 IVB393236:IVB393237 JEX393236:JEX393237 JOT393236:JOT393237 JYP393236:JYP393237 KIL393236:KIL393237 KSH393236:KSH393237 LCD393236:LCD393237 LLZ393236:LLZ393237 LVV393236:LVV393237 MFR393236:MFR393237 MPN393236:MPN393237 MZJ393236:MZJ393237 NJF393236:NJF393237 NTB393236:NTB393237 OCX393236:OCX393237 OMT393236:OMT393237 OWP393236:OWP393237 PGL393236:PGL393237 PQH393236:PQH393237 QAD393236:QAD393237 QJZ393236:QJZ393237 QTV393236:QTV393237 RDR393236:RDR393237 RNN393236:RNN393237 RXJ393236:RXJ393237 SHF393236:SHF393237 SRB393236:SRB393237 TAX393236:TAX393237 TKT393236:TKT393237 TUP393236:TUP393237 UEL393236:UEL393237 UOH393236:UOH393237 UYD393236:UYD393237 VHZ393236:VHZ393237 VRV393236:VRV393237 WBR393236:WBR393237 WLN393236:WLN393237 WVJ393236:WVJ393237 B458772:B458773 IX458772:IX458773 ST458772:ST458773 ACP458772:ACP458773 AML458772:AML458773 AWH458772:AWH458773 BGD458772:BGD458773 BPZ458772:BPZ458773 BZV458772:BZV458773 CJR458772:CJR458773 CTN458772:CTN458773 DDJ458772:DDJ458773 DNF458772:DNF458773 DXB458772:DXB458773 EGX458772:EGX458773 EQT458772:EQT458773 FAP458772:FAP458773 FKL458772:FKL458773 FUH458772:FUH458773 GED458772:GED458773 GNZ458772:GNZ458773 GXV458772:GXV458773 HHR458772:HHR458773 HRN458772:HRN458773 IBJ458772:IBJ458773 ILF458772:ILF458773 IVB458772:IVB458773 JEX458772:JEX458773 JOT458772:JOT458773 JYP458772:JYP458773 KIL458772:KIL458773 KSH458772:KSH458773 LCD458772:LCD458773 LLZ458772:LLZ458773 LVV458772:LVV458773 MFR458772:MFR458773 MPN458772:MPN458773 MZJ458772:MZJ458773 NJF458772:NJF458773 NTB458772:NTB458773 OCX458772:OCX458773 OMT458772:OMT458773 OWP458772:OWP458773 PGL458772:PGL458773 PQH458772:PQH458773 QAD458772:QAD458773 QJZ458772:QJZ458773 QTV458772:QTV458773 RDR458772:RDR458773 RNN458772:RNN458773 RXJ458772:RXJ458773 SHF458772:SHF458773 SRB458772:SRB458773 TAX458772:TAX458773 TKT458772:TKT458773 TUP458772:TUP458773 UEL458772:UEL458773 UOH458772:UOH458773 UYD458772:UYD458773 VHZ458772:VHZ458773 VRV458772:VRV458773 WBR458772:WBR458773 WLN458772:WLN458773 WVJ458772:WVJ458773 B524308:B524309 IX524308:IX524309 ST524308:ST524309 ACP524308:ACP524309 AML524308:AML524309 AWH524308:AWH524309 BGD524308:BGD524309 BPZ524308:BPZ524309 BZV524308:BZV524309 CJR524308:CJR524309 CTN524308:CTN524309 DDJ524308:DDJ524309 DNF524308:DNF524309 DXB524308:DXB524309 EGX524308:EGX524309 EQT524308:EQT524309 FAP524308:FAP524309 FKL524308:FKL524309 FUH524308:FUH524309 GED524308:GED524309 GNZ524308:GNZ524309 GXV524308:GXV524309 HHR524308:HHR524309 HRN524308:HRN524309 IBJ524308:IBJ524309 ILF524308:ILF524309 IVB524308:IVB524309 JEX524308:JEX524309 JOT524308:JOT524309 JYP524308:JYP524309 KIL524308:KIL524309 KSH524308:KSH524309 LCD524308:LCD524309 LLZ524308:LLZ524309 LVV524308:LVV524309 MFR524308:MFR524309 MPN524308:MPN524309 MZJ524308:MZJ524309 NJF524308:NJF524309 NTB524308:NTB524309 OCX524308:OCX524309 OMT524308:OMT524309 OWP524308:OWP524309 PGL524308:PGL524309 PQH524308:PQH524309 QAD524308:QAD524309 QJZ524308:QJZ524309 QTV524308:QTV524309 RDR524308:RDR524309 RNN524308:RNN524309 RXJ524308:RXJ524309 SHF524308:SHF524309 SRB524308:SRB524309 TAX524308:TAX524309 TKT524308:TKT524309 TUP524308:TUP524309 UEL524308:UEL524309 UOH524308:UOH524309 UYD524308:UYD524309 VHZ524308:VHZ524309 VRV524308:VRV524309 WBR524308:WBR524309 WLN524308:WLN524309 WVJ524308:WVJ524309 B589844:B589845 IX589844:IX589845 ST589844:ST589845 ACP589844:ACP589845 AML589844:AML589845 AWH589844:AWH589845 BGD589844:BGD589845 BPZ589844:BPZ589845 BZV589844:BZV589845 CJR589844:CJR589845 CTN589844:CTN589845 DDJ589844:DDJ589845 DNF589844:DNF589845 DXB589844:DXB589845 EGX589844:EGX589845 EQT589844:EQT589845 FAP589844:FAP589845 FKL589844:FKL589845 FUH589844:FUH589845 GED589844:GED589845 GNZ589844:GNZ589845 GXV589844:GXV589845 HHR589844:HHR589845 HRN589844:HRN589845 IBJ589844:IBJ589845 ILF589844:ILF589845 IVB589844:IVB589845 JEX589844:JEX589845 JOT589844:JOT589845 JYP589844:JYP589845 KIL589844:KIL589845 KSH589844:KSH589845 LCD589844:LCD589845 LLZ589844:LLZ589845 LVV589844:LVV589845 MFR589844:MFR589845 MPN589844:MPN589845 MZJ589844:MZJ589845 NJF589844:NJF589845 NTB589844:NTB589845 OCX589844:OCX589845 OMT589844:OMT589845 OWP589844:OWP589845 PGL589844:PGL589845 PQH589844:PQH589845 QAD589844:QAD589845 QJZ589844:QJZ589845 QTV589844:QTV589845 RDR589844:RDR589845 RNN589844:RNN589845 RXJ589844:RXJ589845 SHF589844:SHF589845 SRB589844:SRB589845 TAX589844:TAX589845 TKT589844:TKT589845 TUP589844:TUP589845 UEL589844:UEL589845 UOH589844:UOH589845 UYD589844:UYD589845 VHZ589844:VHZ589845 VRV589844:VRV589845 WBR589844:WBR589845 WLN589844:WLN589845 WVJ589844:WVJ589845 B655380:B655381 IX655380:IX655381 ST655380:ST655381 ACP655380:ACP655381 AML655380:AML655381 AWH655380:AWH655381 BGD655380:BGD655381 BPZ655380:BPZ655381 BZV655380:BZV655381 CJR655380:CJR655381 CTN655380:CTN655381 DDJ655380:DDJ655381 DNF655380:DNF655381 DXB655380:DXB655381 EGX655380:EGX655381 EQT655380:EQT655381 FAP655380:FAP655381 FKL655380:FKL655381 FUH655380:FUH655381 GED655380:GED655381 GNZ655380:GNZ655381 GXV655380:GXV655381 HHR655380:HHR655381 HRN655380:HRN655381 IBJ655380:IBJ655381 ILF655380:ILF655381 IVB655380:IVB655381 JEX655380:JEX655381 JOT655380:JOT655381 JYP655380:JYP655381 KIL655380:KIL655381 KSH655380:KSH655381 LCD655380:LCD655381 LLZ655380:LLZ655381 LVV655380:LVV655381 MFR655380:MFR655381 MPN655380:MPN655381 MZJ655380:MZJ655381 NJF655380:NJF655381 NTB655380:NTB655381 OCX655380:OCX655381 OMT655380:OMT655381 OWP655380:OWP655381 PGL655380:PGL655381 PQH655380:PQH655381 QAD655380:QAD655381 QJZ655380:QJZ655381 QTV655380:QTV655381 RDR655380:RDR655381 RNN655380:RNN655381 RXJ655380:RXJ655381 SHF655380:SHF655381 SRB655380:SRB655381 TAX655380:TAX655381 TKT655380:TKT655381 TUP655380:TUP655381 UEL655380:UEL655381 UOH655380:UOH655381 UYD655380:UYD655381 VHZ655380:VHZ655381 VRV655380:VRV655381 WBR655380:WBR655381 WLN655380:WLN655381 WVJ655380:WVJ655381 B720916:B720917 IX720916:IX720917 ST720916:ST720917 ACP720916:ACP720917 AML720916:AML720917 AWH720916:AWH720917 BGD720916:BGD720917 BPZ720916:BPZ720917 BZV720916:BZV720917 CJR720916:CJR720917 CTN720916:CTN720917 DDJ720916:DDJ720917 DNF720916:DNF720917 DXB720916:DXB720917 EGX720916:EGX720917 EQT720916:EQT720917 FAP720916:FAP720917 FKL720916:FKL720917 FUH720916:FUH720917 GED720916:GED720917 GNZ720916:GNZ720917 GXV720916:GXV720917 HHR720916:HHR720917 HRN720916:HRN720917 IBJ720916:IBJ720917 ILF720916:ILF720917 IVB720916:IVB720917 JEX720916:JEX720917 JOT720916:JOT720917 JYP720916:JYP720917 KIL720916:KIL720917 KSH720916:KSH720917 LCD720916:LCD720917 LLZ720916:LLZ720917 LVV720916:LVV720917 MFR720916:MFR720917 MPN720916:MPN720917 MZJ720916:MZJ720917 NJF720916:NJF720917 NTB720916:NTB720917 OCX720916:OCX720917 OMT720916:OMT720917 OWP720916:OWP720917 PGL720916:PGL720917 PQH720916:PQH720917 QAD720916:QAD720917 QJZ720916:QJZ720917 QTV720916:QTV720917 RDR720916:RDR720917 RNN720916:RNN720917 RXJ720916:RXJ720917 SHF720916:SHF720917 SRB720916:SRB720917 TAX720916:TAX720917 TKT720916:TKT720917 TUP720916:TUP720917 UEL720916:UEL720917 UOH720916:UOH720917 UYD720916:UYD720917 VHZ720916:VHZ720917 VRV720916:VRV720917 WBR720916:WBR720917 WLN720916:WLN720917 WVJ720916:WVJ720917 B786452:B786453 IX786452:IX786453 ST786452:ST786453 ACP786452:ACP786453 AML786452:AML786453 AWH786452:AWH786453 BGD786452:BGD786453 BPZ786452:BPZ786453 BZV786452:BZV786453 CJR786452:CJR786453 CTN786452:CTN786453 DDJ786452:DDJ786453 DNF786452:DNF786453 DXB786452:DXB786453 EGX786452:EGX786453 EQT786452:EQT786453 FAP786452:FAP786453 FKL786452:FKL786453 FUH786452:FUH786453 GED786452:GED786453 GNZ786452:GNZ786453 GXV786452:GXV786453 HHR786452:HHR786453 HRN786452:HRN786453 IBJ786452:IBJ786453 ILF786452:ILF786453 IVB786452:IVB786453 JEX786452:JEX786453 JOT786452:JOT786453 JYP786452:JYP786453 KIL786452:KIL786453 KSH786452:KSH786453 LCD786452:LCD786453 LLZ786452:LLZ786453 LVV786452:LVV786453 MFR786452:MFR786453 MPN786452:MPN786453 MZJ786452:MZJ786453 NJF786452:NJF786453 NTB786452:NTB786453 OCX786452:OCX786453 OMT786452:OMT786453 OWP786452:OWP786453 PGL786452:PGL786453 PQH786452:PQH786453 QAD786452:QAD786453 QJZ786452:QJZ786453 QTV786452:QTV786453 RDR786452:RDR786453 RNN786452:RNN786453 RXJ786452:RXJ786453 SHF786452:SHF786453 SRB786452:SRB786453 TAX786452:TAX786453 TKT786452:TKT786453 TUP786452:TUP786453 UEL786452:UEL786453 UOH786452:UOH786453 UYD786452:UYD786453 VHZ786452:VHZ786453 VRV786452:VRV786453 WBR786452:WBR786453 WLN786452:WLN786453 WVJ786452:WVJ786453 B851988:B851989 IX851988:IX851989 ST851988:ST851989 ACP851988:ACP851989 AML851988:AML851989 AWH851988:AWH851989 BGD851988:BGD851989 BPZ851988:BPZ851989 BZV851988:BZV851989 CJR851988:CJR851989 CTN851988:CTN851989 DDJ851988:DDJ851989 DNF851988:DNF851989 DXB851988:DXB851989 EGX851988:EGX851989 EQT851988:EQT851989 FAP851988:FAP851989 FKL851988:FKL851989 FUH851988:FUH851989 GED851988:GED851989 GNZ851988:GNZ851989 GXV851988:GXV851989 HHR851988:HHR851989 HRN851988:HRN851989 IBJ851988:IBJ851989 ILF851988:ILF851989 IVB851988:IVB851989 JEX851988:JEX851989 JOT851988:JOT851989 JYP851988:JYP851989 KIL851988:KIL851989 KSH851988:KSH851989 LCD851988:LCD851989 LLZ851988:LLZ851989 LVV851988:LVV851989 MFR851988:MFR851989 MPN851988:MPN851989 MZJ851988:MZJ851989 NJF851988:NJF851989 NTB851988:NTB851989 OCX851988:OCX851989 OMT851988:OMT851989 OWP851988:OWP851989 PGL851988:PGL851989 PQH851988:PQH851989 QAD851988:QAD851989 QJZ851988:QJZ851989 QTV851988:QTV851989 RDR851988:RDR851989 RNN851988:RNN851989 RXJ851988:RXJ851989 SHF851988:SHF851989 SRB851988:SRB851989 TAX851988:TAX851989 TKT851988:TKT851989 TUP851988:TUP851989 UEL851988:UEL851989 UOH851988:UOH851989 UYD851988:UYD851989 VHZ851988:VHZ851989 VRV851988:VRV851989 WBR851988:WBR851989 WLN851988:WLN851989 WVJ851988:WVJ851989 B917524:B917525 IX917524:IX917525 ST917524:ST917525 ACP917524:ACP917525 AML917524:AML917525 AWH917524:AWH917525 BGD917524:BGD917525 BPZ917524:BPZ917525 BZV917524:BZV917525 CJR917524:CJR917525 CTN917524:CTN917525 DDJ917524:DDJ917525 DNF917524:DNF917525 DXB917524:DXB917525 EGX917524:EGX917525 EQT917524:EQT917525 FAP917524:FAP917525 FKL917524:FKL917525 FUH917524:FUH917525 GED917524:GED917525 GNZ917524:GNZ917525 GXV917524:GXV917525 HHR917524:HHR917525 HRN917524:HRN917525 IBJ917524:IBJ917525 ILF917524:ILF917525 IVB917524:IVB917525 JEX917524:JEX917525 JOT917524:JOT917525 JYP917524:JYP917525 KIL917524:KIL917525 KSH917524:KSH917525 LCD917524:LCD917525 LLZ917524:LLZ917525 LVV917524:LVV917525 MFR917524:MFR917525 MPN917524:MPN917525 MZJ917524:MZJ917525 NJF917524:NJF917525 NTB917524:NTB917525 OCX917524:OCX917525 OMT917524:OMT917525 OWP917524:OWP917525 PGL917524:PGL917525 PQH917524:PQH917525 QAD917524:QAD917525 QJZ917524:QJZ917525 QTV917524:QTV917525 RDR917524:RDR917525 RNN917524:RNN917525 RXJ917524:RXJ917525 SHF917524:SHF917525 SRB917524:SRB917525 TAX917524:TAX917525 TKT917524:TKT917525 TUP917524:TUP917525 UEL917524:UEL917525 UOH917524:UOH917525 UYD917524:UYD917525 VHZ917524:VHZ917525 VRV917524:VRV917525 WBR917524:WBR917525 WLN917524:WLN917525 WVJ917524:WVJ917525 B983060:B983061 IX983060:IX983061 ST983060:ST983061 ACP983060:ACP983061 AML983060:AML983061 AWH983060:AWH983061 BGD983060:BGD983061 BPZ983060:BPZ983061 BZV983060:BZV983061 CJR983060:CJR983061 CTN983060:CTN983061 DDJ983060:DDJ983061 DNF983060:DNF983061 DXB983060:DXB983061 EGX983060:EGX983061 EQT983060:EQT983061 FAP983060:FAP983061 FKL983060:FKL983061 FUH983060:FUH983061 GED983060:GED983061 GNZ983060:GNZ983061 GXV983060:GXV983061 HHR983060:HHR983061 HRN983060:HRN983061 IBJ983060:IBJ983061 ILF983060:ILF983061 IVB983060:IVB983061 JEX983060:JEX983061 JOT983060:JOT983061 JYP983060:JYP983061 KIL983060:KIL983061 KSH983060:KSH983061 LCD983060:LCD983061 LLZ983060:LLZ983061 LVV983060:LVV983061 MFR983060:MFR983061 MPN983060:MPN983061 MZJ983060:MZJ983061 NJF983060:NJF983061 NTB983060:NTB983061 OCX983060:OCX983061 OMT983060:OMT983061 OWP983060:OWP983061 PGL983060:PGL983061 PQH983060:PQH983061 QAD983060:QAD983061 QJZ983060:QJZ983061 QTV983060:QTV983061 RDR983060:RDR983061 RNN983060:RNN983061 RXJ983060:RXJ983061 SHF983060:SHF983061 SRB983060:SRB983061 TAX983060:TAX983061 TKT983060:TKT983061 TUP983060:TUP983061 UEL983060:UEL983061 UOH983060:UOH983061 UYD983060:UYD983061 VHZ983060:VHZ983061 VRV983060:VRV983061 WBR983060:WBR983061 WLN983060:WLN983061 WVJ983060:WVJ983061 B19 IX19 ST19 ACP19 AML19 AWH19 BGD19 BPZ19 BZV19 CJR19 CTN19 DDJ19 DNF19 DXB19 EGX19 EQT19 FAP19 FKL19 FUH19 GED19 GNZ19 GXV19 HHR19 HRN19 IBJ19 ILF19 IVB19 JEX19 JOT19 JYP19 KIL19 KSH19 LCD19 LLZ19 LVV19 MFR19 MPN19 MZJ19 NJF19 NTB19 OCX19 OMT19 OWP19 PGL19 PQH19 QAD19 QJZ19 QTV19 RDR19 RNN19 RXJ19 SHF19 SRB19 TAX19 TKT19 TUP19 UEL19 UOH19 UYD19 VHZ19 VRV19 WBR19 WLN19 WVJ19 B65553 IX65553 ST65553 ACP65553 AML65553 AWH65553 BGD65553 BPZ65553 BZV65553 CJR65553 CTN65553 DDJ65553 DNF65553 DXB65553 EGX65553 EQT65553 FAP65553 FKL65553 FUH65553 GED65553 GNZ65553 GXV65553 HHR65553 HRN65553 IBJ65553 ILF65553 IVB65553 JEX65553 JOT65553 JYP65553 KIL65553 KSH65553 LCD65553 LLZ65553 LVV65553 MFR65553 MPN65553 MZJ65553 NJF65553 NTB65553 OCX65553 OMT65553 OWP65553 PGL65553 PQH65553 QAD65553 QJZ65553 QTV65553 RDR65553 RNN65553 RXJ65553 SHF65553 SRB65553 TAX65553 TKT65553 TUP65553 UEL65553 UOH65553 UYD65553 VHZ65553 VRV65553 WBR65553 WLN65553 WVJ65553 B131089 IX131089 ST131089 ACP131089 AML131089 AWH131089 BGD131089 BPZ131089 BZV131089 CJR131089 CTN131089 DDJ131089 DNF131089 DXB131089 EGX131089 EQT131089 FAP131089 FKL131089 FUH131089 GED131089 GNZ131089 GXV131089 HHR131089 HRN131089 IBJ131089 ILF131089 IVB131089 JEX131089 JOT131089 JYP131089 KIL131089 KSH131089 LCD131089 LLZ131089 LVV131089 MFR131089 MPN131089 MZJ131089 NJF131089 NTB131089 OCX131089 OMT131089 OWP131089 PGL131089 PQH131089 QAD131089 QJZ131089 QTV131089 RDR131089 RNN131089 RXJ131089 SHF131089 SRB131089 TAX131089 TKT131089 TUP131089 UEL131089 UOH131089 UYD131089 VHZ131089 VRV131089 WBR131089 WLN131089 WVJ131089 B196625 IX196625 ST196625 ACP196625 AML196625 AWH196625 BGD196625 BPZ196625 BZV196625 CJR196625 CTN196625 DDJ196625 DNF196625 DXB196625 EGX196625 EQT196625 FAP196625 FKL196625 FUH196625 GED196625 GNZ196625 GXV196625 HHR196625 HRN196625 IBJ196625 ILF196625 IVB196625 JEX196625 JOT196625 JYP196625 KIL196625 KSH196625 LCD196625 LLZ196625 LVV196625 MFR196625 MPN196625 MZJ196625 NJF196625 NTB196625 OCX196625 OMT196625 OWP196625 PGL196625 PQH196625 QAD196625 QJZ196625 QTV196625 RDR196625 RNN196625 RXJ196625 SHF196625 SRB196625 TAX196625 TKT196625 TUP196625 UEL196625 UOH196625 UYD196625 VHZ196625 VRV196625 WBR196625 WLN196625 WVJ196625 B262161 IX262161 ST262161 ACP262161 AML262161 AWH262161 BGD262161 BPZ262161 BZV262161 CJR262161 CTN262161 DDJ262161 DNF262161 DXB262161 EGX262161 EQT262161 FAP262161 FKL262161 FUH262161 GED262161 GNZ262161 GXV262161 HHR262161 HRN262161 IBJ262161 ILF262161 IVB262161 JEX262161 JOT262161 JYP262161 KIL262161 KSH262161 LCD262161 LLZ262161 LVV262161 MFR262161 MPN262161 MZJ262161 NJF262161 NTB262161 OCX262161 OMT262161 OWP262161 PGL262161 PQH262161 QAD262161 QJZ262161 QTV262161 RDR262161 RNN262161 RXJ262161 SHF262161 SRB262161 TAX262161 TKT262161 TUP262161 UEL262161 UOH262161 UYD262161 VHZ262161 VRV262161 WBR262161 WLN262161 WVJ262161 B327697 IX327697 ST327697 ACP327697 AML327697 AWH327697 BGD327697 BPZ327697 BZV327697 CJR327697 CTN327697 DDJ327697 DNF327697 DXB327697 EGX327697 EQT327697 FAP327697 FKL327697 FUH327697 GED327697 GNZ327697 GXV327697 HHR327697 HRN327697 IBJ327697 ILF327697 IVB327697 JEX327697 JOT327697 JYP327697 KIL327697 KSH327697 LCD327697 LLZ327697 LVV327697 MFR327697 MPN327697 MZJ327697 NJF327697 NTB327697 OCX327697 OMT327697 OWP327697 PGL327697 PQH327697 QAD327697 QJZ327697 QTV327697 RDR327697 RNN327697 RXJ327697 SHF327697 SRB327697 TAX327697 TKT327697 TUP327697 UEL327697 UOH327697 UYD327697 VHZ327697 VRV327697 WBR327697 WLN327697 WVJ327697 B393233 IX393233 ST393233 ACP393233 AML393233 AWH393233 BGD393233 BPZ393233 BZV393233 CJR393233 CTN393233 DDJ393233 DNF393233 DXB393233 EGX393233 EQT393233 FAP393233 FKL393233 FUH393233 GED393233 GNZ393233 GXV393233 HHR393233 HRN393233 IBJ393233 ILF393233 IVB393233 JEX393233 JOT393233 JYP393233 KIL393233 KSH393233 LCD393233 LLZ393233 LVV393233 MFR393233 MPN393233 MZJ393233 NJF393233 NTB393233 OCX393233 OMT393233 OWP393233 PGL393233 PQH393233 QAD393233 QJZ393233 QTV393233 RDR393233 RNN393233 RXJ393233 SHF393233 SRB393233 TAX393233 TKT393233 TUP393233 UEL393233 UOH393233 UYD393233 VHZ393233 VRV393233 WBR393233 WLN393233 WVJ393233 B458769 IX458769 ST458769 ACP458769 AML458769 AWH458769 BGD458769 BPZ458769 BZV458769 CJR458769 CTN458769 DDJ458769 DNF458769 DXB458769 EGX458769 EQT458769 FAP458769 FKL458769 FUH458769 GED458769 GNZ458769 GXV458769 HHR458769 HRN458769 IBJ458769 ILF458769 IVB458769 JEX458769 JOT458769 JYP458769 KIL458769 KSH458769 LCD458769 LLZ458769 LVV458769 MFR458769 MPN458769 MZJ458769 NJF458769 NTB458769 OCX458769 OMT458769 OWP458769 PGL458769 PQH458769 QAD458769 QJZ458769 QTV458769 RDR458769 RNN458769 RXJ458769 SHF458769 SRB458769 TAX458769 TKT458769 TUP458769 UEL458769 UOH458769 UYD458769 VHZ458769 VRV458769 WBR458769 WLN458769 WVJ458769 B524305 IX524305 ST524305 ACP524305 AML524305 AWH524305 BGD524305 BPZ524305 BZV524305 CJR524305 CTN524305 DDJ524305 DNF524305 DXB524305 EGX524305 EQT524305 FAP524305 FKL524305 FUH524305 GED524305 GNZ524305 GXV524305 HHR524305 HRN524305 IBJ524305 ILF524305 IVB524305 JEX524305 JOT524305 JYP524305 KIL524305 KSH524305 LCD524305 LLZ524305 LVV524305 MFR524305 MPN524305 MZJ524305 NJF524305 NTB524305 OCX524305 OMT524305 OWP524305 PGL524305 PQH524305 QAD524305 QJZ524305 QTV524305 RDR524305 RNN524305 RXJ524305 SHF524305 SRB524305 TAX524305 TKT524305 TUP524305 UEL524305 UOH524305 UYD524305 VHZ524305 VRV524305 WBR524305 WLN524305 WVJ524305 B589841 IX589841 ST589841 ACP589841 AML589841 AWH589841 BGD589841 BPZ589841 BZV589841 CJR589841 CTN589841 DDJ589841 DNF589841 DXB589841 EGX589841 EQT589841 FAP589841 FKL589841 FUH589841 GED589841 GNZ589841 GXV589841 HHR589841 HRN589841 IBJ589841 ILF589841 IVB589841 JEX589841 JOT589841 JYP589841 KIL589841 KSH589841 LCD589841 LLZ589841 LVV589841 MFR589841 MPN589841 MZJ589841 NJF589841 NTB589841 OCX589841 OMT589841 OWP589841 PGL589841 PQH589841 QAD589841 QJZ589841 QTV589841 RDR589841 RNN589841 RXJ589841 SHF589841 SRB589841 TAX589841 TKT589841 TUP589841 UEL589841 UOH589841 UYD589841 VHZ589841 VRV589841 WBR589841 WLN589841 WVJ589841 B655377 IX655377 ST655377 ACP655377 AML655377 AWH655377 BGD655377 BPZ655377 BZV655377 CJR655377 CTN655377 DDJ655377 DNF655377 DXB655377 EGX655377 EQT655377 FAP655377 FKL655377 FUH655377 GED655377 GNZ655377 GXV655377 HHR655377 HRN655377 IBJ655377 ILF655377 IVB655377 JEX655377 JOT655377 JYP655377 KIL655377 KSH655377 LCD655377 LLZ655377 LVV655377 MFR655377 MPN655377 MZJ655377 NJF655377 NTB655377 OCX655377 OMT655377 OWP655377 PGL655377 PQH655377 QAD655377 QJZ655377 QTV655377 RDR655377 RNN655377 RXJ655377 SHF655377 SRB655377 TAX655377 TKT655377 TUP655377 UEL655377 UOH655377 UYD655377 VHZ655377 VRV655377 WBR655377 WLN655377 WVJ655377 B720913 IX720913 ST720913 ACP720913 AML720913 AWH720913 BGD720913 BPZ720913 BZV720913 CJR720913 CTN720913 DDJ720913 DNF720913 DXB720913 EGX720913 EQT720913 FAP720913 FKL720913 FUH720913 GED720913 GNZ720913 GXV720913 HHR720913 HRN720913 IBJ720913 ILF720913 IVB720913 JEX720913 JOT720913 JYP720913 KIL720913 KSH720913 LCD720913 LLZ720913 LVV720913 MFR720913 MPN720913 MZJ720913 NJF720913 NTB720913 OCX720913 OMT720913 OWP720913 PGL720913 PQH720913 QAD720913 QJZ720913 QTV720913 RDR720913 RNN720913 RXJ720913 SHF720913 SRB720913 TAX720913 TKT720913 TUP720913 UEL720913 UOH720913 UYD720913 VHZ720913 VRV720913 WBR720913 WLN720913 WVJ720913 B786449 IX786449 ST786449 ACP786449 AML786449 AWH786449 BGD786449 BPZ786449 BZV786449 CJR786449 CTN786449 DDJ786449 DNF786449 DXB786449 EGX786449 EQT786449 FAP786449 FKL786449 FUH786449 GED786449 GNZ786449 GXV786449 HHR786449 HRN786449 IBJ786449 ILF786449 IVB786449 JEX786449 JOT786449 JYP786449 KIL786449 KSH786449 LCD786449 LLZ786449 LVV786449 MFR786449 MPN786449 MZJ786449 NJF786449 NTB786449 OCX786449 OMT786449 OWP786449 PGL786449 PQH786449 QAD786449 QJZ786449 QTV786449 RDR786449 RNN786449 RXJ786449 SHF786449 SRB786449 TAX786449 TKT786449 TUP786449 UEL786449 UOH786449 UYD786449 VHZ786449 VRV786449 WBR786449 WLN786449 WVJ786449 B851985 IX851985 ST851985 ACP851985 AML851985 AWH851985 BGD851985 BPZ851985 BZV851985 CJR851985 CTN851985 DDJ851985 DNF851985 DXB851985 EGX851985 EQT851985 FAP851985 FKL851985 FUH851985 GED851985 GNZ851985 GXV851985 HHR851985 HRN851985 IBJ851985 ILF851985 IVB851985 JEX851985 JOT851985 JYP851985 KIL851985 KSH851985 LCD851985 LLZ851985 LVV851985 MFR851985 MPN851985 MZJ851985 NJF851985 NTB851985 OCX851985 OMT851985 OWP851985 PGL851985 PQH851985 QAD851985 QJZ851985 QTV851985 RDR851985 RNN851985 RXJ851985 SHF851985 SRB851985 TAX851985 TKT851985 TUP851985 UEL851985 UOH851985 UYD851985 VHZ851985 VRV851985 WBR851985 WLN851985 WVJ851985 B917521 IX917521 ST917521 ACP917521 AML917521 AWH917521 BGD917521 BPZ917521 BZV917521 CJR917521 CTN917521 DDJ917521 DNF917521 DXB917521 EGX917521 EQT917521 FAP917521 FKL917521 FUH917521 GED917521 GNZ917521 GXV917521 HHR917521 HRN917521 IBJ917521 ILF917521 IVB917521 JEX917521 JOT917521 JYP917521 KIL917521 KSH917521 LCD917521 LLZ917521 LVV917521 MFR917521 MPN917521 MZJ917521 NJF917521 NTB917521 OCX917521 OMT917521 OWP917521 PGL917521 PQH917521 QAD917521 QJZ917521 QTV917521 RDR917521 RNN917521 RXJ917521 SHF917521 SRB917521 TAX917521 TKT917521 TUP917521 UEL917521 UOH917521 UYD917521 VHZ917521 VRV917521 WBR917521 WLN917521 WVJ917521 B983057 IX983057 ST983057 ACP983057 AML983057 AWH983057 BGD983057 BPZ983057 BZV983057 CJR983057 CTN983057 DDJ983057 DNF983057 DXB983057 EGX983057 EQT983057 FAP983057 FKL983057 FUH983057 GED983057 GNZ983057 GXV983057 HHR983057 HRN983057 IBJ983057 ILF983057 IVB983057 JEX983057 JOT983057 JYP983057 KIL983057 KSH983057 LCD983057 LLZ983057 LVV983057 MFR983057 MPN983057 MZJ983057 NJF983057 NTB983057 OCX983057 OMT983057 OWP983057 PGL983057 PQH983057 QAD983057 QJZ983057 QTV983057 RDR983057 RNN983057 RXJ983057 SHF983057 SRB983057 TAX983057 TKT983057 TUP983057 UEL983057 UOH983057 UYD983057 VHZ983057 VRV983057 WBR983057 WLN983057 WVJ983057" xr:uid="{AAB9EF02-CDB1-43F1-8AD0-F6621C428E7F}">
      <formula1>$H$15:$H$17</formula1>
    </dataValidation>
  </dataValidations>
  <printOptions horizontalCentered="1"/>
  <pageMargins left="0.70866141732283472" right="0.70866141732283472" top="0.74803149606299213" bottom="0.74803149606299213" header="0.31496062992125984" footer="0.31496062992125984"/>
  <pageSetup paperSize="9" scale="90" orientation="portrait" r:id="rId1"/>
  <headerFooter>
    <oddHeader xml:space="preserve">&amp;RZałącznik nr 14 do wniosku o przyznanie pomocy </oddHeader>
  </headerFooter>
  <colBreaks count="1" manualBreakCount="1">
    <brk id="6" max="32" man="1"/>
  </col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6E131F12-FA40-477E-BAA6-37B9B093581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kalkul. kubat. magazynu</vt:lpstr>
      <vt:lpstr>'kalkul. kubat. magazynu'!Obszar_wydruku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Perkowska-Sęktas Sylwia</dc:creator>
  <cp:lastModifiedBy>Monika Kołata</cp:lastModifiedBy>
  <cp:lastPrinted>2023-08-22T08:28:56Z</cp:lastPrinted>
  <dcterms:created xsi:type="dcterms:W3CDTF">2023-04-21T11:12:44Z</dcterms:created>
  <dcterms:modified xsi:type="dcterms:W3CDTF">2025-08-07T09:42:29Z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6e839604-f5a1-49e3-8bf8-c7b9b9e34d1b</vt:lpwstr>
  </property>
  <property fmtid="{D5CDD505-2E9C-101B-9397-08002B2CF9AE}" pid="3" name="bjSaver">
    <vt:lpwstr>1Am9G3YrBc8rtkcy3GNoascnaNqkf8Ez</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