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<sst xmlns="http://schemas.openxmlformats.org/spreadsheetml/2006/main" count="1169" uniqueCount="272">
  <si>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</si>
  <si>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</si>
  <si>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</si>
  <si>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</si>
  <si>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</si>
  <si>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</si>
  <si>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</si>
  <si>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</si>
  <si>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</si>
  <si>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</si>
  <si>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</si>
  <si>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</si>
  <si>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</si>
  <si>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</si>
  <si>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</si>
  <si>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</si>
  <si>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</si>
  <si>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</si>
  <si>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</si>
  <si>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</si>
  <si>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</si>
  <si>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</si>
  <si>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</si>
  <si>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</si>
  <si>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</si>
  <si>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</si>
  <si>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</si>
  <si>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</si>
  <si>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</si>
  <si>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</si>
  <si>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</si>
  <si>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</si>
  <si>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</si>
  <si>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</si>
  <si>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</si>
  <si>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</si>
  <si>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</si>
  <si>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</si>
  <si>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</si>
  <si>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</si>
  <si>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</si>
  <si>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</si>
  <si>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</si>
  <si>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</si>
  <si>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</si>
  <si>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</si>
  <si>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</si>
  <si>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</si>
  <si>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</si>
  <si>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</si>
  <si>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</si>
  <si>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</si>
  <si>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</si>
  <si>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</si>
  <si>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</si>
  <si>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</si>
  <si>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</si>
  <si>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</si>
  <si>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</si>
  <si>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</si>
  <si>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</si>
  <si>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</si>
  <si>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</si>
  <si>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</si>
  <si>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</si>
  <si>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</si>
  <si>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</si>
  <si>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</si>
  <si>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</si>
  <si>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</si>
  <si>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</si>
  <si>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</si>
  <si>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</si>
  <si>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</si>
  <si>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</si>
  <si>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</si>
  <si>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</si>
  <si>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</si>
  <si>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</si>
  <si>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</si>
  <si>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</si>
  <si>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</si>
  <si>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</si>
  <si>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</si>
  <si>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</si>
  <si>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</si>
  <si>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</si>
  <si>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</si>
  <si>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</si>
  <si>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</si>
  <si>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</si>
  <si>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</si>
  <si>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</si>
  <si>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</si>
  <si>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</si>
  <si>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</si>
  <si>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</si>
  <si>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</si>
  <si>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</si>
  <si>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</si>
  <si>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</si>
  <si>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</si>
  <si>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</si>
  <si>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</si>
  <si>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</si>
  <si>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</si>
  <si>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</si>
  <si>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</si>
  <si>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</si>
  <si>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</si>
  <si>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</si>
  <si>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</si>
  <si>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</si>
  <si>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</si>
  <si>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</si>
  <si>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</si>
  <si>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</si>
  <si>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</si>
  <si>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</si>
  <si>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</si>
  <si>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</si>
  <si>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</si>
  <si>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</si>
  <si>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</si>
  <si>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</si>
  <si>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</si>
  <si>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</si>
  <si>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</si>
  <si>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</si>
  <si>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</si>
  <si>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</si>
  <si>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</si>
  <si>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</si>
  <si>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</si>
  <si>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</si>
  <si>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</si>
  <si>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</si>
  <si>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</si>
  <si>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</si>
  <si>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</si>
  <si>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</si>
  <si>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</si>
  <si>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</si>
  <si>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</si>
  <si>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</si>
  <si>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</si>
  <si>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</si>
  <si>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</si>
  <si>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</si>
  <si>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</si>
  <si>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</si>
  <si>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</si>
  <si>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</si>
  <si>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</si>
  <si>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</si>
  <si>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</si>
  <si>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</si>
  <si>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</si>
  <si>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</si>
  <si>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</si>
  <si>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</si>
  <si>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</si>
  <si>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</si>
  <si>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</si>
  <si>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</si>
  <si>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</si>
  <si>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</si>
  <si>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</si>
  <si>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</si>
  <si>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</si>
  <si>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</si>
  <si>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</si>
  <si>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</si>
  <si>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</si>
  <si>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</si>
  <si>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</si>
  <si>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</si>
  <si>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</si>
  <si>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</si>
  <si>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</si>
  <si>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</si>
  <si>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</si>
  <si>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</si>
  <si>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</si>
  <si>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</si>
  <si>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</si>
  <si>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</si>
  <si>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</si>
  <si>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</si>
  <si>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</si>
  <si>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</si>
  <si>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</si>
  <si>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</si>
  <si>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</si>
  <si>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</si>
  <si>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</si>
  <si>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</si>
  <si>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</si>
  <si>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</si>
  <si>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</si>
  <si>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</si>
  <si>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</si>
  <si>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</si>
  <si>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</si>
  <si>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</si>
  <si>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</si>
  <si>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</si>
  <si>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</si>
  <si>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</si>
  <si>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</si>
  <si>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</si>
  <si>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</si>
  <si>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</si>
  <si>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</si>
  <si>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</si>
  <si>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</si>
  <si>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</si>
  <si>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</si>
  <si>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</si>
  <si>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</si>
  <si>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</si>
  <si>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</si>
  <si>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</si>
  <si>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</si>
  <si>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</si>
  <si>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</si>
  <si>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</si>
  <si>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</si>
  <si>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</si>
  <si>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</si>
  <si>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</si>
  <si>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</si>
  <si>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</si>
  <si>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</si>
  <si>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</si>
  <si>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</si>
  <si>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</si>
  <si>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</si>
  <si>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</si>
  <si>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</si>
  <si>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</si>
  <si>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</si>
  <si>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</si>
  <si>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</si>
  <si>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</si>
  <si>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</si>
  <si>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</si>
  <si>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</si>
  <si>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</si>
  <si>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</si>
  <si>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</si>
  <si>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</si>
  <si>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</si>
  <si>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</si>
  <si>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</si>
  <si>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</si>
  <si>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</si>
  <si>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</si>
  <si>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</si>
  <si>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2017 - 31VI.2023   (ceny bez VAT)</t>
  </si>
  <si>
    <t>VII 2023</t>
  </si>
  <si>
    <t>06.08.2023</t>
  </si>
  <si>
    <t xml:space="preserve">Porównanie aktualnych cen skupu i sprzedaży drobiu z zakładów drobiarskich (31.07-6.08.2023r) z cenami </t>
  </si>
  <si>
    <t>OKRES:  2017 -VII.2023   (ceny bez VAT)</t>
  </si>
  <si>
    <t>NR 32/2023</t>
  </si>
  <si>
    <t>17 sierpnia 2023r.</t>
  </si>
  <si>
    <t>7-13 sierpnia 2023r.</t>
  </si>
  <si>
    <t>7-13.08 2023</t>
  </si>
  <si>
    <t>13.08.2023</t>
  </si>
  <si>
    <t>Tydzień 32 (7-13.08.2023)</t>
  </si>
  <si>
    <t>7-13.08.2023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</si>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</sst>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20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horizontal="center"/>
    </xf>
    <xf numFmtId="2" fontId="7" fillId="0" borderId="72" xfId="0" applyNumberFormat="1" applyFont="1" applyFill="1" applyBorder="1" applyAlignment="1">
      <alignment horizontal="center"/>
    </xf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4" fontId="3" fillId="0" borderId="18" xfId="0" applyNumberFormat="1" applyFont="1" applyBorder="1" applyAlignment="1">
      <alignment horizontal="center" vertical="center" wrapText="1"/>
    </xf>
    <xf numFmtId="14" fontId="34" fillId="0" borderId="67" xfId="0" applyNumberFormat="1" applyFont="1" applyBorder="1" applyAlignment="1">
      <alignment horizontal="center"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14</xdr:col>
      <xdr:colOff>340128</xdr:colOff>
      <xdr:row>42</xdr:row>
      <xdr:rowOff>95312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38450"/>
          <a:ext cx="11979678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6</xdr:row>
      <xdr:rowOff>0</xdr:rowOff>
    </xdr:from>
    <xdr:to>
      <xdr:col>33</xdr:col>
      <xdr:colOff>458191</xdr:colOff>
      <xdr:row>46</xdr:row>
      <xdr:rowOff>27996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971550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20</xdr:col>
      <xdr:colOff>421506</xdr:colOff>
      <xdr:row>35</xdr:row>
      <xdr:rowOff>150915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9715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23</xdr:col>
      <xdr:colOff>159408</xdr:colOff>
      <xdr:row>34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133475"/>
          <a:ext cx="10522608" cy="4457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20</xdr:col>
      <xdr:colOff>561673</xdr:colOff>
      <xdr:row>35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970567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2</xdr:row>
      <xdr:rowOff>47625</xdr:rowOff>
    </xdr:from>
    <xdr:to>
      <xdr:col>24</xdr:col>
      <xdr:colOff>171450</xdr:colOff>
      <xdr:row>41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371475"/>
          <a:ext cx="11306175" cy="6372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7" workbookViewId="0">
      <selection activeCell="R21" sqref="R2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264</v>
      </c>
      <c r="C14" s="171"/>
      <c r="D14" s="172"/>
      <c r="E14" s="173" t="s">
        <v>265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266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1" t="s">
        <v>232</v>
      </c>
      <c r="C19" s="281"/>
      <c r="D19" s="281"/>
      <c r="E19" s="281"/>
      <c r="F19" s="281"/>
      <c r="G19" s="281"/>
      <c r="H19" s="281"/>
      <c r="I19" s="281"/>
      <c r="J19" s="281"/>
      <c r="K19" s="281"/>
      <c r="L19" s="2"/>
    </row>
    <row r="20" spans="2:29" ht="15.75">
      <c r="B20" s="281" t="s">
        <v>214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1"/>
      <c r="L21" s="2"/>
    </row>
    <row r="22" spans="2:29" ht="15.75">
      <c r="B22" s="281" t="s">
        <v>3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"/>
    </row>
    <row r="23" spans="2:29" ht="15.75">
      <c r="B23" s="281" t="s">
        <v>4</v>
      </c>
      <c r="C23" s="281"/>
      <c r="D23" s="281"/>
      <c r="E23" s="281"/>
      <c r="F23" s="281"/>
      <c r="G23" s="281"/>
      <c r="H23" s="281"/>
      <c r="I23" s="281"/>
      <c r="J23" s="281"/>
      <c r="K23" s="281"/>
      <c r="L23" s="2"/>
    </row>
    <row r="24" spans="2:29" ht="15.75">
      <c r="B24" s="166"/>
      <c r="C24" s="166"/>
      <c r="D24" s="281"/>
      <c r="E24" s="281"/>
      <c r="F24" s="281"/>
      <c r="G24" s="281"/>
      <c r="H24" s="281"/>
      <c r="I24" s="281"/>
      <c r="J24" s="281"/>
      <c r="K24" s="281"/>
      <c r="L24" s="2"/>
    </row>
    <row r="25" spans="2:29" ht="18.75">
      <c r="B25" s="448" t="s">
        <v>271</v>
      </c>
      <c r="C25" s="678"/>
      <c r="D25" s="449"/>
      <c r="E25" s="449"/>
      <c r="F25" s="449"/>
      <c r="G25" s="449"/>
      <c r="H25" s="449"/>
      <c r="I25" s="449"/>
      <c r="J25" s="449"/>
      <c r="K25" s="449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1"/>
      <c r="Y25" s="451"/>
      <c r="Z25" s="451"/>
      <c r="AA25" s="451"/>
      <c r="AB25" s="451"/>
    </row>
    <row r="26" spans="2:29" ht="18.75">
      <c r="B26" s="453"/>
      <c r="C26" s="452"/>
      <c r="D26" s="453"/>
      <c r="E26" s="453"/>
      <c r="F26" s="453"/>
      <c r="G26" s="453"/>
      <c r="H26" s="453"/>
      <c r="I26" s="453"/>
      <c r="J26" s="453"/>
      <c r="K26" s="453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5"/>
      <c r="Y26" s="455"/>
      <c r="Z26" s="455"/>
      <c r="AA26" s="455"/>
      <c r="AB26" s="455"/>
      <c r="AC26" s="456"/>
    </row>
    <row r="27" spans="2:29" ht="15.75">
      <c r="B27" s="281"/>
      <c r="C27" s="283"/>
      <c r="D27" s="281"/>
      <c r="E27" s="281"/>
      <c r="F27" s="281"/>
      <c r="G27" s="281"/>
      <c r="H27" s="281"/>
      <c r="I27" s="281"/>
      <c r="J27" s="281"/>
      <c r="K27" s="281"/>
      <c r="L27" s="2"/>
    </row>
    <row r="28" spans="2:29" ht="15.75">
      <c r="B28" s="166" t="s">
        <v>5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1"/>
      <c r="L29" s="2"/>
    </row>
    <row r="30" spans="2:29" ht="15.75">
      <c r="B30" s="281" t="s">
        <v>215</v>
      </c>
      <c r="C30" s="284" t="s">
        <v>217</v>
      </c>
      <c r="D30" s="281"/>
      <c r="E30" s="281"/>
      <c r="F30" s="281"/>
      <c r="G30" s="281"/>
      <c r="H30" s="281"/>
      <c r="I30" s="281"/>
      <c r="J30" s="281"/>
      <c r="K30" s="281"/>
      <c r="L30" s="2"/>
    </row>
    <row r="31" spans="2:29" ht="15.75">
      <c r="B31" s="281" t="s">
        <v>219</v>
      </c>
      <c r="C31" s="281"/>
      <c r="D31" s="281"/>
      <c r="E31" s="281"/>
      <c r="F31" s="281"/>
      <c r="G31" s="281"/>
      <c r="H31" s="281"/>
      <c r="I31" s="281"/>
      <c r="J31" s="281"/>
      <c r="K31" s="282"/>
      <c r="L31" s="2"/>
    </row>
    <row r="32" spans="2:29" ht="15.75"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2"/>
    </row>
    <row r="33" spans="2:14" ht="15.75">
      <c r="B33" s="285" t="s">
        <v>216</v>
      </c>
      <c r="C33" s="282"/>
      <c r="D33" s="282"/>
      <c r="E33" s="282"/>
      <c r="F33" s="282"/>
      <c r="G33" s="282"/>
      <c r="H33" s="282"/>
      <c r="I33" s="282"/>
      <c r="J33" s="282"/>
      <c r="K33" s="281"/>
      <c r="L33" s="2"/>
      <c r="M33" s="2"/>
      <c r="N33" s="2"/>
    </row>
    <row r="34" spans="2:14" ht="15.75">
      <c r="B34" s="179" t="s">
        <v>233</v>
      </c>
      <c r="C34" s="282"/>
      <c r="D34" s="282"/>
      <c r="E34" s="282"/>
      <c r="F34" s="282"/>
      <c r="G34" s="282"/>
      <c r="H34" s="282"/>
      <c r="I34" s="282"/>
      <c r="J34" s="282"/>
      <c r="K34" s="281"/>
      <c r="L34" s="2"/>
      <c r="M34" s="2"/>
      <c r="N34" s="2"/>
    </row>
    <row r="35" spans="2:14" ht="11.25" customHeight="1">
      <c r="B35" s="179" t="s">
        <v>234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"/>
      <c r="M35" s="2"/>
      <c r="N35" s="2"/>
    </row>
    <row r="36" spans="2:14" ht="15.75">
      <c r="B36" s="281"/>
      <c r="C36" s="281"/>
      <c r="D36" s="281"/>
      <c r="E36" s="281"/>
      <c r="F36" s="281"/>
      <c r="G36" s="281"/>
      <c r="H36" s="281"/>
      <c r="I36" s="281"/>
      <c r="J36" s="281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P24" sqref="P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4"/>
      <c r="M2" s="534"/>
      <c r="N2" s="533"/>
      <c r="O2" s="293"/>
    </row>
    <row r="3" spans="2:15" ht="18.75" customHeight="1">
      <c r="L3" s="294"/>
      <c r="M3" s="534"/>
      <c r="N3" s="533"/>
      <c r="O3" s="293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4"/>
      <c r="M4" s="534"/>
      <c r="N4" s="533"/>
      <c r="O4" s="29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4"/>
      <c r="M5" s="534"/>
      <c r="N5" s="533"/>
      <c r="O5" s="293"/>
    </row>
    <row r="6" spans="2:15" ht="15.75" customHeight="1">
      <c r="B6" s="704" t="s">
        <v>262</v>
      </c>
      <c r="C6" s="704"/>
      <c r="D6" s="704"/>
      <c r="E6" s="704"/>
      <c r="F6" s="704"/>
      <c r="G6" s="704"/>
      <c r="H6" s="704"/>
      <c r="I6" s="704"/>
    </row>
    <row r="7" spans="2:15" ht="19.5" customHeight="1" thickBot="1">
      <c r="B7" s="705" t="s">
        <v>230</v>
      </c>
      <c r="C7" s="705"/>
      <c r="D7" s="705"/>
      <c r="E7" s="705"/>
      <c r="F7" s="705"/>
      <c r="G7" s="705"/>
      <c r="H7" s="705"/>
      <c r="I7" s="705"/>
    </row>
    <row r="8" spans="2:15" ht="16.5" thickBot="1">
      <c r="B8" s="706" t="s">
        <v>145</v>
      </c>
      <c r="C8" s="708" t="s">
        <v>146</v>
      </c>
      <c r="D8" s="709"/>
      <c r="E8" s="709"/>
      <c r="F8" s="709"/>
      <c r="G8" s="710"/>
      <c r="H8" s="708" t="s">
        <v>147</v>
      </c>
      <c r="I8" s="710"/>
    </row>
    <row r="9" spans="2:15" ht="48" thickBot="1">
      <c r="B9" s="707"/>
      <c r="C9" s="36">
        <v>45144</v>
      </c>
      <c r="D9" s="36">
        <v>45137</v>
      </c>
      <c r="E9" s="37">
        <v>44780</v>
      </c>
      <c r="F9" s="228">
        <v>45116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00"/>
      <c r="C10" s="701"/>
      <c r="D10" s="701"/>
      <c r="E10" s="701"/>
      <c r="F10" s="701"/>
      <c r="G10" s="701"/>
      <c r="H10" s="701"/>
      <c r="I10" s="703"/>
    </row>
    <row r="11" spans="2:15" ht="19.5" customHeight="1" thickBot="1">
      <c r="B11" s="40" t="s">
        <v>150</v>
      </c>
      <c r="C11" s="229">
        <v>5.3979999999999997</v>
      </c>
      <c r="D11" s="41">
        <v>5.4489999999999998</v>
      </c>
      <c r="E11" s="535">
        <v>6.0730000000000004</v>
      </c>
      <c r="F11" s="41">
        <v>5.52</v>
      </c>
      <c r="G11" s="42">
        <f>(($C11-F11)/F11)</f>
        <v>-2.2101449275362301E-2</v>
      </c>
      <c r="H11" s="42">
        <f>(($C11-D11)/D11)</f>
        <v>-9.3595155074325861E-3</v>
      </c>
      <c r="I11" s="43">
        <f>(($C11-E11)/E11)</f>
        <v>-0.11114770294747253</v>
      </c>
    </row>
    <row r="12" spans="2:15" ht="16.5" thickBot="1">
      <c r="B12" s="40" t="s">
        <v>151</v>
      </c>
      <c r="C12" s="44">
        <v>6.19</v>
      </c>
      <c r="D12" s="45">
        <v>6.3739999999999997</v>
      </c>
      <c r="E12" s="536">
        <v>8.3699999999999992</v>
      </c>
      <c r="F12" s="45">
        <v>6.99</v>
      </c>
      <c r="G12" s="42">
        <f t="shared" ref="G12:G14" si="0">(($C12-F12)/F12)</f>
        <v>-0.11444921316165949</v>
      </c>
      <c r="H12" s="42">
        <f>(($C12-D12)/D12)</f>
        <v>-2.8867273297772087E-2</v>
      </c>
      <c r="I12" s="43">
        <f t="shared" ref="I12:I14" si="1">(($C12-E12)/E12)</f>
        <v>-0.26045400238948613</v>
      </c>
    </row>
    <row r="13" spans="2:15" ht="16.5" thickBot="1">
      <c r="B13" s="40" t="s">
        <v>152</v>
      </c>
      <c r="C13" s="46">
        <v>6.24</v>
      </c>
      <c r="D13" s="47">
        <v>6.37</v>
      </c>
      <c r="E13" s="537">
        <v>8.68</v>
      </c>
      <c r="F13" s="47">
        <v>6.97</v>
      </c>
      <c r="G13" s="42">
        <f t="shared" si="0"/>
        <v>-0.10473457675753221</v>
      </c>
      <c r="H13" s="42">
        <f>(($C13-D13)/D13)</f>
        <v>-2.0408163265306107E-2</v>
      </c>
      <c r="I13" s="43">
        <f t="shared" si="1"/>
        <v>-0.28110599078341009</v>
      </c>
    </row>
    <row r="14" spans="2:15" ht="16.5" thickBot="1">
      <c r="B14" s="40" t="s">
        <v>153</v>
      </c>
      <c r="C14" s="46">
        <v>7.41</v>
      </c>
      <c r="D14" s="47">
        <v>7.47</v>
      </c>
      <c r="E14" s="537">
        <v>7.3840000000000003</v>
      </c>
      <c r="F14" s="47">
        <v>7.62</v>
      </c>
      <c r="G14" s="42">
        <f t="shared" si="0"/>
        <v>-2.7559055118110232E-2</v>
      </c>
      <c r="H14" s="42">
        <f>(($C14-D14)/D14)</f>
        <v>-8.0321285140561721E-3</v>
      </c>
      <c r="I14" s="43">
        <f t="shared" si="1"/>
        <v>3.521126760563353E-3</v>
      </c>
    </row>
    <row r="15" spans="2:15" ht="19.5" customHeight="1" thickBot="1">
      <c r="B15" s="700"/>
      <c r="C15" s="701"/>
      <c r="D15" s="701"/>
      <c r="E15" s="702"/>
      <c r="F15" s="701"/>
      <c r="G15" s="701"/>
      <c r="H15" s="701"/>
      <c r="I15" s="703"/>
    </row>
    <row r="16" spans="2:15" ht="48" thickBot="1">
      <c r="B16" s="48" t="s">
        <v>154</v>
      </c>
      <c r="C16" s="49">
        <v>9.56</v>
      </c>
      <c r="D16" s="538">
        <v>9.35</v>
      </c>
      <c r="E16" s="539">
        <v>10.19</v>
      </c>
      <c r="F16" s="543">
        <v>9.11</v>
      </c>
      <c r="G16" s="50">
        <f>(($C16-F16)/F16)</f>
        <v>4.9396267837541287E-2</v>
      </c>
      <c r="H16" s="42">
        <f>(($C16-D16)/D16)</f>
        <v>2.2459893048128433E-2</v>
      </c>
      <c r="I16" s="51">
        <f>(($C16-E16)/E16)</f>
        <v>-6.1825318940137292E-2</v>
      </c>
    </row>
    <row r="17" spans="2:9" ht="48" thickBot="1">
      <c r="B17" s="48" t="s">
        <v>155</v>
      </c>
      <c r="C17" s="49">
        <v>8.23</v>
      </c>
      <c r="D17" s="538">
        <v>8.64</v>
      </c>
      <c r="E17" s="540">
        <v>9.0500000000000007</v>
      </c>
      <c r="F17" s="543">
        <v>8.02</v>
      </c>
      <c r="G17" s="50">
        <f t="shared" ref="G17:G22" si="2">(($C17-F17)/F17)</f>
        <v>2.6184538653366691E-2</v>
      </c>
      <c r="H17" s="42">
        <f>(($C17-D17)/D17)</f>
        <v>-4.745370370370372E-2</v>
      </c>
      <c r="I17" s="51">
        <f t="shared" ref="H17:I23" si="3">(($C17-E17)/E17)</f>
        <v>-9.0607734806629855E-2</v>
      </c>
    </row>
    <row r="18" spans="2:9" ht="16.5" thickBot="1">
      <c r="B18" s="40" t="s">
        <v>156</v>
      </c>
      <c r="C18" s="52">
        <v>6.87</v>
      </c>
      <c r="D18" s="538">
        <v>6.91</v>
      </c>
      <c r="E18" s="541">
        <v>7.04</v>
      </c>
      <c r="F18" s="544">
        <v>7.1</v>
      </c>
      <c r="G18" s="50">
        <f t="shared" si="2"/>
        <v>-3.2394366197183035E-2</v>
      </c>
      <c r="H18" s="53">
        <f>(($C18-D18)/D18)</f>
        <v>-5.7887120115774288E-3</v>
      </c>
      <c r="I18" s="51">
        <f t="shared" si="3"/>
        <v>-2.4147727272727262E-2</v>
      </c>
    </row>
    <row r="19" spans="2:9" ht="16.5" thickBot="1">
      <c r="B19" s="48" t="s">
        <v>102</v>
      </c>
      <c r="C19" s="52">
        <v>18.350000000000001</v>
      </c>
      <c r="D19" s="538">
        <v>17.84</v>
      </c>
      <c r="E19" s="542">
        <v>21.13</v>
      </c>
      <c r="F19" s="544">
        <v>17.170000000000002</v>
      </c>
      <c r="G19" s="50">
        <f>(($C19-F19)/F19)</f>
        <v>6.8724519510774587E-2</v>
      </c>
      <c r="H19" s="54">
        <f>(($C19-D19)/D19)</f>
        <v>2.858744394618843E-2</v>
      </c>
      <c r="I19" s="51">
        <f t="shared" si="3"/>
        <v>-0.13156649313771879</v>
      </c>
    </row>
    <row r="20" spans="2:9" ht="31.5" customHeight="1" thickBot="1">
      <c r="B20" s="40" t="s">
        <v>106</v>
      </c>
      <c r="C20" s="52">
        <v>19.43</v>
      </c>
      <c r="D20" s="538">
        <v>19.12</v>
      </c>
      <c r="E20" s="541">
        <v>24.927</v>
      </c>
      <c r="F20" s="544">
        <v>20.64</v>
      </c>
      <c r="G20" s="50">
        <f>(($C20-F20)/F20)</f>
        <v>-5.862403100775198E-2</v>
      </c>
      <c r="H20" s="54">
        <f>(($C20-D20)/D20)</f>
        <v>1.6213389121338843E-2</v>
      </c>
      <c r="I20" s="51">
        <f t="shared" si="3"/>
        <v>-0.2205239298752357</v>
      </c>
    </row>
    <row r="21" spans="2:9" ht="19.5" customHeight="1" thickBot="1">
      <c r="B21" s="40" t="s">
        <v>157</v>
      </c>
      <c r="C21" s="52">
        <v>8.43</v>
      </c>
      <c r="D21" s="538">
        <v>9.07</v>
      </c>
      <c r="E21" s="542">
        <v>10.555</v>
      </c>
      <c r="F21" s="544">
        <v>9.82</v>
      </c>
      <c r="G21" s="50">
        <f t="shared" si="2"/>
        <v>-0.14154786150712836</v>
      </c>
      <c r="H21" s="53">
        <f t="shared" si="3"/>
        <v>-7.0562293274531479E-2</v>
      </c>
      <c r="I21" s="51">
        <f t="shared" si="3"/>
        <v>-0.20132638559924207</v>
      </c>
    </row>
    <row r="22" spans="2:9" ht="15.75" customHeight="1" thickBot="1">
      <c r="B22" s="40" t="s">
        <v>107</v>
      </c>
      <c r="C22" s="52">
        <v>10.43</v>
      </c>
      <c r="D22" s="538">
        <v>10.91</v>
      </c>
      <c r="E22" s="541">
        <v>17.405999999999999</v>
      </c>
      <c r="F22" s="544">
        <v>12.51</v>
      </c>
      <c r="G22" s="50">
        <f t="shared" si="2"/>
        <v>-0.16626698641087131</v>
      </c>
      <c r="H22" s="53">
        <f t="shared" si="3"/>
        <v>-4.3996333638863468E-2</v>
      </c>
      <c r="I22" s="51">
        <f t="shared" si="3"/>
        <v>-0.40078133976789609</v>
      </c>
    </row>
    <row r="23" spans="2:9" ht="16.5" thickBot="1">
      <c r="B23" s="40" t="s">
        <v>108</v>
      </c>
      <c r="C23" s="52">
        <v>6.66</v>
      </c>
      <c r="D23" s="538">
        <v>7.08</v>
      </c>
      <c r="E23" s="542">
        <v>9.1850000000000005</v>
      </c>
      <c r="F23" s="544">
        <v>8.32</v>
      </c>
      <c r="G23" s="50">
        <f>(($C23-F23)/F23)</f>
        <v>-0.19951923076923078</v>
      </c>
      <c r="H23" s="53">
        <f t="shared" si="3"/>
        <v>-5.9322033898305072E-2</v>
      </c>
      <c r="I23" s="51">
        <f t="shared" si="3"/>
        <v>-0.27490473598258031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11" t="s">
        <v>68</v>
      </c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18"/>
    </row>
    <row r="2" spans="2:19" ht="16.5" thickBot="1">
      <c r="B2" s="60"/>
      <c r="C2" s="60"/>
      <c r="D2" s="96">
        <v>2022</v>
      </c>
      <c r="E2" s="713"/>
      <c r="F2" s="714"/>
      <c r="G2" s="714"/>
      <c r="H2" s="714"/>
      <c r="I2" s="715">
        <v>2023</v>
      </c>
      <c r="J2" s="714"/>
      <c r="K2" s="714"/>
      <c r="L2" s="714"/>
      <c r="M2" s="714"/>
      <c r="N2" s="714"/>
      <c r="O2" s="714"/>
      <c r="P2" s="714"/>
      <c r="Q2" s="716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7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K16" sqref="AK16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S28" sqref="S2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23" sqref="AA2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C12" sqref="AC1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26" sqref="X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" workbookViewId="0">
      <selection activeCell="AA23" sqref="AA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F27" sqref="F27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57" t="s">
        <v>188</v>
      </c>
      <c r="B2" s="458"/>
      <c r="C2" s="458"/>
      <c r="D2" s="459"/>
      <c r="E2" s="458" t="s">
        <v>267</v>
      </c>
      <c r="F2" s="459"/>
      <c r="G2" s="460"/>
      <c r="H2" s="460"/>
      <c r="I2" s="460"/>
      <c r="J2" s="461"/>
      <c r="K2" s="461"/>
      <c r="L2" s="461"/>
      <c r="M2" s="461"/>
      <c r="N2" s="461"/>
      <c r="O2" s="461"/>
      <c r="P2" s="462"/>
    </row>
    <row r="3" spans="1:16" ht="19.5" thickBot="1">
      <c r="A3" s="315"/>
      <c r="B3" s="463" t="s">
        <v>7</v>
      </c>
      <c r="C3" s="464"/>
      <c r="D3" s="465"/>
      <c r="E3" s="466" t="s">
        <v>8</v>
      </c>
      <c r="F3" s="467"/>
      <c r="G3" s="467"/>
      <c r="H3" s="467"/>
      <c r="I3" s="467"/>
      <c r="J3" s="467"/>
      <c r="K3" s="467"/>
      <c r="L3" s="467"/>
      <c r="M3" s="467"/>
      <c r="N3" s="467"/>
      <c r="O3" s="468"/>
      <c r="P3" s="469"/>
    </row>
    <row r="4" spans="1:16" ht="35.25" customHeight="1" thickBot="1">
      <c r="A4" s="470" t="s">
        <v>6</v>
      </c>
      <c r="B4" s="471"/>
      <c r="C4" s="472"/>
      <c r="D4" s="473"/>
      <c r="E4" s="474" t="s">
        <v>9</v>
      </c>
      <c r="F4" s="475"/>
      <c r="G4" s="475"/>
      <c r="H4" s="474" t="s">
        <v>10</v>
      </c>
      <c r="I4" s="476"/>
      <c r="J4" s="477"/>
      <c r="K4" s="478" t="s">
        <v>11</v>
      </c>
      <c r="L4" s="479"/>
      <c r="M4" s="475"/>
      <c r="N4" s="474" t="s">
        <v>12</v>
      </c>
      <c r="O4" s="475"/>
      <c r="P4" s="480"/>
    </row>
    <row r="5" spans="1:16" ht="27.75" customHeight="1" thickBot="1">
      <c r="A5" s="317"/>
      <c r="B5" s="559" t="s">
        <v>268</v>
      </c>
      <c r="C5" s="560" t="s">
        <v>261</v>
      </c>
      <c r="D5" s="561" t="s">
        <v>13</v>
      </c>
      <c r="E5" s="559" t="s">
        <v>268</v>
      </c>
      <c r="F5" s="562" t="s">
        <v>261</v>
      </c>
      <c r="G5" s="561" t="s">
        <v>13</v>
      </c>
      <c r="H5" s="559" t="s">
        <v>268</v>
      </c>
      <c r="I5" s="562" t="s">
        <v>261</v>
      </c>
      <c r="J5" s="561" t="s">
        <v>13</v>
      </c>
      <c r="K5" s="559" t="s">
        <v>268</v>
      </c>
      <c r="L5" s="562" t="s">
        <v>261</v>
      </c>
      <c r="M5" s="561" t="s">
        <v>13</v>
      </c>
      <c r="N5" s="559" t="s">
        <v>268</v>
      </c>
      <c r="O5" s="563" t="s">
        <v>261</v>
      </c>
      <c r="P5" s="564" t="s">
        <v>13</v>
      </c>
    </row>
    <row r="6" spans="1:16" ht="25.5" customHeight="1">
      <c r="A6" s="481" t="s">
        <v>189</v>
      </c>
      <c r="B6" s="482">
        <v>5385.4539999999997</v>
      </c>
      <c r="C6" s="565">
        <v>5397.6369999999997</v>
      </c>
      <c r="D6" s="484">
        <v>-0.22570988008271015</v>
      </c>
      <c r="E6" s="482">
        <v>5533.9350000000004</v>
      </c>
      <c r="F6" s="483">
        <v>5514.6779999999999</v>
      </c>
      <c r="G6" s="484">
        <v>0.34919536553177755</v>
      </c>
      <c r="H6" s="482">
        <v>5355.3090000000002</v>
      </c>
      <c r="I6" s="483">
        <v>5373.1459999999997</v>
      </c>
      <c r="J6" s="484">
        <v>-0.33196566778567965</v>
      </c>
      <c r="K6" s="482">
        <v>5255.9560000000001</v>
      </c>
      <c r="L6" s="483">
        <v>5216.732</v>
      </c>
      <c r="M6" s="484">
        <v>0.75188834695744688</v>
      </c>
      <c r="N6" s="482">
        <v>5400.4809999999998</v>
      </c>
      <c r="O6" s="566">
        <v>5412.8630000000003</v>
      </c>
      <c r="P6" s="567">
        <v>-0.22875140198450461</v>
      </c>
    </row>
    <row r="7" spans="1:16" ht="24" customHeight="1">
      <c r="A7" s="485" t="s">
        <v>190</v>
      </c>
      <c r="B7" s="226">
        <v>6127.86</v>
      </c>
      <c r="C7" s="568">
        <v>6191.0709999999999</v>
      </c>
      <c r="D7" s="259">
        <v>-1.021002666582248</v>
      </c>
      <c r="E7" s="226">
        <v>5917.0919999999996</v>
      </c>
      <c r="F7" s="258">
        <v>6011.1480000000001</v>
      </c>
      <c r="G7" s="259">
        <v>-1.564692800776166</v>
      </c>
      <c r="H7" s="226" t="s">
        <v>246</v>
      </c>
      <c r="I7" s="258" t="s">
        <v>246</v>
      </c>
      <c r="J7" s="259" t="s">
        <v>247</v>
      </c>
      <c r="K7" s="226" t="s">
        <v>115</v>
      </c>
      <c r="L7" s="258"/>
      <c r="M7" s="259" t="s">
        <v>115</v>
      </c>
      <c r="N7" s="226">
        <v>6349.0590000000002</v>
      </c>
      <c r="O7" s="569">
        <v>6467.7979999999998</v>
      </c>
      <c r="P7" s="570">
        <v>-1.8358489241624365</v>
      </c>
    </row>
    <row r="8" spans="1:16" ht="23.25" customHeight="1">
      <c r="A8" s="485" t="s">
        <v>191</v>
      </c>
      <c r="B8" s="226">
        <v>6201.1589999999997</v>
      </c>
      <c r="C8" s="568">
        <v>6242.1779999999999</v>
      </c>
      <c r="D8" s="259">
        <v>-0.65712640684069301</v>
      </c>
      <c r="E8" s="226">
        <v>6079.9589999999998</v>
      </c>
      <c r="F8" s="258">
        <v>5943.759</v>
      </c>
      <c r="G8" s="259">
        <v>2.2914791800946142</v>
      </c>
      <c r="H8" s="226" t="s">
        <v>246</v>
      </c>
      <c r="I8" s="258" t="s">
        <v>246</v>
      </c>
      <c r="J8" s="259" t="s">
        <v>247</v>
      </c>
      <c r="K8" s="226" t="s">
        <v>246</v>
      </c>
      <c r="L8" s="258" t="s">
        <v>246</v>
      </c>
      <c r="M8" s="259" t="s">
        <v>247</v>
      </c>
      <c r="N8" s="226">
        <v>6202.9210000000003</v>
      </c>
      <c r="O8" s="569">
        <v>6461.2290000000003</v>
      </c>
      <c r="P8" s="570">
        <v>-3.9978152763197219</v>
      </c>
    </row>
    <row r="9" spans="1:16" ht="21.75" customHeight="1">
      <c r="A9" s="485" t="s">
        <v>192</v>
      </c>
      <c r="B9" s="226">
        <v>7295.2129999999997</v>
      </c>
      <c r="C9" s="568">
        <v>7409.4679999999998</v>
      </c>
      <c r="D9" s="259">
        <v>-1.5420135426727009</v>
      </c>
      <c r="E9" s="226" t="s">
        <v>115</v>
      </c>
      <c r="F9" s="258" t="s">
        <v>115</v>
      </c>
      <c r="G9" s="259" t="s">
        <v>115</v>
      </c>
      <c r="H9" s="226" t="s">
        <v>246</v>
      </c>
      <c r="I9" s="258" t="s">
        <v>246</v>
      </c>
      <c r="J9" s="259" t="s">
        <v>247</v>
      </c>
      <c r="K9" s="226" t="s">
        <v>115</v>
      </c>
      <c r="L9" s="258" t="s">
        <v>115</v>
      </c>
      <c r="M9" s="259" t="s">
        <v>115</v>
      </c>
      <c r="N9" s="226">
        <v>7279.99</v>
      </c>
      <c r="O9" s="569">
        <v>7433.79</v>
      </c>
      <c r="P9" s="570">
        <v>-2.0689311912227835</v>
      </c>
    </row>
    <row r="10" spans="1:16" ht="24.75" customHeight="1">
      <c r="A10" s="485" t="s">
        <v>202</v>
      </c>
      <c r="B10" s="226" t="s">
        <v>246</v>
      </c>
      <c r="C10" s="568" t="s">
        <v>246</v>
      </c>
      <c r="D10" s="259" t="s">
        <v>247</v>
      </c>
      <c r="E10" s="226" t="s">
        <v>246</v>
      </c>
      <c r="F10" s="258" t="s">
        <v>246</v>
      </c>
      <c r="G10" s="259" t="s">
        <v>247</v>
      </c>
      <c r="H10" s="226" t="s">
        <v>115</v>
      </c>
      <c r="I10" s="258" t="s">
        <v>246</v>
      </c>
      <c r="J10" s="259" t="s">
        <v>115</v>
      </c>
      <c r="K10" s="226" t="s">
        <v>115</v>
      </c>
      <c r="L10" s="258" t="s">
        <v>115</v>
      </c>
      <c r="M10" s="259" t="s">
        <v>115</v>
      </c>
      <c r="N10" s="226" t="s">
        <v>115</v>
      </c>
      <c r="O10" s="569" t="s">
        <v>115</v>
      </c>
      <c r="P10" s="570" t="s">
        <v>115</v>
      </c>
    </row>
    <row r="11" spans="1:16" ht="27.75" customHeight="1">
      <c r="A11" s="485" t="s">
        <v>203</v>
      </c>
      <c r="B11" s="226">
        <v>15519.823</v>
      </c>
      <c r="C11" s="568">
        <v>15138.492</v>
      </c>
      <c r="D11" s="259">
        <v>2.5189497078044507</v>
      </c>
      <c r="E11" s="226" t="s">
        <v>246</v>
      </c>
      <c r="F11" s="258" t="s">
        <v>246</v>
      </c>
      <c r="G11" s="259" t="s">
        <v>247</v>
      </c>
      <c r="H11" s="226" t="s">
        <v>246</v>
      </c>
      <c r="I11" s="258" t="s">
        <v>246</v>
      </c>
      <c r="J11" s="259" t="s">
        <v>247</v>
      </c>
      <c r="K11" s="226" t="s">
        <v>115</v>
      </c>
      <c r="L11" s="258" t="s">
        <v>115</v>
      </c>
      <c r="M11" s="259" t="s">
        <v>115</v>
      </c>
      <c r="N11" s="226" t="s">
        <v>115</v>
      </c>
      <c r="O11" s="569" t="s">
        <v>247</v>
      </c>
      <c r="P11" s="570" t="s">
        <v>115</v>
      </c>
    </row>
    <row r="12" spans="1:16" ht="45.75" customHeight="1" thickBot="1">
      <c r="A12" s="486" t="s">
        <v>204</v>
      </c>
      <c r="B12" s="571">
        <v>2690.7330000000002</v>
      </c>
      <c r="C12" s="572">
        <v>2595.2579999999998</v>
      </c>
      <c r="D12" s="573">
        <v>3.6788249954339944</v>
      </c>
      <c r="E12" s="487" t="s">
        <v>115</v>
      </c>
      <c r="F12" s="488" t="s">
        <v>115</v>
      </c>
      <c r="G12" s="489" t="s">
        <v>115</v>
      </c>
      <c r="H12" s="679" t="s">
        <v>246</v>
      </c>
      <c r="I12" s="680" t="s">
        <v>246</v>
      </c>
      <c r="J12" s="681" t="s">
        <v>247</v>
      </c>
      <c r="K12" s="679" t="s">
        <v>246</v>
      </c>
      <c r="L12" s="680" t="s">
        <v>246</v>
      </c>
      <c r="M12" s="681" t="s">
        <v>247</v>
      </c>
      <c r="N12" s="487" t="s">
        <v>115</v>
      </c>
      <c r="O12" s="488" t="s">
        <v>115</v>
      </c>
      <c r="P12" s="490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6"/>
      <c r="D3" s="596"/>
      <c r="E3" s="596"/>
      <c r="F3" s="596"/>
      <c r="G3" s="596"/>
      <c r="H3" s="596"/>
      <c r="I3" s="596" t="s">
        <v>255</v>
      </c>
      <c r="J3" s="596"/>
      <c r="K3" s="596"/>
    </row>
    <row r="4" spans="1:21" ht="15.75">
      <c r="C4" s="597"/>
      <c r="D4" s="597"/>
      <c r="E4" s="597"/>
      <c r="F4" s="597"/>
      <c r="G4" s="597"/>
      <c r="H4" s="597"/>
      <c r="I4" s="597" t="s">
        <v>61</v>
      </c>
      <c r="J4" s="597"/>
      <c r="K4" s="597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598" t="s">
        <v>57</v>
      </c>
      <c r="E6" s="598"/>
      <c r="F6" s="598"/>
      <c r="G6" s="598"/>
      <c r="H6" s="598"/>
      <c r="I6" s="598"/>
      <c r="J6" s="598"/>
      <c r="K6" s="599"/>
      <c r="L6" s="20"/>
      <c r="M6" s="600" t="s">
        <v>57</v>
      </c>
      <c r="N6" s="600"/>
      <c r="O6" s="600"/>
      <c r="P6" s="600"/>
      <c r="Q6" s="600"/>
      <c r="R6" s="600"/>
      <c r="S6" s="600"/>
      <c r="T6" s="601"/>
    </row>
    <row r="7" spans="1:21" ht="15.75" thickBot="1">
      <c r="D7" s="602" t="s">
        <v>58</v>
      </c>
      <c r="E7" s="598"/>
      <c r="F7" s="598"/>
      <c r="G7" s="598"/>
      <c r="H7" s="598"/>
      <c r="I7" s="598"/>
      <c r="J7" s="598"/>
      <c r="K7" s="603"/>
      <c r="L7" s="20"/>
      <c r="M7" s="604" t="s">
        <v>58</v>
      </c>
      <c r="N7" s="600"/>
      <c r="O7" s="600"/>
      <c r="P7" s="600"/>
      <c r="Q7" s="600"/>
      <c r="R7" s="600"/>
      <c r="S7" s="600"/>
      <c r="T7" s="601"/>
      <c r="U7" s="20"/>
    </row>
    <row r="8" spans="1:21" ht="15" thickBot="1">
      <c r="D8" s="605" t="s">
        <v>55</v>
      </c>
      <c r="E8" s="606"/>
      <c r="F8" s="606"/>
      <c r="G8" s="606"/>
      <c r="H8" s="606"/>
      <c r="I8" s="606"/>
      <c r="J8" s="606"/>
      <c r="K8" s="607"/>
      <c r="L8" s="20"/>
      <c r="M8" s="605" t="s">
        <v>56</v>
      </c>
      <c r="N8" s="606"/>
      <c r="O8" s="606"/>
      <c r="P8" s="606"/>
      <c r="Q8" s="606"/>
      <c r="R8" s="606"/>
      <c r="S8" s="606"/>
      <c r="T8" s="607"/>
      <c r="U8" s="20"/>
    </row>
    <row r="9" spans="1:21" ht="15" thickBot="1">
      <c r="D9" s="608" t="s">
        <v>256</v>
      </c>
      <c r="E9" s="609"/>
      <c r="F9" s="610"/>
      <c r="G9" s="611"/>
      <c r="H9" s="608"/>
      <c r="I9" s="609" t="s">
        <v>257</v>
      </c>
      <c r="J9" s="612"/>
      <c r="K9" s="611"/>
      <c r="L9" s="20"/>
      <c r="M9" s="608" t="s">
        <v>256</v>
      </c>
      <c r="N9" s="609"/>
      <c r="O9" s="610"/>
      <c r="P9" s="611"/>
      <c r="Q9" s="608"/>
      <c r="R9" s="609" t="s">
        <v>257</v>
      </c>
      <c r="S9" s="613"/>
      <c r="T9" s="611"/>
    </row>
    <row r="10" spans="1:21" ht="43.5" thickBot="1">
      <c r="D10" s="614" t="s">
        <v>36</v>
      </c>
      <c r="E10" s="615" t="s">
        <v>37</v>
      </c>
      <c r="F10" s="616" t="s">
        <v>59</v>
      </c>
      <c r="G10" s="617" t="s">
        <v>38</v>
      </c>
      <c r="H10" s="618" t="s">
        <v>36</v>
      </c>
      <c r="I10" s="619" t="s">
        <v>37</v>
      </c>
      <c r="J10" s="620" t="s">
        <v>59</v>
      </c>
      <c r="K10" s="619" t="s">
        <v>38</v>
      </c>
      <c r="L10" s="20"/>
      <c r="M10" s="621" t="s">
        <v>36</v>
      </c>
      <c r="N10" s="619" t="s">
        <v>37</v>
      </c>
      <c r="O10" s="620" t="s">
        <v>59</v>
      </c>
      <c r="P10" s="619" t="s">
        <v>38</v>
      </c>
      <c r="Q10" s="618" t="s">
        <v>36</v>
      </c>
      <c r="R10" s="619" t="s">
        <v>37</v>
      </c>
      <c r="S10" s="620" t="s">
        <v>59</v>
      </c>
      <c r="T10" s="619" t="s">
        <v>38</v>
      </c>
    </row>
    <row r="11" spans="1:21" ht="15.75" thickBot="1">
      <c r="D11" s="622" t="s">
        <v>39</v>
      </c>
      <c r="E11" s="623">
        <v>1611648.176</v>
      </c>
      <c r="F11" s="624">
        <v>7411344.8329999996</v>
      </c>
      <c r="G11" s="625">
        <v>632012.26899999997</v>
      </c>
      <c r="H11" s="626" t="s">
        <v>39</v>
      </c>
      <c r="I11" s="627">
        <v>1699130.11</v>
      </c>
      <c r="J11" s="624">
        <v>7968770.9349999996</v>
      </c>
      <c r="K11" s="628">
        <v>661523.23800000001</v>
      </c>
      <c r="L11" s="20"/>
      <c r="M11" s="629" t="s">
        <v>39</v>
      </c>
      <c r="N11" s="630">
        <v>48063.94</v>
      </c>
      <c r="O11" s="631">
        <v>221005.821</v>
      </c>
      <c r="P11" s="627">
        <v>29273.254000000001</v>
      </c>
      <c r="Q11" s="632" t="s">
        <v>39</v>
      </c>
      <c r="R11" s="633">
        <v>51732.985000000001</v>
      </c>
      <c r="S11" s="631">
        <v>243032.15900000001</v>
      </c>
      <c r="T11" s="634">
        <v>29221.328000000001</v>
      </c>
    </row>
    <row r="12" spans="1:21" ht="14.25">
      <c r="D12" s="635" t="s">
        <v>40</v>
      </c>
      <c r="E12" s="636">
        <v>355120.505</v>
      </c>
      <c r="F12" s="637">
        <v>1632651.558</v>
      </c>
      <c r="G12" s="636">
        <v>113916.963</v>
      </c>
      <c r="H12" s="638" t="s">
        <v>40</v>
      </c>
      <c r="I12" s="636">
        <v>353964.22</v>
      </c>
      <c r="J12" s="637">
        <v>1660120.9580000001</v>
      </c>
      <c r="K12" s="639">
        <v>115322.42600000001</v>
      </c>
      <c r="L12" s="20"/>
      <c r="M12" s="635" t="s">
        <v>40</v>
      </c>
      <c r="N12" s="636">
        <v>15715.781999999999</v>
      </c>
      <c r="O12" s="637">
        <v>72104.331999999995</v>
      </c>
      <c r="P12" s="636">
        <v>12321.325000000001</v>
      </c>
      <c r="Q12" s="640" t="s">
        <v>53</v>
      </c>
      <c r="R12" s="636">
        <v>21549.822</v>
      </c>
      <c r="S12" s="637">
        <v>101551.72900000001</v>
      </c>
      <c r="T12" s="639">
        <v>12095.574000000001</v>
      </c>
    </row>
    <row r="13" spans="1:21" ht="14.25">
      <c r="D13" s="641" t="s">
        <v>41</v>
      </c>
      <c r="E13" s="642">
        <v>229245.36799999999</v>
      </c>
      <c r="F13" s="643">
        <v>1054201.58</v>
      </c>
      <c r="G13" s="642">
        <v>64150.196000000004</v>
      </c>
      <c r="H13" s="644" t="s">
        <v>41</v>
      </c>
      <c r="I13" s="642">
        <v>242198.42499999999</v>
      </c>
      <c r="J13" s="643">
        <v>1135815.8149999999</v>
      </c>
      <c r="K13" s="645">
        <v>67604.584000000003</v>
      </c>
      <c r="L13" s="20"/>
      <c r="M13" s="641" t="s">
        <v>53</v>
      </c>
      <c r="N13" s="642">
        <v>12161.611999999999</v>
      </c>
      <c r="O13" s="643">
        <v>56172.158000000003</v>
      </c>
      <c r="P13" s="642">
        <v>5641.4440000000004</v>
      </c>
      <c r="Q13" s="646" t="s">
        <v>40</v>
      </c>
      <c r="R13" s="642">
        <v>8889.3619999999992</v>
      </c>
      <c r="S13" s="643">
        <v>41691.597999999998</v>
      </c>
      <c r="T13" s="645">
        <v>8110.0559999999996</v>
      </c>
    </row>
    <row r="14" spans="1:21" ht="14.25">
      <c r="D14" s="641" t="s">
        <v>43</v>
      </c>
      <c r="E14" s="642">
        <v>191397.31400000001</v>
      </c>
      <c r="F14" s="643">
        <v>880472.78</v>
      </c>
      <c r="G14" s="642">
        <v>60405.665000000001</v>
      </c>
      <c r="H14" s="644" t="s">
        <v>43</v>
      </c>
      <c r="I14" s="642">
        <v>206682.533</v>
      </c>
      <c r="J14" s="643">
        <v>969521.67799999996</v>
      </c>
      <c r="K14" s="645">
        <v>65088.983999999997</v>
      </c>
      <c r="L14" s="20"/>
      <c r="M14" s="641" t="s">
        <v>50</v>
      </c>
      <c r="N14" s="642">
        <v>3397.2539999999999</v>
      </c>
      <c r="O14" s="643">
        <v>15628.621999999999</v>
      </c>
      <c r="P14" s="642">
        <v>2480.9360000000001</v>
      </c>
      <c r="Q14" s="646" t="s">
        <v>70</v>
      </c>
      <c r="R14" s="642">
        <v>5541.0730000000003</v>
      </c>
      <c r="S14" s="643">
        <v>25988.811000000002</v>
      </c>
      <c r="T14" s="645">
        <v>2214.8760000000002</v>
      </c>
    </row>
    <row r="15" spans="1:21" ht="14.25">
      <c r="D15" s="641" t="s">
        <v>70</v>
      </c>
      <c r="E15" s="642">
        <v>174875.56299999999</v>
      </c>
      <c r="F15" s="643">
        <v>803695.80099999998</v>
      </c>
      <c r="G15" s="642">
        <v>62134.321000000004</v>
      </c>
      <c r="H15" s="644" t="s">
        <v>70</v>
      </c>
      <c r="I15" s="642">
        <v>183560.94099999999</v>
      </c>
      <c r="J15" s="643">
        <v>861109.09600000002</v>
      </c>
      <c r="K15" s="645">
        <v>78054.091</v>
      </c>
      <c r="L15" s="20"/>
      <c r="M15" s="641" t="s">
        <v>43</v>
      </c>
      <c r="N15" s="642">
        <v>3071.248</v>
      </c>
      <c r="O15" s="643">
        <v>14067.19</v>
      </c>
      <c r="P15" s="642">
        <v>1266.5029999999999</v>
      </c>
      <c r="Q15" s="646" t="s">
        <v>51</v>
      </c>
      <c r="R15" s="642">
        <v>3874.741</v>
      </c>
      <c r="S15" s="643">
        <v>18172.335999999999</v>
      </c>
      <c r="T15" s="645">
        <v>1980.9349999999999</v>
      </c>
    </row>
    <row r="16" spans="1:21" ht="14.25">
      <c r="D16" s="641" t="s">
        <v>42</v>
      </c>
      <c r="E16" s="642">
        <v>80178.210000000006</v>
      </c>
      <c r="F16" s="643">
        <v>368871.16700000002</v>
      </c>
      <c r="G16" s="642">
        <v>27206.085999999999</v>
      </c>
      <c r="H16" s="644" t="s">
        <v>42</v>
      </c>
      <c r="I16" s="642">
        <v>90170.680999999997</v>
      </c>
      <c r="J16" s="643">
        <v>422865.55599999998</v>
      </c>
      <c r="K16" s="645">
        <v>32459.373</v>
      </c>
      <c r="L16" s="20"/>
      <c r="M16" s="641" t="s">
        <v>187</v>
      </c>
      <c r="N16" s="642">
        <v>2519.6640000000002</v>
      </c>
      <c r="O16" s="643">
        <v>11585.776</v>
      </c>
      <c r="P16" s="642">
        <v>802.82399999999996</v>
      </c>
      <c r="Q16" s="646" t="s">
        <v>207</v>
      </c>
      <c r="R16" s="642">
        <v>2390.8009999999999</v>
      </c>
      <c r="S16" s="643">
        <v>11229.208000000001</v>
      </c>
      <c r="T16" s="645">
        <v>550.62800000000004</v>
      </c>
    </row>
    <row r="17" spans="4:20" ht="14.25">
      <c r="D17" s="641" t="s">
        <v>49</v>
      </c>
      <c r="E17" s="642">
        <v>72544.032000000007</v>
      </c>
      <c r="F17" s="643">
        <v>333649.03000000003</v>
      </c>
      <c r="G17" s="642">
        <v>23869.042000000001</v>
      </c>
      <c r="H17" s="644" t="s">
        <v>49</v>
      </c>
      <c r="I17" s="642">
        <v>87742.467000000004</v>
      </c>
      <c r="J17" s="643">
        <v>411554.71299999999</v>
      </c>
      <c r="K17" s="645">
        <v>25972.061000000002</v>
      </c>
      <c r="L17" s="20"/>
      <c r="M17" s="641" t="s">
        <v>70</v>
      </c>
      <c r="N17" s="642">
        <v>2043.4649999999999</v>
      </c>
      <c r="O17" s="643">
        <v>9449.1759999999995</v>
      </c>
      <c r="P17" s="642">
        <v>1029.979</v>
      </c>
      <c r="Q17" s="646" t="s">
        <v>45</v>
      </c>
      <c r="R17" s="642">
        <v>2116.5630000000001</v>
      </c>
      <c r="S17" s="643">
        <v>9933.4930000000004</v>
      </c>
      <c r="T17" s="645">
        <v>634.46799999999996</v>
      </c>
    </row>
    <row r="18" spans="4:20" ht="14.25">
      <c r="D18" s="641" t="s">
        <v>46</v>
      </c>
      <c r="E18" s="642">
        <v>52302.830999999998</v>
      </c>
      <c r="F18" s="643">
        <v>240582.78</v>
      </c>
      <c r="G18" s="642">
        <v>21840.381000000001</v>
      </c>
      <c r="H18" s="644" t="s">
        <v>46</v>
      </c>
      <c r="I18" s="642">
        <v>53396.353999999999</v>
      </c>
      <c r="J18" s="643">
        <v>250512.61799999999</v>
      </c>
      <c r="K18" s="645">
        <v>17323.402999999998</v>
      </c>
      <c r="L18" s="20"/>
      <c r="M18" s="641" t="s">
        <v>51</v>
      </c>
      <c r="N18" s="642">
        <v>1899.8340000000001</v>
      </c>
      <c r="O18" s="643">
        <v>8701.357</v>
      </c>
      <c r="P18" s="642">
        <v>1096.606</v>
      </c>
      <c r="Q18" s="646" t="s">
        <v>43</v>
      </c>
      <c r="R18" s="642">
        <v>1874.36</v>
      </c>
      <c r="S18" s="643">
        <v>8747.2839999999997</v>
      </c>
      <c r="T18" s="645">
        <v>621.995</v>
      </c>
    </row>
    <row r="19" spans="4:20" ht="14.25">
      <c r="D19" s="641" t="s">
        <v>45</v>
      </c>
      <c r="E19" s="642">
        <v>50962.103999999999</v>
      </c>
      <c r="F19" s="643">
        <v>234490.94399999999</v>
      </c>
      <c r="G19" s="642">
        <v>19017.933000000001</v>
      </c>
      <c r="H19" s="644" t="s">
        <v>45</v>
      </c>
      <c r="I19" s="642">
        <v>46277.571000000004</v>
      </c>
      <c r="J19" s="643">
        <v>217038.64300000001</v>
      </c>
      <c r="K19" s="645">
        <v>17839.633000000002</v>
      </c>
      <c r="L19" s="20"/>
      <c r="M19" s="641" t="s">
        <v>45</v>
      </c>
      <c r="N19" s="642">
        <v>1467.7329999999999</v>
      </c>
      <c r="O19" s="643">
        <v>6729.652</v>
      </c>
      <c r="P19" s="642">
        <v>389.75200000000001</v>
      </c>
      <c r="Q19" s="646" t="s">
        <v>50</v>
      </c>
      <c r="R19" s="642">
        <v>1511.0160000000001</v>
      </c>
      <c r="S19" s="643">
        <v>7068.0619999999999</v>
      </c>
      <c r="T19" s="645">
        <v>1102.954</v>
      </c>
    </row>
    <row r="20" spans="4:20" ht="14.25">
      <c r="D20" s="641" t="s">
        <v>52</v>
      </c>
      <c r="E20" s="642">
        <v>37760.281999999999</v>
      </c>
      <c r="F20" s="643">
        <v>173920.986</v>
      </c>
      <c r="G20" s="642">
        <v>9223.7180000000008</v>
      </c>
      <c r="H20" s="644" t="s">
        <v>50</v>
      </c>
      <c r="I20" s="642">
        <v>37357.057000000001</v>
      </c>
      <c r="J20" s="643">
        <v>175067.43</v>
      </c>
      <c r="K20" s="645">
        <v>14569.153</v>
      </c>
      <c r="L20" s="20"/>
      <c r="M20" s="641" t="s">
        <v>47</v>
      </c>
      <c r="N20" s="642">
        <v>1213.6389999999999</v>
      </c>
      <c r="O20" s="643">
        <v>5596.9269999999997</v>
      </c>
      <c r="P20" s="642">
        <v>1527.857</v>
      </c>
      <c r="Q20" s="646" t="s">
        <v>49</v>
      </c>
      <c r="R20" s="642">
        <v>921.18399999999997</v>
      </c>
      <c r="S20" s="643">
        <v>4311.7150000000001</v>
      </c>
      <c r="T20" s="645">
        <v>509.72399999999999</v>
      </c>
    </row>
    <row r="21" spans="4:20" ht="14.25">
      <c r="D21" s="641" t="s">
        <v>48</v>
      </c>
      <c r="E21" s="642">
        <v>34429.010999999999</v>
      </c>
      <c r="F21" s="643">
        <v>158289.76699999999</v>
      </c>
      <c r="G21" s="642">
        <v>14288.325999999999</v>
      </c>
      <c r="H21" s="644" t="s">
        <v>52</v>
      </c>
      <c r="I21" s="642">
        <v>35892.158000000003</v>
      </c>
      <c r="J21" s="643">
        <v>168378.56899999999</v>
      </c>
      <c r="K21" s="645">
        <v>9108.8790000000008</v>
      </c>
      <c r="L21" s="20"/>
      <c r="M21" s="641" t="s">
        <v>46</v>
      </c>
      <c r="N21" s="642">
        <v>943.30399999999997</v>
      </c>
      <c r="O21" s="643">
        <v>4310.1480000000001</v>
      </c>
      <c r="P21" s="642">
        <v>833.35199999999998</v>
      </c>
      <c r="Q21" s="646" t="s">
        <v>187</v>
      </c>
      <c r="R21" s="642">
        <v>534.59199999999998</v>
      </c>
      <c r="S21" s="643">
        <v>2508.1289999999999</v>
      </c>
      <c r="T21" s="645">
        <v>119.587</v>
      </c>
    </row>
    <row r="22" spans="4:20" ht="14.25">
      <c r="D22" s="641" t="s">
        <v>50</v>
      </c>
      <c r="E22" s="642">
        <v>34018.836000000003</v>
      </c>
      <c r="F22" s="643">
        <v>156304.72700000001</v>
      </c>
      <c r="G22" s="642">
        <v>13084.877</v>
      </c>
      <c r="H22" s="644" t="s">
        <v>48</v>
      </c>
      <c r="I22" s="642">
        <v>32874.913999999997</v>
      </c>
      <c r="J22" s="643">
        <v>154211.61600000001</v>
      </c>
      <c r="K22" s="645">
        <v>13765.379000000001</v>
      </c>
      <c r="L22" s="20"/>
      <c r="M22" s="641" t="s">
        <v>207</v>
      </c>
      <c r="N22" s="642">
        <v>818.553</v>
      </c>
      <c r="O22" s="643">
        <v>3752.4490000000001</v>
      </c>
      <c r="P22" s="642">
        <v>265.68799999999999</v>
      </c>
      <c r="Q22" s="646" t="s">
        <v>47</v>
      </c>
      <c r="R22" s="642">
        <v>498.404</v>
      </c>
      <c r="S22" s="643">
        <v>2343.7190000000001</v>
      </c>
      <c r="T22" s="645">
        <v>204.68100000000001</v>
      </c>
    </row>
    <row r="23" spans="4:20" ht="14.25">
      <c r="D23" s="641" t="s">
        <v>51</v>
      </c>
      <c r="E23" s="642">
        <v>31343.692999999999</v>
      </c>
      <c r="F23" s="643">
        <v>143882.144</v>
      </c>
      <c r="G23" s="642">
        <v>11738.431</v>
      </c>
      <c r="H23" s="644" t="s">
        <v>143</v>
      </c>
      <c r="I23" s="642">
        <v>27348.125</v>
      </c>
      <c r="J23" s="643">
        <v>127628.356</v>
      </c>
      <c r="K23" s="645">
        <v>21045.915000000001</v>
      </c>
      <c r="L23" s="20"/>
      <c r="M23" s="641" t="s">
        <v>49</v>
      </c>
      <c r="N23" s="642">
        <v>762.03200000000004</v>
      </c>
      <c r="O23" s="643">
        <v>3495.67</v>
      </c>
      <c r="P23" s="642">
        <v>450.149</v>
      </c>
      <c r="Q23" s="646" t="s">
        <v>52</v>
      </c>
      <c r="R23" s="642">
        <v>372.70400000000001</v>
      </c>
      <c r="S23" s="643">
        <v>1727.799</v>
      </c>
      <c r="T23" s="645">
        <v>222.66300000000001</v>
      </c>
    </row>
    <row r="24" spans="4:20" ht="14.25">
      <c r="D24" s="641" t="s">
        <v>63</v>
      </c>
      <c r="E24" s="642">
        <v>30027.254000000001</v>
      </c>
      <c r="F24" s="643">
        <v>137739.13800000001</v>
      </c>
      <c r="G24" s="642">
        <v>12358.870999999999</v>
      </c>
      <c r="H24" s="644" t="s">
        <v>47</v>
      </c>
      <c r="I24" s="642">
        <v>26239.746999999999</v>
      </c>
      <c r="J24" s="643">
        <v>123160.614</v>
      </c>
      <c r="K24" s="645">
        <v>8519.3860000000004</v>
      </c>
      <c r="L24" s="20"/>
      <c r="M24" s="641" t="s">
        <v>42</v>
      </c>
      <c r="N24" s="642">
        <v>577.48599999999999</v>
      </c>
      <c r="O24" s="643">
        <v>2639.31</v>
      </c>
      <c r="P24" s="642">
        <v>234.16900000000001</v>
      </c>
      <c r="Q24" s="646" t="s">
        <v>249</v>
      </c>
      <c r="R24" s="642">
        <v>365.55599999999998</v>
      </c>
      <c r="S24" s="643">
        <v>1703.9079999999999</v>
      </c>
      <c r="T24" s="645">
        <v>115.386</v>
      </c>
    </row>
    <row r="25" spans="4:20" ht="14.25">
      <c r="D25" s="641" t="s">
        <v>114</v>
      </c>
      <c r="E25" s="642">
        <v>25575.741000000002</v>
      </c>
      <c r="F25" s="643">
        <v>117705.34</v>
      </c>
      <c r="G25" s="642">
        <v>24950.45</v>
      </c>
      <c r="H25" s="644" t="s">
        <v>51</v>
      </c>
      <c r="I25" s="642">
        <v>25319.907999999999</v>
      </c>
      <c r="J25" s="643">
        <v>118646.83900000001</v>
      </c>
      <c r="K25" s="645">
        <v>10337.834999999999</v>
      </c>
      <c r="L25" s="20"/>
      <c r="M25" s="641" t="s">
        <v>41</v>
      </c>
      <c r="N25" s="642">
        <v>457.13499999999999</v>
      </c>
      <c r="O25" s="643">
        <v>2087.9299999999998</v>
      </c>
      <c r="P25" s="642">
        <v>317.20400000000001</v>
      </c>
      <c r="Q25" s="646" t="s">
        <v>46</v>
      </c>
      <c r="R25" s="642">
        <v>351.745</v>
      </c>
      <c r="S25" s="643">
        <v>1636.7</v>
      </c>
      <c r="T25" s="645">
        <v>250.678</v>
      </c>
    </row>
    <row r="26" spans="4:20" ht="14.25">
      <c r="D26" s="641" t="s">
        <v>44</v>
      </c>
      <c r="E26" s="642">
        <v>21432.7</v>
      </c>
      <c r="F26" s="643">
        <v>98462.460999999996</v>
      </c>
      <c r="G26" s="642">
        <v>6683.6130000000003</v>
      </c>
      <c r="H26" s="644" t="s">
        <v>63</v>
      </c>
      <c r="I26" s="642">
        <v>22898.775000000001</v>
      </c>
      <c r="J26" s="643">
        <v>107589.12699999999</v>
      </c>
      <c r="K26" s="645">
        <v>9329.51</v>
      </c>
      <c r="L26" s="20"/>
      <c r="M26" s="641" t="s">
        <v>48</v>
      </c>
      <c r="N26" s="642">
        <v>346.04399999999998</v>
      </c>
      <c r="O26" s="643">
        <v>1600.904</v>
      </c>
      <c r="P26" s="642">
        <v>321.19799999999998</v>
      </c>
      <c r="Q26" s="646" t="s">
        <v>226</v>
      </c>
      <c r="R26" s="642">
        <v>283.06400000000002</v>
      </c>
      <c r="S26" s="643">
        <v>1317.558</v>
      </c>
      <c r="T26" s="645">
        <v>72.049000000000007</v>
      </c>
    </row>
    <row r="27" spans="4:20" ht="15" thickBot="1">
      <c r="D27" s="647" t="s">
        <v>143</v>
      </c>
      <c r="E27" s="648">
        <v>18456.939999999999</v>
      </c>
      <c r="F27" s="649">
        <v>85605.274999999994</v>
      </c>
      <c r="G27" s="648">
        <v>16245.29</v>
      </c>
      <c r="H27" s="650" t="s">
        <v>44</v>
      </c>
      <c r="I27" s="648">
        <v>22138.667000000001</v>
      </c>
      <c r="J27" s="649">
        <v>103834.28599999999</v>
      </c>
      <c r="K27" s="651">
        <v>6979.2849999999999</v>
      </c>
      <c r="L27" s="20"/>
      <c r="M27" s="647" t="s">
        <v>52</v>
      </c>
      <c r="N27" s="648">
        <v>314.88299999999998</v>
      </c>
      <c r="O27" s="649">
        <v>1452.971</v>
      </c>
      <c r="P27" s="648">
        <v>167.661</v>
      </c>
      <c r="Q27" s="244" t="s">
        <v>42</v>
      </c>
      <c r="R27" s="648">
        <v>226.107</v>
      </c>
      <c r="S27" s="649">
        <v>1070.211</v>
      </c>
      <c r="T27" s="651">
        <v>82.293999999999997</v>
      </c>
    </row>
    <row r="28" spans="4:20" ht="15">
      <c r="D28" s="652" t="s">
        <v>65</v>
      </c>
      <c r="E28" s="653"/>
      <c r="F28" s="653"/>
      <c r="G28" s="653"/>
      <c r="H28" s="653"/>
      <c r="I28" s="653"/>
      <c r="J28" s="653"/>
      <c r="K28" s="653"/>
      <c r="L28" s="20"/>
      <c r="M28" s="654" t="s">
        <v>65</v>
      </c>
      <c r="N28" s="20"/>
      <c r="O28" s="20"/>
      <c r="P28" s="20"/>
      <c r="Q28" s="600"/>
      <c r="R28" s="600"/>
      <c r="S28" s="600"/>
      <c r="T28" s="20"/>
    </row>
    <row r="29" spans="4:20" ht="15">
      <c r="D29" s="653"/>
      <c r="E29" s="653"/>
      <c r="F29" s="655"/>
      <c r="G29" s="655"/>
      <c r="H29" s="655"/>
      <c r="I29" s="653"/>
      <c r="J29" s="653"/>
      <c r="K29" s="653"/>
      <c r="L29" s="20"/>
      <c r="M29" s="654"/>
      <c r="N29" s="20"/>
      <c r="O29" s="20"/>
      <c r="P29" s="20"/>
      <c r="Q29" s="600"/>
      <c r="R29" s="600"/>
      <c r="S29" s="600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4"/>
      <c r="N30" s="20"/>
      <c r="O30" s="20"/>
      <c r="P30" s="20"/>
      <c r="Q30" s="600"/>
      <c r="R30" s="600"/>
      <c r="S30" s="600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6"/>
      <c r="K31" s="138"/>
      <c r="L31" s="60"/>
      <c r="M31" s="137" t="s">
        <v>60</v>
      </c>
      <c r="N31" s="137"/>
      <c r="O31" s="600"/>
      <c r="P31" s="600"/>
      <c r="Q31" s="600"/>
      <c r="R31" s="600"/>
      <c r="S31" s="600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1"/>
      <c r="P32" s="601"/>
      <c r="Q32" s="601"/>
      <c r="R32" s="601"/>
      <c r="S32" s="601"/>
      <c r="T32" s="20"/>
    </row>
    <row r="33" spans="4:20" ht="15" thickBot="1">
      <c r="D33" s="605" t="s">
        <v>55</v>
      </c>
      <c r="E33" s="605"/>
      <c r="F33" s="606"/>
      <c r="G33" s="606"/>
      <c r="H33" s="606"/>
      <c r="I33" s="606"/>
      <c r="J33" s="606"/>
      <c r="K33" s="607"/>
      <c r="L33" s="20"/>
      <c r="M33" s="605" t="s">
        <v>56</v>
      </c>
      <c r="N33" s="606"/>
      <c r="O33" s="606"/>
      <c r="P33" s="606"/>
      <c r="Q33" s="606"/>
      <c r="R33" s="606"/>
      <c r="S33" s="606"/>
      <c r="T33" s="607"/>
    </row>
    <row r="34" spans="4:20" ht="15" thickBot="1">
      <c r="D34" s="608" t="s">
        <v>256</v>
      </c>
      <c r="E34" s="609"/>
      <c r="F34" s="610"/>
      <c r="G34" s="611"/>
      <c r="H34" s="608"/>
      <c r="I34" s="609" t="s">
        <v>257</v>
      </c>
      <c r="J34" s="612"/>
      <c r="K34" s="611"/>
      <c r="L34" s="20"/>
      <c r="M34" s="608" t="s">
        <v>256</v>
      </c>
      <c r="N34" s="609"/>
      <c r="O34" s="610"/>
      <c r="P34" s="611"/>
      <c r="Q34" s="608"/>
      <c r="R34" s="609" t="s">
        <v>257</v>
      </c>
      <c r="S34" s="612"/>
      <c r="T34" s="611"/>
    </row>
    <row r="35" spans="4:20" ht="43.5" thickBot="1">
      <c r="D35" s="614" t="s">
        <v>36</v>
      </c>
      <c r="E35" s="657" t="s">
        <v>37</v>
      </c>
      <c r="F35" s="658" t="s">
        <v>59</v>
      </c>
      <c r="G35" s="659" t="s">
        <v>38</v>
      </c>
      <c r="H35" s="614" t="s">
        <v>36</v>
      </c>
      <c r="I35" s="657" t="s">
        <v>37</v>
      </c>
      <c r="J35" s="658" t="s">
        <v>59</v>
      </c>
      <c r="K35" s="660" t="s">
        <v>38</v>
      </c>
      <c r="L35" s="20"/>
      <c r="M35" s="661" t="s">
        <v>36</v>
      </c>
      <c r="N35" s="662" t="s">
        <v>37</v>
      </c>
      <c r="O35" s="658" t="s">
        <v>59</v>
      </c>
      <c r="P35" s="660" t="s">
        <v>38</v>
      </c>
      <c r="Q35" s="661" t="s">
        <v>36</v>
      </c>
      <c r="R35" s="662" t="s">
        <v>37</v>
      </c>
      <c r="S35" s="658" t="s">
        <v>59</v>
      </c>
      <c r="T35" s="660" t="s">
        <v>38</v>
      </c>
    </row>
    <row r="36" spans="4:20" ht="15.75" thickBot="1">
      <c r="D36" s="622" t="s">
        <v>39</v>
      </c>
      <c r="E36" s="623">
        <v>33037.17</v>
      </c>
      <c r="F36" s="624">
        <v>151842.41399999999</v>
      </c>
      <c r="G36" s="625">
        <v>15845.877</v>
      </c>
      <c r="H36" s="622" t="s">
        <v>39</v>
      </c>
      <c r="I36" s="623">
        <v>27276.899000000001</v>
      </c>
      <c r="J36" s="624">
        <v>128006.924</v>
      </c>
      <c r="K36" s="628">
        <v>8874.4419999999991</v>
      </c>
      <c r="L36" s="20"/>
      <c r="M36" s="622" t="s">
        <v>39</v>
      </c>
      <c r="N36" s="663">
        <v>82048.39</v>
      </c>
      <c r="O36" s="624">
        <v>377079.34299999999</v>
      </c>
      <c r="P36" s="663">
        <v>64424.32</v>
      </c>
      <c r="Q36" s="664" t="s">
        <v>39</v>
      </c>
      <c r="R36" s="663">
        <v>104663.463</v>
      </c>
      <c r="S36" s="624">
        <v>490872.39799999999</v>
      </c>
      <c r="T36" s="634">
        <v>64905.205999999998</v>
      </c>
    </row>
    <row r="37" spans="4:20" ht="14.25">
      <c r="D37" s="665" t="s">
        <v>40</v>
      </c>
      <c r="E37" s="666">
        <v>23279.018</v>
      </c>
      <c r="F37" s="667">
        <v>106794.227</v>
      </c>
      <c r="G37" s="666">
        <v>14019.575000000001</v>
      </c>
      <c r="H37" s="668" t="s">
        <v>40</v>
      </c>
      <c r="I37" s="666">
        <v>15015.593000000001</v>
      </c>
      <c r="J37" s="667">
        <v>70591.482999999993</v>
      </c>
      <c r="K37" s="669">
        <v>7704.25</v>
      </c>
      <c r="L37" s="20"/>
      <c r="M37" s="635" t="s">
        <v>70</v>
      </c>
      <c r="N37" s="636">
        <v>16076.914000000001</v>
      </c>
      <c r="O37" s="637">
        <v>73902.790999999997</v>
      </c>
      <c r="P37" s="636">
        <v>10558.33</v>
      </c>
      <c r="Q37" s="636" t="s">
        <v>48</v>
      </c>
      <c r="R37" s="636">
        <v>15241.588</v>
      </c>
      <c r="S37" s="637">
        <v>71426.875</v>
      </c>
      <c r="T37" s="639">
        <v>12646.76</v>
      </c>
    </row>
    <row r="38" spans="4:20" ht="14.25">
      <c r="D38" s="641" t="s">
        <v>48</v>
      </c>
      <c r="E38" s="642">
        <v>3803.8249999999998</v>
      </c>
      <c r="F38" s="643">
        <v>17602.993999999999</v>
      </c>
      <c r="G38" s="642">
        <v>763.08100000000002</v>
      </c>
      <c r="H38" s="646" t="s">
        <v>53</v>
      </c>
      <c r="I38" s="642">
        <v>5887.0379999999996</v>
      </c>
      <c r="J38" s="643">
        <v>27580</v>
      </c>
      <c r="K38" s="645">
        <v>490.88</v>
      </c>
      <c r="L38" s="20"/>
      <c r="M38" s="641" t="s">
        <v>40</v>
      </c>
      <c r="N38" s="642">
        <v>12992.278</v>
      </c>
      <c r="O38" s="643">
        <v>59625.764000000003</v>
      </c>
      <c r="P38" s="642">
        <v>6975.5659999999998</v>
      </c>
      <c r="Q38" s="642" t="s">
        <v>50</v>
      </c>
      <c r="R38" s="642">
        <v>13474.959000000001</v>
      </c>
      <c r="S38" s="643">
        <v>63223.606</v>
      </c>
      <c r="T38" s="645">
        <v>9736.4699999999993</v>
      </c>
    </row>
    <row r="39" spans="4:20" ht="14.25">
      <c r="D39" s="641" t="s">
        <v>53</v>
      </c>
      <c r="E39" s="642">
        <v>3394.3049999999998</v>
      </c>
      <c r="F39" s="643">
        <v>15627.866</v>
      </c>
      <c r="G39" s="642">
        <v>381.55399999999997</v>
      </c>
      <c r="H39" s="646" t="s">
        <v>48</v>
      </c>
      <c r="I39" s="642">
        <v>2887.404</v>
      </c>
      <c r="J39" s="643">
        <v>13532.079</v>
      </c>
      <c r="K39" s="645">
        <v>329.613</v>
      </c>
      <c r="L39" s="20"/>
      <c r="M39" s="641" t="s">
        <v>50</v>
      </c>
      <c r="N39" s="642">
        <v>11757.728999999999</v>
      </c>
      <c r="O39" s="643">
        <v>53874.502999999997</v>
      </c>
      <c r="P39" s="642">
        <v>9660.1820000000007</v>
      </c>
      <c r="Q39" s="642" t="s">
        <v>42</v>
      </c>
      <c r="R39" s="642">
        <v>13459.832</v>
      </c>
      <c r="S39" s="643">
        <v>63083.752999999997</v>
      </c>
      <c r="T39" s="645">
        <v>10596.16</v>
      </c>
    </row>
    <row r="40" spans="4:20" ht="14.25">
      <c r="D40" s="641" t="s">
        <v>50</v>
      </c>
      <c r="E40" s="642">
        <v>1100.239</v>
      </c>
      <c r="F40" s="643">
        <v>5082.8190000000004</v>
      </c>
      <c r="G40" s="642">
        <v>47.325000000000003</v>
      </c>
      <c r="H40" s="646" t="s">
        <v>50</v>
      </c>
      <c r="I40" s="642">
        <v>1245.826</v>
      </c>
      <c r="J40" s="643">
        <v>5813.7839999999997</v>
      </c>
      <c r="K40" s="645">
        <v>27.89</v>
      </c>
      <c r="L40" s="20"/>
      <c r="M40" s="641" t="s">
        <v>42</v>
      </c>
      <c r="N40" s="642">
        <v>9611.8259999999991</v>
      </c>
      <c r="O40" s="643">
        <v>44274.781000000003</v>
      </c>
      <c r="P40" s="642">
        <v>9403.8629999999994</v>
      </c>
      <c r="Q40" s="642" t="s">
        <v>70</v>
      </c>
      <c r="R40" s="642">
        <v>13387.451999999999</v>
      </c>
      <c r="S40" s="643">
        <v>62796.904999999999</v>
      </c>
      <c r="T40" s="645">
        <v>5554.4260000000004</v>
      </c>
    </row>
    <row r="41" spans="4:20" ht="14.25">
      <c r="D41" s="641" t="s">
        <v>208</v>
      </c>
      <c r="E41" s="642">
        <v>662.36900000000003</v>
      </c>
      <c r="F41" s="643">
        <v>3036.1329999999998</v>
      </c>
      <c r="G41" s="642">
        <v>63.94</v>
      </c>
      <c r="H41" s="646" t="s">
        <v>208</v>
      </c>
      <c r="I41" s="642">
        <v>1127.6489999999999</v>
      </c>
      <c r="J41" s="643">
        <v>5282.893</v>
      </c>
      <c r="K41" s="645">
        <v>87.025000000000006</v>
      </c>
      <c r="L41" s="20"/>
      <c r="M41" s="641" t="s">
        <v>45</v>
      </c>
      <c r="N41" s="642">
        <v>7678.45</v>
      </c>
      <c r="O41" s="643">
        <v>35240.565000000002</v>
      </c>
      <c r="P41" s="642">
        <v>9545.6239999999998</v>
      </c>
      <c r="Q41" s="642" t="s">
        <v>40</v>
      </c>
      <c r="R41" s="642">
        <v>13186.573</v>
      </c>
      <c r="S41" s="643">
        <v>61805.832999999999</v>
      </c>
      <c r="T41" s="645">
        <v>6035.4979999999996</v>
      </c>
    </row>
    <row r="42" spans="4:20" ht="14.25">
      <c r="D42" s="641" t="s">
        <v>70</v>
      </c>
      <c r="E42" s="642">
        <v>510.29199999999997</v>
      </c>
      <c r="F42" s="643">
        <v>2373.4720000000002</v>
      </c>
      <c r="G42" s="642">
        <v>550.90700000000004</v>
      </c>
      <c r="H42" s="646" t="s">
        <v>42</v>
      </c>
      <c r="I42" s="642">
        <v>310.392</v>
      </c>
      <c r="J42" s="643">
        <v>1451.777</v>
      </c>
      <c r="K42" s="645">
        <v>12.651999999999999</v>
      </c>
      <c r="L42" s="20"/>
      <c r="M42" s="641" t="s">
        <v>47</v>
      </c>
      <c r="N42" s="642">
        <v>5747.61</v>
      </c>
      <c r="O42" s="643">
        <v>26423.159</v>
      </c>
      <c r="P42" s="642">
        <v>618.34900000000005</v>
      </c>
      <c r="Q42" s="642" t="s">
        <v>44</v>
      </c>
      <c r="R42" s="642">
        <v>10150.887000000001</v>
      </c>
      <c r="S42" s="643">
        <v>47675.375999999997</v>
      </c>
      <c r="T42" s="645">
        <v>4309.21</v>
      </c>
    </row>
    <row r="43" spans="4:20" ht="14.25">
      <c r="D43" s="641" t="s">
        <v>42</v>
      </c>
      <c r="E43" s="642">
        <v>142.88999999999999</v>
      </c>
      <c r="F43" s="643">
        <v>656.75199999999995</v>
      </c>
      <c r="G43" s="642">
        <v>11.224</v>
      </c>
      <c r="H43" s="646" t="s">
        <v>70</v>
      </c>
      <c r="I43" s="642">
        <v>188.233</v>
      </c>
      <c r="J43" s="643">
        <v>880.87599999999998</v>
      </c>
      <c r="K43" s="645">
        <v>174.97</v>
      </c>
      <c r="L43" s="20"/>
      <c r="M43" s="641" t="s">
        <v>48</v>
      </c>
      <c r="N43" s="642">
        <v>4976.7079999999996</v>
      </c>
      <c r="O43" s="643">
        <v>22894.02</v>
      </c>
      <c r="P43" s="642">
        <v>11951.552</v>
      </c>
      <c r="Q43" s="642" t="s">
        <v>47</v>
      </c>
      <c r="R43" s="642">
        <v>7113.8770000000004</v>
      </c>
      <c r="S43" s="643">
        <v>33356.752999999997</v>
      </c>
      <c r="T43" s="645">
        <v>654.52300000000002</v>
      </c>
    </row>
    <row r="44" spans="4:20" ht="14.25">
      <c r="D44" s="641" t="s">
        <v>44</v>
      </c>
      <c r="E44" s="642">
        <v>33.56</v>
      </c>
      <c r="F44" s="643">
        <v>155.364</v>
      </c>
      <c r="G44" s="642">
        <v>0.86799999999999999</v>
      </c>
      <c r="H44" s="646" t="s">
        <v>63</v>
      </c>
      <c r="I44" s="642">
        <v>137.88800000000001</v>
      </c>
      <c r="J44" s="643">
        <v>645.76300000000003</v>
      </c>
      <c r="K44" s="645">
        <v>7.0430000000000001</v>
      </c>
      <c r="L44" s="20"/>
      <c r="M44" s="641" t="s">
        <v>41</v>
      </c>
      <c r="N44" s="642">
        <v>4649.4139999999998</v>
      </c>
      <c r="O44" s="643">
        <v>21379.95</v>
      </c>
      <c r="P44" s="642">
        <v>11.6</v>
      </c>
      <c r="Q44" s="642" t="s">
        <v>45</v>
      </c>
      <c r="R44" s="642">
        <v>6456.085</v>
      </c>
      <c r="S44" s="643">
        <v>30288.594000000001</v>
      </c>
      <c r="T44" s="645">
        <v>7221.4229999999998</v>
      </c>
    </row>
    <row r="45" spans="4:20" ht="14.25">
      <c r="D45" s="641" t="s">
        <v>45</v>
      </c>
      <c r="E45" s="642">
        <v>32.357999999999997</v>
      </c>
      <c r="F45" s="643">
        <v>149.637</v>
      </c>
      <c r="G45" s="642">
        <v>2.2050000000000001</v>
      </c>
      <c r="H45" s="646" t="s">
        <v>240</v>
      </c>
      <c r="I45" s="642">
        <v>128.45599999999999</v>
      </c>
      <c r="J45" s="643">
        <v>594.46400000000006</v>
      </c>
      <c r="K45" s="645">
        <v>33.51</v>
      </c>
      <c r="L45" s="20"/>
      <c r="M45" s="641" t="s">
        <v>43</v>
      </c>
      <c r="N45" s="642">
        <v>2637.6260000000002</v>
      </c>
      <c r="O45" s="643">
        <v>12140.262000000001</v>
      </c>
      <c r="P45" s="642">
        <v>832.33699999999999</v>
      </c>
      <c r="Q45" s="642" t="s">
        <v>43</v>
      </c>
      <c r="R45" s="642">
        <v>4250.6899999999996</v>
      </c>
      <c r="S45" s="643">
        <v>19962.424999999999</v>
      </c>
      <c r="T45" s="645">
        <v>636.04100000000005</v>
      </c>
    </row>
    <row r="46" spans="4:20" ht="14.25">
      <c r="D46" s="641" t="s">
        <v>47</v>
      </c>
      <c r="E46" s="642">
        <v>29.678000000000001</v>
      </c>
      <c r="F46" s="643">
        <v>137.39400000000001</v>
      </c>
      <c r="G46" s="642">
        <v>0.746</v>
      </c>
      <c r="H46" s="646" t="s">
        <v>258</v>
      </c>
      <c r="I46" s="642">
        <v>123.66</v>
      </c>
      <c r="J46" s="643">
        <v>572.274</v>
      </c>
      <c r="K46" s="645">
        <v>0.91600000000000004</v>
      </c>
      <c r="L46" s="20"/>
      <c r="M46" s="641" t="s">
        <v>44</v>
      </c>
      <c r="N46" s="642">
        <v>1912.8530000000001</v>
      </c>
      <c r="O46" s="643">
        <v>8900.8250000000007</v>
      </c>
      <c r="P46" s="642">
        <v>386.654</v>
      </c>
      <c r="Q46" s="642" t="s">
        <v>41</v>
      </c>
      <c r="R46" s="642">
        <v>3137.192</v>
      </c>
      <c r="S46" s="643">
        <v>14645.922</v>
      </c>
      <c r="T46" s="645">
        <v>5.0819999999999999</v>
      </c>
    </row>
    <row r="47" spans="4:20" ht="15">
      <c r="D47" s="670" t="s">
        <v>51</v>
      </c>
      <c r="E47" s="671">
        <v>25.827999999999999</v>
      </c>
      <c r="F47" s="672">
        <v>119.571</v>
      </c>
      <c r="G47" s="671">
        <v>3.2</v>
      </c>
      <c r="H47" s="646" t="s">
        <v>244</v>
      </c>
      <c r="I47" s="642">
        <v>68.322000000000003</v>
      </c>
      <c r="J47" s="643">
        <v>325.16300000000001</v>
      </c>
      <c r="K47" s="645">
        <v>0.56999999999999995</v>
      </c>
      <c r="L47" s="20"/>
      <c r="M47" s="641" t="s">
        <v>49</v>
      </c>
      <c r="N47" s="642">
        <v>1214.4079999999999</v>
      </c>
      <c r="O47" s="643">
        <v>5561.4290000000001</v>
      </c>
      <c r="P47" s="642">
        <v>331.67200000000003</v>
      </c>
      <c r="Q47" s="642" t="s">
        <v>49</v>
      </c>
      <c r="R47" s="642">
        <v>961.10599999999999</v>
      </c>
      <c r="S47" s="643">
        <v>4535.3490000000002</v>
      </c>
      <c r="T47" s="645">
        <v>184.44300000000001</v>
      </c>
    </row>
    <row r="48" spans="4:20" ht="15">
      <c r="D48" s="670" t="s">
        <v>221</v>
      </c>
      <c r="E48" s="671">
        <v>22.163</v>
      </c>
      <c r="F48" s="672">
        <v>103.15900000000001</v>
      </c>
      <c r="G48" s="671">
        <v>1.222</v>
      </c>
      <c r="H48" s="646" t="s">
        <v>251</v>
      </c>
      <c r="I48" s="642">
        <v>45.811</v>
      </c>
      <c r="J48" s="643">
        <v>218.02799999999999</v>
      </c>
      <c r="K48" s="645">
        <v>1</v>
      </c>
      <c r="L48" s="20"/>
      <c r="M48" s="641" t="s">
        <v>211</v>
      </c>
      <c r="N48" s="642">
        <v>912.75900000000001</v>
      </c>
      <c r="O48" s="643">
        <v>4175.5749999999998</v>
      </c>
      <c r="P48" s="642">
        <v>899.05600000000004</v>
      </c>
      <c r="Q48" s="642" t="s">
        <v>63</v>
      </c>
      <c r="R48" s="642">
        <v>924.84299999999996</v>
      </c>
      <c r="S48" s="643">
        <v>4337.7560000000003</v>
      </c>
      <c r="T48" s="645">
        <v>3699.4209999999998</v>
      </c>
    </row>
    <row r="49" spans="2:20" ht="15.75" thickBot="1">
      <c r="D49" s="673" t="s">
        <v>250</v>
      </c>
      <c r="E49" s="674">
        <v>0.57999999999999996</v>
      </c>
      <c r="F49" s="675">
        <v>2.7280000000000002</v>
      </c>
      <c r="G49" s="674">
        <v>0.02</v>
      </c>
      <c r="H49" s="244" t="s">
        <v>47</v>
      </c>
      <c r="I49" s="648">
        <v>32.529000000000003</v>
      </c>
      <c r="J49" s="649">
        <v>152.52099999999999</v>
      </c>
      <c r="K49" s="651">
        <v>0.72</v>
      </c>
      <c r="L49" s="20"/>
      <c r="M49" s="641" t="s">
        <v>46</v>
      </c>
      <c r="N49" s="642">
        <v>621.745</v>
      </c>
      <c r="O49" s="643">
        <v>2847.3539999999998</v>
      </c>
      <c r="P49" s="642">
        <v>347.84699999999998</v>
      </c>
      <c r="Q49" s="642" t="s">
        <v>252</v>
      </c>
      <c r="R49" s="642">
        <v>597.70899999999995</v>
      </c>
      <c r="S49" s="643">
        <v>2812.7579999999998</v>
      </c>
      <c r="T49" s="645">
        <v>2.8239999999999998</v>
      </c>
    </row>
    <row r="50" spans="2:20" ht="15.75" thickBot="1">
      <c r="D50" s="652" t="s">
        <v>65</v>
      </c>
      <c r="E50" s="20"/>
      <c r="F50" s="20"/>
      <c r="G50" s="20"/>
      <c r="H50" s="20"/>
      <c r="I50" s="20"/>
      <c r="J50" s="20"/>
      <c r="K50" s="20"/>
      <c r="L50" s="20"/>
      <c r="M50" s="647" t="s">
        <v>66</v>
      </c>
      <c r="N50" s="648">
        <v>502.05900000000003</v>
      </c>
      <c r="O50" s="649">
        <v>2342.2159999999999</v>
      </c>
      <c r="P50" s="648">
        <v>1184.0319999999999</v>
      </c>
      <c r="Q50" s="648" t="s">
        <v>66</v>
      </c>
      <c r="R50" s="648">
        <v>520.96500000000003</v>
      </c>
      <c r="S50" s="649">
        <v>2455.3910000000001</v>
      </c>
      <c r="T50" s="651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2" t="s">
        <v>65</v>
      </c>
      <c r="N51" s="655"/>
      <c r="O51" s="676"/>
      <c r="P51" s="655"/>
      <c r="Q51" s="653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6"/>
      <c r="N52" s="655"/>
      <c r="O52" s="655"/>
      <c r="P52" s="655"/>
      <c r="Q52" s="655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6"/>
      <c r="N53" s="655"/>
      <c r="O53" s="655"/>
      <c r="P53" s="655"/>
      <c r="Q53" s="655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1" t="s">
        <v>235</v>
      </c>
      <c r="C2" s="332"/>
      <c r="D2" s="332"/>
      <c r="E2" s="332"/>
      <c r="F2" s="332"/>
      <c r="G2" s="332"/>
      <c r="H2" s="332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2:19" ht="15.75">
      <c r="B3" s="329" t="s">
        <v>61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2:19" ht="15.75"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2:19" ht="15.75">
      <c r="B5" s="329"/>
      <c r="C5" s="327" t="s">
        <v>57</v>
      </c>
      <c r="D5" s="327"/>
      <c r="E5" s="327"/>
      <c r="F5" s="327"/>
      <c r="G5" s="327"/>
      <c r="H5" s="327"/>
      <c r="I5" s="327"/>
      <c r="J5" s="333"/>
      <c r="K5" s="329"/>
      <c r="L5" s="327" t="s">
        <v>57</v>
      </c>
      <c r="M5" s="327"/>
      <c r="N5" s="327"/>
      <c r="O5" s="327"/>
      <c r="P5" s="327"/>
      <c r="Q5" s="327"/>
      <c r="R5" s="327"/>
      <c r="S5" s="328"/>
    </row>
    <row r="6" spans="2:19" ht="16.5" thickBot="1">
      <c r="B6" s="329"/>
      <c r="C6" s="330" t="s">
        <v>58</v>
      </c>
      <c r="D6" s="327"/>
      <c r="E6" s="327"/>
      <c r="F6" s="327"/>
      <c r="G6" s="327"/>
      <c r="H6" s="327"/>
      <c r="I6" s="327"/>
      <c r="J6" s="328"/>
      <c r="K6" s="329"/>
      <c r="L6" s="330" t="s">
        <v>58</v>
      </c>
      <c r="M6" s="327"/>
      <c r="N6" s="327"/>
      <c r="O6" s="327"/>
      <c r="P6" s="327"/>
      <c r="Q6" s="327"/>
      <c r="R6" s="327"/>
      <c r="S6" s="328"/>
    </row>
    <row r="7" spans="2:19" ht="16.5" thickBot="1">
      <c r="B7" s="329"/>
      <c r="C7" s="334" t="s">
        <v>55</v>
      </c>
      <c r="D7" s="335"/>
      <c r="E7" s="335"/>
      <c r="F7" s="335"/>
      <c r="G7" s="335"/>
      <c r="H7" s="335"/>
      <c r="I7" s="335"/>
      <c r="J7" s="336"/>
      <c r="K7" s="329"/>
      <c r="L7" s="334" t="s">
        <v>56</v>
      </c>
      <c r="M7" s="335"/>
      <c r="N7" s="335"/>
      <c r="O7" s="335"/>
      <c r="P7" s="335"/>
      <c r="Q7" s="335"/>
      <c r="R7" s="335"/>
      <c r="S7" s="336"/>
    </row>
    <row r="8" spans="2:19" ht="16.5" thickBot="1">
      <c r="B8" s="329"/>
      <c r="C8" s="337" t="s">
        <v>236</v>
      </c>
      <c r="D8" s="338"/>
      <c r="E8" s="339"/>
      <c r="F8" s="340"/>
      <c r="G8" s="337"/>
      <c r="H8" s="338" t="s">
        <v>237</v>
      </c>
      <c r="I8" s="341"/>
      <c r="J8" s="340"/>
      <c r="K8" s="329"/>
      <c r="L8" s="337" t="s">
        <v>238</v>
      </c>
      <c r="M8" s="338"/>
      <c r="N8" s="339"/>
      <c r="O8" s="340"/>
      <c r="P8" s="337"/>
      <c r="Q8" s="338" t="s">
        <v>237</v>
      </c>
      <c r="R8" s="341"/>
      <c r="S8" s="340"/>
    </row>
    <row r="9" spans="2:19" ht="48" thickBot="1">
      <c r="B9" s="329"/>
      <c r="C9" s="342" t="s">
        <v>36</v>
      </c>
      <c r="D9" s="343" t="s">
        <v>37</v>
      </c>
      <c r="E9" s="344" t="s">
        <v>59</v>
      </c>
      <c r="F9" s="345" t="s">
        <v>38</v>
      </c>
      <c r="G9" s="346" t="s">
        <v>36</v>
      </c>
      <c r="H9" s="347" t="s">
        <v>37</v>
      </c>
      <c r="I9" s="348" t="s">
        <v>59</v>
      </c>
      <c r="J9" s="347" t="s">
        <v>38</v>
      </c>
      <c r="K9" s="329"/>
      <c r="L9" s="349" t="s">
        <v>36</v>
      </c>
      <c r="M9" s="347" t="s">
        <v>37</v>
      </c>
      <c r="N9" s="348" t="s">
        <v>59</v>
      </c>
      <c r="O9" s="347" t="s">
        <v>38</v>
      </c>
      <c r="P9" s="346" t="s">
        <v>36</v>
      </c>
      <c r="Q9" s="347" t="s">
        <v>37</v>
      </c>
      <c r="R9" s="348" t="s">
        <v>59</v>
      </c>
      <c r="S9" s="347" t="s">
        <v>38</v>
      </c>
    </row>
    <row r="10" spans="2:19" ht="16.5" thickBot="1">
      <c r="B10" s="329"/>
      <c r="C10" s="350" t="s">
        <v>39</v>
      </c>
      <c r="D10" s="351">
        <v>2731952.6710000001</v>
      </c>
      <c r="E10" s="352">
        <v>12484091.987</v>
      </c>
      <c r="F10" s="353">
        <v>1481531.14</v>
      </c>
      <c r="G10" s="354" t="s">
        <v>39</v>
      </c>
      <c r="H10" s="353">
        <v>4282894.6670000004</v>
      </c>
      <c r="I10" s="352">
        <v>20042450.379999999</v>
      </c>
      <c r="J10" s="355">
        <v>1585937.399</v>
      </c>
      <c r="K10" s="329"/>
      <c r="L10" s="350" t="s">
        <v>39</v>
      </c>
      <c r="M10" s="356">
        <v>106484.663</v>
      </c>
      <c r="N10" s="352">
        <v>486451.723</v>
      </c>
      <c r="O10" s="357">
        <v>77632.076000000001</v>
      </c>
      <c r="P10" s="358" t="s">
        <v>39</v>
      </c>
      <c r="Q10" s="356">
        <v>115405.565</v>
      </c>
      <c r="R10" s="352">
        <v>539750.41899999999</v>
      </c>
      <c r="S10" s="355">
        <v>69170.282000000007</v>
      </c>
    </row>
    <row r="11" spans="2:19" ht="15.75">
      <c r="B11" s="329"/>
      <c r="C11" s="359" t="s">
        <v>40</v>
      </c>
      <c r="D11" s="360">
        <v>595597.83100000001</v>
      </c>
      <c r="E11" s="361">
        <v>2722703.068</v>
      </c>
      <c r="F11" s="362">
        <v>247329.111</v>
      </c>
      <c r="G11" s="363" t="s">
        <v>40</v>
      </c>
      <c r="H11" s="360">
        <v>995503.924</v>
      </c>
      <c r="I11" s="361">
        <v>4662915.9630000005</v>
      </c>
      <c r="J11" s="362">
        <v>286389.36099999998</v>
      </c>
      <c r="K11" s="329"/>
      <c r="L11" s="359" t="s">
        <v>40</v>
      </c>
      <c r="M11" s="364">
        <v>39468.603999999999</v>
      </c>
      <c r="N11" s="365">
        <v>179947.80600000001</v>
      </c>
      <c r="O11" s="364">
        <v>30751.01</v>
      </c>
      <c r="P11" s="366" t="s">
        <v>53</v>
      </c>
      <c r="Q11" s="364">
        <v>44574.571000000004</v>
      </c>
      <c r="R11" s="365">
        <v>209766.71100000001</v>
      </c>
      <c r="S11" s="367">
        <v>21285.187999999998</v>
      </c>
    </row>
    <row r="12" spans="2:19" ht="15.75">
      <c r="B12" s="329"/>
      <c r="C12" s="368" t="s">
        <v>41</v>
      </c>
      <c r="D12" s="369">
        <v>378880.098</v>
      </c>
      <c r="E12" s="370">
        <v>1733082.1440000001</v>
      </c>
      <c r="F12" s="371">
        <v>141131.76699999999</v>
      </c>
      <c r="G12" s="372" t="s">
        <v>41</v>
      </c>
      <c r="H12" s="369">
        <v>605872.11699999997</v>
      </c>
      <c r="I12" s="370">
        <v>2835398.9730000002</v>
      </c>
      <c r="J12" s="371">
        <v>159551.53099999999</v>
      </c>
      <c r="K12" s="329"/>
      <c r="L12" s="368" t="s">
        <v>53</v>
      </c>
      <c r="M12" s="369">
        <v>25594.238000000001</v>
      </c>
      <c r="N12" s="370">
        <v>117246.348</v>
      </c>
      <c r="O12" s="369">
        <v>13225.496999999999</v>
      </c>
      <c r="P12" s="372" t="s">
        <v>40</v>
      </c>
      <c r="Q12" s="369">
        <v>30142.677</v>
      </c>
      <c r="R12" s="370">
        <v>140255.29699999999</v>
      </c>
      <c r="S12" s="371">
        <v>25812.291000000001</v>
      </c>
    </row>
    <row r="13" spans="2:19" ht="15.75">
      <c r="B13" s="329"/>
      <c r="C13" s="368" t="s">
        <v>43</v>
      </c>
      <c r="D13" s="369">
        <v>294783.07799999998</v>
      </c>
      <c r="E13" s="370">
        <v>1346436.287</v>
      </c>
      <c r="F13" s="371">
        <v>122090.719</v>
      </c>
      <c r="G13" s="372" t="s">
        <v>43</v>
      </c>
      <c r="H13" s="369">
        <v>491735.353</v>
      </c>
      <c r="I13" s="370">
        <v>2299764.7510000002</v>
      </c>
      <c r="J13" s="371">
        <v>147181.51999999999</v>
      </c>
      <c r="K13" s="329"/>
      <c r="L13" s="368" t="s">
        <v>51</v>
      </c>
      <c r="M13" s="369">
        <v>6107.9040000000005</v>
      </c>
      <c r="N13" s="370">
        <v>27898.812999999998</v>
      </c>
      <c r="O13" s="369">
        <v>4740.2240000000002</v>
      </c>
      <c r="P13" s="372" t="s">
        <v>50</v>
      </c>
      <c r="Q13" s="369">
        <v>7385.6260000000002</v>
      </c>
      <c r="R13" s="370">
        <v>34540</v>
      </c>
      <c r="S13" s="371">
        <v>5605.3130000000001</v>
      </c>
    </row>
    <row r="14" spans="2:19" ht="15.75">
      <c r="B14" s="329"/>
      <c r="C14" s="368" t="s">
        <v>70</v>
      </c>
      <c r="D14" s="369">
        <v>271532.68800000002</v>
      </c>
      <c r="E14" s="370">
        <v>1239955.0260000001</v>
      </c>
      <c r="F14" s="371">
        <v>141476.236</v>
      </c>
      <c r="G14" s="372" t="s">
        <v>70</v>
      </c>
      <c r="H14" s="369">
        <v>431875.8</v>
      </c>
      <c r="I14" s="370">
        <v>2018385.5460000001</v>
      </c>
      <c r="J14" s="371">
        <v>157093.951</v>
      </c>
      <c r="K14" s="329"/>
      <c r="L14" s="368" t="s">
        <v>70</v>
      </c>
      <c r="M14" s="369">
        <v>5287.491</v>
      </c>
      <c r="N14" s="370">
        <v>24096.166000000001</v>
      </c>
      <c r="O14" s="369">
        <v>3932.18</v>
      </c>
      <c r="P14" s="372" t="s">
        <v>51</v>
      </c>
      <c r="Q14" s="369">
        <v>6918.2730000000001</v>
      </c>
      <c r="R14" s="370">
        <v>32397.49</v>
      </c>
      <c r="S14" s="371">
        <v>3220.4549999999999</v>
      </c>
    </row>
    <row r="15" spans="2:19" ht="15.75">
      <c r="B15" s="329"/>
      <c r="C15" s="368" t="s">
        <v>42</v>
      </c>
      <c r="D15" s="369">
        <v>149311.08300000001</v>
      </c>
      <c r="E15" s="370">
        <v>681995.29700000002</v>
      </c>
      <c r="F15" s="371">
        <v>70702.142999999996</v>
      </c>
      <c r="G15" s="372" t="s">
        <v>42</v>
      </c>
      <c r="H15" s="369">
        <v>210633.01199999999</v>
      </c>
      <c r="I15" s="370">
        <v>985226.90500000003</v>
      </c>
      <c r="J15" s="371">
        <v>70207.691000000006</v>
      </c>
      <c r="K15" s="329"/>
      <c r="L15" s="368" t="s">
        <v>50</v>
      </c>
      <c r="M15" s="369">
        <v>4553.259</v>
      </c>
      <c r="N15" s="370">
        <v>20847.317999999999</v>
      </c>
      <c r="O15" s="369">
        <v>5615.6220000000003</v>
      </c>
      <c r="P15" s="372" t="s">
        <v>43</v>
      </c>
      <c r="Q15" s="369">
        <v>4380.5450000000001</v>
      </c>
      <c r="R15" s="370">
        <v>20257.34</v>
      </c>
      <c r="S15" s="371">
        <v>1667.183</v>
      </c>
    </row>
    <row r="16" spans="2:19" ht="15.75">
      <c r="B16" s="329"/>
      <c r="C16" s="368" t="s">
        <v>49</v>
      </c>
      <c r="D16" s="369">
        <v>101849.30100000001</v>
      </c>
      <c r="E16" s="370">
        <v>465068.51199999999</v>
      </c>
      <c r="F16" s="371">
        <v>42920.981</v>
      </c>
      <c r="G16" s="372" t="s">
        <v>49</v>
      </c>
      <c r="H16" s="369">
        <v>196116.92199999999</v>
      </c>
      <c r="I16" s="370">
        <v>918179.57200000004</v>
      </c>
      <c r="J16" s="371">
        <v>56319.83</v>
      </c>
      <c r="K16" s="329"/>
      <c r="L16" s="368" t="s">
        <v>43</v>
      </c>
      <c r="M16" s="369">
        <v>4415.8280000000004</v>
      </c>
      <c r="N16" s="370">
        <v>20198.616999999998</v>
      </c>
      <c r="O16" s="369">
        <v>2504.4459999999999</v>
      </c>
      <c r="P16" s="372" t="s">
        <v>70</v>
      </c>
      <c r="Q16" s="369">
        <v>3997.067</v>
      </c>
      <c r="R16" s="370">
        <v>18711.221000000001</v>
      </c>
      <c r="S16" s="371">
        <v>2053.569</v>
      </c>
    </row>
    <row r="17" spans="2:19" ht="15.75">
      <c r="B17" s="329"/>
      <c r="C17" s="368" t="s">
        <v>45</v>
      </c>
      <c r="D17" s="369">
        <v>86562.501999999993</v>
      </c>
      <c r="E17" s="370">
        <v>395159.826</v>
      </c>
      <c r="F17" s="371">
        <v>45610.464999999997</v>
      </c>
      <c r="G17" s="372" t="s">
        <v>46</v>
      </c>
      <c r="H17" s="369">
        <v>128836.459</v>
      </c>
      <c r="I17" s="370">
        <v>602234.79200000002</v>
      </c>
      <c r="J17" s="371">
        <v>45538.707999999999</v>
      </c>
      <c r="K17" s="329"/>
      <c r="L17" s="368" t="s">
        <v>47</v>
      </c>
      <c r="M17" s="369">
        <v>4293.6589999999997</v>
      </c>
      <c r="N17" s="370">
        <v>19644.909</v>
      </c>
      <c r="O17" s="369">
        <v>5088.1289999999999</v>
      </c>
      <c r="P17" s="372" t="s">
        <v>187</v>
      </c>
      <c r="Q17" s="369">
        <v>3522.0279999999998</v>
      </c>
      <c r="R17" s="370">
        <v>16327.314</v>
      </c>
      <c r="S17" s="371">
        <v>1062.337</v>
      </c>
    </row>
    <row r="18" spans="2:19" ht="15.75">
      <c r="B18" s="329"/>
      <c r="C18" s="368" t="s">
        <v>46</v>
      </c>
      <c r="D18" s="369">
        <v>84121.966</v>
      </c>
      <c r="E18" s="370">
        <v>384251.15</v>
      </c>
      <c r="F18" s="371">
        <v>43361.499000000003</v>
      </c>
      <c r="G18" s="372" t="s">
        <v>45</v>
      </c>
      <c r="H18" s="369">
        <v>123345.689</v>
      </c>
      <c r="I18" s="370">
        <v>576329.38199999998</v>
      </c>
      <c r="J18" s="371">
        <v>46952.732000000004</v>
      </c>
      <c r="K18" s="329"/>
      <c r="L18" s="368" t="s">
        <v>49</v>
      </c>
      <c r="M18" s="369">
        <v>3483.8119999999999</v>
      </c>
      <c r="N18" s="370">
        <v>15899.67</v>
      </c>
      <c r="O18" s="369">
        <v>1850.674</v>
      </c>
      <c r="P18" s="372" t="s">
        <v>45</v>
      </c>
      <c r="Q18" s="369">
        <v>2692.68</v>
      </c>
      <c r="R18" s="370">
        <v>12519.527</v>
      </c>
      <c r="S18" s="371">
        <v>820.44799999999998</v>
      </c>
    </row>
    <row r="19" spans="2:19" ht="15.75">
      <c r="B19" s="329"/>
      <c r="C19" s="368" t="s">
        <v>114</v>
      </c>
      <c r="D19" s="369">
        <v>71679.824999999997</v>
      </c>
      <c r="E19" s="370">
        <v>327183.09000000003</v>
      </c>
      <c r="F19" s="371">
        <v>73947.713000000003</v>
      </c>
      <c r="G19" s="372" t="s">
        <v>52</v>
      </c>
      <c r="H19" s="369">
        <v>97459.551999999996</v>
      </c>
      <c r="I19" s="370">
        <v>455965.19400000002</v>
      </c>
      <c r="J19" s="371">
        <v>23234.329000000002</v>
      </c>
      <c r="K19" s="329"/>
      <c r="L19" s="368" t="s">
        <v>42</v>
      </c>
      <c r="M19" s="369">
        <v>3323.6089999999999</v>
      </c>
      <c r="N19" s="370">
        <v>15168.53</v>
      </c>
      <c r="O19" s="369">
        <v>2139.7040000000002</v>
      </c>
      <c r="P19" s="372" t="s">
        <v>207</v>
      </c>
      <c r="Q19" s="369">
        <v>2510.1529999999998</v>
      </c>
      <c r="R19" s="370">
        <v>11759.960999999999</v>
      </c>
      <c r="S19" s="371">
        <v>664.928</v>
      </c>
    </row>
    <row r="20" spans="2:19" ht="15.75">
      <c r="B20" s="329"/>
      <c r="C20" s="368" t="s">
        <v>50</v>
      </c>
      <c r="D20" s="369">
        <v>64407.277999999998</v>
      </c>
      <c r="E20" s="370">
        <v>294399.47100000002</v>
      </c>
      <c r="F20" s="371">
        <v>28621.995999999999</v>
      </c>
      <c r="G20" s="372" t="s">
        <v>48</v>
      </c>
      <c r="H20" s="369">
        <v>82281.553</v>
      </c>
      <c r="I20" s="370">
        <v>384583.85399999999</v>
      </c>
      <c r="J20" s="371">
        <v>33365.595000000001</v>
      </c>
      <c r="K20" s="329"/>
      <c r="L20" s="368" t="s">
        <v>187</v>
      </c>
      <c r="M20" s="369">
        <v>3087.3780000000002</v>
      </c>
      <c r="N20" s="370">
        <v>14126.950999999999</v>
      </c>
      <c r="O20" s="369">
        <v>1393.0409999999999</v>
      </c>
      <c r="P20" s="372" t="s">
        <v>47</v>
      </c>
      <c r="Q20" s="369">
        <v>2088.3679999999999</v>
      </c>
      <c r="R20" s="370">
        <v>9716.7360000000008</v>
      </c>
      <c r="S20" s="371">
        <v>2419.239</v>
      </c>
    </row>
    <row r="21" spans="2:19" ht="15.75">
      <c r="B21" s="329"/>
      <c r="C21" s="368" t="s">
        <v>52</v>
      </c>
      <c r="D21" s="369">
        <v>61834.974000000002</v>
      </c>
      <c r="E21" s="370">
        <v>282776.96999999997</v>
      </c>
      <c r="F21" s="371">
        <v>19999.233</v>
      </c>
      <c r="G21" s="372" t="s">
        <v>143</v>
      </c>
      <c r="H21" s="369">
        <v>76932.672999999995</v>
      </c>
      <c r="I21" s="370">
        <v>362701.92499999999</v>
      </c>
      <c r="J21" s="371">
        <v>59166.525999999998</v>
      </c>
      <c r="K21" s="329"/>
      <c r="L21" s="368" t="s">
        <v>46</v>
      </c>
      <c r="M21" s="369">
        <v>1345.5630000000001</v>
      </c>
      <c r="N21" s="370">
        <v>6135.8760000000002</v>
      </c>
      <c r="O21" s="369">
        <v>1915.595</v>
      </c>
      <c r="P21" s="372" t="s">
        <v>49</v>
      </c>
      <c r="Q21" s="369">
        <v>1756.827</v>
      </c>
      <c r="R21" s="370">
        <v>8209.0220000000008</v>
      </c>
      <c r="S21" s="371">
        <v>972.56299999999999</v>
      </c>
    </row>
    <row r="22" spans="2:19" ht="15.75">
      <c r="B22" s="329"/>
      <c r="C22" s="368" t="s">
        <v>63</v>
      </c>
      <c r="D22" s="369">
        <v>60662.127999999997</v>
      </c>
      <c r="E22" s="370">
        <v>277048.734</v>
      </c>
      <c r="F22" s="371">
        <v>35937.885999999999</v>
      </c>
      <c r="G22" s="372" t="s">
        <v>50</v>
      </c>
      <c r="H22" s="369">
        <v>76559.736000000004</v>
      </c>
      <c r="I22" s="370">
        <v>357259.95500000002</v>
      </c>
      <c r="J22" s="371">
        <v>29363.251</v>
      </c>
      <c r="K22" s="329"/>
      <c r="L22" s="368" t="s">
        <v>45</v>
      </c>
      <c r="M22" s="369">
        <v>1081.2260000000001</v>
      </c>
      <c r="N22" s="370">
        <v>4948.1480000000001</v>
      </c>
      <c r="O22" s="369">
        <v>768.91700000000003</v>
      </c>
      <c r="P22" s="372" t="s">
        <v>46</v>
      </c>
      <c r="Q22" s="369">
        <v>1268.153</v>
      </c>
      <c r="R22" s="370">
        <v>5841.4489999999996</v>
      </c>
      <c r="S22" s="371">
        <v>1154.5409999999999</v>
      </c>
    </row>
    <row r="23" spans="2:19" ht="15.75">
      <c r="B23" s="329"/>
      <c r="C23" s="368" t="s">
        <v>48</v>
      </c>
      <c r="D23" s="369">
        <v>58740.391000000003</v>
      </c>
      <c r="E23" s="370">
        <v>268149.57699999999</v>
      </c>
      <c r="F23" s="371">
        <v>34580.928</v>
      </c>
      <c r="G23" s="372" t="s">
        <v>51</v>
      </c>
      <c r="H23" s="369">
        <v>76008.975000000006</v>
      </c>
      <c r="I23" s="370">
        <v>354843.20500000002</v>
      </c>
      <c r="J23" s="371">
        <v>26182.037</v>
      </c>
      <c r="K23" s="329"/>
      <c r="L23" s="368" t="s">
        <v>207</v>
      </c>
      <c r="M23" s="369">
        <v>1009.072</v>
      </c>
      <c r="N23" s="370">
        <v>4598.92</v>
      </c>
      <c r="O23" s="369">
        <v>415.58699999999999</v>
      </c>
      <c r="P23" s="372" t="s">
        <v>42</v>
      </c>
      <c r="Q23" s="369">
        <v>1138.393</v>
      </c>
      <c r="R23" s="370">
        <v>5288.4669999999996</v>
      </c>
      <c r="S23" s="371">
        <v>440.14100000000002</v>
      </c>
    </row>
    <row r="24" spans="2:19" ht="15.75">
      <c r="B24" s="329"/>
      <c r="C24" s="368" t="s">
        <v>143</v>
      </c>
      <c r="D24" s="369">
        <v>49684.228000000003</v>
      </c>
      <c r="E24" s="370">
        <v>227487.77299999999</v>
      </c>
      <c r="F24" s="371">
        <v>54749.529000000002</v>
      </c>
      <c r="G24" s="372" t="s">
        <v>63</v>
      </c>
      <c r="H24" s="369">
        <v>67474.195000000007</v>
      </c>
      <c r="I24" s="370">
        <v>314590.88400000002</v>
      </c>
      <c r="J24" s="371">
        <v>26666.018</v>
      </c>
      <c r="K24" s="329"/>
      <c r="L24" s="368" t="s">
        <v>66</v>
      </c>
      <c r="M24" s="369">
        <v>560.74300000000005</v>
      </c>
      <c r="N24" s="370">
        <v>2570.759</v>
      </c>
      <c r="O24" s="369">
        <v>552.67100000000005</v>
      </c>
      <c r="P24" s="372" t="s">
        <v>48</v>
      </c>
      <c r="Q24" s="369">
        <v>680.85599999999999</v>
      </c>
      <c r="R24" s="370">
        <v>3182.261</v>
      </c>
      <c r="S24" s="371">
        <v>533.46400000000006</v>
      </c>
    </row>
    <row r="25" spans="2:19" ht="15.75">
      <c r="B25" s="329"/>
      <c r="C25" s="368" t="s">
        <v>44</v>
      </c>
      <c r="D25" s="369">
        <v>37718.966999999997</v>
      </c>
      <c r="E25" s="370">
        <v>172310.06599999999</v>
      </c>
      <c r="F25" s="371">
        <v>14535.290999999999</v>
      </c>
      <c r="G25" s="372" t="s">
        <v>47</v>
      </c>
      <c r="H25" s="369">
        <v>58105.036</v>
      </c>
      <c r="I25" s="370">
        <v>273195.87800000003</v>
      </c>
      <c r="J25" s="371">
        <v>17391.032999999999</v>
      </c>
      <c r="K25" s="329"/>
      <c r="L25" s="368" t="s">
        <v>41</v>
      </c>
      <c r="M25" s="373">
        <v>528.92499999999995</v>
      </c>
      <c r="N25" s="374">
        <v>2410.3090000000002</v>
      </c>
      <c r="O25" s="369">
        <v>626.32299999999998</v>
      </c>
      <c r="P25" s="372" t="s">
        <v>41</v>
      </c>
      <c r="Q25" s="369">
        <v>632.03499999999997</v>
      </c>
      <c r="R25" s="370">
        <v>2918.5419999999999</v>
      </c>
      <c r="S25" s="371">
        <v>419.45400000000001</v>
      </c>
    </row>
    <row r="26" spans="2:19" ht="16.5" thickBot="1">
      <c r="B26" s="329"/>
      <c r="C26" s="375" t="s">
        <v>53</v>
      </c>
      <c r="D26" s="376">
        <v>36000.186000000002</v>
      </c>
      <c r="E26" s="377">
        <v>164460.943</v>
      </c>
      <c r="F26" s="378">
        <v>98842.490999999995</v>
      </c>
      <c r="G26" s="379" t="s">
        <v>44</v>
      </c>
      <c r="H26" s="376">
        <v>53421.432999999997</v>
      </c>
      <c r="I26" s="377">
        <v>249674.07500000001</v>
      </c>
      <c r="J26" s="378">
        <v>16048.561</v>
      </c>
      <c r="K26" s="329"/>
      <c r="L26" s="380" t="s">
        <v>220</v>
      </c>
      <c r="M26" s="376">
        <v>514.89499999999998</v>
      </c>
      <c r="N26" s="377">
        <v>2357.65</v>
      </c>
      <c r="O26" s="376">
        <v>560.45299999999997</v>
      </c>
      <c r="P26" s="379" t="s">
        <v>226</v>
      </c>
      <c r="Q26" s="376">
        <v>525.81299999999999</v>
      </c>
      <c r="R26" s="377">
        <v>2466.6039999999998</v>
      </c>
      <c r="S26" s="378">
        <v>141.441</v>
      </c>
    </row>
    <row r="27" spans="2:19" ht="15.75">
      <c r="B27" s="329"/>
      <c r="C27" s="381" t="s">
        <v>65</v>
      </c>
      <c r="D27" s="329"/>
      <c r="E27" s="329"/>
      <c r="F27" s="329"/>
      <c r="G27" s="329"/>
      <c r="H27" s="329"/>
      <c r="I27" s="329"/>
      <c r="J27" s="329"/>
      <c r="K27" s="329"/>
      <c r="L27" s="381" t="s">
        <v>65</v>
      </c>
      <c r="M27" s="329"/>
      <c r="N27" s="329"/>
      <c r="O27" s="329"/>
      <c r="P27" s="327"/>
      <c r="Q27" s="327"/>
      <c r="R27" s="327"/>
      <c r="S27" s="329"/>
    </row>
    <row r="28" spans="2:19" ht="15.7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81"/>
      <c r="M28" s="329"/>
      <c r="N28" s="329"/>
      <c r="O28" s="329"/>
      <c r="P28" s="327"/>
      <c r="Q28" s="327"/>
      <c r="R28" s="327"/>
      <c r="S28" s="329"/>
    </row>
    <row r="29" spans="2:19" ht="15.75"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81"/>
      <c r="M29" s="329"/>
      <c r="N29" s="329"/>
      <c r="O29" s="329"/>
      <c r="P29" s="327"/>
      <c r="Q29" s="327"/>
      <c r="R29" s="327"/>
      <c r="S29" s="329"/>
    </row>
    <row r="30" spans="2:19" ht="15.75">
      <c r="B30" s="329"/>
      <c r="C30" s="327" t="s">
        <v>60</v>
      </c>
      <c r="D30" s="327"/>
      <c r="E30" s="327"/>
      <c r="F30" s="327"/>
      <c r="G30" s="327"/>
      <c r="H30" s="327"/>
      <c r="I30" s="382"/>
      <c r="J30" s="328"/>
      <c r="K30" s="329"/>
      <c r="L30" s="327" t="s">
        <v>60</v>
      </c>
      <c r="M30" s="327"/>
      <c r="N30" s="327"/>
      <c r="O30" s="327"/>
      <c r="P30" s="327"/>
      <c r="Q30" s="327"/>
      <c r="R30" s="327"/>
      <c r="S30" s="329"/>
    </row>
    <row r="31" spans="2:19" ht="16.5" thickBot="1">
      <c r="B31" s="329"/>
      <c r="C31" s="330" t="s">
        <v>58</v>
      </c>
      <c r="D31" s="328"/>
      <c r="E31" s="328"/>
      <c r="F31" s="328"/>
      <c r="G31" s="328"/>
      <c r="H31" s="328"/>
      <c r="I31" s="328"/>
      <c r="J31" s="328"/>
      <c r="K31" s="329"/>
      <c r="L31" s="330" t="s">
        <v>58</v>
      </c>
      <c r="M31" s="328"/>
      <c r="N31" s="328"/>
      <c r="O31" s="328"/>
      <c r="P31" s="328"/>
      <c r="Q31" s="328"/>
      <c r="R31" s="328"/>
      <c r="S31" s="329"/>
    </row>
    <row r="32" spans="2:19" ht="16.5" thickBot="1">
      <c r="B32" s="329"/>
      <c r="C32" s="334" t="s">
        <v>55</v>
      </c>
      <c r="D32" s="334"/>
      <c r="E32" s="335"/>
      <c r="F32" s="335"/>
      <c r="G32" s="335"/>
      <c r="H32" s="335"/>
      <c r="I32" s="335"/>
      <c r="J32" s="336"/>
      <c r="K32" s="329"/>
      <c r="L32" s="334" t="s">
        <v>56</v>
      </c>
      <c r="M32" s="335"/>
      <c r="N32" s="335"/>
      <c r="O32" s="335"/>
      <c r="P32" s="335"/>
      <c r="Q32" s="335"/>
      <c r="R32" s="335"/>
      <c r="S32" s="336"/>
    </row>
    <row r="33" spans="2:19" ht="16.5" thickBot="1">
      <c r="B33" s="329"/>
      <c r="C33" s="337" t="s">
        <v>238</v>
      </c>
      <c r="D33" s="338"/>
      <c r="E33" s="339"/>
      <c r="F33" s="340"/>
      <c r="G33" s="337"/>
      <c r="H33" s="338" t="s">
        <v>237</v>
      </c>
      <c r="I33" s="341"/>
      <c r="J33" s="340"/>
      <c r="K33" s="329"/>
      <c r="L33" s="337" t="s">
        <v>238</v>
      </c>
      <c r="M33" s="338"/>
      <c r="N33" s="339"/>
      <c r="O33" s="340"/>
      <c r="P33" s="337"/>
      <c r="Q33" s="338" t="s">
        <v>237</v>
      </c>
      <c r="R33" s="341"/>
      <c r="S33" s="340"/>
    </row>
    <row r="34" spans="2:19" ht="48" thickBot="1">
      <c r="B34" s="329"/>
      <c r="C34" s="383" t="s">
        <v>36</v>
      </c>
      <c r="D34" s="384" t="s">
        <v>37</v>
      </c>
      <c r="E34" s="385" t="s">
        <v>59</v>
      </c>
      <c r="F34" s="386" t="s">
        <v>38</v>
      </c>
      <c r="G34" s="383" t="s">
        <v>36</v>
      </c>
      <c r="H34" s="384" t="s">
        <v>37</v>
      </c>
      <c r="I34" s="385" t="s">
        <v>59</v>
      </c>
      <c r="J34" s="387" t="s">
        <v>38</v>
      </c>
      <c r="K34" s="329"/>
      <c r="L34" s="388" t="s">
        <v>36</v>
      </c>
      <c r="M34" s="389" t="s">
        <v>37</v>
      </c>
      <c r="N34" s="385" t="s">
        <v>59</v>
      </c>
      <c r="O34" s="387" t="s">
        <v>38</v>
      </c>
      <c r="P34" s="388" t="s">
        <v>36</v>
      </c>
      <c r="Q34" s="389" t="s">
        <v>37</v>
      </c>
      <c r="R34" s="385" t="s">
        <v>59</v>
      </c>
      <c r="S34" s="387" t="s">
        <v>38</v>
      </c>
    </row>
    <row r="35" spans="2:19" ht="16.5" thickBot="1">
      <c r="B35" s="329"/>
      <c r="C35" s="350" t="s">
        <v>39</v>
      </c>
      <c r="D35" s="390">
        <v>70462.525999999998</v>
      </c>
      <c r="E35" s="391">
        <v>321870.18900000001</v>
      </c>
      <c r="F35" s="392">
        <v>37682.184999999998</v>
      </c>
      <c r="G35" s="350" t="s">
        <v>39</v>
      </c>
      <c r="H35" s="351">
        <v>73516.343999999997</v>
      </c>
      <c r="I35" s="393">
        <v>343124.33899999998</v>
      </c>
      <c r="J35" s="390">
        <v>31039.588</v>
      </c>
      <c r="K35" s="329"/>
      <c r="L35" s="354" t="s">
        <v>39</v>
      </c>
      <c r="M35" s="394">
        <v>163922.14499999999</v>
      </c>
      <c r="N35" s="393">
        <v>748123.49699999997</v>
      </c>
      <c r="O35" s="353">
        <v>129429.194</v>
      </c>
      <c r="P35" s="395" t="s">
        <v>39</v>
      </c>
      <c r="Q35" s="394">
        <v>234714.49</v>
      </c>
      <c r="R35" s="393">
        <v>1098990.662</v>
      </c>
      <c r="S35" s="355">
        <v>164238.50399999999</v>
      </c>
    </row>
    <row r="36" spans="2:19" ht="15.75">
      <c r="B36" s="329"/>
      <c r="C36" s="396" t="s">
        <v>40</v>
      </c>
      <c r="D36" s="397">
        <v>45755.303</v>
      </c>
      <c r="E36" s="398">
        <v>209070.78</v>
      </c>
      <c r="F36" s="399">
        <v>30478.522000000001</v>
      </c>
      <c r="G36" s="400" t="s">
        <v>40</v>
      </c>
      <c r="H36" s="401">
        <v>46175.207000000002</v>
      </c>
      <c r="I36" s="402">
        <v>214976.63800000001</v>
      </c>
      <c r="J36" s="403">
        <v>26286.429</v>
      </c>
      <c r="K36" s="329"/>
      <c r="L36" s="404" t="s">
        <v>70</v>
      </c>
      <c r="M36" s="405">
        <v>38279.593999999997</v>
      </c>
      <c r="N36" s="443">
        <v>174669.834</v>
      </c>
      <c r="O36" s="406">
        <v>32324.684000000001</v>
      </c>
      <c r="P36" s="404" t="s">
        <v>70</v>
      </c>
      <c r="Q36" s="407">
        <v>42843.616000000002</v>
      </c>
      <c r="R36" s="446">
        <v>200314.198</v>
      </c>
      <c r="S36" s="362">
        <v>29131.391</v>
      </c>
    </row>
    <row r="37" spans="2:19" ht="15.75">
      <c r="B37" s="329"/>
      <c r="C37" s="408" t="s">
        <v>53</v>
      </c>
      <c r="D37" s="409">
        <v>12184.254999999999</v>
      </c>
      <c r="E37" s="410">
        <v>55639.720999999998</v>
      </c>
      <c r="F37" s="411">
        <v>1534.5060000000001</v>
      </c>
      <c r="G37" s="412" t="s">
        <v>48</v>
      </c>
      <c r="H37" s="407">
        <v>9527.2630000000008</v>
      </c>
      <c r="I37" s="413">
        <v>44658.288999999997</v>
      </c>
      <c r="J37" s="414">
        <v>1681.0550000000001</v>
      </c>
      <c r="K37" s="329"/>
      <c r="L37" s="415" t="s">
        <v>40</v>
      </c>
      <c r="M37" s="416">
        <v>29541.84</v>
      </c>
      <c r="N37" s="444">
        <v>134795.973</v>
      </c>
      <c r="O37" s="417">
        <v>14457.107</v>
      </c>
      <c r="P37" s="415" t="s">
        <v>42</v>
      </c>
      <c r="Q37" s="418">
        <v>31341.131000000001</v>
      </c>
      <c r="R37" s="428">
        <v>146992.79500000001</v>
      </c>
      <c r="S37" s="371">
        <v>25869.072</v>
      </c>
    </row>
    <row r="38" spans="2:19" ht="15.75">
      <c r="B38" s="329"/>
      <c r="C38" s="408" t="s">
        <v>48</v>
      </c>
      <c r="D38" s="409">
        <v>4881.0510000000004</v>
      </c>
      <c r="E38" s="410">
        <v>22365.228999999999</v>
      </c>
      <c r="F38" s="411">
        <v>1078.954</v>
      </c>
      <c r="G38" s="415" t="s">
        <v>53</v>
      </c>
      <c r="H38" s="418">
        <v>9476.1929999999993</v>
      </c>
      <c r="I38" s="419">
        <v>44370.285000000003</v>
      </c>
      <c r="J38" s="420">
        <v>987.74800000000005</v>
      </c>
      <c r="K38" s="329"/>
      <c r="L38" s="415" t="s">
        <v>50</v>
      </c>
      <c r="M38" s="416">
        <v>22711.599999999999</v>
      </c>
      <c r="N38" s="444">
        <v>103706.68</v>
      </c>
      <c r="O38" s="417">
        <v>23150.655999999999</v>
      </c>
      <c r="P38" s="415" t="s">
        <v>50</v>
      </c>
      <c r="Q38" s="418">
        <v>30562.059000000001</v>
      </c>
      <c r="R38" s="428">
        <v>142907.64799999999</v>
      </c>
      <c r="S38" s="371">
        <v>22415.202000000001</v>
      </c>
    </row>
    <row r="39" spans="2:19" ht="15.75">
      <c r="B39" s="329"/>
      <c r="C39" s="408" t="s">
        <v>70</v>
      </c>
      <c r="D39" s="409">
        <v>3723.4960000000001</v>
      </c>
      <c r="E39" s="410">
        <v>16948.530999999999</v>
      </c>
      <c r="F39" s="411">
        <v>3828.9760000000001</v>
      </c>
      <c r="G39" s="415" t="s">
        <v>50</v>
      </c>
      <c r="H39" s="418">
        <v>2166.7040000000002</v>
      </c>
      <c r="I39" s="419">
        <v>10117.602000000001</v>
      </c>
      <c r="J39" s="420">
        <v>129.202</v>
      </c>
      <c r="K39" s="329"/>
      <c r="L39" s="415" t="s">
        <v>42</v>
      </c>
      <c r="M39" s="416">
        <v>18332.203000000001</v>
      </c>
      <c r="N39" s="444">
        <v>83629.001000000004</v>
      </c>
      <c r="O39" s="417">
        <v>17656.438999999998</v>
      </c>
      <c r="P39" s="415" t="s">
        <v>40</v>
      </c>
      <c r="Q39" s="418">
        <v>28664.171999999999</v>
      </c>
      <c r="R39" s="428">
        <v>133718.08499999999</v>
      </c>
      <c r="S39" s="371">
        <v>15653.723</v>
      </c>
    </row>
    <row r="40" spans="2:19" ht="15.75">
      <c r="B40" s="329"/>
      <c r="C40" s="408" t="s">
        <v>67</v>
      </c>
      <c r="D40" s="409">
        <v>1351.741</v>
      </c>
      <c r="E40" s="410">
        <v>6149.19</v>
      </c>
      <c r="F40" s="411">
        <v>461.29300000000001</v>
      </c>
      <c r="G40" s="415" t="s">
        <v>208</v>
      </c>
      <c r="H40" s="418">
        <v>1981.2360000000001</v>
      </c>
      <c r="I40" s="419">
        <v>9273.6209999999992</v>
      </c>
      <c r="J40" s="420">
        <v>176.32</v>
      </c>
      <c r="K40" s="329"/>
      <c r="L40" s="415" t="s">
        <v>45</v>
      </c>
      <c r="M40" s="416">
        <v>10645.725</v>
      </c>
      <c r="N40" s="444">
        <v>48697.156999999999</v>
      </c>
      <c r="O40" s="417">
        <v>17856.839</v>
      </c>
      <c r="P40" s="415" t="s">
        <v>48</v>
      </c>
      <c r="Q40" s="418">
        <v>22642.907999999999</v>
      </c>
      <c r="R40" s="428">
        <v>106553.594</v>
      </c>
      <c r="S40" s="371">
        <v>26434.584999999999</v>
      </c>
    </row>
    <row r="41" spans="2:19" ht="15.75">
      <c r="B41" s="329"/>
      <c r="C41" s="408" t="s">
        <v>45</v>
      </c>
      <c r="D41" s="409">
        <v>942.71699999999998</v>
      </c>
      <c r="E41" s="410">
        <v>4287.442</v>
      </c>
      <c r="F41" s="411">
        <v>136.904</v>
      </c>
      <c r="G41" s="415" t="s">
        <v>70</v>
      </c>
      <c r="H41" s="418">
        <v>1278.6769999999999</v>
      </c>
      <c r="I41" s="419">
        <v>5995.8680000000004</v>
      </c>
      <c r="J41" s="420">
        <v>1426.7270000000001</v>
      </c>
      <c r="K41" s="329"/>
      <c r="L41" s="415" t="s">
        <v>47</v>
      </c>
      <c r="M41" s="416">
        <v>10543.848</v>
      </c>
      <c r="N41" s="444">
        <v>48100.616999999998</v>
      </c>
      <c r="O41" s="417">
        <v>1276.511</v>
      </c>
      <c r="P41" s="415" t="s">
        <v>45</v>
      </c>
      <c r="Q41" s="418">
        <v>20266.057000000001</v>
      </c>
      <c r="R41" s="428">
        <v>94797.394</v>
      </c>
      <c r="S41" s="371">
        <v>22865.466</v>
      </c>
    </row>
    <row r="42" spans="2:19" ht="15.75">
      <c r="B42" s="329"/>
      <c r="C42" s="408" t="s">
        <v>63</v>
      </c>
      <c r="D42" s="421">
        <v>595.87800000000004</v>
      </c>
      <c r="E42" s="422">
        <v>2724.5770000000002</v>
      </c>
      <c r="F42" s="423">
        <v>71.47</v>
      </c>
      <c r="G42" s="424" t="s">
        <v>67</v>
      </c>
      <c r="H42" s="425">
        <v>858.50199999999995</v>
      </c>
      <c r="I42" s="426">
        <v>4047.39</v>
      </c>
      <c r="J42" s="427">
        <v>241.19</v>
      </c>
      <c r="K42" s="329"/>
      <c r="L42" s="415" t="s">
        <v>43</v>
      </c>
      <c r="M42" s="416">
        <v>10271.856</v>
      </c>
      <c r="N42" s="444">
        <v>46907.815999999999</v>
      </c>
      <c r="O42" s="417">
        <v>3250.0210000000002</v>
      </c>
      <c r="P42" s="415" t="s">
        <v>47</v>
      </c>
      <c r="Q42" s="418">
        <v>16234.938</v>
      </c>
      <c r="R42" s="428">
        <v>76075.486999999994</v>
      </c>
      <c r="S42" s="371">
        <v>1603.482</v>
      </c>
    </row>
    <row r="43" spans="2:19" ht="15.75">
      <c r="B43" s="329"/>
      <c r="C43" s="408" t="s">
        <v>50</v>
      </c>
      <c r="D43" s="409">
        <v>592.24</v>
      </c>
      <c r="E43" s="410">
        <v>2697.364</v>
      </c>
      <c r="F43" s="411">
        <v>68.051000000000002</v>
      </c>
      <c r="G43" s="415" t="s">
        <v>43</v>
      </c>
      <c r="H43" s="418">
        <v>769.05600000000004</v>
      </c>
      <c r="I43" s="428">
        <v>3656.4830000000002</v>
      </c>
      <c r="J43" s="420">
        <v>30.905999999999999</v>
      </c>
      <c r="K43" s="329"/>
      <c r="L43" s="415" t="s">
        <v>41</v>
      </c>
      <c r="M43" s="416">
        <v>6614.8159999999998</v>
      </c>
      <c r="N43" s="444">
        <v>30178.023000000001</v>
      </c>
      <c r="O43" s="417">
        <v>336.44099999999997</v>
      </c>
      <c r="P43" s="415" t="s">
        <v>44</v>
      </c>
      <c r="Q43" s="418">
        <v>14482.576999999999</v>
      </c>
      <c r="R43" s="428">
        <v>68417.394</v>
      </c>
      <c r="S43" s="371">
        <v>6116.4679999999998</v>
      </c>
    </row>
    <row r="44" spans="2:19" ht="15.75">
      <c r="B44" s="329"/>
      <c r="C44" s="408" t="s">
        <v>42</v>
      </c>
      <c r="D44" s="409">
        <v>347.50599999999997</v>
      </c>
      <c r="E44" s="410">
        <v>1585.7639999999999</v>
      </c>
      <c r="F44" s="411">
        <v>16.978999999999999</v>
      </c>
      <c r="G44" s="415" t="s">
        <v>42</v>
      </c>
      <c r="H44" s="418">
        <v>347.71600000000001</v>
      </c>
      <c r="I44" s="428">
        <v>1627.386</v>
      </c>
      <c r="J44" s="420">
        <v>24.138000000000002</v>
      </c>
      <c r="K44" s="329"/>
      <c r="L44" s="415" t="s">
        <v>48</v>
      </c>
      <c r="M44" s="416">
        <v>6107.4560000000001</v>
      </c>
      <c r="N44" s="444">
        <v>27781.273000000001</v>
      </c>
      <c r="O44" s="417">
        <v>8462.9470000000001</v>
      </c>
      <c r="P44" s="415" t="s">
        <v>41</v>
      </c>
      <c r="Q44" s="418">
        <v>10452.921</v>
      </c>
      <c r="R44" s="428">
        <v>48663.963000000003</v>
      </c>
      <c r="S44" s="371">
        <v>119.756</v>
      </c>
    </row>
    <row r="45" spans="2:19" ht="15.75">
      <c r="B45" s="329"/>
      <c r="C45" s="408" t="s">
        <v>208</v>
      </c>
      <c r="D45" s="409">
        <v>29.53</v>
      </c>
      <c r="E45" s="410">
        <v>135.232</v>
      </c>
      <c r="F45" s="411">
        <v>0.98499999999999999</v>
      </c>
      <c r="G45" s="415" t="s">
        <v>211</v>
      </c>
      <c r="H45" s="418">
        <v>245.989</v>
      </c>
      <c r="I45" s="428">
        <v>1162.7090000000001</v>
      </c>
      <c r="J45" s="420">
        <v>7.0220000000000002</v>
      </c>
      <c r="K45" s="329"/>
      <c r="L45" s="429" t="s">
        <v>44</v>
      </c>
      <c r="M45" s="409">
        <v>4921.4859999999999</v>
      </c>
      <c r="N45" s="410">
        <v>22508.923999999999</v>
      </c>
      <c r="O45" s="411">
        <v>330.13600000000002</v>
      </c>
      <c r="P45" s="415" t="s">
        <v>43</v>
      </c>
      <c r="Q45" s="418">
        <v>6550.9409999999998</v>
      </c>
      <c r="R45" s="428">
        <v>30613.065999999999</v>
      </c>
      <c r="S45" s="371">
        <v>2253.9430000000002</v>
      </c>
    </row>
    <row r="46" spans="2:19" ht="15.75">
      <c r="B46" s="329"/>
      <c r="C46" s="408" t="s">
        <v>44</v>
      </c>
      <c r="D46" s="409">
        <v>26.032</v>
      </c>
      <c r="E46" s="410">
        <v>118.389</v>
      </c>
      <c r="F46" s="411">
        <v>1.105</v>
      </c>
      <c r="G46" s="415" t="s">
        <v>51</v>
      </c>
      <c r="H46" s="418">
        <v>194.88</v>
      </c>
      <c r="I46" s="428">
        <v>919.447</v>
      </c>
      <c r="J46" s="420">
        <v>23.7</v>
      </c>
      <c r="K46" s="329"/>
      <c r="L46" s="408" t="s">
        <v>46</v>
      </c>
      <c r="M46" s="409">
        <v>1755.829</v>
      </c>
      <c r="N46" s="410">
        <v>8008.5389999999998</v>
      </c>
      <c r="O46" s="411">
        <v>857.72</v>
      </c>
      <c r="P46" s="415" t="s">
        <v>49</v>
      </c>
      <c r="Q46" s="418">
        <v>2884.7469999999998</v>
      </c>
      <c r="R46" s="428">
        <v>13407.710999999999</v>
      </c>
      <c r="S46" s="371">
        <v>1014.888</v>
      </c>
    </row>
    <row r="47" spans="2:19" ht="15.75">
      <c r="B47" s="329"/>
      <c r="C47" s="429" t="s">
        <v>43</v>
      </c>
      <c r="D47" s="421">
        <v>17.407</v>
      </c>
      <c r="E47" s="422">
        <v>78.326999999999998</v>
      </c>
      <c r="F47" s="423">
        <v>0.61799999999999999</v>
      </c>
      <c r="G47" s="424" t="s">
        <v>45</v>
      </c>
      <c r="H47" s="425">
        <v>181.864</v>
      </c>
      <c r="I47" s="430">
        <v>856.36</v>
      </c>
      <c r="J47" s="427">
        <v>10.872999999999999</v>
      </c>
      <c r="K47" s="329"/>
      <c r="L47" s="408" t="s">
        <v>66</v>
      </c>
      <c r="M47" s="409">
        <v>1088.248</v>
      </c>
      <c r="N47" s="410">
        <v>4958.5110000000004</v>
      </c>
      <c r="O47" s="411">
        <v>2898.819</v>
      </c>
      <c r="P47" s="415" t="s">
        <v>211</v>
      </c>
      <c r="Q47" s="418">
        <v>1887.69</v>
      </c>
      <c r="R47" s="428">
        <v>8793.8850000000002</v>
      </c>
      <c r="S47" s="371">
        <v>1801.566</v>
      </c>
    </row>
    <row r="48" spans="2:19" ht="15.75">
      <c r="B48" s="329"/>
      <c r="C48" s="408" t="s">
        <v>221</v>
      </c>
      <c r="D48" s="409">
        <v>15.113</v>
      </c>
      <c r="E48" s="410">
        <v>68.471000000000004</v>
      </c>
      <c r="F48" s="411">
        <v>3.75</v>
      </c>
      <c r="G48" s="415" t="s">
        <v>239</v>
      </c>
      <c r="H48" s="418">
        <v>108.94199999999999</v>
      </c>
      <c r="I48" s="428">
        <v>511.56700000000001</v>
      </c>
      <c r="J48" s="431">
        <v>5.4080000000000004</v>
      </c>
      <c r="K48" s="329"/>
      <c r="L48" s="408" t="s">
        <v>211</v>
      </c>
      <c r="M48" s="409">
        <v>1020.669</v>
      </c>
      <c r="N48" s="410">
        <v>4657.5290000000005</v>
      </c>
      <c r="O48" s="411">
        <v>1425.0530000000001</v>
      </c>
      <c r="P48" s="415" t="s">
        <v>46</v>
      </c>
      <c r="Q48" s="418">
        <v>1696.6020000000001</v>
      </c>
      <c r="R48" s="428">
        <v>7950.4650000000001</v>
      </c>
      <c r="S48" s="371">
        <v>654.79700000000003</v>
      </c>
    </row>
    <row r="49" spans="2:19" ht="16.5" thickBot="1">
      <c r="B49" s="329"/>
      <c r="C49" s="432" t="s">
        <v>46</v>
      </c>
      <c r="D49" s="433">
        <v>0.17699999999999999</v>
      </c>
      <c r="E49" s="434">
        <v>0.81200000000000006</v>
      </c>
      <c r="F49" s="435">
        <v>2.7E-2</v>
      </c>
      <c r="G49" s="436" t="s">
        <v>240</v>
      </c>
      <c r="H49" s="437">
        <v>58.274999999999999</v>
      </c>
      <c r="I49" s="438">
        <v>271.50299999999999</v>
      </c>
      <c r="J49" s="439">
        <v>0.375</v>
      </c>
      <c r="K49" s="329"/>
      <c r="L49" s="432" t="s">
        <v>67</v>
      </c>
      <c r="M49" s="440">
        <v>785.48500000000001</v>
      </c>
      <c r="N49" s="445">
        <v>3586.5250000000001</v>
      </c>
      <c r="O49" s="441">
        <v>3147.817</v>
      </c>
      <c r="P49" s="436" t="s">
        <v>51</v>
      </c>
      <c r="Q49" s="442">
        <v>1163.4659999999999</v>
      </c>
      <c r="R49" s="447">
        <v>5447.7430000000004</v>
      </c>
      <c r="S49" s="378">
        <v>1650.22</v>
      </c>
    </row>
    <row r="50" spans="2:19" ht="15.75">
      <c r="B50" s="329"/>
      <c r="C50" s="381" t="s">
        <v>65</v>
      </c>
      <c r="D50" s="329"/>
      <c r="E50" s="329"/>
      <c r="F50" s="329"/>
      <c r="G50" s="329"/>
      <c r="H50" s="329"/>
      <c r="I50" s="329"/>
      <c r="J50" s="329"/>
      <c r="K50" s="329"/>
      <c r="L50" s="381" t="s">
        <v>65</v>
      </c>
      <c r="M50" s="329"/>
      <c r="N50" s="329"/>
      <c r="O50" s="329"/>
      <c r="P50" s="329"/>
      <c r="Q50" s="329"/>
      <c r="R50" s="329"/>
      <c r="S50" s="32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7" t="s">
        <v>212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9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9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0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1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0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1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0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5">
        <v>159.67349999999999</v>
      </c>
      <c r="D14" s="276">
        <v>174.21190000000001</v>
      </c>
      <c r="E14" s="276">
        <v>200.1319</v>
      </c>
      <c r="F14" s="276">
        <v>219.19450000000001</v>
      </c>
      <c r="G14" s="276">
        <v>205.57570000000001</v>
      </c>
      <c r="H14" s="276">
        <v>197.47470000000001</v>
      </c>
      <c r="I14" s="276">
        <v>188.96180000000001</v>
      </c>
      <c r="J14" s="276">
        <v>198.4357</v>
      </c>
      <c r="K14" s="276">
        <v>198.86420000000001</v>
      </c>
      <c r="L14" s="276">
        <v>164.66980000000001</v>
      </c>
      <c r="M14" s="276">
        <v>175.7595</v>
      </c>
      <c r="N14" s="277">
        <v>165.70490000000001</v>
      </c>
    </row>
    <row r="15" spans="1:45" ht="16.5" thickBot="1">
      <c r="A15" s="152"/>
      <c r="B15" s="266" t="s">
        <v>74</v>
      </c>
      <c r="C15" s="278">
        <v>218.70259999999999</v>
      </c>
      <c r="D15" s="279">
        <v>225.3638</v>
      </c>
      <c r="E15" s="279">
        <v>242.36240000000001</v>
      </c>
      <c r="F15" s="279">
        <v>258.52719999999999</v>
      </c>
      <c r="G15" s="279">
        <v>262.12090000000001</v>
      </c>
      <c r="H15" s="279">
        <v>260.14729999999997</v>
      </c>
      <c r="I15" s="279">
        <v>260.16910000000001</v>
      </c>
      <c r="J15" s="279">
        <v>264.67149999999998</v>
      </c>
      <c r="K15" s="279">
        <v>266.6574</v>
      </c>
      <c r="L15" s="279">
        <v>259.8236</v>
      </c>
      <c r="M15" s="279">
        <v>262.89159999999998</v>
      </c>
      <c r="N15" s="280">
        <v>265.41070000000002</v>
      </c>
    </row>
    <row r="16" spans="1:45" ht="16.5" thickBot="1">
      <c r="A16" s="267" t="s">
        <v>231</v>
      </c>
      <c r="B16" s="268" t="s">
        <v>71</v>
      </c>
      <c r="C16" s="162">
        <v>174.6</v>
      </c>
      <c r="D16" s="272">
        <v>191</v>
      </c>
      <c r="E16" s="272">
        <v>201</v>
      </c>
      <c r="F16" s="272">
        <v>192</v>
      </c>
      <c r="G16" s="272">
        <v>202.8</v>
      </c>
      <c r="H16" s="272">
        <v>190.3</v>
      </c>
    </row>
    <row r="17" spans="1:8" ht="16.5" thickBot="1">
      <c r="A17" s="148"/>
      <c r="B17" s="149" t="s">
        <v>74</v>
      </c>
      <c r="C17" s="273">
        <v>263.5</v>
      </c>
      <c r="D17" s="274">
        <v>265</v>
      </c>
      <c r="E17" s="274">
        <v>270</v>
      </c>
      <c r="F17" s="274">
        <v>275</v>
      </c>
      <c r="G17" s="274">
        <v>281.10000000000002</v>
      </c>
      <c r="H17" s="27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3" sqref="A3:G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6" t="s">
        <v>30</v>
      </c>
      <c r="B5" s="247"/>
      <c r="C5" s="248"/>
      <c r="D5" s="249" t="s">
        <v>62</v>
      </c>
      <c r="E5" s="248"/>
      <c r="F5" s="286"/>
      <c r="G5" s="18"/>
    </row>
    <row r="6" spans="1:7" ht="17.25" customHeight="1" thickBot="1">
      <c r="A6" s="250"/>
      <c r="B6" s="251" t="s">
        <v>7</v>
      </c>
      <c r="C6" s="252" t="s">
        <v>31</v>
      </c>
      <c r="D6" s="252" t="s">
        <v>32</v>
      </c>
      <c r="E6" s="252" t="s">
        <v>33</v>
      </c>
      <c r="F6" s="256" t="s">
        <v>34</v>
      </c>
      <c r="G6" s="18"/>
    </row>
    <row r="7" spans="1:7" ht="19.5" customHeight="1">
      <c r="A7" s="292" t="s">
        <v>227</v>
      </c>
      <c r="B7" s="549">
        <v>5.65</v>
      </c>
      <c r="C7" s="549">
        <v>5.71</v>
      </c>
      <c r="D7" s="549">
        <v>5.59</v>
      </c>
      <c r="E7" s="549">
        <v>5.56</v>
      </c>
      <c r="F7" s="550">
        <v>5.81</v>
      </c>
      <c r="G7" s="18"/>
    </row>
    <row r="8" spans="1:7" ht="18.75" customHeight="1">
      <c r="A8" s="287" t="s">
        <v>229</v>
      </c>
      <c r="B8" s="260">
        <v>5.71</v>
      </c>
      <c r="C8" s="260">
        <v>5.78</v>
      </c>
      <c r="D8" s="260">
        <v>5.66</v>
      </c>
      <c r="E8" s="260">
        <v>6.03</v>
      </c>
      <c r="F8" s="288">
        <v>5.79</v>
      </c>
      <c r="G8" s="18"/>
    </row>
    <row r="9" spans="1:7" ht="15.75">
      <c r="A9" s="289" t="s">
        <v>241</v>
      </c>
      <c r="B9" s="260">
        <v>5.85</v>
      </c>
      <c r="C9" s="260">
        <v>5.95</v>
      </c>
      <c r="D9" s="260">
        <v>5.81</v>
      </c>
      <c r="E9" s="260">
        <v>6.18</v>
      </c>
      <c r="F9" s="288">
        <v>5.9</v>
      </c>
      <c r="G9" s="18"/>
    </row>
    <row r="10" spans="1:7" ht="15.75">
      <c r="A10" s="289" t="s">
        <v>243</v>
      </c>
      <c r="B10" s="260">
        <v>5.78</v>
      </c>
      <c r="C10" s="260">
        <v>5.86</v>
      </c>
      <c r="D10" s="260">
        <v>5.73</v>
      </c>
      <c r="E10" s="260">
        <v>5.4960000000000004</v>
      </c>
      <c r="F10" s="288">
        <v>5.88</v>
      </c>
      <c r="G10" s="18"/>
    </row>
    <row r="11" spans="1:7" ht="17.25" customHeight="1">
      <c r="A11" s="289" t="s">
        <v>248</v>
      </c>
      <c r="B11" s="260">
        <v>5.6870000000000003</v>
      </c>
      <c r="C11" s="260">
        <v>5.76</v>
      </c>
      <c r="D11" s="260">
        <v>5.66</v>
      </c>
      <c r="E11" s="260">
        <v>5.65</v>
      </c>
      <c r="F11" s="288">
        <v>5.71</v>
      </c>
      <c r="G11" s="18"/>
    </row>
    <row r="12" spans="1:7" ht="16.5" customHeight="1">
      <c r="A12" s="289" t="s">
        <v>254</v>
      </c>
      <c r="B12" s="260">
        <v>5.6</v>
      </c>
      <c r="C12" s="260">
        <v>5.69</v>
      </c>
      <c r="D12" s="260">
        <v>5.58</v>
      </c>
      <c r="E12" s="260">
        <v>5.33</v>
      </c>
      <c r="F12" s="288">
        <v>5.63</v>
      </c>
      <c r="G12" s="18"/>
    </row>
    <row r="13" spans="1:7" ht="18.75" customHeight="1" thickBot="1">
      <c r="A13" s="691" t="s">
        <v>260</v>
      </c>
      <c r="B13" s="692">
        <v>5.4790000000000001</v>
      </c>
      <c r="C13" s="692">
        <v>5.54</v>
      </c>
      <c r="D13" s="692">
        <v>5.45</v>
      </c>
      <c r="E13" s="692">
        <v>5.47</v>
      </c>
      <c r="F13" s="693">
        <v>5.51</v>
      </c>
    </row>
    <row r="14" spans="1:7" ht="16.5" customHeight="1" thickBot="1">
      <c r="A14" s="253"/>
      <c r="B14" s="594"/>
      <c r="C14" s="261"/>
      <c r="D14" s="262" t="s">
        <v>35</v>
      </c>
      <c r="E14" s="261"/>
      <c r="F14" s="290"/>
    </row>
    <row r="15" spans="1:7" ht="16.5" customHeight="1" thickBot="1">
      <c r="A15" s="250"/>
      <c r="B15" s="251" t="s">
        <v>7</v>
      </c>
      <c r="C15" s="252" t="s">
        <v>31</v>
      </c>
      <c r="D15" s="252" t="s">
        <v>32</v>
      </c>
      <c r="E15" s="252" t="s">
        <v>33</v>
      </c>
      <c r="F15" s="256" t="s">
        <v>34</v>
      </c>
    </row>
    <row r="16" spans="1:7" ht="16.5" customHeight="1">
      <c r="A16" s="287" t="s">
        <v>227</v>
      </c>
      <c r="B16" s="260">
        <v>9.1300000000000008</v>
      </c>
      <c r="C16" s="260">
        <v>8.9600000000000009</v>
      </c>
      <c r="D16" s="260">
        <v>9.01</v>
      </c>
      <c r="E16" s="260">
        <v>9.5</v>
      </c>
      <c r="F16" s="288">
        <v>9.4</v>
      </c>
    </row>
    <row r="17" spans="1:10" ht="16.5" customHeight="1">
      <c r="A17" s="291" t="s">
        <v>229</v>
      </c>
      <c r="B17" s="260">
        <v>8.94</v>
      </c>
      <c r="C17" s="263">
        <v>8.68</v>
      </c>
      <c r="D17" s="260">
        <v>9.02</v>
      </c>
      <c r="E17" s="263">
        <v>9.1999999999999993</v>
      </c>
      <c r="F17" s="288">
        <v>9.26</v>
      </c>
    </row>
    <row r="18" spans="1:10" ht="18.75" customHeight="1">
      <c r="A18" s="546" t="s">
        <v>241</v>
      </c>
      <c r="B18" s="547">
        <v>8.91</v>
      </c>
      <c r="C18" s="547">
        <v>8.67</v>
      </c>
      <c r="D18" s="547">
        <v>9.0250000000000004</v>
      </c>
      <c r="E18" s="547">
        <v>9.1199999999999992</v>
      </c>
      <c r="F18" s="548">
        <v>9.1750000000000007</v>
      </c>
      <c r="I18" s="23"/>
    </row>
    <row r="19" spans="1:10" ht="16.5" customHeight="1">
      <c r="A19" s="546" t="s">
        <v>243</v>
      </c>
      <c r="B19" s="547">
        <v>8.91</v>
      </c>
      <c r="C19" s="547">
        <v>8.6989999999999998</v>
      </c>
      <c r="D19" s="547">
        <v>9</v>
      </c>
      <c r="E19" s="547">
        <v>9.11</v>
      </c>
      <c r="F19" s="548">
        <v>9.1</v>
      </c>
      <c r="J19" t="s">
        <v>144</v>
      </c>
    </row>
    <row r="20" spans="1:10" ht="17.25" customHeight="1">
      <c r="A20" s="289" t="s">
        <v>248</v>
      </c>
      <c r="B20" s="260">
        <v>8.52</v>
      </c>
      <c r="C20" s="260">
        <v>8.35</v>
      </c>
      <c r="D20" s="260">
        <v>8.56</v>
      </c>
      <c r="E20" s="260">
        <v>8.57</v>
      </c>
      <c r="F20" s="288">
        <v>8.68</v>
      </c>
    </row>
    <row r="21" spans="1:10" ht="18" customHeight="1">
      <c r="A21" s="545" t="s">
        <v>254</v>
      </c>
      <c r="B21" s="689">
        <v>7.54</v>
      </c>
      <c r="C21" s="689">
        <v>7.35</v>
      </c>
      <c r="D21" s="689">
        <v>7.55</v>
      </c>
      <c r="E21" s="689">
        <v>7.48</v>
      </c>
      <c r="F21" s="690">
        <v>7.77</v>
      </c>
    </row>
    <row r="22" spans="1:10" ht="18" customHeight="1" thickBot="1">
      <c r="A22" s="691" t="s">
        <v>260</v>
      </c>
      <c r="B22" s="692">
        <v>6.7089999999999996</v>
      </c>
      <c r="C22" s="692">
        <v>6.48</v>
      </c>
      <c r="D22" s="692">
        <v>6.78</v>
      </c>
      <c r="E22" s="692">
        <v>6.62</v>
      </c>
      <c r="F22" s="693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9"/>
      <c r="C1" s="299"/>
      <c r="D1" s="299"/>
      <c r="E1" s="299"/>
      <c r="F1" s="299"/>
      <c r="G1" s="299"/>
    </row>
    <row r="2" spans="2:8" ht="18.75">
      <c r="B2" s="300" t="s">
        <v>193</v>
      </c>
      <c r="C2" s="300"/>
      <c r="D2" s="300"/>
      <c r="E2" s="300"/>
      <c r="F2" s="300"/>
      <c r="G2" s="300"/>
      <c r="H2" s="96"/>
    </row>
    <row r="3" spans="2:8" ht="19.5" thickBot="1">
      <c r="B3" s="299"/>
      <c r="C3" s="299"/>
      <c r="D3" s="300" t="s">
        <v>269</v>
      </c>
      <c r="E3" s="300"/>
      <c r="F3" s="299"/>
      <c r="G3" s="299"/>
      <c r="H3" s="60"/>
    </row>
    <row r="4" spans="2:8" ht="19.5" thickBot="1">
      <c r="B4" s="698" t="s">
        <v>145</v>
      </c>
      <c r="C4" s="301" t="s">
        <v>146</v>
      </c>
      <c r="D4" s="302"/>
      <c r="E4" s="303"/>
      <c r="F4" s="304"/>
      <c r="G4" s="299"/>
      <c r="H4" s="60"/>
    </row>
    <row r="5" spans="2:8" ht="38.25" thickBot="1">
      <c r="B5" s="699"/>
      <c r="C5" s="305">
        <v>45151</v>
      </c>
      <c r="D5" s="553">
        <v>45144</v>
      </c>
      <c r="E5" s="306" t="s">
        <v>148</v>
      </c>
      <c r="F5" s="306" t="s">
        <v>148</v>
      </c>
      <c r="G5" s="299"/>
      <c r="H5" s="60"/>
    </row>
    <row r="6" spans="2:8" ht="38.25" thickBot="1">
      <c r="B6" s="307" t="s">
        <v>194</v>
      </c>
      <c r="C6" s="308">
        <v>11.26</v>
      </c>
      <c r="D6" s="554">
        <v>11.51</v>
      </c>
      <c r="E6" s="309">
        <f>(($C6-D6)/D6)</f>
        <v>-2.1720243266724587E-2</v>
      </c>
      <c r="F6" s="310" t="s">
        <v>195</v>
      </c>
      <c r="G6" s="299"/>
      <c r="H6" s="60"/>
    </row>
    <row r="7" spans="2:8" ht="19.5" thickBot="1">
      <c r="B7" s="307" t="s">
        <v>196</v>
      </c>
      <c r="C7" s="308">
        <v>18.45</v>
      </c>
      <c r="D7" s="554">
        <v>18.57</v>
      </c>
      <c r="E7" s="309">
        <f>(($C7-D7)/D7)</f>
        <v>-6.4620355411955299E-3</v>
      </c>
      <c r="F7" s="310" t="s">
        <v>195</v>
      </c>
      <c r="G7" s="299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1" t="s">
        <v>245</v>
      </c>
      <c r="B1" s="491"/>
      <c r="C1" s="492"/>
      <c r="D1" s="492"/>
      <c r="E1" s="492"/>
      <c r="F1" s="492"/>
      <c r="G1" s="492" t="s">
        <v>270</v>
      </c>
      <c r="H1" s="492"/>
      <c r="I1" s="492"/>
      <c r="J1" s="460"/>
      <c r="K1" s="460"/>
      <c r="L1" s="460"/>
      <c r="M1" s="461"/>
      <c r="N1" s="461"/>
      <c r="O1" s="461"/>
      <c r="P1" s="462"/>
    </row>
    <row r="2" spans="1:19" ht="19.5" thickBot="1">
      <c r="A2" s="315" t="s">
        <v>6</v>
      </c>
      <c r="B2" s="493" t="s">
        <v>7</v>
      </c>
      <c r="C2" s="494"/>
      <c r="D2" s="495"/>
      <c r="E2" s="496" t="s">
        <v>8</v>
      </c>
      <c r="F2" s="497"/>
      <c r="G2" s="497"/>
      <c r="H2" s="497"/>
      <c r="I2" s="497"/>
      <c r="J2" s="497"/>
      <c r="K2" s="497"/>
      <c r="L2" s="497"/>
      <c r="M2" s="497"/>
      <c r="N2" s="497"/>
      <c r="O2" s="498"/>
      <c r="P2" s="499"/>
    </row>
    <row r="3" spans="1:19" ht="18.75">
      <c r="A3" s="316"/>
      <c r="B3" s="500"/>
      <c r="C3" s="460"/>
      <c r="D3" s="501"/>
      <c r="E3" s="502" t="s">
        <v>9</v>
      </c>
      <c r="F3" s="503"/>
      <c r="G3" s="504"/>
      <c r="H3" s="502" t="s">
        <v>10</v>
      </c>
      <c r="I3" s="503"/>
      <c r="J3" s="504"/>
      <c r="K3" s="502" t="s">
        <v>11</v>
      </c>
      <c r="L3" s="503"/>
      <c r="M3" s="505"/>
      <c r="N3" s="506" t="s">
        <v>12</v>
      </c>
      <c r="O3" s="504"/>
      <c r="P3" s="505"/>
    </row>
    <row r="4" spans="1:19" ht="39" thickBot="1">
      <c r="A4" s="507"/>
      <c r="B4" s="508" t="s">
        <v>268</v>
      </c>
      <c r="C4" s="185" t="s">
        <v>261</v>
      </c>
      <c r="D4" s="509" t="s">
        <v>13</v>
      </c>
      <c r="E4" s="186" t="s">
        <v>268</v>
      </c>
      <c r="F4" s="185" t="s">
        <v>261</v>
      </c>
      <c r="G4" s="509" t="s">
        <v>13</v>
      </c>
      <c r="H4" s="186" t="s">
        <v>268</v>
      </c>
      <c r="I4" s="185" t="s">
        <v>261</v>
      </c>
      <c r="J4" s="509" t="s">
        <v>13</v>
      </c>
      <c r="K4" s="186" t="s">
        <v>268</v>
      </c>
      <c r="L4" s="185" t="s">
        <v>261</v>
      </c>
      <c r="M4" s="509" t="s">
        <v>13</v>
      </c>
      <c r="N4" s="186" t="s">
        <v>268</v>
      </c>
      <c r="O4" s="185" t="s">
        <v>261</v>
      </c>
      <c r="P4" s="510" t="s">
        <v>13</v>
      </c>
    </row>
    <row r="5" spans="1:19" ht="29.25" customHeight="1">
      <c r="A5" s="555" t="s">
        <v>14</v>
      </c>
      <c r="B5" s="511">
        <v>9337.9879999999994</v>
      </c>
      <c r="C5" s="187">
        <v>9564.0069999999996</v>
      </c>
      <c r="D5" s="512">
        <v>-2.3632249537249423</v>
      </c>
      <c r="E5" s="574" t="s">
        <v>246</v>
      </c>
      <c r="F5" s="575" t="s">
        <v>246</v>
      </c>
      <c r="G5" s="576" t="s">
        <v>247</v>
      </c>
      <c r="H5" s="574">
        <v>9296.8580000000002</v>
      </c>
      <c r="I5" s="575">
        <v>9394.6380000000008</v>
      </c>
      <c r="J5" s="576">
        <v>-1.0408064685408915</v>
      </c>
      <c r="K5" s="577" t="s">
        <v>115</v>
      </c>
      <c r="L5" s="578" t="s">
        <v>115</v>
      </c>
      <c r="M5" s="579" t="s">
        <v>115</v>
      </c>
      <c r="N5" s="574">
        <v>9419.2160000000003</v>
      </c>
      <c r="O5" s="575">
        <v>9698.8780000000006</v>
      </c>
      <c r="P5" s="580">
        <v>-2.8834469306655905</v>
      </c>
    </row>
    <row r="6" spans="1:19" ht="21.75" customHeight="1">
      <c r="A6" s="556" t="s">
        <v>15</v>
      </c>
      <c r="B6" s="513">
        <v>8141.3429999999998</v>
      </c>
      <c r="C6" s="188">
        <v>8231.69</v>
      </c>
      <c r="D6" s="514">
        <v>-1.0975510496629568</v>
      </c>
      <c r="E6" s="189">
        <v>8425.6890000000003</v>
      </c>
      <c r="F6" s="190">
        <v>8775.2240000000002</v>
      </c>
      <c r="G6" s="528">
        <v>-3.9832031638166709</v>
      </c>
      <c r="H6" s="189">
        <v>8132.88</v>
      </c>
      <c r="I6" s="190">
        <v>8197.7780000000002</v>
      </c>
      <c r="J6" s="528">
        <v>-0.79165354319182757</v>
      </c>
      <c r="K6" s="189">
        <v>7833.2420000000002</v>
      </c>
      <c r="L6" s="190">
        <v>8005.768</v>
      </c>
      <c r="M6" s="527">
        <v>-2.1550212296933888</v>
      </c>
      <c r="N6" s="189">
        <v>9968.277</v>
      </c>
      <c r="O6" s="190">
        <v>9571.4709999999995</v>
      </c>
      <c r="P6" s="527">
        <v>4.1457159510800432</v>
      </c>
    </row>
    <row r="7" spans="1:19" ht="21.75" customHeight="1">
      <c r="A7" s="556" t="s">
        <v>16</v>
      </c>
      <c r="B7" s="513">
        <v>13743.19</v>
      </c>
      <c r="C7" s="188">
        <v>14310.091</v>
      </c>
      <c r="D7" s="514">
        <v>-3.9615471348155635</v>
      </c>
      <c r="E7" s="189">
        <v>15693.588</v>
      </c>
      <c r="F7" s="190">
        <v>15078.259</v>
      </c>
      <c r="G7" s="528">
        <v>4.080902178427892</v>
      </c>
      <c r="H7" s="189" t="s">
        <v>246</v>
      </c>
      <c r="I7" s="190" t="s">
        <v>246</v>
      </c>
      <c r="J7" s="528" t="s">
        <v>247</v>
      </c>
      <c r="K7" s="189" t="s">
        <v>115</v>
      </c>
      <c r="L7" s="190" t="s">
        <v>115</v>
      </c>
      <c r="M7" s="527" t="s">
        <v>115</v>
      </c>
      <c r="N7" s="189">
        <v>13176.044</v>
      </c>
      <c r="O7" s="190" t="s">
        <v>246</v>
      </c>
      <c r="P7" s="527" t="s">
        <v>247</v>
      </c>
    </row>
    <row r="8" spans="1:19" ht="21.75" customHeight="1">
      <c r="A8" s="556" t="s">
        <v>17</v>
      </c>
      <c r="B8" s="513">
        <v>6768.317</v>
      </c>
      <c r="C8" s="188">
        <v>6874.8919999999998</v>
      </c>
      <c r="D8" s="514">
        <v>-1.550206170511476</v>
      </c>
      <c r="E8" s="189">
        <v>6756.6279999999997</v>
      </c>
      <c r="F8" s="190">
        <v>7056.08</v>
      </c>
      <c r="G8" s="528">
        <v>-4.2438861237400971</v>
      </c>
      <c r="H8" s="189">
        <v>6763.3879999999999</v>
      </c>
      <c r="I8" s="190">
        <v>6825.5959999999995</v>
      </c>
      <c r="J8" s="528">
        <v>-0.9113929391660397</v>
      </c>
      <c r="K8" s="189">
        <v>6537.1019999999999</v>
      </c>
      <c r="L8" s="190">
        <v>6988.8</v>
      </c>
      <c r="M8" s="527">
        <v>-6.4631696428571477</v>
      </c>
      <c r="N8" s="189">
        <v>6792.7179999999998</v>
      </c>
      <c r="O8" s="190">
        <v>6925.0450000000001</v>
      </c>
      <c r="P8" s="527">
        <v>-1.9108467887212317</v>
      </c>
      <c r="R8" t="s">
        <v>159</v>
      </c>
    </row>
    <row r="9" spans="1:19" ht="21.75" customHeight="1">
      <c r="A9" s="556" t="s">
        <v>18</v>
      </c>
      <c r="B9" s="513">
        <v>7834.8119999999999</v>
      </c>
      <c r="C9" s="188">
        <v>8296.098</v>
      </c>
      <c r="D9" s="514">
        <v>-5.5602766505410139</v>
      </c>
      <c r="E9" s="189">
        <v>8102.7479999999996</v>
      </c>
      <c r="F9" s="190">
        <v>8605.4779999999992</v>
      </c>
      <c r="G9" s="528">
        <v>-5.8419764712663209</v>
      </c>
      <c r="H9" s="189">
        <v>7922.732</v>
      </c>
      <c r="I9" s="190">
        <v>8297.8790000000008</v>
      </c>
      <c r="J9" s="528">
        <v>-4.5209986793010701</v>
      </c>
      <c r="K9" s="189">
        <v>6581.1589999999997</v>
      </c>
      <c r="L9" s="190">
        <v>7058.625</v>
      </c>
      <c r="M9" s="527">
        <v>-6.7642919123767076</v>
      </c>
      <c r="N9" s="189">
        <v>7228.1030000000001</v>
      </c>
      <c r="O9" s="190">
        <v>8052.5280000000002</v>
      </c>
      <c r="P9" s="527">
        <v>-10.238089206271622</v>
      </c>
    </row>
    <row r="10" spans="1:19" ht="21.75" customHeight="1">
      <c r="A10" s="556" t="s">
        <v>19</v>
      </c>
      <c r="B10" s="513">
        <v>17515.366000000002</v>
      </c>
      <c r="C10" s="188">
        <v>18352.508999999998</v>
      </c>
      <c r="D10" s="514">
        <v>-4.5614635034370314</v>
      </c>
      <c r="E10" s="189">
        <v>16591.598999999998</v>
      </c>
      <c r="F10" s="190">
        <v>17049.425999999999</v>
      </c>
      <c r="G10" s="528">
        <v>-2.6852927482720013</v>
      </c>
      <c r="H10" s="189">
        <v>18159.899000000001</v>
      </c>
      <c r="I10" s="190">
        <v>18627.848000000002</v>
      </c>
      <c r="J10" s="528">
        <v>-2.5120937211856167</v>
      </c>
      <c r="K10" s="189">
        <v>16340.808999999999</v>
      </c>
      <c r="L10" s="190">
        <v>16823.055</v>
      </c>
      <c r="M10" s="527">
        <v>-2.8665780382932886</v>
      </c>
      <c r="N10" s="189">
        <v>15239.704</v>
      </c>
      <c r="O10" s="190" t="s">
        <v>246</v>
      </c>
      <c r="P10" s="527" t="s">
        <v>247</v>
      </c>
    </row>
    <row r="11" spans="1:19" ht="21.75" customHeight="1">
      <c r="A11" s="556" t="s">
        <v>20</v>
      </c>
      <c r="B11" s="513">
        <v>7908.93</v>
      </c>
      <c r="C11" s="188">
        <v>8371.0889999999999</v>
      </c>
      <c r="D11" s="514">
        <v>-5.5208945932840949</v>
      </c>
      <c r="E11" s="189" t="s">
        <v>246</v>
      </c>
      <c r="F11" s="190" t="s">
        <v>246</v>
      </c>
      <c r="G11" s="528" t="s">
        <v>247</v>
      </c>
      <c r="H11" s="189">
        <v>7863.5240000000003</v>
      </c>
      <c r="I11" s="190">
        <v>8316.2360000000008</v>
      </c>
      <c r="J11" s="528">
        <v>-5.4437127565884422</v>
      </c>
      <c r="K11" s="189" t="s">
        <v>246</v>
      </c>
      <c r="L11" s="190" t="s">
        <v>246</v>
      </c>
      <c r="M11" s="527" t="s">
        <v>247</v>
      </c>
      <c r="N11" s="189">
        <v>8121.6379999999999</v>
      </c>
      <c r="O11" s="190">
        <v>8425.4349999999995</v>
      </c>
      <c r="P11" s="527">
        <v>-3.6057129394505991</v>
      </c>
      <c r="S11" t="s">
        <v>161</v>
      </c>
    </row>
    <row r="12" spans="1:19" ht="21.75" customHeight="1">
      <c r="A12" s="556" t="s">
        <v>21</v>
      </c>
      <c r="B12" s="513">
        <v>8441.8799999999992</v>
      </c>
      <c r="C12" s="188">
        <v>8901.4830000000002</v>
      </c>
      <c r="D12" s="514">
        <v>-5.1632183086795864</v>
      </c>
      <c r="E12" s="189">
        <v>8068.7129999999997</v>
      </c>
      <c r="F12" s="190">
        <v>8025.98</v>
      </c>
      <c r="G12" s="528">
        <v>0.53243342246056158</v>
      </c>
      <c r="H12" s="189">
        <v>8557.3719999999994</v>
      </c>
      <c r="I12" s="190">
        <v>9259.2549999999992</v>
      </c>
      <c r="J12" s="528">
        <v>-7.580339886956347</v>
      </c>
      <c r="K12" s="189">
        <v>8447.7189999999991</v>
      </c>
      <c r="L12" s="190">
        <v>8453.5709999999999</v>
      </c>
      <c r="M12" s="527">
        <v>-6.9225183061699849E-2</v>
      </c>
      <c r="N12" s="189">
        <v>8250.3040000000001</v>
      </c>
      <c r="O12" s="190">
        <v>8247.44</v>
      </c>
      <c r="P12" s="527">
        <v>3.4725927075548023E-2</v>
      </c>
    </row>
    <row r="13" spans="1:19" ht="21.75" customHeight="1">
      <c r="A13" s="556" t="s">
        <v>22</v>
      </c>
      <c r="B13" s="513">
        <v>9960.9380000000001</v>
      </c>
      <c r="C13" s="188">
        <v>10099.026</v>
      </c>
      <c r="D13" s="514">
        <v>-1.3673397810838366</v>
      </c>
      <c r="E13" s="189" t="s">
        <v>246</v>
      </c>
      <c r="F13" s="190" t="s">
        <v>246</v>
      </c>
      <c r="G13" s="528" t="s">
        <v>247</v>
      </c>
      <c r="H13" s="189">
        <v>10702.002</v>
      </c>
      <c r="I13" s="190">
        <v>10607.554</v>
      </c>
      <c r="J13" s="528">
        <v>0.89038434308230074</v>
      </c>
      <c r="K13" s="189">
        <v>8421.5380000000005</v>
      </c>
      <c r="L13" s="190">
        <v>8411.0640000000003</v>
      </c>
      <c r="M13" s="527">
        <v>0.1245264570570401</v>
      </c>
      <c r="N13" s="189">
        <v>8117.5820000000003</v>
      </c>
      <c r="O13" s="190">
        <v>8745.6919999999991</v>
      </c>
      <c r="P13" s="527">
        <v>-7.1819359748776748</v>
      </c>
    </row>
    <row r="14" spans="1:19" ht="21.75" customHeight="1">
      <c r="A14" s="556" t="s">
        <v>23</v>
      </c>
      <c r="B14" s="513">
        <v>18641.692999999999</v>
      </c>
      <c r="C14" s="188">
        <v>19236.919999999998</v>
      </c>
      <c r="D14" s="514">
        <v>-3.0941907540292259</v>
      </c>
      <c r="E14" s="189">
        <v>18306.089</v>
      </c>
      <c r="F14" s="190">
        <v>19203.190999999999</v>
      </c>
      <c r="G14" s="528">
        <v>-4.671629834854004</v>
      </c>
      <c r="H14" s="189" t="s">
        <v>246</v>
      </c>
      <c r="I14" s="190" t="s">
        <v>246</v>
      </c>
      <c r="J14" s="528" t="s">
        <v>247</v>
      </c>
      <c r="K14" s="189" t="s">
        <v>246</v>
      </c>
      <c r="L14" s="190" t="s">
        <v>246</v>
      </c>
      <c r="M14" s="527" t="s">
        <v>247</v>
      </c>
      <c r="N14" s="189">
        <v>18449.2</v>
      </c>
      <c r="O14" s="190">
        <v>18797.986000000001</v>
      </c>
      <c r="P14" s="527">
        <v>-1.8554434501653529</v>
      </c>
    </row>
    <row r="15" spans="1:19" ht="21.75" customHeight="1">
      <c r="A15" s="556" t="s">
        <v>24</v>
      </c>
      <c r="B15" s="513">
        <v>8795.8109999999997</v>
      </c>
      <c r="C15" s="188">
        <v>8433.5190000000002</v>
      </c>
      <c r="D15" s="514">
        <v>4.2958579923754181</v>
      </c>
      <c r="E15" s="189">
        <v>7782.6369999999997</v>
      </c>
      <c r="F15" s="190">
        <v>8313.9879999999994</v>
      </c>
      <c r="G15" s="528">
        <v>-6.391048435480057</v>
      </c>
      <c r="H15" s="189" t="s">
        <v>246</v>
      </c>
      <c r="I15" s="190" t="s">
        <v>246</v>
      </c>
      <c r="J15" s="528" t="s">
        <v>247</v>
      </c>
      <c r="K15" s="189" t="s">
        <v>246</v>
      </c>
      <c r="L15" s="190" t="s">
        <v>246</v>
      </c>
      <c r="M15" s="527" t="s">
        <v>247</v>
      </c>
      <c r="N15" s="189">
        <v>9682.19</v>
      </c>
      <c r="O15" s="190" t="s">
        <v>246</v>
      </c>
      <c r="P15" s="527" t="s">
        <v>247</v>
      </c>
    </row>
    <row r="16" spans="1:19" ht="21.75" customHeight="1">
      <c r="A16" s="557" t="s">
        <v>25</v>
      </c>
      <c r="B16" s="513">
        <v>9987.143</v>
      </c>
      <c r="C16" s="188">
        <v>10427.258</v>
      </c>
      <c r="D16" s="514">
        <v>-4.2208124130044524</v>
      </c>
      <c r="E16" s="189">
        <v>10019.386</v>
      </c>
      <c r="F16" s="190">
        <v>10205.532999999999</v>
      </c>
      <c r="G16" s="528">
        <v>-1.8239811678625608</v>
      </c>
      <c r="H16" s="189" t="s">
        <v>246</v>
      </c>
      <c r="I16" s="190" t="s">
        <v>246</v>
      </c>
      <c r="J16" s="528" t="s">
        <v>247</v>
      </c>
      <c r="K16" s="189" t="s">
        <v>246</v>
      </c>
      <c r="L16" s="190" t="s">
        <v>246</v>
      </c>
      <c r="M16" s="527" t="s">
        <v>247</v>
      </c>
      <c r="N16" s="189">
        <v>11809.898999999999</v>
      </c>
      <c r="O16" s="190">
        <v>11407.351000000001</v>
      </c>
      <c r="P16" s="527">
        <v>3.5288473195924173</v>
      </c>
    </row>
    <row r="17" spans="1:21" ht="21.75" customHeight="1">
      <c r="A17" s="557" t="s">
        <v>26</v>
      </c>
      <c r="B17" s="513">
        <v>6724.71</v>
      </c>
      <c r="C17" s="188">
        <v>6660.5969999999998</v>
      </c>
      <c r="D17" s="514">
        <v>0.96257137310664931</v>
      </c>
      <c r="E17" s="189">
        <v>6457.5119999999997</v>
      </c>
      <c r="F17" s="190">
        <v>6682.7650000000003</v>
      </c>
      <c r="G17" s="528">
        <v>-3.370655709126396</v>
      </c>
      <c r="H17" s="189" t="s">
        <v>246</v>
      </c>
      <c r="I17" s="190" t="s">
        <v>246</v>
      </c>
      <c r="J17" s="528" t="s">
        <v>247</v>
      </c>
      <c r="K17" s="189" t="s">
        <v>246</v>
      </c>
      <c r="L17" s="190" t="s">
        <v>246</v>
      </c>
      <c r="M17" s="527" t="s">
        <v>247</v>
      </c>
      <c r="N17" s="189" t="s">
        <v>246</v>
      </c>
      <c r="O17" s="190">
        <v>5752.6130000000003</v>
      </c>
      <c r="P17" s="527" t="s">
        <v>247</v>
      </c>
      <c r="U17" t="s">
        <v>160</v>
      </c>
    </row>
    <row r="18" spans="1:21" ht="21.75" customHeight="1">
      <c r="A18" s="557" t="s">
        <v>27</v>
      </c>
      <c r="B18" s="513">
        <v>3247.7550000000001</v>
      </c>
      <c r="C18" s="188">
        <v>3321.9810000000002</v>
      </c>
      <c r="D18" s="514">
        <v>-2.2343896608680214</v>
      </c>
      <c r="E18" s="189">
        <v>2941.6680000000001</v>
      </c>
      <c r="F18" s="190" t="s">
        <v>246</v>
      </c>
      <c r="G18" s="528" t="s">
        <v>247</v>
      </c>
      <c r="H18" s="189">
        <v>2913.181</v>
      </c>
      <c r="I18" s="190">
        <v>2960.3910000000001</v>
      </c>
      <c r="J18" s="528">
        <v>-1.5947217783056373</v>
      </c>
      <c r="K18" s="189">
        <v>6866.99</v>
      </c>
      <c r="L18" s="190">
        <v>6840.5770000000002</v>
      </c>
      <c r="M18" s="527">
        <v>0.38612239873916421</v>
      </c>
      <c r="N18" s="189">
        <v>4135.567</v>
      </c>
      <c r="O18" s="190">
        <v>3771.5610000000001</v>
      </c>
      <c r="P18" s="527">
        <v>9.6513353489443716</v>
      </c>
    </row>
    <row r="19" spans="1:21" ht="21.75" customHeight="1" thickBot="1">
      <c r="A19" s="558" t="s">
        <v>28</v>
      </c>
      <c r="B19" s="515">
        <v>7128.6120000000001</v>
      </c>
      <c r="C19" s="191">
        <v>7055.5410000000002</v>
      </c>
      <c r="D19" s="516">
        <v>1.0356541050501997</v>
      </c>
      <c r="E19" s="581">
        <v>7360.5569999999998</v>
      </c>
      <c r="F19" s="582">
        <v>7156.3090000000002</v>
      </c>
      <c r="G19" s="583">
        <v>2.8540969932963987</v>
      </c>
      <c r="H19" s="581" t="s">
        <v>246</v>
      </c>
      <c r="I19" s="582" t="s">
        <v>246</v>
      </c>
      <c r="J19" s="583" t="s">
        <v>247</v>
      </c>
      <c r="K19" s="581" t="s">
        <v>246</v>
      </c>
      <c r="L19" s="582" t="s">
        <v>246</v>
      </c>
      <c r="M19" s="584" t="s">
        <v>247</v>
      </c>
      <c r="N19" s="581">
        <v>6707.7150000000001</v>
      </c>
      <c r="O19" s="582">
        <v>6649.9350000000004</v>
      </c>
      <c r="P19" s="584">
        <v>0.86888067326973495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1" t="s">
        <v>209</v>
      </c>
      <c r="C2" s="460"/>
      <c r="D2" s="460"/>
      <c r="E2" s="460"/>
      <c r="F2" s="492" t="s">
        <v>270</v>
      </c>
      <c r="G2" s="492"/>
      <c r="H2" s="460"/>
      <c r="I2" s="460"/>
      <c r="J2" s="461"/>
      <c r="K2" s="461"/>
      <c r="L2" s="461"/>
      <c r="M2" s="461"/>
      <c r="N2" s="461"/>
      <c r="O2" s="461"/>
      <c r="P2" s="461"/>
      <c r="Q2" s="462"/>
    </row>
    <row r="3" spans="2:17" ht="19.5" thickBot="1">
      <c r="B3" s="517" t="s">
        <v>210</v>
      </c>
      <c r="C3" s="518"/>
      <c r="D3" s="519"/>
      <c r="E3" s="519"/>
      <c r="F3" s="519"/>
      <c r="G3" s="519"/>
      <c r="H3" s="518"/>
      <c r="I3" s="518"/>
      <c r="J3" s="518"/>
      <c r="K3" s="519"/>
      <c r="L3" s="519"/>
      <c r="M3" s="519"/>
      <c r="N3" s="520"/>
      <c r="O3" s="520"/>
      <c r="P3" s="520"/>
      <c r="Q3" s="521"/>
    </row>
    <row r="4" spans="2:17" ht="19.5" thickBot="1">
      <c r="B4" s="315" t="s">
        <v>6</v>
      </c>
      <c r="C4" s="493" t="s">
        <v>7</v>
      </c>
      <c r="D4" s="494"/>
      <c r="E4" s="495"/>
      <c r="F4" s="522" t="s">
        <v>8</v>
      </c>
      <c r="G4" s="497"/>
      <c r="H4" s="497"/>
      <c r="I4" s="497"/>
      <c r="J4" s="497"/>
      <c r="K4" s="497"/>
      <c r="L4" s="497"/>
      <c r="M4" s="497"/>
      <c r="N4" s="497"/>
      <c r="O4" s="497"/>
      <c r="P4" s="498"/>
      <c r="Q4" s="499"/>
    </row>
    <row r="5" spans="2:17" ht="19.5" thickBot="1">
      <c r="B5" s="316"/>
      <c r="C5" s="523"/>
      <c r="D5" s="519"/>
      <c r="E5" s="524"/>
      <c r="F5" s="502" t="s">
        <v>9</v>
      </c>
      <c r="G5" s="503"/>
      <c r="H5" s="504"/>
      <c r="I5" s="502" t="s">
        <v>10</v>
      </c>
      <c r="J5" s="503"/>
      <c r="K5" s="504"/>
      <c r="L5" s="502" t="s">
        <v>11</v>
      </c>
      <c r="M5" s="503"/>
      <c r="N5" s="504"/>
      <c r="O5" s="502" t="s">
        <v>12</v>
      </c>
      <c r="P5" s="504"/>
      <c r="Q5" s="505"/>
    </row>
    <row r="6" spans="2:17" ht="26.25" thickBot="1">
      <c r="B6" s="317"/>
      <c r="C6" s="227" t="s">
        <v>268</v>
      </c>
      <c r="D6" s="696">
        <v>45144</v>
      </c>
      <c r="E6" s="525" t="s">
        <v>13</v>
      </c>
      <c r="F6" s="227" t="s">
        <v>268</v>
      </c>
      <c r="G6" s="696">
        <v>45144</v>
      </c>
      <c r="H6" s="525" t="s">
        <v>13</v>
      </c>
      <c r="I6" s="227" t="s">
        <v>268</v>
      </c>
      <c r="J6" s="696">
        <v>45144</v>
      </c>
      <c r="K6" s="525" t="s">
        <v>13</v>
      </c>
      <c r="L6" s="227" t="s">
        <v>268</v>
      </c>
      <c r="M6" s="696">
        <v>45144</v>
      </c>
      <c r="N6" s="525" t="s">
        <v>13</v>
      </c>
      <c r="O6" s="227" t="s">
        <v>268</v>
      </c>
      <c r="P6" s="696">
        <v>45144</v>
      </c>
      <c r="Q6" s="526" t="s">
        <v>13</v>
      </c>
    </row>
    <row r="7" spans="2:17" ht="15.75" customHeight="1">
      <c r="B7" s="319" t="s">
        <v>14</v>
      </c>
      <c r="C7" s="192">
        <v>9333.8870000000006</v>
      </c>
      <c r="D7" s="187">
        <v>9258.8359999999993</v>
      </c>
      <c r="E7" s="512">
        <v>0.81058785359197738</v>
      </c>
      <c r="F7" s="574" t="s">
        <v>246</v>
      </c>
      <c r="G7" s="575" t="s">
        <v>246</v>
      </c>
      <c r="H7" s="576" t="s">
        <v>247</v>
      </c>
      <c r="I7" s="574">
        <v>9190.0959999999995</v>
      </c>
      <c r="J7" s="575">
        <v>9040.3449999999993</v>
      </c>
      <c r="K7" s="576">
        <v>1.6564743933998118</v>
      </c>
      <c r="L7" s="577" t="s">
        <v>115</v>
      </c>
      <c r="M7" s="578" t="s">
        <v>115</v>
      </c>
      <c r="N7" s="579" t="s">
        <v>115</v>
      </c>
      <c r="O7" s="577">
        <v>9471.5360000000001</v>
      </c>
      <c r="P7" s="578">
        <v>9464.1219999999994</v>
      </c>
      <c r="Q7" s="579">
        <v>7.833795887247301E-2</v>
      </c>
    </row>
    <row r="8" spans="2:17" ht="16.5" customHeight="1">
      <c r="B8" s="322" t="s">
        <v>15</v>
      </c>
      <c r="C8" s="193">
        <v>8115.076</v>
      </c>
      <c r="D8" s="188">
        <v>8182.259</v>
      </c>
      <c r="E8" s="514">
        <v>-0.82108131751879276</v>
      </c>
      <c r="F8" s="189">
        <v>8214.3729999999996</v>
      </c>
      <c r="G8" s="190">
        <v>8377.0959999999995</v>
      </c>
      <c r="H8" s="528">
        <v>-1.9424750534075288</v>
      </c>
      <c r="I8" s="189">
        <v>8117.3130000000001</v>
      </c>
      <c r="J8" s="190">
        <v>8170.9539999999997</v>
      </c>
      <c r="K8" s="528">
        <v>-0.65648393076254774</v>
      </c>
      <c r="L8" s="189">
        <v>7833.2420000000002</v>
      </c>
      <c r="M8" s="190">
        <v>8005.768</v>
      </c>
      <c r="N8" s="527">
        <v>-2.1550212296933888</v>
      </c>
      <c r="O8" s="189">
        <v>10198.555</v>
      </c>
      <c r="P8" s="190">
        <v>9447.5210000000006</v>
      </c>
      <c r="Q8" s="527">
        <v>7.949535121435555</v>
      </c>
    </row>
    <row r="9" spans="2:17" ht="17.25" customHeight="1">
      <c r="B9" s="322" t="s">
        <v>16</v>
      </c>
      <c r="C9" s="193">
        <v>13743.19</v>
      </c>
      <c r="D9" s="188">
        <v>14310.091</v>
      </c>
      <c r="E9" s="514">
        <v>-3.9615471348155635</v>
      </c>
      <c r="F9" s="189">
        <v>15693.588</v>
      </c>
      <c r="G9" s="190">
        <v>15078.259</v>
      </c>
      <c r="H9" s="528">
        <v>4.080902178427892</v>
      </c>
      <c r="I9" s="189" t="s">
        <v>246</v>
      </c>
      <c r="J9" s="190" t="s">
        <v>246</v>
      </c>
      <c r="K9" s="528" t="s">
        <v>247</v>
      </c>
      <c r="L9" s="189" t="s">
        <v>115</v>
      </c>
      <c r="M9" s="190" t="s">
        <v>115</v>
      </c>
      <c r="N9" s="527" t="s">
        <v>115</v>
      </c>
      <c r="O9" s="189">
        <v>13176.044</v>
      </c>
      <c r="P9" s="190" t="s">
        <v>246</v>
      </c>
      <c r="Q9" s="527" t="s">
        <v>247</v>
      </c>
    </row>
    <row r="10" spans="2:17" ht="15.75" customHeight="1">
      <c r="B10" s="322" t="s">
        <v>17</v>
      </c>
      <c r="C10" s="193">
        <v>6749.7460000000001</v>
      </c>
      <c r="D10" s="188">
        <v>6794.125</v>
      </c>
      <c r="E10" s="514">
        <v>-0.65319669567457039</v>
      </c>
      <c r="F10" s="189">
        <v>6756.6279999999997</v>
      </c>
      <c r="G10" s="190">
        <v>6892.3540000000003</v>
      </c>
      <c r="H10" s="528">
        <v>-1.9692256085511652</v>
      </c>
      <c r="I10" s="189">
        <v>6741.0240000000003</v>
      </c>
      <c r="J10" s="190">
        <v>6759.299</v>
      </c>
      <c r="K10" s="528">
        <v>-0.27036827339639269</v>
      </c>
      <c r="L10" s="189">
        <v>6537.1019999999999</v>
      </c>
      <c r="M10" s="190">
        <v>6988.8</v>
      </c>
      <c r="N10" s="527">
        <v>-6.4631696428571477</v>
      </c>
      <c r="O10" s="189">
        <v>6777.6459999999997</v>
      </c>
      <c r="P10" s="190">
        <v>6852.5529999999999</v>
      </c>
      <c r="Q10" s="527">
        <v>-1.0931254380666615</v>
      </c>
    </row>
    <row r="11" spans="2:17" ht="16.5" customHeight="1">
      <c r="B11" s="322" t="s">
        <v>18</v>
      </c>
      <c r="C11" s="193">
        <v>7590.7049999999999</v>
      </c>
      <c r="D11" s="188">
        <v>7879.8230000000003</v>
      </c>
      <c r="E11" s="514">
        <v>-3.669092567180765</v>
      </c>
      <c r="F11" s="189">
        <v>8102.7479999999996</v>
      </c>
      <c r="G11" s="190">
        <v>8604.3269999999993</v>
      </c>
      <c r="H11" s="528">
        <v>-5.8293809614627587</v>
      </c>
      <c r="I11" s="189">
        <v>7597.94</v>
      </c>
      <c r="J11" s="190">
        <v>7744.2070000000003</v>
      </c>
      <c r="K11" s="528">
        <v>-1.8887279226911253</v>
      </c>
      <c r="L11" s="189">
        <v>6581.1589999999997</v>
      </c>
      <c r="M11" s="190">
        <v>7058.625</v>
      </c>
      <c r="N11" s="527">
        <v>-6.7642919123767076</v>
      </c>
      <c r="O11" s="189">
        <v>6666.0810000000001</v>
      </c>
      <c r="P11" s="190">
        <v>6238.3010000000004</v>
      </c>
      <c r="Q11" s="527">
        <v>6.8573157980033299</v>
      </c>
    </row>
    <row r="12" spans="2:17" ht="17.25" customHeight="1">
      <c r="B12" s="322" t="s">
        <v>19</v>
      </c>
      <c r="C12" s="193">
        <v>17104.170999999998</v>
      </c>
      <c r="D12" s="188">
        <v>18207.498</v>
      </c>
      <c r="E12" s="514">
        <v>-6.0597397841263039</v>
      </c>
      <c r="F12" s="189">
        <v>16615.522000000001</v>
      </c>
      <c r="G12" s="190">
        <v>16452.600999999999</v>
      </c>
      <c r="H12" s="528">
        <v>0.99024464277716395</v>
      </c>
      <c r="I12" s="189">
        <v>17903.147000000001</v>
      </c>
      <c r="J12" s="190">
        <v>19047.425999999999</v>
      </c>
      <c r="K12" s="528">
        <v>-6.0075256362723168</v>
      </c>
      <c r="L12" s="189">
        <v>16340.808999999999</v>
      </c>
      <c r="M12" s="190">
        <v>16823.055</v>
      </c>
      <c r="N12" s="527">
        <v>-2.8665780382932886</v>
      </c>
      <c r="O12" s="189">
        <v>14116.147000000001</v>
      </c>
      <c r="P12" s="190">
        <v>15121.402</v>
      </c>
      <c r="Q12" s="527">
        <v>-6.6478954795329113</v>
      </c>
    </row>
    <row r="13" spans="2:17" ht="15" customHeight="1">
      <c r="B13" s="322" t="s">
        <v>20</v>
      </c>
      <c r="C13" s="193">
        <v>7884.4059999999999</v>
      </c>
      <c r="D13" s="188">
        <v>8080.6220000000003</v>
      </c>
      <c r="E13" s="514">
        <v>-2.4282289160413684</v>
      </c>
      <c r="F13" s="189" t="s">
        <v>246</v>
      </c>
      <c r="G13" s="190" t="s">
        <v>246</v>
      </c>
      <c r="H13" s="528" t="s">
        <v>247</v>
      </c>
      <c r="I13" s="189">
        <v>7854.21</v>
      </c>
      <c r="J13" s="190">
        <v>8022.0950000000003</v>
      </c>
      <c r="K13" s="528">
        <v>-2.0927824963429158</v>
      </c>
      <c r="L13" s="189" t="s">
        <v>246</v>
      </c>
      <c r="M13" s="190" t="s">
        <v>246</v>
      </c>
      <c r="N13" s="527" t="s">
        <v>247</v>
      </c>
      <c r="O13" s="189">
        <v>7892.1719999999996</v>
      </c>
      <c r="P13" s="190">
        <v>7957.56</v>
      </c>
      <c r="Q13" s="527">
        <v>-0.82170916713164377</v>
      </c>
    </row>
    <row r="14" spans="2:17" ht="15" customHeight="1">
      <c r="B14" s="322" t="s">
        <v>21</v>
      </c>
      <c r="C14" s="193">
        <v>8243.0419999999995</v>
      </c>
      <c r="D14" s="188">
        <v>8410.7919999999995</v>
      </c>
      <c r="E14" s="514">
        <v>-1.9944614014946511</v>
      </c>
      <c r="F14" s="189">
        <v>7806.76</v>
      </c>
      <c r="G14" s="190">
        <v>7600.1549999999997</v>
      </c>
      <c r="H14" s="528">
        <v>2.7184314004122347</v>
      </c>
      <c r="I14" s="189">
        <v>8355.2639999999992</v>
      </c>
      <c r="J14" s="190">
        <v>8816.5949999999993</v>
      </c>
      <c r="K14" s="528">
        <v>-5.232530245519956</v>
      </c>
      <c r="L14" s="189">
        <v>8447.7189999999991</v>
      </c>
      <c r="M14" s="190">
        <v>8453.5709999999999</v>
      </c>
      <c r="N14" s="527">
        <v>-6.9225183061699849E-2</v>
      </c>
      <c r="O14" s="189">
        <v>8154.7889999999998</v>
      </c>
      <c r="P14" s="190">
        <v>7877.6549999999997</v>
      </c>
      <c r="Q14" s="527">
        <v>3.5179758443343867</v>
      </c>
    </row>
    <row r="15" spans="2:17" ht="16.5" customHeight="1">
      <c r="B15" s="322" t="s">
        <v>22</v>
      </c>
      <c r="C15" s="193">
        <v>9728.1880000000001</v>
      </c>
      <c r="D15" s="188">
        <v>9892.9339999999993</v>
      </c>
      <c r="E15" s="514">
        <v>-1.6652895895191377</v>
      </c>
      <c r="F15" s="189">
        <v>8801.2479999999996</v>
      </c>
      <c r="G15" s="190">
        <v>8919.1219999999994</v>
      </c>
      <c r="H15" s="528">
        <v>-1.3215874836110528</v>
      </c>
      <c r="I15" s="189">
        <v>10811.643</v>
      </c>
      <c r="J15" s="190">
        <v>10846.076999999999</v>
      </c>
      <c r="K15" s="528">
        <v>-0.31747884511606633</v>
      </c>
      <c r="L15" s="189">
        <v>8421.5380000000005</v>
      </c>
      <c r="M15" s="190">
        <v>8411.0640000000003</v>
      </c>
      <c r="N15" s="527">
        <v>0.1245264570570401</v>
      </c>
      <c r="O15" s="189">
        <v>7991.4759999999997</v>
      </c>
      <c r="P15" s="190">
        <v>8514.0380000000005</v>
      </c>
      <c r="Q15" s="527">
        <v>-6.1376517229544989</v>
      </c>
    </row>
    <row r="16" spans="2:17" ht="15" customHeight="1">
      <c r="B16" s="322" t="s">
        <v>23</v>
      </c>
      <c r="C16" s="193">
        <v>18596.197</v>
      </c>
      <c r="D16" s="188">
        <v>18811.192999999999</v>
      </c>
      <c r="E16" s="514">
        <v>-1.1429152845329864</v>
      </c>
      <c r="F16" s="189">
        <v>18054.61</v>
      </c>
      <c r="G16" s="190">
        <v>18297.168000000001</v>
      </c>
      <c r="H16" s="528">
        <v>-1.3256587030298945</v>
      </c>
      <c r="I16" s="189" t="s">
        <v>246</v>
      </c>
      <c r="J16" s="190" t="s">
        <v>246</v>
      </c>
      <c r="K16" s="527" t="s">
        <v>247</v>
      </c>
      <c r="L16" s="189" t="s">
        <v>246</v>
      </c>
      <c r="M16" s="190" t="s">
        <v>246</v>
      </c>
      <c r="N16" s="527" t="s">
        <v>247</v>
      </c>
      <c r="O16" s="189">
        <v>18376.863000000001</v>
      </c>
      <c r="P16" s="190">
        <v>18685.103999999999</v>
      </c>
      <c r="Q16" s="527">
        <v>-1.6496616770235701</v>
      </c>
    </row>
    <row r="17" spans="2:17" ht="15.75" customHeight="1">
      <c r="B17" s="322" t="s">
        <v>24</v>
      </c>
      <c r="C17" s="193">
        <v>8784.7839999999997</v>
      </c>
      <c r="D17" s="188">
        <v>8685.1380000000008</v>
      </c>
      <c r="E17" s="514">
        <v>1.1473162545027933</v>
      </c>
      <c r="F17" s="189">
        <v>7650.3940000000002</v>
      </c>
      <c r="G17" s="190">
        <v>8225.0959999999995</v>
      </c>
      <c r="H17" s="528">
        <v>-6.9871768062038351</v>
      </c>
      <c r="I17" s="189" t="s">
        <v>246</v>
      </c>
      <c r="J17" s="190" t="s">
        <v>246</v>
      </c>
      <c r="K17" s="527" t="s">
        <v>247</v>
      </c>
      <c r="L17" s="189" t="s">
        <v>246</v>
      </c>
      <c r="M17" s="190" t="s">
        <v>246</v>
      </c>
      <c r="N17" s="527" t="s">
        <v>247</v>
      </c>
      <c r="O17" s="189">
        <v>9732.5889999999999</v>
      </c>
      <c r="P17" s="190">
        <v>9883.2780000000002</v>
      </c>
      <c r="Q17" s="527">
        <v>-1.5246864451247886</v>
      </c>
    </row>
    <row r="18" spans="2:17" ht="18.75" customHeight="1">
      <c r="B18" s="324" t="s">
        <v>25</v>
      </c>
      <c r="C18" s="193">
        <v>9926.9330000000009</v>
      </c>
      <c r="D18" s="188">
        <v>10386.527</v>
      </c>
      <c r="E18" s="514">
        <v>-4.4249054568480792</v>
      </c>
      <c r="F18" s="189">
        <v>9930.2060000000001</v>
      </c>
      <c r="G18" s="190">
        <v>10129.267</v>
      </c>
      <c r="H18" s="528">
        <v>-1.9652063668575397</v>
      </c>
      <c r="I18" s="189" t="s">
        <v>246</v>
      </c>
      <c r="J18" s="190" t="s">
        <v>246</v>
      </c>
      <c r="K18" s="527" t="s">
        <v>247</v>
      </c>
      <c r="L18" s="189" t="s">
        <v>246</v>
      </c>
      <c r="M18" s="190" t="s">
        <v>246</v>
      </c>
      <c r="N18" s="527" t="s">
        <v>247</v>
      </c>
      <c r="O18" s="189">
        <v>11822.978999999999</v>
      </c>
      <c r="P18" s="190">
        <v>11416.449000000001</v>
      </c>
      <c r="Q18" s="527">
        <v>3.5609146066346797</v>
      </c>
    </row>
    <row r="19" spans="2:17" ht="18" customHeight="1">
      <c r="B19" s="324" t="s">
        <v>26</v>
      </c>
      <c r="C19" s="193">
        <v>6696.5829999999996</v>
      </c>
      <c r="D19" s="188">
        <v>6698.65</v>
      </c>
      <c r="E19" s="514">
        <v>-3.0856963716569871E-2</v>
      </c>
      <c r="F19" s="189">
        <v>6414.8249999999998</v>
      </c>
      <c r="G19" s="190">
        <v>6790.0379999999996</v>
      </c>
      <c r="H19" s="528">
        <v>-5.5259337282059358</v>
      </c>
      <c r="I19" s="189" t="s">
        <v>246</v>
      </c>
      <c r="J19" s="190" t="s">
        <v>246</v>
      </c>
      <c r="K19" s="527" t="s">
        <v>247</v>
      </c>
      <c r="L19" s="189" t="s">
        <v>246</v>
      </c>
      <c r="M19" s="190" t="s">
        <v>246</v>
      </c>
      <c r="N19" s="527" t="s">
        <v>247</v>
      </c>
      <c r="O19" s="189" t="s">
        <v>246</v>
      </c>
      <c r="P19" s="190">
        <v>5680.1930000000002</v>
      </c>
      <c r="Q19" s="527" t="s">
        <v>247</v>
      </c>
    </row>
    <row r="20" spans="2:17" ht="22.5" customHeight="1">
      <c r="B20" s="324" t="s">
        <v>27</v>
      </c>
      <c r="C20" s="193">
        <v>3148.8780000000002</v>
      </c>
      <c r="D20" s="188">
        <v>3047.163</v>
      </c>
      <c r="E20" s="514">
        <v>3.3380229413392111</v>
      </c>
      <c r="F20" s="189">
        <v>2939.1869999999999</v>
      </c>
      <c r="G20" s="190">
        <v>2863.4859999999999</v>
      </c>
      <c r="H20" s="528">
        <v>2.6436657975628317</v>
      </c>
      <c r="I20" s="189">
        <v>2748.3449999999998</v>
      </c>
      <c r="J20" s="190">
        <v>2616.0659999999998</v>
      </c>
      <c r="K20" s="528">
        <v>5.0564091272926603</v>
      </c>
      <c r="L20" s="189">
        <v>6866.99</v>
      </c>
      <c r="M20" s="190">
        <v>6840.5770000000002</v>
      </c>
      <c r="N20" s="527">
        <v>0.38612239873916421</v>
      </c>
      <c r="O20" s="189">
        <v>4134.9430000000002</v>
      </c>
      <c r="P20" s="190">
        <v>4172.9629999999997</v>
      </c>
      <c r="Q20" s="527">
        <v>-0.91110321371168468</v>
      </c>
    </row>
    <row r="21" spans="2:17" ht="18" customHeight="1" thickBot="1">
      <c r="B21" s="325" t="s">
        <v>28</v>
      </c>
      <c r="C21" s="194">
        <v>7358.9690000000001</v>
      </c>
      <c r="D21" s="191">
        <v>7230.2849999999999</v>
      </c>
      <c r="E21" s="516">
        <v>1.7797915296561644</v>
      </c>
      <c r="F21" s="581">
        <v>7429.3540000000003</v>
      </c>
      <c r="G21" s="582">
        <v>7136.7039999999997</v>
      </c>
      <c r="H21" s="583">
        <v>4.1006324488167163</v>
      </c>
      <c r="I21" s="581" t="s">
        <v>246</v>
      </c>
      <c r="J21" s="582" t="s">
        <v>246</v>
      </c>
      <c r="K21" s="583" t="s">
        <v>247</v>
      </c>
      <c r="L21" s="581" t="s">
        <v>246</v>
      </c>
      <c r="M21" s="582" t="s">
        <v>246</v>
      </c>
      <c r="N21" s="584" t="s">
        <v>247</v>
      </c>
      <c r="O21" s="581">
        <v>7283.55</v>
      </c>
      <c r="P21" s="582">
        <v>7220.0940000000001</v>
      </c>
      <c r="Q21" s="584">
        <v>0.87888052427018448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B3" sqref="B3:H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4"/>
      <c r="D5" s="261"/>
      <c r="E5" s="262" t="s">
        <v>116</v>
      </c>
      <c r="F5" s="261"/>
      <c r="G5" s="261"/>
    </row>
    <row r="6" spans="1:7" ht="32.25" thickBot="1">
      <c r="B6" s="254" t="s">
        <v>30</v>
      </c>
      <c r="C6" s="255" t="s">
        <v>7</v>
      </c>
      <c r="D6" s="252" t="s">
        <v>31</v>
      </c>
      <c r="E6" s="252" t="s">
        <v>32</v>
      </c>
      <c r="F6" s="252" t="s">
        <v>33</v>
      </c>
      <c r="G6" s="256" t="s">
        <v>34</v>
      </c>
    </row>
    <row r="7" spans="1:7" ht="15">
      <c r="B7" s="292" t="s">
        <v>227</v>
      </c>
      <c r="C7" s="549">
        <v>8.1300000000000008</v>
      </c>
      <c r="D7" s="549">
        <v>8.94</v>
      </c>
      <c r="E7" s="549">
        <v>8.0500000000000007</v>
      </c>
      <c r="F7" s="549">
        <v>7.97</v>
      </c>
      <c r="G7" s="550">
        <v>9.42</v>
      </c>
    </row>
    <row r="8" spans="1:7" ht="15">
      <c r="B8" s="289" t="s">
        <v>229</v>
      </c>
      <c r="C8" s="260">
        <v>8.89</v>
      </c>
      <c r="D8" s="260">
        <v>9.06</v>
      </c>
      <c r="E8" s="260">
        <v>8.86</v>
      </c>
      <c r="F8" s="260">
        <v>8.75</v>
      </c>
      <c r="G8" s="288">
        <v>9.5299999999999994</v>
      </c>
    </row>
    <row r="9" spans="1:7" ht="15">
      <c r="B9" s="287" t="s">
        <v>241</v>
      </c>
      <c r="C9" s="260">
        <v>9.39</v>
      </c>
      <c r="D9" s="260">
        <v>9.32</v>
      </c>
      <c r="E9" s="260">
        <v>9.39</v>
      </c>
      <c r="F9" s="260">
        <v>9.11</v>
      </c>
      <c r="G9" s="288">
        <v>9.875</v>
      </c>
    </row>
    <row r="10" spans="1:7" ht="15">
      <c r="B10" s="545" t="s">
        <v>243</v>
      </c>
      <c r="C10" s="547">
        <v>8.7899999999999991</v>
      </c>
      <c r="D10" s="547">
        <v>8.76</v>
      </c>
      <c r="E10" s="547">
        <v>8.76</v>
      </c>
      <c r="F10" s="547">
        <v>8.3580000000000005</v>
      </c>
      <c r="G10" s="548">
        <v>10.1</v>
      </c>
    </row>
    <row r="11" spans="1:7" ht="15">
      <c r="B11" s="289" t="s">
        <v>248</v>
      </c>
      <c r="C11" s="260">
        <v>9.01</v>
      </c>
      <c r="D11" s="260">
        <v>8.9700000000000006</v>
      </c>
      <c r="E11" s="260">
        <v>9.02</v>
      </c>
      <c r="F11" s="260">
        <v>8.5299999999999994</v>
      </c>
      <c r="G11" s="288">
        <v>9.76</v>
      </c>
    </row>
    <row r="12" spans="1:7" ht="15">
      <c r="B12" s="289" t="s">
        <v>254</v>
      </c>
      <c r="C12" s="260">
        <v>8.33</v>
      </c>
      <c r="D12" s="260">
        <v>8.82</v>
      </c>
      <c r="E12" s="260">
        <v>8.25</v>
      </c>
      <c r="F12" s="260">
        <v>7.96</v>
      </c>
      <c r="G12" s="288">
        <v>9.9499999999999993</v>
      </c>
    </row>
    <row r="13" spans="1:7" ht="15.75" thickBot="1">
      <c r="B13" s="253" t="s">
        <v>260</v>
      </c>
      <c r="C13" s="682">
        <v>8.9600000000000009</v>
      </c>
      <c r="D13" s="682">
        <v>9.9499999999999993</v>
      </c>
      <c r="E13" s="682">
        <v>8.93</v>
      </c>
      <c r="F13" s="682">
        <v>8.2899999999999991</v>
      </c>
      <c r="G13" s="683">
        <v>9.73</v>
      </c>
    </row>
    <row r="14" spans="1:7" ht="16.5" thickBot="1">
      <c r="B14" s="595"/>
      <c r="C14" s="261"/>
      <c r="D14" s="261"/>
      <c r="E14" s="262" t="s">
        <v>35</v>
      </c>
      <c r="F14" s="261"/>
      <c r="G14" s="290"/>
    </row>
    <row r="15" spans="1:7" ht="15.75" thickBot="1">
      <c r="B15" s="250"/>
      <c r="C15" s="251" t="s">
        <v>7</v>
      </c>
      <c r="D15" s="252" t="s">
        <v>31</v>
      </c>
      <c r="E15" s="252" t="s">
        <v>32</v>
      </c>
      <c r="F15" s="252" t="s">
        <v>33</v>
      </c>
      <c r="G15" s="256" t="s">
        <v>34</v>
      </c>
    </row>
    <row r="16" spans="1:7" ht="15">
      <c r="B16" s="292" t="s">
        <v>227</v>
      </c>
      <c r="C16" s="549">
        <v>15.366</v>
      </c>
      <c r="D16" s="549" t="s">
        <v>117</v>
      </c>
      <c r="E16" s="549" t="s">
        <v>117</v>
      </c>
      <c r="F16" s="552" t="s">
        <v>117</v>
      </c>
      <c r="G16" s="550" t="s">
        <v>117</v>
      </c>
    </row>
    <row r="17" spans="2:7" ht="15">
      <c r="B17" s="287" t="s">
        <v>229</v>
      </c>
      <c r="C17" s="260">
        <v>15.0374</v>
      </c>
      <c r="D17" s="260" t="s">
        <v>117</v>
      </c>
      <c r="E17" s="260" t="s">
        <v>117</v>
      </c>
      <c r="F17" s="265" t="s">
        <v>117</v>
      </c>
      <c r="G17" s="288" t="s">
        <v>117</v>
      </c>
    </row>
    <row r="18" spans="2:7" ht="15">
      <c r="B18" s="545" t="s">
        <v>241</v>
      </c>
      <c r="C18" s="547">
        <v>15.19</v>
      </c>
      <c r="D18" s="547" t="s">
        <v>117</v>
      </c>
      <c r="E18" s="547" t="s">
        <v>117</v>
      </c>
      <c r="F18" s="551" t="s">
        <v>117</v>
      </c>
      <c r="G18" s="548" t="s">
        <v>117</v>
      </c>
    </row>
    <row r="19" spans="2:7" ht="15">
      <c r="B19" s="546" t="s">
        <v>243</v>
      </c>
      <c r="C19" s="547">
        <v>15.46</v>
      </c>
      <c r="D19" s="547" t="s">
        <v>117</v>
      </c>
      <c r="E19" s="547" t="s">
        <v>117</v>
      </c>
      <c r="F19" s="551" t="s">
        <v>117</v>
      </c>
      <c r="G19" s="548" t="s">
        <v>117</v>
      </c>
    </row>
    <row r="20" spans="2:7" ht="15">
      <c r="B20" s="289" t="s">
        <v>248</v>
      </c>
      <c r="C20" s="260">
        <v>14.71</v>
      </c>
      <c r="D20" s="260" t="s">
        <v>117</v>
      </c>
      <c r="E20" s="260" t="s">
        <v>117</v>
      </c>
      <c r="F20" s="265" t="s">
        <v>117</v>
      </c>
      <c r="G20" s="288" t="s">
        <v>117</v>
      </c>
    </row>
    <row r="21" spans="2:7" ht="15">
      <c r="B21" s="545" t="s">
        <v>254</v>
      </c>
      <c r="C21" s="689">
        <v>14.845000000000001</v>
      </c>
      <c r="D21" s="689" t="s">
        <v>117</v>
      </c>
      <c r="E21" s="689" t="s">
        <v>117</v>
      </c>
      <c r="F21" s="694" t="s">
        <v>117</v>
      </c>
      <c r="G21" s="690" t="s">
        <v>117</v>
      </c>
    </row>
    <row r="22" spans="2:7" ht="15.75" thickBot="1">
      <c r="B22" s="691" t="s">
        <v>260</v>
      </c>
      <c r="C22" s="692">
        <v>14.58</v>
      </c>
      <c r="D22" s="692" t="s">
        <v>117</v>
      </c>
      <c r="E22" s="692" t="s">
        <v>117</v>
      </c>
      <c r="F22" s="695" t="s">
        <v>117</v>
      </c>
      <c r="G22" s="693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77" t="s">
        <v>253</v>
      </c>
      <c r="C1" s="311"/>
      <c r="D1" s="311"/>
      <c r="E1" s="311"/>
      <c r="F1" s="311" t="s">
        <v>270</v>
      </c>
      <c r="G1" s="313"/>
      <c r="H1" s="314"/>
      <c r="I1" s="311"/>
      <c r="J1" s="312"/>
      <c r="K1" s="299"/>
      <c r="L1" s="299"/>
      <c r="M1" s="299"/>
      <c r="N1" s="299"/>
      <c r="O1" s="299"/>
      <c r="P1" s="299"/>
      <c r="Q1" s="299"/>
    </row>
    <row r="2" spans="2:17" ht="19.5" thickBot="1">
      <c r="B2" s="315" t="s">
        <v>6</v>
      </c>
      <c r="C2" s="493"/>
      <c r="D2" s="494"/>
      <c r="E2" s="495" t="s">
        <v>8</v>
      </c>
      <c r="F2" s="496"/>
      <c r="G2" s="497"/>
      <c r="H2" s="497"/>
      <c r="I2" s="497"/>
      <c r="J2" s="497"/>
      <c r="K2" s="497"/>
      <c r="L2" s="497"/>
      <c r="M2" s="497"/>
      <c r="N2" s="497"/>
      <c r="O2" s="497"/>
      <c r="P2" s="498"/>
      <c r="Q2" s="499"/>
    </row>
    <row r="3" spans="2:17" ht="19.5" thickBot="1">
      <c r="B3" s="316"/>
      <c r="C3" s="686"/>
      <c r="D3" s="687" t="s">
        <v>7</v>
      </c>
      <c r="E3" s="688"/>
      <c r="F3" s="529" t="s">
        <v>9</v>
      </c>
      <c r="G3" s="530"/>
      <c r="H3" s="531"/>
      <c r="I3" s="529" t="s">
        <v>10</v>
      </c>
      <c r="J3" s="530"/>
      <c r="K3" s="531"/>
      <c r="L3" s="529" t="s">
        <v>11</v>
      </c>
      <c r="M3" s="530"/>
      <c r="N3" s="531"/>
      <c r="O3" s="502" t="s">
        <v>12</v>
      </c>
      <c r="P3" s="504"/>
      <c r="Q3" s="505"/>
    </row>
    <row r="4" spans="2:17" ht="48" thickBot="1">
      <c r="B4" s="317"/>
      <c r="C4" s="685" t="s">
        <v>268</v>
      </c>
      <c r="D4" s="697">
        <v>45144</v>
      </c>
      <c r="E4" s="684" t="s">
        <v>13</v>
      </c>
      <c r="F4" s="685" t="s">
        <v>268</v>
      </c>
      <c r="G4" s="697">
        <v>45144</v>
      </c>
      <c r="H4" s="318" t="s">
        <v>13</v>
      </c>
      <c r="I4" s="685" t="s">
        <v>268</v>
      </c>
      <c r="J4" s="697">
        <v>45144</v>
      </c>
      <c r="K4" s="318" t="s">
        <v>13</v>
      </c>
      <c r="L4" s="685" t="s">
        <v>268</v>
      </c>
      <c r="M4" s="697">
        <v>45144</v>
      </c>
      <c r="N4" s="318" t="s">
        <v>13</v>
      </c>
      <c r="O4" s="685" t="s">
        <v>268</v>
      </c>
      <c r="P4" s="697">
        <v>45144</v>
      </c>
      <c r="Q4" s="532" t="s">
        <v>13</v>
      </c>
    </row>
    <row r="5" spans="2:17" ht="18.75">
      <c r="B5" s="319" t="s">
        <v>14</v>
      </c>
      <c r="C5" s="213">
        <v>9347.1219999999994</v>
      </c>
      <c r="D5" s="214">
        <v>9620.0750000000007</v>
      </c>
      <c r="E5" s="320">
        <v>-2.8373271518153582</v>
      </c>
      <c r="F5" s="94" t="s">
        <v>115</v>
      </c>
      <c r="G5" s="95" t="s">
        <v>115</v>
      </c>
      <c r="H5" s="323" t="s">
        <v>115</v>
      </c>
      <c r="I5" s="94">
        <v>9409.4210000000003</v>
      </c>
      <c r="J5" s="95">
        <v>9867.51</v>
      </c>
      <c r="K5" s="323">
        <v>-4.6423971194353992</v>
      </c>
      <c r="L5" s="585" t="s">
        <v>115</v>
      </c>
      <c r="M5" s="586" t="s">
        <v>115</v>
      </c>
      <c r="N5" s="587" t="s">
        <v>115</v>
      </c>
      <c r="O5" s="585">
        <v>8567.4220000000005</v>
      </c>
      <c r="P5" s="586">
        <v>8418.75</v>
      </c>
      <c r="Q5" s="588">
        <v>1.7659628804751355</v>
      </c>
    </row>
    <row r="6" spans="2:17" ht="18.75">
      <c r="B6" s="322" t="s">
        <v>15</v>
      </c>
      <c r="C6" s="215">
        <v>9461.3070000000007</v>
      </c>
      <c r="D6" s="216">
        <v>9438.8330000000005</v>
      </c>
      <c r="E6" s="321">
        <v>0.23810146868792104</v>
      </c>
      <c r="F6" s="94" t="s">
        <v>246</v>
      </c>
      <c r="G6" s="95" t="s">
        <v>246</v>
      </c>
      <c r="H6" s="323" t="s">
        <v>247</v>
      </c>
      <c r="I6" s="94">
        <v>9483.6200000000008</v>
      </c>
      <c r="J6" s="95">
        <v>9408.8449999999993</v>
      </c>
      <c r="K6" s="323">
        <v>0.79473091543118701</v>
      </c>
      <c r="L6" s="94" t="s">
        <v>115</v>
      </c>
      <c r="M6" s="95" t="s">
        <v>115</v>
      </c>
      <c r="N6" s="323" t="s">
        <v>115</v>
      </c>
      <c r="O6" s="94">
        <v>9150</v>
      </c>
      <c r="P6" s="95">
        <v>9270</v>
      </c>
      <c r="Q6" s="589">
        <v>-1.2944983818770228</v>
      </c>
    </row>
    <row r="7" spans="2:17" ht="18.75">
      <c r="B7" s="322" t="s">
        <v>16</v>
      </c>
      <c r="C7" s="215" t="s">
        <v>115</v>
      </c>
      <c r="D7" s="216" t="s">
        <v>115</v>
      </c>
      <c r="E7" s="321" t="s">
        <v>115</v>
      </c>
      <c r="F7" s="94" t="s">
        <v>115</v>
      </c>
      <c r="G7" s="95" t="s">
        <v>115</v>
      </c>
      <c r="H7" s="323" t="s">
        <v>115</v>
      </c>
      <c r="I7" s="94" t="s">
        <v>115</v>
      </c>
      <c r="J7" s="95" t="s">
        <v>115</v>
      </c>
      <c r="K7" s="323" t="s">
        <v>115</v>
      </c>
      <c r="L7" s="94" t="s">
        <v>115</v>
      </c>
      <c r="M7" s="95" t="s">
        <v>115</v>
      </c>
      <c r="N7" s="323" t="s">
        <v>115</v>
      </c>
      <c r="O7" s="94" t="s">
        <v>115</v>
      </c>
      <c r="P7" s="95" t="s">
        <v>115</v>
      </c>
      <c r="Q7" s="589" t="s">
        <v>115</v>
      </c>
    </row>
    <row r="8" spans="2:17" ht="18.75">
      <c r="B8" s="322" t="s">
        <v>17</v>
      </c>
      <c r="C8" s="215">
        <v>7436.3360000000002</v>
      </c>
      <c r="D8" s="216">
        <v>7249.1959999999999</v>
      </c>
      <c r="E8" s="321">
        <v>2.5815276618262262</v>
      </c>
      <c r="F8" s="94" t="s">
        <v>115</v>
      </c>
      <c r="G8" s="95" t="s">
        <v>115</v>
      </c>
      <c r="H8" s="323" t="s">
        <v>115</v>
      </c>
      <c r="I8" s="94">
        <v>7725.6469999999999</v>
      </c>
      <c r="J8" s="95">
        <v>7421.08</v>
      </c>
      <c r="K8" s="323">
        <v>4.1040791906299354</v>
      </c>
      <c r="L8" s="94" t="s">
        <v>115</v>
      </c>
      <c r="M8" s="95" t="s">
        <v>115</v>
      </c>
      <c r="N8" s="323" t="s">
        <v>115</v>
      </c>
      <c r="O8" s="94">
        <v>7091.1949999999997</v>
      </c>
      <c r="P8" s="95">
        <v>6812.5330000000004</v>
      </c>
      <c r="Q8" s="589">
        <v>4.0904315619461853</v>
      </c>
    </row>
    <row r="9" spans="2:17" ht="18.75">
      <c r="B9" s="322" t="s">
        <v>18</v>
      </c>
      <c r="C9" s="215">
        <v>8988.8289999999997</v>
      </c>
      <c r="D9" s="216">
        <v>9013.2209999999995</v>
      </c>
      <c r="E9" s="321">
        <v>-0.27062467457526923</v>
      </c>
      <c r="F9" s="94" t="s">
        <v>115</v>
      </c>
      <c r="G9" s="95" t="s">
        <v>115</v>
      </c>
      <c r="H9" s="323" t="s">
        <v>115</v>
      </c>
      <c r="I9" s="94">
        <v>9504.9709999999995</v>
      </c>
      <c r="J9" s="95">
        <v>9371.8909999999996</v>
      </c>
      <c r="K9" s="323">
        <v>1.4199909068511354</v>
      </c>
      <c r="L9" s="94" t="s">
        <v>115</v>
      </c>
      <c r="M9" s="95" t="s">
        <v>115</v>
      </c>
      <c r="N9" s="323" t="s">
        <v>115</v>
      </c>
      <c r="O9" s="94">
        <v>7816.9759999999997</v>
      </c>
      <c r="P9" s="95">
        <v>8485.7099999999991</v>
      </c>
      <c r="Q9" s="589">
        <v>-7.8807076838590939</v>
      </c>
    </row>
    <row r="10" spans="2:17" ht="18.75">
      <c r="B10" s="322" t="s">
        <v>19</v>
      </c>
      <c r="C10" s="215">
        <v>18286.675999999999</v>
      </c>
      <c r="D10" s="216">
        <v>18287.641</v>
      </c>
      <c r="E10" s="321">
        <v>-5.2767877497165742E-3</v>
      </c>
      <c r="F10" s="94" t="s">
        <v>246</v>
      </c>
      <c r="G10" s="95" t="s">
        <v>246</v>
      </c>
      <c r="H10" s="323" t="s">
        <v>247</v>
      </c>
      <c r="I10" s="94">
        <v>18574.785</v>
      </c>
      <c r="J10" s="95">
        <v>18372.445</v>
      </c>
      <c r="K10" s="323">
        <v>1.101323204396585</v>
      </c>
      <c r="L10" s="94" t="s">
        <v>115</v>
      </c>
      <c r="M10" s="95" t="s">
        <v>115</v>
      </c>
      <c r="N10" s="323" t="s">
        <v>115</v>
      </c>
      <c r="O10" s="94">
        <v>18504.161</v>
      </c>
      <c r="P10" s="95">
        <v>18581.741000000002</v>
      </c>
      <c r="Q10" s="589">
        <v>-0.4175066265319366</v>
      </c>
    </row>
    <row r="11" spans="2:17" ht="18.75">
      <c r="B11" s="322" t="s">
        <v>20</v>
      </c>
      <c r="C11" s="215">
        <v>9123.9</v>
      </c>
      <c r="D11" s="216">
        <v>8876.9950000000008</v>
      </c>
      <c r="E11" s="321">
        <v>2.7814029409726921</v>
      </c>
      <c r="F11" s="94" t="s">
        <v>115</v>
      </c>
      <c r="G11" s="95" t="s">
        <v>115</v>
      </c>
      <c r="H11" s="323" t="s">
        <v>115</v>
      </c>
      <c r="I11" s="94">
        <v>10800.01</v>
      </c>
      <c r="J11" s="95">
        <v>10729.53</v>
      </c>
      <c r="K11" s="323">
        <v>0.65687872628157584</v>
      </c>
      <c r="L11" s="94" t="s">
        <v>115</v>
      </c>
      <c r="M11" s="95" t="s">
        <v>115</v>
      </c>
      <c r="N11" s="323" t="s">
        <v>115</v>
      </c>
      <c r="O11" s="94">
        <v>8862.5400000000009</v>
      </c>
      <c r="P11" s="95">
        <v>8666.6640000000007</v>
      </c>
      <c r="Q11" s="589">
        <v>2.2601083877256598</v>
      </c>
    </row>
    <row r="12" spans="2:17" ht="18.75">
      <c r="B12" s="322" t="s">
        <v>21</v>
      </c>
      <c r="C12" s="215">
        <v>9183.76</v>
      </c>
      <c r="D12" s="216">
        <v>9604.9210000000003</v>
      </c>
      <c r="E12" s="321">
        <v>-4.3848460596396377</v>
      </c>
      <c r="F12" s="94" t="s">
        <v>246</v>
      </c>
      <c r="G12" s="95" t="s">
        <v>246</v>
      </c>
      <c r="H12" s="323" t="s">
        <v>247</v>
      </c>
      <c r="I12" s="94" t="s">
        <v>246</v>
      </c>
      <c r="J12" s="95" t="s">
        <v>246</v>
      </c>
      <c r="K12" s="323" t="s">
        <v>247</v>
      </c>
      <c r="L12" s="94" t="s">
        <v>115</v>
      </c>
      <c r="M12" s="95" t="s">
        <v>115</v>
      </c>
      <c r="N12" s="323" t="s">
        <v>115</v>
      </c>
      <c r="O12" s="94">
        <v>8640.6200000000008</v>
      </c>
      <c r="P12" s="95">
        <v>9489.0079999999998</v>
      </c>
      <c r="Q12" s="589">
        <v>-8.9407449124291922</v>
      </c>
    </row>
    <row r="13" spans="2:17" ht="18.75">
      <c r="B13" s="322" t="s">
        <v>22</v>
      </c>
      <c r="C13" s="215">
        <v>10486.196</v>
      </c>
      <c r="D13" s="216">
        <v>10728.258</v>
      </c>
      <c r="E13" s="321">
        <v>-2.2563029338034184</v>
      </c>
      <c r="F13" s="94" t="s">
        <v>115</v>
      </c>
      <c r="G13" s="95" t="s">
        <v>115</v>
      </c>
      <c r="H13" s="323" t="s">
        <v>115</v>
      </c>
      <c r="I13" s="94">
        <v>10551.602999999999</v>
      </c>
      <c r="J13" s="95">
        <v>10878.445</v>
      </c>
      <c r="K13" s="323">
        <v>-3.0044919103787402</v>
      </c>
      <c r="L13" s="94" t="s">
        <v>115</v>
      </c>
      <c r="M13" s="95" t="s">
        <v>115</v>
      </c>
      <c r="N13" s="323" t="s">
        <v>115</v>
      </c>
      <c r="O13" s="94">
        <v>9437.1980000000003</v>
      </c>
      <c r="P13" s="95">
        <v>9501.3459999999995</v>
      </c>
      <c r="Q13" s="589">
        <v>-0.67514644767172183</v>
      </c>
    </row>
    <row r="14" spans="2:17" ht="18.75">
      <c r="B14" s="322" t="s">
        <v>23</v>
      </c>
      <c r="C14" s="215">
        <v>18797.893</v>
      </c>
      <c r="D14" s="216">
        <v>20550.330000000002</v>
      </c>
      <c r="E14" s="321">
        <v>-8.527537027385943</v>
      </c>
      <c r="F14" s="94" t="s">
        <v>246</v>
      </c>
      <c r="G14" s="95" t="s">
        <v>246</v>
      </c>
      <c r="H14" s="323" t="s">
        <v>247</v>
      </c>
      <c r="I14" s="94" t="s">
        <v>115</v>
      </c>
      <c r="J14" s="95" t="s">
        <v>247</v>
      </c>
      <c r="K14" s="323" t="s">
        <v>115</v>
      </c>
      <c r="L14" s="94" t="s">
        <v>115</v>
      </c>
      <c r="M14" s="95" t="s">
        <v>115</v>
      </c>
      <c r="N14" s="323" t="s">
        <v>115</v>
      </c>
      <c r="O14" s="94" t="s">
        <v>246</v>
      </c>
      <c r="P14" s="95" t="s">
        <v>246</v>
      </c>
      <c r="Q14" s="589" t="s">
        <v>247</v>
      </c>
    </row>
    <row r="15" spans="2:17" ht="18.75">
      <c r="B15" s="322" t="s">
        <v>24</v>
      </c>
      <c r="C15" s="215">
        <v>8942.3909999999996</v>
      </c>
      <c r="D15" s="216">
        <v>8760.7189999999991</v>
      </c>
      <c r="E15" s="321">
        <v>2.0737110732578055</v>
      </c>
      <c r="F15" s="94" t="s">
        <v>246</v>
      </c>
      <c r="G15" s="95" t="s">
        <v>246</v>
      </c>
      <c r="H15" s="323" t="s">
        <v>247</v>
      </c>
      <c r="I15" s="94" t="s">
        <v>115</v>
      </c>
      <c r="J15" s="95" t="s">
        <v>115</v>
      </c>
      <c r="K15" s="323" t="s">
        <v>115</v>
      </c>
      <c r="L15" s="94" t="s">
        <v>115</v>
      </c>
      <c r="M15" s="95" t="s">
        <v>115</v>
      </c>
      <c r="N15" s="323" t="s">
        <v>115</v>
      </c>
      <c r="O15" s="94" t="s">
        <v>246</v>
      </c>
      <c r="P15" s="95" t="s">
        <v>246</v>
      </c>
      <c r="Q15" s="589" t="s">
        <v>247</v>
      </c>
    </row>
    <row r="16" spans="2:17" ht="18.75">
      <c r="B16" s="324" t="s">
        <v>25</v>
      </c>
      <c r="C16" s="215">
        <v>10975.392</v>
      </c>
      <c r="D16" s="216">
        <v>10714.611000000001</v>
      </c>
      <c r="E16" s="321">
        <v>2.4338821073392118</v>
      </c>
      <c r="F16" s="94" t="s">
        <v>246</v>
      </c>
      <c r="G16" s="95" t="s">
        <v>246</v>
      </c>
      <c r="H16" s="323" t="s">
        <v>247</v>
      </c>
      <c r="I16" s="94" t="s">
        <v>115</v>
      </c>
      <c r="J16" s="95" t="s">
        <v>115</v>
      </c>
      <c r="K16" s="323" t="s">
        <v>115</v>
      </c>
      <c r="L16" s="94" t="s">
        <v>115</v>
      </c>
      <c r="M16" s="95" t="s">
        <v>115</v>
      </c>
      <c r="N16" s="323" t="s">
        <v>115</v>
      </c>
      <c r="O16" s="94" t="s">
        <v>246</v>
      </c>
      <c r="P16" s="95" t="s">
        <v>246</v>
      </c>
      <c r="Q16" s="589" t="s">
        <v>247</v>
      </c>
    </row>
    <row r="17" spans="2:17" ht="18.75">
      <c r="B17" s="324" t="s">
        <v>26</v>
      </c>
      <c r="C17" s="215">
        <v>8935.6779999999999</v>
      </c>
      <c r="D17" s="216">
        <v>9258.1620000000003</v>
      </c>
      <c r="E17" s="321">
        <v>-3.4832399778703413</v>
      </c>
      <c r="F17" s="94" t="s">
        <v>246</v>
      </c>
      <c r="G17" s="95" t="s">
        <v>246</v>
      </c>
      <c r="H17" s="323" t="s">
        <v>247</v>
      </c>
      <c r="I17" s="94" t="s">
        <v>115</v>
      </c>
      <c r="J17" s="95" t="s">
        <v>115</v>
      </c>
      <c r="K17" s="323" t="s">
        <v>115</v>
      </c>
      <c r="L17" s="94" t="s">
        <v>115</v>
      </c>
      <c r="M17" s="95" t="s">
        <v>115</v>
      </c>
      <c r="N17" s="323" t="s">
        <v>115</v>
      </c>
      <c r="O17" s="94" t="s">
        <v>246</v>
      </c>
      <c r="P17" s="95" t="s">
        <v>246</v>
      </c>
      <c r="Q17" s="589" t="s">
        <v>247</v>
      </c>
    </row>
    <row r="18" spans="2:17" ht="18.75">
      <c r="B18" s="324" t="s">
        <v>27</v>
      </c>
      <c r="C18" s="215">
        <v>4199.018</v>
      </c>
      <c r="D18" s="216">
        <v>4509.7479999999996</v>
      </c>
      <c r="E18" s="321">
        <v>-6.8901854382994259</v>
      </c>
      <c r="F18" s="94" t="s">
        <v>246</v>
      </c>
      <c r="G18" s="95" t="s">
        <v>246</v>
      </c>
      <c r="H18" s="323" t="s">
        <v>247</v>
      </c>
      <c r="I18" s="94">
        <v>4212.0209999999997</v>
      </c>
      <c r="J18" s="95">
        <v>4659.6329999999998</v>
      </c>
      <c r="K18" s="323">
        <v>-9.6061642622927614</v>
      </c>
      <c r="L18" s="94" t="s">
        <v>115</v>
      </c>
      <c r="M18" s="95" t="s">
        <v>115</v>
      </c>
      <c r="N18" s="323" t="s">
        <v>115</v>
      </c>
      <c r="O18" s="94">
        <v>4142.2280000000001</v>
      </c>
      <c r="P18" s="95">
        <v>4128.0190000000002</v>
      </c>
      <c r="Q18" s="589">
        <v>0.34420868702396556</v>
      </c>
    </row>
    <row r="19" spans="2:17" ht="19.5" thickBot="1">
      <c r="B19" s="325" t="s">
        <v>28</v>
      </c>
      <c r="C19" s="217">
        <v>6649.7749999999996</v>
      </c>
      <c r="D19" s="218">
        <v>6662.6679999999997</v>
      </c>
      <c r="E19" s="326">
        <v>-0.19351106793855</v>
      </c>
      <c r="F19" s="590" t="s">
        <v>246</v>
      </c>
      <c r="G19" s="591" t="s">
        <v>246</v>
      </c>
      <c r="H19" s="592" t="s">
        <v>247</v>
      </c>
      <c r="I19" s="590" t="s">
        <v>115</v>
      </c>
      <c r="J19" s="591" t="s">
        <v>115</v>
      </c>
      <c r="K19" s="592" t="s">
        <v>115</v>
      </c>
      <c r="L19" s="590" t="s">
        <v>115</v>
      </c>
      <c r="M19" s="591" t="s">
        <v>115</v>
      </c>
      <c r="N19" s="592" t="s">
        <v>115</v>
      </c>
      <c r="O19" s="590" t="s">
        <v>246</v>
      </c>
      <c r="P19" s="591" t="s">
        <v>246</v>
      </c>
      <c r="Q19" s="593" t="s">
        <v>247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15" sqref="U1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263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6"/>
    </row>
    <row r="12" spans="2:21" ht="15.75">
      <c r="B12" s="233">
        <v>2022</v>
      </c>
      <c r="C12" s="234">
        <v>5344.09</v>
      </c>
      <c r="D12" s="234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5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7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5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0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1">
        <v>21919.5</v>
      </c>
      <c r="J20" s="231">
        <v>21774.5</v>
      </c>
      <c r="K20" s="231">
        <v>21748.1</v>
      </c>
      <c r="L20" s="231">
        <v>20776.57</v>
      </c>
      <c r="M20" s="231">
        <v>19679.88</v>
      </c>
      <c r="N20" s="232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>
        <v>17987.25</v>
      </c>
      <c r="J21" s="195"/>
      <c r="K21" s="195"/>
      <c r="L21" s="195"/>
      <c r="M21" s="195"/>
      <c r="N21" s="236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0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8">
        <v>8535.33</v>
      </c>
      <c r="J29" s="238">
        <v>8535.33</v>
      </c>
      <c r="K29" s="238"/>
      <c r="L29" s="238"/>
      <c r="M29" s="238"/>
      <c r="N29" s="239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3">
        <v>2022</v>
      </c>
      <c r="C36" s="234">
        <v>6721.5</v>
      </c>
      <c r="D36" s="234">
        <v>6833.9</v>
      </c>
      <c r="E36" s="234">
        <v>8301.15</v>
      </c>
      <c r="F36" s="234">
        <v>9502.5300000000007</v>
      </c>
      <c r="G36" s="234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5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7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1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5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7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2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0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7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3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1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5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7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2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7">
        <v>10369.14</v>
      </c>
      <c r="E69" s="298">
        <v>10459.35</v>
      </c>
      <c r="F69" s="244">
        <v>10272.799999999999</v>
      </c>
      <c r="G69" s="244">
        <v>9718.93</v>
      </c>
      <c r="H69" s="244">
        <v>8884.15</v>
      </c>
      <c r="I69" s="244">
        <v>7465.55</v>
      </c>
      <c r="J69" s="244"/>
      <c r="K69" s="244"/>
      <c r="L69" s="244"/>
      <c r="M69" s="244"/>
      <c r="N69" s="2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2023-08-17T12:21:04Z</dcterms:modified>
</cp:coreProperties>
</file>