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TargWoj!$A$5:$P$20</definedName>
    <definedName name="_xlnm._FilterDatabase" localSheetId="8" hidden="1">ZestTarg!$A$5:$T$56</definedName>
    <definedName name="_xlnm._FilterDatabase" localSheetId="1" hidden="1">'Zmiana Roczna'!#REF!</definedName>
    <definedName name="_xlnm.Print_Area" localSheetId="13">'Handel zagr. wg krajów'!$A$4:$N$36</definedName>
    <definedName name="_xlnm.Print_Area" localSheetId="3">MakaSPRZED!$A$1:$B$45</definedName>
    <definedName name="_xlnm.Print_Area" localSheetId="4">MakaZAK!$A$1:$B$14</definedName>
    <definedName name="_xlnm.Print_Area" localSheetId="5">SrutOtrSPRZED!$1:$1048576</definedName>
    <definedName name="_xlnm.Print_Area" localSheetId="2">ZiarnoZAK!$A$1:$F$20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TargWoj!$A$5:$P$20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<sst xmlns="http://schemas.openxmlformats.org/spreadsheetml/2006/main" count="1726" uniqueCount="385">
  <si>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</si>
  <si>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</si>
  <si>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</si>
  <si>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</si>
  <si>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</si>
  <si>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</si>
  <si>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</si>
  <si>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</si>
  <si>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</si>
  <si>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</si>
  <si>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</si>
  <si>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</si>
  <si>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</si>
  <si>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</si>
  <si>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</si>
  <si>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</si>
  <si>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</si>
  <si>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</si>
  <si>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</si>
  <si>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</si>
  <si>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</si>
  <si>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</si>
  <si>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</si>
  <si>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</si>
  <si>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</si>
  <si>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</si>
  <si>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</si>
  <si>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</si>
  <si>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</si>
  <si>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</si>
  <si>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</si>
  <si>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</si>
  <si>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</si>
  <si>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</si>
  <si>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</si>
  <si>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</si>
  <si>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</si>
  <si>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</si>
  <si>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</si>
  <si>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</si>
  <si>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</si>
  <si>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</si>
  <si>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</si>
  <si>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</si>
  <si>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</si>
  <si>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</si>
  <si>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</si>
  <si>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</si>
  <si>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</si>
  <si>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</si>
  <si>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</si>
  <si>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</si>
  <si>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</si>
  <si>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</si>
  <si>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</si>
  <si>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</si>
  <si>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</si>
  <si>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</si>
  <si>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</si>
  <si>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</si>
  <si>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</si>
  <si>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</si>
  <si>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</si>
  <si>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</si>
  <si>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</si>
  <si>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</si>
  <si>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</si>
  <si>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</si>
  <si>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</si>
  <si>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</si>
  <si>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</si>
  <si>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</si>
  <si>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</si>
  <si>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</si>
  <si>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</si>
  <si>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</si>
  <si>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</si>
  <si>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</si>
  <si>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</si>
  <si>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</si>
  <si>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</si>
  <si>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</si>
  <si>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</si>
  <si>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</si>
  <si>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</si>
  <si>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</si>
  <si>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</si>
  <si>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</si>
  <si>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</si>
  <si>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</si>
  <si>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</si>
  <si>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</si>
  <si>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</si>
  <si>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</si>
  <si>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</si>
  <si>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</si>
  <si>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</si>
  <si>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</si>
  <si>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</si>
  <si>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</si>
  <si>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</si>
  <si>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</si>
  <si>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</si>
  <si>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</si>
  <si>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</si>
  <si>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</si>
  <si>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</si>
  <si>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</si>
  <si>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</si>
  <si>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</si>
  <si>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</si>
  <si>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</si>
  <si>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</si>
  <si>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</si>
  <si>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</si>
  <si>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</si>
  <si>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</si>
  <si>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</si>
  <si>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</si>
  <si>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</si>
  <si>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</si>
  <si>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</si>
  <si>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</si>
  <si>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</si>
  <si>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</si>
  <si>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</si>
  <si>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</si>
  <si>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</si>
  <si>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</si>
  <si>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</si>
  <si>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</si>
  <si>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</si>
  <si>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</si>
  <si>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</si>
  <si>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</si>
  <si>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</si>
  <si>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</si>
  <si>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</si>
  <si>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</si>
  <si>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</si>
  <si>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</si>
  <si>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</si>
  <si>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</si>
  <si>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</si>
  <si>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</si>
  <si>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</si>
  <si>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</si>
  <si>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</si>
  <si>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</si>
  <si>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</si>
  <si>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</si>
  <si>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</si>
  <si>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</si>
  <si>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</si>
  <si>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</si>
  <si>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</si>
  <si>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</si>
  <si>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</si>
  <si>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</si>
  <si>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</si>
  <si>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</si>
  <si>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</si>
  <si>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</si>
  <si>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</si>
  <si>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</si>
  <si>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</si>
  <si>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</si>
  <si>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</si>
  <si>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</si>
  <si>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</si>
  <si>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</si>
  <si>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</si>
  <si>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</si>
  <si>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</si>
  <si>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</si>
  <si>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</si>
  <si>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</si>
  <si>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</si>
  <si>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</si>
  <si>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</si>
  <si>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</si>
  <si>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</si>
  <si>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</si>
  <si>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</si>
  <si>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</si>
  <si>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</si>
  <si>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</si>
  <si>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</si>
  <si>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</si>
  <si>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</si>
  <si>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</si>
  <si>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</si>
  <si>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</si>
  <si>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</si>
  <si>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</si>
  <si>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</si>
  <si>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</si>
  <si>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</si>
  <si>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</si>
  <si>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</si>
  <si>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</si>
  <si>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</si>
  <si>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</si>
  <si>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</si>
  <si>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</si>
  <si>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</si>
  <si>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</si>
  <si>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</si>
  <si>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</si>
  <si>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</si>
  <si>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</si>
  <si>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</si>
  <si>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</si>
  <si>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</si>
  <si>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</si>
  <si>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</si>
  <si>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</si>
  <si>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</si>
  <si>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</si>
  <si>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</si>
  <si>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</si>
  <si>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</si>
  <si>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</si>
  <si>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</si>
  <si>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</si>
  <si>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</si>
  <si>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</si>
  <si>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</si>
  <si>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</si>
  <si>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</si>
  <si>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</si>
  <si>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</si>
  <si>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</si>
  <si>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</si>
  <si>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</si>
  <si>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</si>
  <si>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</si>
  <si>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</si>
  <si>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</si>
  <si>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</si>
  <si>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</si>
  <si>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</si>
  <si>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</si>
  <si>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</si>
  <si>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</si>
  <si>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</si>
  <si>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</si>
  <si>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</si>
  <si>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</si>
  <si>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</si>
  <si>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</si>
  <si>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</si>
  <si>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</si>
  <si>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</si>
  <si>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</si>
  <si>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</si>
  <si>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</si>
  <si>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</si>
  <si>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</si>
  <si>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</si>
  <si>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</si>
  <si>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</si>
  <si>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</si>
  <si>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</si>
  <si>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</si>
  <si>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</si>
  <si>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</si>
  <si>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</si>
  <si>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</si>
  <si>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</si>
  <si>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</si>
  <si>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</si>
  <si>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</si>
  <si>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</si>
  <si>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</si>
  <si>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</si>
  <si>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</si>
  <si>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</si>
  <si>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</si>
  <si>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</si>
  <si>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</si>
  <si>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</si>
  <si>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</si>
  <si>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</si>
  <si>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</si>
  <si>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</si>
  <si>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</si>
  <si>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</si>
  <si>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</si>
  <si>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</si>
  <si>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</si>
  <si>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</si>
  <si>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</si>
  <si>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</si>
  <si>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</si>
  <si>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</si>
  <si>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</si>
  <si>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</si>
  <si>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</si>
  <si>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</si>
  <si>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</si>
  <si>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</si>
  <si>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</si>
  <si>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</si>
  <si>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</si>
  <si>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</si>
  <si>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</si>
  <si>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</si>
  <si>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</si>
  <si>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</si>
  <si>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</si>
  <si>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</si>
  <si>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</si>
  <si>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</si>
  <si>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</si>
  <si>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</si>
  <si>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</si>
  <si>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</si>
  <si>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</si>
  <si>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</si>
  <si>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</si>
  <si>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</si>
  <si>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</si>
  <si>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</si>
  <si>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</si>
  <si>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</si>
  <si>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</si>
  <si>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</si>
  <si>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</si>
  <si>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</si>
  <si>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</si>
  <si>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</si>
  <si>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</si>
  <si>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</si>
  <si>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</si>
  <si>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</si>
  <si>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</si>
  <si>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</si>
  <si>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</si>
  <si>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</si>
  <si>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</si>
  <si>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</si>
  <si>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</si>
  <si>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</si>
  <si>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</si>
  <si>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</si>
  <si>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</si>
  <si>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</si>
  <si>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</si>
  <si>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</si>
  <si>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</si>
  <si>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</si>
  <si>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Suwałki</t>
  </si>
  <si>
    <t>Nigeria</t>
  </si>
  <si>
    <t>PSZENNA detaliczna (1kg)   wg rodzaju:</t>
  </si>
  <si>
    <t>Ciechanowiec</t>
  </si>
  <si>
    <t>Piątek</t>
  </si>
  <si>
    <t>I-VI 2020r.</t>
  </si>
  <si>
    <t>I-VI 2021r.*</t>
  </si>
  <si>
    <t>Rosja</t>
  </si>
  <si>
    <t>Islandia</t>
  </si>
  <si>
    <t>Kanada</t>
  </si>
  <si>
    <t>Stany Zjednoczone Ameryki</t>
  </si>
  <si>
    <t>Dolnośląskie</t>
  </si>
  <si>
    <t>Pomorskie</t>
  </si>
  <si>
    <t>Zachodniopomorskie</t>
  </si>
  <si>
    <t>Łyszkowice</t>
  </si>
  <si>
    <t>Klimontów</t>
  </si>
  <si>
    <t>Staszów</t>
  </si>
  <si>
    <t>Szczytno</t>
  </si>
  <si>
    <t>15.08.2021</t>
  </si>
  <si>
    <t>2021-08-15</t>
  </si>
  <si>
    <t>NR 33/2021</t>
  </si>
  <si>
    <t>2021-08-20</t>
  </si>
  <si>
    <t>2021-08-13</t>
  </si>
  <si>
    <t>Notowania cen na TARGOWISKACH w okresie: 16 -20 sierpnia 2021r.</t>
  </si>
  <si>
    <t>Notowania cen na TARGOWISKACH w okresie: 16 - 20 sierpnia 2021r.</t>
  </si>
  <si>
    <t>w okresie: 16 - 22 sierpnia 2021r.</t>
  </si>
  <si>
    <t>2021-08-22</t>
  </si>
  <si>
    <t>w okresie: 16 -22 sierpnia 2021r.</t>
  </si>
  <si>
    <t>31 sierpnia 2021r.</t>
  </si>
  <si>
    <t>22.08.2021</t>
  </si>
  <si>
    <t>16.08.2020</t>
  </si>
  <si>
    <t>18.08.2019</t>
  </si>
  <si>
    <t>Notowania z okresu: 16 - 22 sierpnia 2021r. (33 tydz.)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</si>
</sst>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u/>
      <sz val="12"/>
      <name val="Times New Roman CE"/>
      <charset val="238"/>
    </font>
    <font>
      <sz val="11"/>
      <name val="Times New Roman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47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43" xfId="0" applyFont="1" applyFill="1" applyBorder="1" applyAlignment="1">
      <alignment horizontal="centerContinuous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13" xfId="0" applyFont="1" applyBorder="1" applyAlignment="1">
      <alignment horizontal="center" vertical="center" wrapText="1"/>
    </xf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9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4" fontId="9" fillId="0" borderId="40" xfId="0" applyNumberFormat="1" applyFont="1" applyBorder="1" applyAlignment="1">
      <alignment horizontal="center" vertical="center" wrapText="1"/>
    </xf>
    <xf numFmtId="0" fontId="11" fillId="38" borderId="42" xfId="0" applyFont="1" applyFill="1" applyBorder="1" applyAlignment="1">
      <alignment horizontal="center" vertical="center" wrapText="1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1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1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7" fontId="9" fillId="0" borderId="13" xfId="0" applyNumberFormat="1" applyFont="1" applyBorder="1" applyAlignment="1">
      <alignment horizontal="center" vertic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165" fontId="11" fillId="0" borderId="40" xfId="0" applyNumberFormat="1" applyFont="1" applyBorder="1"/>
    <xf numFmtId="14" fontId="9" fillId="0" borderId="40" xfId="0" quotePrefix="1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wrapText="1"/>
    </xf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131" xfId="0" applyFont="1" applyFill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40" xfId="0" applyNumberFormat="1" applyFont="1" applyBorder="1"/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" fontId="11" fillId="2" borderId="7" xfId="0" applyNumberFormat="1" applyFont="1" applyFill="1" applyBorder="1"/>
    <xf numFmtId="171" fontId="9" fillId="38" borderId="2" xfId="0" applyNumberFormat="1" applyFont="1" applyFill="1" applyBorder="1" applyAlignment="1">
      <alignment horizontal="center" vertical="center" wrapText="1"/>
    </xf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3" fontId="11" fillId="0" borderId="39" xfId="0" applyNumberFormat="1" applyFont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9" fillId="0" borderId="155" xfId="0" applyFont="1" applyFill="1" applyBorder="1" applyAlignment="1">
      <alignment horizontal="centerContinuous" vertical="center"/>
    </xf>
    <xf numFmtId="0" fontId="104" fillId="0" borderId="132" xfId="0" applyFont="1" applyFill="1" applyBorder="1" applyAlignment="1">
      <alignment horizontal="left" vertical="center"/>
    </xf>
    <xf numFmtId="3" fontId="10" fillId="0" borderId="7" xfId="0" applyNumberFormat="1" applyFont="1" applyBorder="1"/>
    <xf numFmtId="1" fontId="105" fillId="2" borderId="6" xfId="0" applyNumberFormat="1" applyFont="1" applyFill="1" applyBorder="1"/>
    <xf numFmtId="1" fontId="105" fillId="0" borderId="36" xfId="0" applyNumberFormat="1" applyFont="1" applyBorder="1"/>
    <xf numFmtId="164" fontId="105" fillId="0" borderId="18" xfId="0" applyNumberFormat="1" applyFont="1" applyBorder="1"/>
    <xf numFmtId="165" fontId="105" fillId="2" borderId="37" xfId="0" applyNumberFormat="1" applyFont="1" applyFill="1" applyBorder="1"/>
    <xf numFmtId="164" fontId="105" fillId="0" borderId="41" xfId="0" applyNumberFormat="1" applyFont="1" applyBorder="1"/>
    <xf numFmtId="1" fontId="105" fillId="0" borderId="49" xfId="0" applyNumberFormat="1" applyFont="1" applyBorder="1"/>
    <xf numFmtId="164" fontId="105" fillId="0" borderId="38" xfId="0" applyNumberFormat="1" applyFont="1" applyBorder="1"/>
    <xf numFmtId="1" fontId="105" fillId="2" borderId="48" xfId="0" applyNumberFormat="1" applyFont="1" applyFill="1" applyBorder="1"/>
    <xf numFmtId="164" fontId="105" fillId="0" borderId="13" xfId="0" applyNumberFormat="1" applyFont="1" applyBorder="1"/>
    <xf numFmtId="164" fontId="105" fillId="0" borderId="13" xfId="0" quotePrefix="1" applyNumberFormat="1" applyFont="1" applyBorder="1"/>
    <xf numFmtId="164" fontId="105" fillId="0" borderId="18" xfId="0" quotePrefix="1" applyNumberFormat="1" applyFont="1" applyBorder="1"/>
    <xf numFmtId="164" fontId="105" fillId="0" borderId="38" xfId="0" quotePrefix="1" applyNumberFormat="1" applyFont="1" applyBorder="1"/>
    <xf numFmtId="1" fontId="105" fillId="2" borderId="19" xfId="0" applyNumberFormat="1" applyFont="1" applyFill="1" applyBorder="1"/>
    <xf numFmtId="1" fontId="105" fillId="0" borderId="51" xfId="0" applyNumberFormat="1" applyFont="1" applyBorder="1"/>
    <xf numFmtId="164" fontId="105" fillId="0" borderId="34" xfId="0" applyNumberFormat="1" applyFont="1" applyBorder="1"/>
    <xf numFmtId="165" fontId="105" fillId="2" borderId="56" xfId="0" applyNumberFormat="1" applyFont="1" applyFill="1" applyBorder="1"/>
    <xf numFmtId="164" fontId="105" fillId="0" borderId="50" xfId="0" applyNumberFormat="1" applyFont="1" applyBorder="1"/>
    <xf numFmtId="164" fontId="105" fillId="0" borderId="17" xfId="0" applyNumberFormat="1" applyFont="1" applyBorder="1"/>
    <xf numFmtId="164" fontId="105" fillId="0" borderId="17" xfId="0" quotePrefix="1" applyNumberFormat="1" applyFont="1" applyBorder="1"/>
    <xf numFmtId="1" fontId="105" fillId="2" borderId="42" xfId="0" applyNumberFormat="1" applyFont="1" applyFill="1" applyBorder="1"/>
    <xf numFmtId="1" fontId="105" fillId="0" borderId="39" xfId="0" applyNumberFormat="1" applyFont="1" applyBorder="1"/>
    <xf numFmtId="165" fontId="105" fillId="2" borderId="17" xfId="0" applyNumberFormat="1" applyFont="1" applyFill="1" applyBorder="1"/>
    <xf numFmtId="164" fontId="105" fillId="0" borderId="40" xfId="0" applyNumberFormat="1" applyFont="1" applyBorder="1"/>
    <xf numFmtId="164" fontId="105" fillId="0" borderId="52" xfId="0" applyNumberFormat="1" applyFont="1" applyBorder="1"/>
    <xf numFmtId="3" fontId="105" fillId="2" borderId="6" xfId="0" applyNumberFormat="1" applyFont="1" applyFill="1" applyBorder="1" applyAlignment="1">
      <alignment vertical="center" wrapText="1"/>
    </xf>
    <xf numFmtId="3" fontId="105" fillId="0" borderId="36" xfId="0" applyNumberFormat="1" applyFont="1" applyBorder="1" applyAlignment="1">
      <alignment vertical="center" wrapText="1"/>
    </xf>
    <xf numFmtId="165" fontId="105" fillId="0" borderId="18" xfId="0" applyNumberFormat="1" applyFont="1" applyBorder="1" applyAlignment="1">
      <alignment vertical="center" wrapText="1"/>
    </xf>
    <xf numFmtId="165" fontId="105" fillId="2" borderId="37" xfId="0" applyNumberFormat="1" applyFont="1" applyFill="1" applyBorder="1" applyAlignment="1">
      <alignment vertical="center" wrapText="1"/>
    </xf>
    <xf numFmtId="165" fontId="105" fillId="0" borderId="41" xfId="0" applyNumberFormat="1" applyFont="1" applyBorder="1" applyAlignment="1">
      <alignment vertical="center" wrapText="1"/>
    </xf>
    <xf numFmtId="3" fontId="105" fillId="2" borderId="48" xfId="0" applyNumberFormat="1" applyFont="1" applyFill="1" applyBorder="1" applyAlignment="1">
      <alignment vertical="center" wrapText="1"/>
    </xf>
    <xf numFmtId="3" fontId="105" fillId="0" borderId="49" xfId="0" applyNumberFormat="1" applyFont="1" applyBorder="1" applyAlignment="1">
      <alignment vertical="center" wrapText="1"/>
    </xf>
    <xf numFmtId="165" fontId="105" fillId="0" borderId="13" xfId="0" applyNumberFormat="1" applyFont="1" applyBorder="1" applyAlignment="1">
      <alignment vertical="center" wrapText="1"/>
    </xf>
    <xf numFmtId="165" fontId="105" fillId="2" borderId="31" xfId="0" applyNumberFormat="1" applyFont="1" applyFill="1" applyBorder="1" applyAlignment="1">
      <alignment vertical="center" wrapText="1"/>
    </xf>
    <xf numFmtId="165" fontId="105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5" fillId="2" borderId="6" xfId="0" applyNumberFormat="1" applyFont="1" applyFill="1" applyBorder="1"/>
    <xf numFmtId="3" fontId="105" fillId="0" borderId="36" xfId="0" applyNumberFormat="1" applyFont="1" applyBorder="1"/>
    <xf numFmtId="165" fontId="105" fillId="2" borderId="18" xfId="0" applyNumberFormat="1" applyFont="1" applyFill="1" applyBorder="1"/>
    <xf numFmtId="3" fontId="105" fillId="2" borderId="48" xfId="0" applyNumberFormat="1" applyFont="1" applyFill="1" applyBorder="1"/>
    <xf numFmtId="3" fontId="105" fillId="0" borderId="49" xfId="0" applyNumberFormat="1" applyFont="1" applyBorder="1"/>
    <xf numFmtId="165" fontId="105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5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0" fontId="9" fillId="2" borderId="8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F42" sqref="F42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187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55" t="s">
        <v>372</v>
      </c>
      <c r="B9" s="56"/>
      <c r="C9" s="6"/>
      <c r="D9" s="55" t="s">
        <v>25</v>
      </c>
      <c r="E9" s="56"/>
      <c r="F9" s="56"/>
      <c r="G9" s="56"/>
      <c r="H9" s="672" t="s">
        <v>380</v>
      </c>
      <c r="I9" s="672"/>
      <c r="J9" s="673"/>
      <c r="K9" s="674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69" t="s">
        <v>384</v>
      </c>
      <c r="B11" s="57"/>
      <c r="C11" s="57"/>
      <c r="D11" s="57"/>
      <c r="E11" s="57"/>
      <c r="F11" s="57"/>
      <c r="G11" s="57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38" t="s">
        <v>194</v>
      </c>
    </row>
    <row r="14" spans="1:12" ht="14.25" x14ac:dyDescent="0.2">
      <c r="A14" s="138" t="s">
        <v>22</v>
      </c>
    </row>
    <row r="15" spans="1:12" ht="14.25" x14ac:dyDescent="0.2">
      <c r="A15" s="138" t="s">
        <v>193</v>
      </c>
    </row>
    <row r="16" spans="1:12" ht="14.25" x14ac:dyDescent="0.2">
      <c r="A16" s="138" t="s">
        <v>350</v>
      </c>
    </row>
    <row r="17" spans="1:13" ht="18.75" customHeight="1" x14ac:dyDescent="0.25">
      <c r="A17" s="137" t="s">
        <v>311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104</v>
      </c>
      <c r="D20" s="45"/>
    </row>
    <row r="21" spans="1:13" x14ac:dyDescent="0.2">
      <c r="A21" s="5"/>
    </row>
    <row r="22" spans="1:13" s="334" customFormat="1" x14ac:dyDescent="0.2">
      <c r="A22" s="333" t="s">
        <v>312</v>
      </c>
      <c r="G22" s="335"/>
    </row>
    <row r="23" spans="1:13" s="334" customFormat="1" x14ac:dyDescent="0.2">
      <c r="A23" s="333" t="s">
        <v>313</v>
      </c>
      <c r="D23" s="335" t="s">
        <v>314</v>
      </c>
      <c r="G23" s="335"/>
    </row>
    <row r="24" spans="1:13" s="334" customFormat="1" x14ac:dyDescent="0.2">
      <c r="A24" s="336" t="s">
        <v>315</v>
      </c>
    </row>
    <row r="26" spans="1:13" s="595" customFormat="1" ht="15.75" x14ac:dyDescent="0.25">
      <c r="A26" s="594"/>
      <c r="M26" s="596"/>
    </row>
    <row r="27" spans="1:13" s="595" customFormat="1" ht="15.75" x14ac:dyDescent="0.25">
      <c r="A27" s="597"/>
      <c r="B27" s="598"/>
      <c r="C27" s="598"/>
      <c r="D27" s="598"/>
      <c r="E27" s="598"/>
      <c r="F27" s="598"/>
      <c r="G27" s="598"/>
      <c r="H27" s="598"/>
      <c r="I27" s="598"/>
      <c r="J27" s="598"/>
      <c r="K27" s="598"/>
      <c r="L27" s="598"/>
      <c r="M27" s="59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75</v>
      </c>
    </row>
    <row r="3" spans="1:2" ht="10.5" customHeight="1" thickBot="1" x14ac:dyDescent="0.25"/>
    <row r="4" spans="1:2" ht="16.5" thickBot="1" x14ac:dyDescent="0.25">
      <c r="A4" s="17" t="s">
        <v>68</v>
      </c>
      <c r="B4" s="18" t="s">
        <v>77</v>
      </c>
    </row>
    <row r="5" spans="1:2" s="20" customFormat="1" ht="24" customHeight="1" x14ac:dyDescent="0.25">
      <c r="A5" s="23" t="s">
        <v>69</v>
      </c>
      <c r="B5" s="19" t="s">
        <v>70</v>
      </c>
    </row>
    <row r="6" spans="1:2" s="20" customFormat="1" ht="25.5" customHeight="1" x14ac:dyDescent="0.25">
      <c r="A6" s="23" t="s">
        <v>71</v>
      </c>
      <c r="B6" s="19" t="s">
        <v>73</v>
      </c>
    </row>
    <row r="7" spans="1:2" s="20" customFormat="1" ht="21.75" customHeight="1" thickBot="1" x14ac:dyDescent="0.3">
      <c r="A7" s="24" t="s">
        <v>72</v>
      </c>
      <c r="B7" s="21" t="s">
        <v>74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Q83" sqref="Q83"/>
    </sheetView>
  </sheetViews>
  <sheetFormatPr defaultRowHeight="12.75" x14ac:dyDescent="0.2"/>
  <cols>
    <col min="1" max="1" width="12.140625" style="86" customWidth="1"/>
    <col min="2" max="2" width="12.140625" style="86" bestFit="1" customWidth="1"/>
    <col min="3" max="5" width="9.140625" style="86"/>
    <col min="6" max="6" width="10.28515625" style="86" bestFit="1" customWidth="1"/>
    <col min="7" max="11" width="9.140625" style="86"/>
    <col min="12" max="12" width="10.5703125" style="86" customWidth="1"/>
    <col min="13" max="13" width="9.42578125" style="86" customWidth="1"/>
    <col min="14" max="16384" width="9.140625" style="86"/>
  </cols>
  <sheetData>
    <row r="1" spans="1:14" s="83" customFormat="1" ht="16.5" x14ac:dyDescent="0.25">
      <c r="A1" s="79" t="s">
        <v>322</v>
      </c>
      <c r="B1" s="80"/>
      <c r="C1" s="80"/>
      <c r="D1" s="80"/>
      <c r="E1" s="80"/>
      <c r="F1" s="80"/>
      <c r="G1" s="80"/>
      <c r="H1" s="80"/>
      <c r="I1" s="81"/>
      <c r="J1" s="81"/>
      <c r="K1" s="81"/>
      <c r="L1" s="82"/>
      <c r="M1" s="82"/>
    </row>
    <row r="2" spans="1:14" s="83" customFormat="1" ht="16.5" x14ac:dyDescent="0.25">
      <c r="A2" s="84" t="s">
        <v>128</v>
      </c>
      <c r="B2" s="80"/>
      <c r="C2" s="80"/>
      <c r="D2" s="80"/>
      <c r="E2" s="80"/>
      <c r="F2" s="80"/>
      <c r="G2" s="80"/>
      <c r="H2" s="80"/>
      <c r="I2" s="81"/>
      <c r="J2" s="81"/>
      <c r="K2" s="81"/>
      <c r="L2" s="85"/>
      <c r="M2" s="85"/>
    </row>
    <row r="3" spans="1:14" s="83" customFormat="1" ht="16.5" x14ac:dyDescent="0.25">
      <c r="A3" s="84"/>
      <c r="B3" s="80"/>
      <c r="C3" s="80"/>
      <c r="D3" s="80"/>
      <c r="E3" s="80"/>
      <c r="F3" s="80"/>
      <c r="G3" s="80"/>
      <c r="H3" s="80"/>
      <c r="I3" s="81"/>
      <c r="J3" s="81"/>
      <c r="K3" s="81"/>
      <c r="L3" s="85"/>
      <c r="M3" s="85"/>
    </row>
    <row r="4" spans="1:14" ht="16.5" thickBot="1" x14ac:dyDescent="0.3">
      <c r="A4" s="303" t="s">
        <v>321</v>
      </c>
    </row>
    <row r="5" spans="1:14" ht="24.75" customHeight="1" thickBot="1" x14ac:dyDescent="0.25">
      <c r="A5" s="131" t="s">
        <v>61</v>
      </c>
      <c r="B5" s="132"/>
      <c r="C5" s="87" t="s">
        <v>129</v>
      </c>
      <c r="D5" s="88" t="s">
        <v>130</v>
      </c>
      <c r="E5" s="88" t="s">
        <v>131</v>
      </c>
      <c r="F5" s="88" t="s">
        <v>132</v>
      </c>
      <c r="G5" s="88" t="s">
        <v>133</v>
      </c>
      <c r="H5" s="88" t="s">
        <v>134</v>
      </c>
      <c r="I5" s="88" t="s">
        <v>135</v>
      </c>
      <c r="J5" s="88" t="s">
        <v>136</v>
      </c>
      <c r="K5" s="88" t="s">
        <v>137</v>
      </c>
      <c r="L5" s="88" t="s">
        <v>138</v>
      </c>
      <c r="M5" s="88" t="s">
        <v>139</v>
      </c>
      <c r="N5" s="89" t="s">
        <v>140</v>
      </c>
    </row>
    <row r="6" spans="1:14" x14ac:dyDescent="0.2">
      <c r="A6" s="90" t="s">
        <v>17</v>
      </c>
      <c r="B6" s="91" t="s">
        <v>64</v>
      </c>
      <c r="C6" s="92">
        <v>751.93299999999999</v>
      </c>
      <c r="D6" s="93">
        <v>734.97199999999998</v>
      </c>
      <c r="E6" s="93">
        <v>736.61699999999996</v>
      </c>
      <c r="F6" s="93">
        <v>721.50699999999995</v>
      </c>
      <c r="G6" s="93">
        <v>678.95299999999997</v>
      </c>
      <c r="H6" s="93">
        <v>673.17899999999997</v>
      </c>
      <c r="I6" s="93">
        <v>689.02700000000004</v>
      </c>
      <c r="J6" s="93">
        <v>661.55200000000002</v>
      </c>
      <c r="K6" s="93">
        <v>671.20299999999997</v>
      </c>
      <c r="L6" s="93">
        <v>673.64700000000005</v>
      </c>
      <c r="M6" s="93">
        <v>687.34699999999998</v>
      </c>
      <c r="N6" s="94">
        <v>687.06899999999996</v>
      </c>
    </row>
    <row r="7" spans="1:14" x14ac:dyDescent="0.2">
      <c r="A7" s="95"/>
      <c r="B7" s="96" t="s">
        <v>65</v>
      </c>
      <c r="C7" s="97">
        <v>724.93799999999999</v>
      </c>
      <c r="D7" s="98">
        <v>750.80899999999997</v>
      </c>
      <c r="E7" s="98">
        <v>728.35599999999999</v>
      </c>
      <c r="F7" s="98">
        <v>701.59799999999996</v>
      </c>
      <c r="G7" s="98">
        <v>653.78499999999997</v>
      </c>
      <c r="H7" s="98">
        <v>653.279</v>
      </c>
      <c r="I7" s="98">
        <v>691.61699999999996</v>
      </c>
      <c r="J7" s="98">
        <v>644.39300000000003</v>
      </c>
      <c r="K7" s="98">
        <v>679.38300000000004</v>
      </c>
      <c r="L7" s="98">
        <v>675.53200000000004</v>
      </c>
      <c r="M7" s="98">
        <v>692.28800000000001</v>
      </c>
      <c r="N7" s="99">
        <v>702.08199999999999</v>
      </c>
    </row>
    <row r="8" spans="1:14" x14ac:dyDescent="0.2">
      <c r="A8" s="100" t="s">
        <v>18</v>
      </c>
      <c r="B8" s="96" t="s">
        <v>64</v>
      </c>
      <c r="C8" s="97">
        <v>539.84500000000003</v>
      </c>
      <c r="D8" s="98">
        <v>529.67700000000002</v>
      </c>
      <c r="E8" s="98">
        <v>508.61399999999998</v>
      </c>
      <c r="F8" s="98">
        <v>496.39</v>
      </c>
      <c r="G8" s="98">
        <v>468.56900000000002</v>
      </c>
      <c r="H8" s="98">
        <v>479.52499999999998</v>
      </c>
      <c r="I8" s="98">
        <v>509.65899999999999</v>
      </c>
      <c r="J8" s="98">
        <v>501.41399999999999</v>
      </c>
      <c r="K8" s="98">
        <v>511.69900000000001</v>
      </c>
      <c r="L8" s="98">
        <v>522.91499999999996</v>
      </c>
      <c r="M8" s="98">
        <v>538.12599999999998</v>
      </c>
      <c r="N8" s="99">
        <v>542.63800000000003</v>
      </c>
    </row>
    <row r="9" spans="1:14" x14ac:dyDescent="0.2">
      <c r="A9" s="95"/>
      <c r="B9" s="96" t="s">
        <v>65</v>
      </c>
      <c r="C9" s="97">
        <v>519.41399999999999</v>
      </c>
      <c r="D9" s="98">
        <v>519.83600000000001</v>
      </c>
      <c r="E9" s="98">
        <v>510.81599999999997</v>
      </c>
      <c r="F9" s="98">
        <v>498.91399999999999</v>
      </c>
      <c r="G9" s="98">
        <v>477.00799999999998</v>
      </c>
      <c r="H9" s="98">
        <v>486.32299999999998</v>
      </c>
      <c r="I9" s="98">
        <v>514</v>
      </c>
      <c r="J9" s="98">
        <v>517.05999999999995</v>
      </c>
      <c r="K9" s="98">
        <v>523.59699999999998</v>
      </c>
      <c r="L9" s="98">
        <v>518.85400000000004</v>
      </c>
      <c r="M9" s="98">
        <v>549.14599999999996</v>
      </c>
      <c r="N9" s="99">
        <v>544.06100000000004</v>
      </c>
    </row>
    <row r="10" spans="1:14" x14ac:dyDescent="0.2">
      <c r="A10" s="100" t="s">
        <v>19</v>
      </c>
      <c r="B10" s="96" t="s">
        <v>64</v>
      </c>
      <c r="C10" s="97">
        <v>626.06500000000005</v>
      </c>
      <c r="D10" s="98">
        <v>596.928</v>
      </c>
      <c r="E10" s="98">
        <v>566.62400000000002</v>
      </c>
      <c r="F10" s="98">
        <v>578.35400000000004</v>
      </c>
      <c r="G10" s="98">
        <v>564.40499999999997</v>
      </c>
      <c r="H10" s="98">
        <v>532.59100000000001</v>
      </c>
      <c r="I10" s="98">
        <v>574.87300000000005</v>
      </c>
      <c r="J10" s="98">
        <v>555.66200000000003</v>
      </c>
      <c r="K10" s="98">
        <v>553.904</v>
      </c>
      <c r="L10" s="98">
        <v>576.80899999999997</v>
      </c>
      <c r="M10" s="98">
        <v>601.67899999999997</v>
      </c>
      <c r="N10" s="99">
        <v>597.34799999999996</v>
      </c>
    </row>
    <row r="11" spans="1:14" x14ac:dyDescent="0.2">
      <c r="A11" s="101"/>
      <c r="B11" s="96" t="s">
        <v>65</v>
      </c>
      <c r="C11" s="97">
        <v>604.26199999999994</v>
      </c>
      <c r="D11" s="98">
        <v>623.02099999999996</v>
      </c>
      <c r="E11" s="98">
        <v>603.15599999999995</v>
      </c>
      <c r="F11" s="98">
        <v>583.88599999999997</v>
      </c>
      <c r="G11" s="98">
        <v>557.11099999999999</v>
      </c>
      <c r="H11" s="98">
        <v>560.36500000000001</v>
      </c>
      <c r="I11" s="98">
        <v>580.62199999999996</v>
      </c>
      <c r="J11" s="98">
        <v>579.09199999999998</v>
      </c>
      <c r="K11" s="98">
        <v>578.67499999999995</v>
      </c>
      <c r="L11" s="98">
        <v>594.27</v>
      </c>
      <c r="M11" s="98">
        <v>606.971</v>
      </c>
      <c r="N11" s="99">
        <v>619.92499999999995</v>
      </c>
    </row>
    <row r="12" spans="1:14" x14ac:dyDescent="0.2">
      <c r="A12" s="95"/>
      <c r="B12" s="96" t="s">
        <v>99</v>
      </c>
      <c r="C12" s="97">
        <v>707.41</v>
      </c>
      <c r="D12" s="98">
        <v>727.56500000000005</v>
      </c>
      <c r="E12" s="98">
        <v>710.32799999999997</v>
      </c>
      <c r="F12" s="98">
        <v>677.59500000000003</v>
      </c>
      <c r="G12" s="98">
        <v>671.44399999999996</v>
      </c>
      <c r="H12" s="98">
        <v>672.32100000000003</v>
      </c>
      <c r="I12" s="98">
        <v>647.82399999999996</v>
      </c>
      <c r="J12" s="98">
        <v>683.85299999999995</v>
      </c>
      <c r="K12" s="98">
        <v>680.76</v>
      </c>
      <c r="L12" s="98">
        <v>680.27599999999995</v>
      </c>
      <c r="M12" s="98">
        <v>691.61699999999996</v>
      </c>
      <c r="N12" s="99">
        <v>702.55100000000004</v>
      </c>
    </row>
    <row r="13" spans="1:14" x14ac:dyDescent="0.2">
      <c r="A13" s="102" t="s">
        <v>26</v>
      </c>
      <c r="B13" s="96" t="s">
        <v>65</v>
      </c>
      <c r="C13" s="97">
        <v>580.74699999999996</v>
      </c>
      <c r="D13" s="98">
        <v>594.87199999999996</v>
      </c>
      <c r="E13" s="98">
        <v>585.36</v>
      </c>
      <c r="F13" s="98">
        <v>580.43600000000004</v>
      </c>
      <c r="G13" s="98">
        <v>569.50900000000001</v>
      </c>
      <c r="H13" s="98">
        <v>572.41499999999996</v>
      </c>
      <c r="I13" s="98">
        <v>615.00099999999998</v>
      </c>
      <c r="J13" s="98">
        <v>667.54899999999998</v>
      </c>
      <c r="K13" s="98">
        <v>645.51900000000001</v>
      </c>
      <c r="L13" s="98">
        <v>650.48099999999999</v>
      </c>
      <c r="M13" s="98">
        <v>666.42899999999997</v>
      </c>
      <c r="N13" s="99">
        <v>688.12199999999996</v>
      </c>
    </row>
    <row r="14" spans="1:14" x14ac:dyDescent="0.2">
      <c r="A14" s="100" t="s">
        <v>67</v>
      </c>
      <c r="B14" s="96" t="s">
        <v>64</v>
      </c>
      <c r="C14" s="97">
        <v>439.73500000000001</v>
      </c>
      <c r="D14" s="98">
        <v>497.084</v>
      </c>
      <c r="E14" s="98">
        <v>478.98899999999998</v>
      </c>
      <c r="F14" s="98">
        <v>464.55799999999999</v>
      </c>
      <c r="G14" s="98">
        <v>464.017</v>
      </c>
      <c r="H14" s="98">
        <v>481.30099999999999</v>
      </c>
      <c r="I14" s="98">
        <v>483.86700000000002</v>
      </c>
      <c r="J14" s="98">
        <v>496.91800000000001</v>
      </c>
      <c r="K14" s="98">
        <v>508.01499999999999</v>
      </c>
      <c r="L14" s="98">
        <v>522.23</v>
      </c>
      <c r="M14" s="98">
        <v>576.02800000000002</v>
      </c>
      <c r="N14" s="99">
        <v>585.45600000000002</v>
      </c>
    </row>
    <row r="15" spans="1:14" x14ac:dyDescent="0.2">
      <c r="A15" s="95"/>
      <c r="B15" s="96" t="s">
        <v>65</v>
      </c>
      <c r="C15" s="97">
        <v>412.214</v>
      </c>
      <c r="D15" s="98">
        <v>465.24799999999999</v>
      </c>
      <c r="E15" s="98">
        <v>470.29</v>
      </c>
      <c r="F15" s="98">
        <v>466.03100000000001</v>
      </c>
      <c r="G15" s="98">
        <v>420.85399999999998</v>
      </c>
      <c r="H15" s="98">
        <v>446.72699999999998</v>
      </c>
      <c r="I15" s="98">
        <v>438.79500000000002</v>
      </c>
      <c r="J15" s="98">
        <v>464.77699999999999</v>
      </c>
      <c r="K15" s="98">
        <v>486.59899999999999</v>
      </c>
      <c r="L15" s="98">
        <v>494.54399999999998</v>
      </c>
      <c r="M15" s="98">
        <v>543.05700000000002</v>
      </c>
      <c r="N15" s="99">
        <v>527.20399999999995</v>
      </c>
    </row>
    <row r="16" spans="1:14" ht="13.5" thickBot="1" x14ac:dyDescent="0.25">
      <c r="A16" s="103" t="s">
        <v>0</v>
      </c>
      <c r="B16" s="104" t="s">
        <v>65</v>
      </c>
      <c r="C16" s="105">
        <v>566.24</v>
      </c>
      <c r="D16" s="106">
        <v>574.65700000000004</v>
      </c>
      <c r="E16" s="106">
        <v>547.19799999999998</v>
      </c>
      <c r="F16" s="106">
        <v>552.11300000000006</v>
      </c>
      <c r="G16" s="106">
        <v>517.40200000000004</v>
      </c>
      <c r="H16" s="106">
        <v>524.96100000000001</v>
      </c>
      <c r="I16" s="106">
        <v>553.12800000000004</v>
      </c>
      <c r="J16" s="106">
        <v>540.26700000000005</v>
      </c>
      <c r="K16" s="106">
        <v>566.08600000000001</v>
      </c>
      <c r="L16" s="106">
        <v>575.98199999999997</v>
      </c>
      <c r="M16" s="106">
        <v>596.73800000000006</v>
      </c>
      <c r="N16" s="107">
        <v>603.65800000000002</v>
      </c>
    </row>
    <row r="17" spans="1:14" ht="13.5" thickBot="1" x14ac:dyDescent="0.25"/>
    <row r="18" spans="1:14" ht="24.75" customHeight="1" thickBot="1" x14ac:dyDescent="0.25">
      <c r="A18" s="131" t="s">
        <v>61</v>
      </c>
      <c r="B18" s="132"/>
      <c r="C18" s="87" t="s">
        <v>141</v>
      </c>
      <c r="D18" s="88" t="s">
        <v>142</v>
      </c>
      <c r="E18" s="88" t="s">
        <v>143</v>
      </c>
      <c r="F18" s="88" t="s">
        <v>144</v>
      </c>
      <c r="G18" s="88" t="s">
        <v>145</v>
      </c>
      <c r="H18" s="88" t="s">
        <v>146</v>
      </c>
      <c r="I18" s="88" t="s">
        <v>147</v>
      </c>
      <c r="J18" s="88" t="s">
        <v>148</v>
      </c>
      <c r="K18" s="88" t="s">
        <v>149</v>
      </c>
      <c r="L18" s="88" t="s">
        <v>150</v>
      </c>
      <c r="M18" s="88" t="s">
        <v>151</v>
      </c>
      <c r="N18" s="89" t="s">
        <v>152</v>
      </c>
    </row>
    <row r="19" spans="1:14" x14ac:dyDescent="0.2">
      <c r="A19" s="90" t="s">
        <v>17</v>
      </c>
      <c r="B19" s="91" t="s">
        <v>64</v>
      </c>
      <c r="C19" s="92">
        <v>676.87099999999998</v>
      </c>
      <c r="D19" s="93">
        <v>657.36599999999999</v>
      </c>
      <c r="E19" s="93">
        <v>651.70699999999999</v>
      </c>
      <c r="F19" s="93">
        <v>646.38199999999995</v>
      </c>
      <c r="G19" s="93">
        <v>644.18299999999999</v>
      </c>
      <c r="H19" s="93">
        <v>647.37300000000005</v>
      </c>
      <c r="I19" s="93">
        <v>624.84199999999998</v>
      </c>
      <c r="J19" s="93">
        <v>610.70699999999999</v>
      </c>
      <c r="K19" s="93">
        <v>629.74599999999998</v>
      </c>
      <c r="L19" s="93">
        <v>632.25599999999997</v>
      </c>
      <c r="M19" s="93">
        <v>654.27</v>
      </c>
      <c r="N19" s="94">
        <v>659.86099999999999</v>
      </c>
    </row>
    <row r="20" spans="1:14" x14ac:dyDescent="0.2">
      <c r="A20" s="95"/>
      <c r="B20" s="96" t="s">
        <v>65</v>
      </c>
      <c r="C20" s="97">
        <v>694.27700000000004</v>
      </c>
      <c r="D20" s="98">
        <v>667.05700000000002</v>
      </c>
      <c r="E20" s="98">
        <v>645.02</v>
      </c>
      <c r="F20" s="98">
        <v>641.40599999999995</v>
      </c>
      <c r="G20" s="98">
        <v>650.99400000000003</v>
      </c>
      <c r="H20" s="98">
        <v>659.58199999999999</v>
      </c>
      <c r="I20" s="98">
        <v>654.52</v>
      </c>
      <c r="J20" s="98">
        <v>607.03200000000004</v>
      </c>
      <c r="K20" s="98">
        <v>603.41399999999999</v>
      </c>
      <c r="L20" s="98">
        <v>639.92200000000003</v>
      </c>
      <c r="M20" s="98">
        <v>645.46</v>
      </c>
      <c r="N20" s="99">
        <v>672.16300000000001</v>
      </c>
    </row>
    <row r="21" spans="1:14" x14ac:dyDescent="0.2">
      <c r="A21" s="100" t="s">
        <v>18</v>
      </c>
      <c r="B21" s="96" t="s">
        <v>64</v>
      </c>
      <c r="C21" s="97">
        <v>537.24900000000002</v>
      </c>
      <c r="D21" s="98">
        <v>533.08699999999999</v>
      </c>
      <c r="E21" s="98">
        <v>523.92200000000003</v>
      </c>
      <c r="F21" s="98">
        <v>524.61</v>
      </c>
      <c r="G21" s="98">
        <v>527.97799999999995</v>
      </c>
      <c r="H21" s="98">
        <v>528.71100000000001</v>
      </c>
      <c r="I21" s="98">
        <v>481.82</v>
      </c>
      <c r="J21" s="98">
        <v>487.00400000000002</v>
      </c>
      <c r="K21" s="98">
        <v>515.971</v>
      </c>
      <c r="L21" s="98">
        <v>523.13400000000001</v>
      </c>
      <c r="M21" s="98">
        <v>527.88300000000004</v>
      </c>
      <c r="N21" s="99">
        <v>541.79899999999998</v>
      </c>
    </row>
    <row r="22" spans="1:14" x14ac:dyDescent="0.2">
      <c r="A22" s="95"/>
      <c r="B22" s="96" t="s">
        <v>65</v>
      </c>
      <c r="C22" s="97">
        <v>541.02700000000004</v>
      </c>
      <c r="D22" s="98">
        <v>563.81600000000003</v>
      </c>
      <c r="E22" s="98">
        <v>546.66499999999996</v>
      </c>
      <c r="F22" s="98">
        <v>539.42600000000004</v>
      </c>
      <c r="G22" s="98">
        <v>527.60299999999995</v>
      </c>
      <c r="H22" s="98">
        <v>531.26400000000001</v>
      </c>
      <c r="I22" s="98">
        <v>490.31900000000002</v>
      </c>
      <c r="J22" s="98">
        <v>461.19499999999999</v>
      </c>
      <c r="K22" s="98">
        <v>489.68799999999999</v>
      </c>
      <c r="L22" s="98">
        <v>482.00700000000001</v>
      </c>
      <c r="M22" s="98">
        <v>499.37099999999998</v>
      </c>
      <c r="N22" s="99">
        <v>545.26300000000003</v>
      </c>
    </row>
    <row r="23" spans="1:14" x14ac:dyDescent="0.2">
      <c r="A23" s="100" t="s">
        <v>19</v>
      </c>
      <c r="B23" s="96" t="s">
        <v>64</v>
      </c>
      <c r="C23" s="97">
        <v>608.72900000000004</v>
      </c>
      <c r="D23" s="98">
        <v>586.22799999999995</v>
      </c>
      <c r="E23" s="98">
        <v>573.779</v>
      </c>
      <c r="F23" s="98">
        <v>558.68399999999997</v>
      </c>
      <c r="G23" s="98">
        <v>571.46</v>
      </c>
      <c r="H23" s="98">
        <v>577.30999999999995</v>
      </c>
      <c r="I23" s="98">
        <v>505.64600000000002</v>
      </c>
      <c r="J23" s="98">
        <v>492.38</v>
      </c>
      <c r="K23" s="98">
        <v>514.48099999999999</v>
      </c>
      <c r="L23" s="98">
        <v>507.24700000000001</v>
      </c>
      <c r="M23" s="98">
        <v>543.048</v>
      </c>
      <c r="N23" s="99">
        <v>566.91</v>
      </c>
    </row>
    <row r="24" spans="1:14" x14ac:dyDescent="0.2">
      <c r="A24" s="101"/>
      <c r="B24" s="96" t="s">
        <v>65</v>
      </c>
      <c r="C24" s="97">
        <v>615.34299999999996</v>
      </c>
      <c r="D24" s="98">
        <v>614.572</v>
      </c>
      <c r="E24" s="98">
        <v>592.86699999999996</v>
      </c>
      <c r="F24" s="98">
        <v>592.10699999999997</v>
      </c>
      <c r="G24" s="98">
        <v>594.56399999999996</v>
      </c>
      <c r="H24" s="98">
        <v>598.25</v>
      </c>
      <c r="I24" s="98">
        <v>531.06700000000001</v>
      </c>
      <c r="J24" s="98">
        <v>514.87199999999996</v>
      </c>
      <c r="K24" s="98">
        <v>515.91600000000005</v>
      </c>
      <c r="L24" s="98">
        <v>533.74199999999996</v>
      </c>
      <c r="M24" s="98">
        <v>552.85900000000004</v>
      </c>
      <c r="N24" s="99">
        <v>581.471</v>
      </c>
    </row>
    <row r="25" spans="1:14" x14ac:dyDescent="0.2">
      <c r="A25" s="95"/>
      <c r="B25" s="96" t="s">
        <v>99</v>
      </c>
      <c r="C25" s="97">
        <v>716.70899999999995</v>
      </c>
      <c r="D25" s="98">
        <v>723.02099999999996</v>
      </c>
      <c r="E25" s="98">
        <v>689.39099999999996</v>
      </c>
      <c r="F25" s="98">
        <v>680.89599999999996</v>
      </c>
      <c r="G25" s="98">
        <v>688.34500000000003</v>
      </c>
      <c r="H25" s="98">
        <v>717.34</v>
      </c>
      <c r="I25" s="98">
        <v>629.33000000000004</v>
      </c>
      <c r="J25" s="98">
        <v>670.79200000000003</v>
      </c>
      <c r="K25" s="98">
        <v>661.19100000000003</v>
      </c>
      <c r="L25" s="98">
        <v>683.13099999999997</v>
      </c>
      <c r="M25" s="98">
        <v>666.91200000000003</v>
      </c>
      <c r="N25" s="99">
        <v>666.66899999999998</v>
      </c>
    </row>
    <row r="26" spans="1:14" x14ac:dyDescent="0.2">
      <c r="A26" s="102" t="s">
        <v>26</v>
      </c>
      <c r="B26" s="96" t="s">
        <v>65</v>
      </c>
      <c r="C26" s="97">
        <v>694.21400000000006</v>
      </c>
      <c r="D26" s="98">
        <v>679.96</v>
      </c>
      <c r="E26" s="98">
        <v>665.85599999999999</v>
      </c>
      <c r="F26" s="98">
        <v>658.05499999999995</v>
      </c>
      <c r="G26" s="98">
        <v>670.30399999999997</v>
      </c>
      <c r="H26" s="98">
        <v>703.84299999999996</v>
      </c>
      <c r="I26" s="98">
        <v>719.73299999999995</v>
      </c>
      <c r="J26" s="98">
        <v>665.928</v>
      </c>
      <c r="K26" s="98">
        <v>601.97299999999996</v>
      </c>
      <c r="L26" s="98">
        <v>564.67700000000002</v>
      </c>
      <c r="M26" s="98">
        <v>588.327</v>
      </c>
      <c r="N26" s="99">
        <v>612.25199999999995</v>
      </c>
    </row>
    <row r="27" spans="1:14" x14ac:dyDescent="0.2">
      <c r="A27" s="100" t="s">
        <v>67</v>
      </c>
      <c r="B27" s="96" t="s">
        <v>64</v>
      </c>
      <c r="C27" s="97">
        <v>546.005</v>
      </c>
      <c r="D27" s="98">
        <v>594.72199999999998</v>
      </c>
      <c r="E27" s="98">
        <v>587.64200000000005</v>
      </c>
      <c r="F27" s="98">
        <v>598.11500000000001</v>
      </c>
      <c r="G27" s="98">
        <v>583.601</v>
      </c>
      <c r="H27" s="98">
        <v>577.05100000000004</v>
      </c>
      <c r="I27" s="98">
        <v>477.995</v>
      </c>
      <c r="J27" s="98">
        <v>502.911</v>
      </c>
      <c r="K27" s="98">
        <v>516.85699999999997</v>
      </c>
      <c r="L27" s="98">
        <v>513.87699999999995</v>
      </c>
      <c r="M27" s="98">
        <v>516.74099999999999</v>
      </c>
      <c r="N27" s="99">
        <v>534.08900000000006</v>
      </c>
    </row>
    <row r="28" spans="1:14" x14ac:dyDescent="0.2">
      <c r="A28" s="95"/>
      <c r="B28" s="96" t="s">
        <v>65</v>
      </c>
      <c r="C28" s="97">
        <v>565.86300000000006</v>
      </c>
      <c r="D28" s="98">
        <v>566.86300000000006</v>
      </c>
      <c r="E28" s="98">
        <v>538.54899999999998</v>
      </c>
      <c r="F28" s="98">
        <v>569.01900000000001</v>
      </c>
      <c r="G28" s="98">
        <v>550.971</v>
      </c>
      <c r="H28" s="98">
        <v>566.34500000000003</v>
      </c>
      <c r="I28" s="98">
        <v>523.57399999999996</v>
      </c>
      <c r="J28" s="98">
        <v>460.71899999999999</v>
      </c>
      <c r="K28" s="98">
        <v>475.83699999999999</v>
      </c>
      <c r="L28" s="98">
        <v>482.45400000000001</v>
      </c>
      <c r="M28" s="98">
        <v>497.22300000000001</v>
      </c>
      <c r="N28" s="99">
        <v>522.02300000000002</v>
      </c>
    </row>
    <row r="29" spans="1:14" ht="13.5" thickBot="1" x14ac:dyDescent="0.25">
      <c r="A29" s="103" t="s">
        <v>0</v>
      </c>
      <c r="B29" s="104" t="s">
        <v>65</v>
      </c>
      <c r="C29" s="105">
        <v>604.88900000000001</v>
      </c>
      <c r="D29" s="106">
        <v>585.21600000000001</v>
      </c>
      <c r="E29" s="106">
        <v>573.52599999999995</v>
      </c>
      <c r="F29" s="106">
        <v>582.82600000000002</v>
      </c>
      <c r="G29" s="106">
        <v>589.31200000000001</v>
      </c>
      <c r="H29" s="106">
        <v>593.23199999999997</v>
      </c>
      <c r="I29" s="106">
        <v>555.92999999999995</v>
      </c>
      <c r="J29" s="106">
        <v>520.06700000000001</v>
      </c>
      <c r="K29" s="106">
        <v>541.14499999999998</v>
      </c>
      <c r="L29" s="106">
        <v>546.39700000000005</v>
      </c>
      <c r="M29" s="106">
        <v>562.798</v>
      </c>
      <c r="N29" s="107">
        <v>579.79100000000005</v>
      </c>
    </row>
    <row r="30" spans="1:14" ht="13.5" thickBot="1" x14ac:dyDescent="0.25"/>
    <row r="31" spans="1:14" ht="24.75" customHeight="1" thickBot="1" x14ac:dyDescent="0.25">
      <c r="A31" s="745" t="s">
        <v>61</v>
      </c>
      <c r="B31" s="746"/>
      <c r="C31" s="87" t="s">
        <v>165</v>
      </c>
      <c r="D31" s="88" t="s">
        <v>166</v>
      </c>
      <c r="E31" s="88" t="s">
        <v>167</v>
      </c>
      <c r="F31" s="88" t="s">
        <v>168</v>
      </c>
      <c r="G31" s="88" t="s">
        <v>169</v>
      </c>
      <c r="H31" s="88" t="s">
        <v>170</v>
      </c>
      <c r="I31" s="88" t="s">
        <v>171</v>
      </c>
      <c r="J31" s="88" t="s">
        <v>172</v>
      </c>
      <c r="K31" s="88" t="s">
        <v>173</v>
      </c>
      <c r="L31" s="88" t="s">
        <v>174</v>
      </c>
      <c r="M31" s="88" t="s">
        <v>175</v>
      </c>
      <c r="N31" s="89" t="s">
        <v>176</v>
      </c>
    </row>
    <row r="32" spans="1:14" x14ac:dyDescent="0.2">
      <c r="A32" s="90" t="s">
        <v>17</v>
      </c>
      <c r="B32" s="91" t="s">
        <v>64</v>
      </c>
      <c r="C32" s="92">
        <v>680.14599999999996</v>
      </c>
      <c r="D32" s="93">
        <v>684.53499999999997</v>
      </c>
      <c r="E32" s="93">
        <v>696.16</v>
      </c>
      <c r="F32" s="93">
        <v>694.33799999999997</v>
      </c>
      <c r="G32" s="93">
        <v>717.34402624456391</v>
      </c>
      <c r="H32" s="93">
        <v>729.577</v>
      </c>
      <c r="I32" s="93">
        <v>714.77599999999995</v>
      </c>
      <c r="J32" s="93">
        <v>644.522617149864</v>
      </c>
      <c r="K32" s="93">
        <v>658.12400000000002</v>
      </c>
      <c r="L32" s="93">
        <v>662.07772549470701</v>
      </c>
      <c r="M32" s="93">
        <v>676.66399999999999</v>
      </c>
      <c r="N32" s="94">
        <v>682.44399999999996</v>
      </c>
    </row>
    <row r="33" spans="1:14" x14ac:dyDescent="0.2">
      <c r="A33" s="95"/>
      <c r="B33" s="96" t="s">
        <v>65</v>
      </c>
      <c r="C33" s="97">
        <v>695.85299999999995</v>
      </c>
      <c r="D33" s="98">
        <v>695.76599999999996</v>
      </c>
      <c r="E33" s="98">
        <v>716.50900000000001</v>
      </c>
      <c r="F33" s="98">
        <v>707.87900000000002</v>
      </c>
      <c r="G33" s="98">
        <v>720.54017181274799</v>
      </c>
      <c r="H33" s="98">
        <v>740.66200000000003</v>
      </c>
      <c r="I33" s="98">
        <v>748.95100000000002</v>
      </c>
      <c r="J33" s="98">
        <v>651.71254631186412</v>
      </c>
      <c r="K33" s="98">
        <v>671.71400000000006</v>
      </c>
      <c r="L33" s="98">
        <v>662.3910944430877</v>
      </c>
      <c r="M33" s="98">
        <v>680.14099999999996</v>
      </c>
      <c r="N33" s="99">
        <v>686.41499999999996</v>
      </c>
    </row>
    <row r="34" spans="1:14" x14ac:dyDescent="0.2">
      <c r="A34" s="100" t="s">
        <v>18</v>
      </c>
      <c r="B34" s="96" t="s">
        <v>64</v>
      </c>
      <c r="C34" s="97">
        <v>553.75599999999997</v>
      </c>
      <c r="D34" s="98">
        <v>572.92200000000003</v>
      </c>
      <c r="E34" s="98">
        <v>581.33299999999997</v>
      </c>
      <c r="F34" s="98">
        <v>591.12</v>
      </c>
      <c r="G34" s="98">
        <v>630.77802463055423</v>
      </c>
      <c r="H34" s="98">
        <v>649</v>
      </c>
      <c r="I34" s="98">
        <v>634.08299999999997</v>
      </c>
      <c r="J34" s="98">
        <v>549.65809698476392</v>
      </c>
      <c r="K34" s="98">
        <v>561.98099999999999</v>
      </c>
      <c r="L34" s="98">
        <v>563.33798947637558</v>
      </c>
      <c r="M34" s="98">
        <v>573.98299999999995</v>
      </c>
      <c r="N34" s="99">
        <v>582.09100000000001</v>
      </c>
    </row>
    <row r="35" spans="1:14" x14ac:dyDescent="0.2">
      <c r="A35" s="95"/>
      <c r="B35" s="96" t="s">
        <v>65</v>
      </c>
      <c r="C35" s="97">
        <v>561.16800000000001</v>
      </c>
      <c r="D35" s="98">
        <v>551.971</v>
      </c>
      <c r="E35" s="98">
        <v>551.79300000000001</v>
      </c>
      <c r="F35" s="98">
        <v>586.11800000000005</v>
      </c>
      <c r="G35" s="98">
        <v>588.98481215132483</v>
      </c>
      <c r="H35" s="98">
        <v>621.75599999999997</v>
      </c>
      <c r="I35" s="98">
        <v>624.29</v>
      </c>
      <c r="J35" s="98">
        <v>514.90051012624667</v>
      </c>
      <c r="K35" s="98">
        <v>518.19399999999996</v>
      </c>
      <c r="L35" s="98">
        <v>563.70153822116117</v>
      </c>
      <c r="M35" s="98">
        <v>547.41099999999994</v>
      </c>
      <c r="N35" s="99">
        <v>552.02599999999995</v>
      </c>
    </row>
    <row r="36" spans="1:14" x14ac:dyDescent="0.2">
      <c r="A36" s="100" t="s">
        <v>19</v>
      </c>
      <c r="B36" s="96" t="s">
        <v>64</v>
      </c>
      <c r="C36" s="97">
        <v>586.07299999999998</v>
      </c>
      <c r="D36" s="98">
        <v>614.83600000000001</v>
      </c>
      <c r="E36" s="98">
        <v>602.28099999999995</v>
      </c>
      <c r="F36" s="98">
        <v>607.47400000000005</v>
      </c>
      <c r="G36" s="98">
        <v>638.48744233719879</v>
      </c>
      <c r="H36" s="98">
        <v>683.16399999999999</v>
      </c>
      <c r="I36" s="98">
        <v>552.31799999999998</v>
      </c>
      <c r="J36" s="98">
        <v>545.93734869728064</v>
      </c>
      <c r="K36" s="98">
        <v>670.10199999999998</v>
      </c>
      <c r="L36" s="98">
        <v>599.84891112755884</v>
      </c>
      <c r="M36" s="98">
        <v>660.76800000000003</v>
      </c>
      <c r="N36" s="99">
        <v>640.46799999999996</v>
      </c>
    </row>
    <row r="37" spans="1:14" x14ac:dyDescent="0.2">
      <c r="A37" s="101"/>
      <c r="B37" s="96" t="s">
        <v>65</v>
      </c>
      <c r="C37" s="97">
        <v>613.88599999999997</v>
      </c>
      <c r="D37" s="98">
        <v>625.75599999999997</v>
      </c>
      <c r="E37" s="98">
        <v>620.89499999999998</v>
      </c>
      <c r="F37" s="98">
        <v>630.66</v>
      </c>
      <c r="G37" s="98">
        <v>652.19233437095215</v>
      </c>
      <c r="H37" s="98">
        <v>668.40899999999999</v>
      </c>
      <c r="I37" s="98">
        <v>580.78499999999997</v>
      </c>
      <c r="J37" s="98">
        <v>573.3913696869696</v>
      </c>
      <c r="K37" s="98">
        <v>582.90499999999997</v>
      </c>
      <c r="L37" s="98">
        <v>624.82966186089357</v>
      </c>
      <c r="M37" s="98">
        <v>638.85400000000004</v>
      </c>
      <c r="N37" s="99">
        <v>666.17200000000003</v>
      </c>
    </row>
    <row r="38" spans="1:14" x14ac:dyDescent="0.2">
      <c r="A38" s="95"/>
      <c r="B38" s="96" t="s">
        <v>99</v>
      </c>
      <c r="C38" s="97">
        <v>657.47500000000002</v>
      </c>
      <c r="D38" s="98">
        <v>676.64499999999998</v>
      </c>
      <c r="E38" s="98">
        <v>741.41</v>
      </c>
      <c r="F38" s="98">
        <v>689.52800000000002</v>
      </c>
      <c r="G38" s="98">
        <v>705.57159038124269</v>
      </c>
      <c r="H38" s="98">
        <v>746.6</v>
      </c>
      <c r="I38" s="98">
        <v>615.20500000000004</v>
      </c>
      <c r="J38" s="98">
        <v>651.80176571880418</v>
      </c>
      <c r="K38" s="98">
        <v>600.59199999999998</v>
      </c>
      <c r="L38" s="98">
        <v>683.52989083272803</v>
      </c>
      <c r="M38" s="98">
        <v>688.57299999999998</v>
      </c>
      <c r="N38" s="99">
        <v>707.64200000000005</v>
      </c>
    </row>
    <row r="39" spans="1:14" x14ac:dyDescent="0.2">
      <c r="A39" s="102" t="s">
        <v>26</v>
      </c>
      <c r="B39" s="96" t="s">
        <v>65</v>
      </c>
      <c r="C39" s="97">
        <v>642.303</v>
      </c>
      <c r="D39" s="98">
        <v>644.49800000000005</v>
      </c>
      <c r="E39" s="98">
        <v>660.08699999999999</v>
      </c>
      <c r="F39" s="98">
        <v>675.66499999999996</v>
      </c>
      <c r="G39" s="98">
        <v>696.11644754046642</v>
      </c>
      <c r="H39" s="98">
        <v>711</v>
      </c>
      <c r="I39" s="98">
        <v>714.99099999999999</v>
      </c>
      <c r="J39" s="98">
        <v>737.56065821581399</v>
      </c>
      <c r="K39" s="98">
        <v>725.12099999999998</v>
      </c>
      <c r="L39" s="98">
        <v>614.13007988323398</v>
      </c>
      <c r="M39" s="98">
        <v>611.25</v>
      </c>
      <c r="N39" s="99">
        <v>606.69500000000005</v>
      </c>
    </row>
    <row r="40" spans="1:14" x14ac:dyDescent="0.2">
      <c r="A40" s="100" t="s">
        <v>67</v>
      </c>
      <c r="B40" s="96" t="s">
        <v>64</v>
      </c>
      <c r="C40" s="97">
        <v>533.20299999999997</v>
      </c>
      <c r="D40" s="98">
        <v>570.45299999999997</v>
      </c>
      <c r="E40" s="98">
        <v>586.47500000000002</v>
      </c>
      <c r="F40" s="98">
        <v>588.85199999999998</v>
      </c>
      <c r="G40" s="98">
        <v>595.61181369260942</v>
      </c>
      <c r="H40" s="98">
        <v>547.89</v>
      </c>
      <c r="I40" s="98">
        <v>466.15199999999999</v>
      </c>
      <c r="J40" s="98">
        <v>511.490370528467</v>
      </c>
      <c r="K40" s="98">
        <v>524.32100000000003</v>
      </c>
      <c r="L40" s="98">
        <v>532.26977098846066</v>
      </c>
      <c r="M40" s="98">
        <v>528.84</v>
      </c>
      <c r="N40" s="99">
        <v>552.79399999999998</v>
      </c>
    </row>
    <row r="41" spans="1:14" x14ac:dyDescent="0.2">
      <c r="A41" s="95"/>
      <c r="B41" s="96" t="s">
        <v>65</v>
      </c>
      <c r="C41" s="97">
        <v>558.923</v>
      </c>
      <c r="D41" s="98">
        <v>537.32399999999996</v>
      </c>
      <c r="E41" s="98">
        <v>547.80100000000004</v>
      </c>
      <c r="F41" s="98">
        <v>563.81299999999999</v>
      </c>
      <c r="G41" s="98">
        <v>566.41333108460333</v>
      </c>
      <c r="H41" s="98">
        <v>578.673</v>
      </c>
      <c r="I41" s="98">
        <v>560.74800000000005</v>
      </c>
      <c r="J41" s="98">
        <v>481.31123535800913</v>
      </c>
      <c r="K41" s="98">
        <v>497.65100000000001</v>
      </c>
      <c r="L41" s="98">
        <v>489.52871949902828</v>
      </c>
      <c r="M41" s="98">
        <v>503.35300000000001</v>
      </c>
      <c r="N41" s="99">
        <v>509.42700000000002</v>
      </c>
    </row>
    <row r="42" spans="1:14" ht="13.5" thickBot="1" x14ac:dyDescent="0.25">
      <c r="A42" s="103" t="s">
        <v>0</v>
      </c>
      <c r="B42" s="104" t="s">
        <v>65</v>
      </c>
      <c r="C42" s="105">
        <v>610.91499999999996</v>
      </c>
      <c r="D42" s="106">
        <v>617.20899999999995</v>
      </c>
      <c r="E42" s="106">
        <v>641.84699999999998</v>
      </c>
      <c r="F42" s="106">
        <v>653.40599999999995</v>
      </c>
      <c r="G42" s="106">
        <v>685.44449961243959</v>
      </c>
      <c r="H42" s="106">
        <v>698.76</v>
      </c>
      <c r="I42" s="106">
        <v>677.50199999999995</v>
      </c>
      <c r="J42" s="106">
        <v>563.76417854344811</v>
      </c>
      <c r="K42" s="106">
        <v>579.24099999999999</v>
      </c>
      <c r="L42" s="106">
        <v>584.05894013008196</v>
      </c>
      <c r="M42" s="106">
        <v>594.91200000000003</v>
      </c>
      <c r="N42" s="107">
        <v>618.18499999999995</v>
      </c>
    </row>
    <row r="43" spans="1:14" ht="13.5" thickBot="1" x14ac:dyDescent="0.25"/>
    <row r="44" spans="1:14" ht="24.75" thickBot="1" x14ac:dyDescent="0.25">
      <c r="A44" s="745" t="s">
        <v>61</v>
      </c>
      <c r="B44" s="746"/>
      <c r="C44" s="87" t="s">
        <v>188</v>
      </c>
      <c r="D44" s="88" t="s">
        <v>189</v>
      </c>
      <c r="E44" s="88" t="s">
        <v>190</v>
      </c>
      <c r="F44" s="140" t="s">
        <v>191</v>
      </c>
      <c r="G44" s="88" t="s">
        <v>192</v>
      </c>
      <c r="H44" s="88" t="s">
        <v>195</v>
      </c>
      <c r="I44" s="88" t="s">
        <v>199</v>
      </c>
      <c r="J44" s="88" t="s">
        <v>235</v>
      </c>
      <c r="K44" s="88" t="s">
        <v>237</v>
      </c>
      <c r="L44" s="88" t="s">
        <v>239</v>
      </c>
      <c r="M44" s="88" t="s">
        <v>240</v>
      </c>
      <c r="N44" s="89" t="s">
        <v>241</v>
      </c>
    </row>
    <row r="45" spans="1:14" x14ac:dyDescent="0.2">
      <c r="A45" s="90" t="s">
        <v>17</v>
      </c>
      <c r="B45" s="91" t="s">
        <v>64</v>
      </c>
      <c r="C45" s="92">
        <v>681.79</v>
      </c>
      <c r="D45" s="93">
        <v>676.06</v>
      </c>
      <c r="E45" s="93">
        <v>676.85464306133599</v>
      </c>
      <c r="F45" s="93">
        <v>676.66593792150263</v>
      </c>
      <c r="G45" s="93">
        <v>689.2887925246514</v>
      </c>
      <c r="H45" s="93">
        <v>696.22280506860068</v>
      </c>
      <c r="I45" s="93">
        <v>710.83</v>
      </c>
      <c r="J45" s="93">
        <v>775.02689699745952</v>
      </c>
      <c r="K45" s="93">
        <v>803.01300000000003</v>
      </c>
      <c r="L45" s="93">
        <v>818.56073910052817</v>
      </c>
      <c r="M45" s="93">
        <v>833.26300000000003</v>
      </c>
      <c r="N45" s="94">
        <v>832.13199999999995</v>
      </c>
    </row>
    <row r="46" spans="1:14" x14ac:dyDescent="0.2">
      <c r="A46" s="95"/>
      <c r="B46" s="96" t="s">
        <v>65</v>
      </c>
      <c r="C46" s="97">
        <v>678.3</v>
      </c>
      <c r="D46" s="98">
        <v>676.34</v>
      </c>
      <c r="E46" s="98">
        <v>677.6157457636051</v>
      </c>
      <c r="F46" s="98">
        <v>676.19037430216383</v>
      </c>
      <c r="G46" s="98">
        <v>690.06000030168798</v>
      </c>
      <c r="H46" s="98">
        <v>705.38514474653186</v>
      </c>
      <c r="I46" s="98">
        <v>717.88</v>
      </c>
      <c r="J46" s="98">
        <v>767.97260481891749</v>
      </c>
      <c r="K46" s="98">
        <v>787.38599999999997</v>
      </c>
      <c r="L46" s="98">
        <v>800.09295862552619</v>
      </c>
      <c r="M46" s="98">
        <v>832.81899999999996</v>
      </c>
      <c r="N46" s="99">
        <v>839.02099999999996</v>
      </c>
    </row>
    <row r="47" spans="1:14" x14ac:dyDescent="0.2">
      <c r="A47" s="100" t="s">
        <v>18</v>
      </c>
      <c r="B47" s="96" t="s">
        <v>64</v>
      </c>
      <c r="C47" s="97">
        <v>582.89</v>
      </c>
      <c r="D47" s="98">
        <v>573.54999999999995</v>
      </c>
      <c r="E47" s="98">
        <v>570.72474507771369</v>
      </c>
      <c r="F47" s="98">
        <v>572.45725620766336</v>
      </c>
      <c r="G47" s="98">
        <v>569.41500223499588</v>
      </c>
      <c r="H47" s="98">
        <v>567.82881730129293</v>
      </c>
      <c r="I47" s="98">
        <v>561.17999999999995</v>
      </c>
      <c r="J47" s="98">
        <v>623.32894173210013</v>
      </c>
      <c r="K47" s="98">
        <v>680.42200000000003</v>
      </c>
      <c r="L47" s="98">
        <v>706.13838806230467</v>
      </c>
      <c r="M47" s="98">
        <v>714.03800000000001</v>
      </c>
      <c r="N47" s="99">
        <v>717.20500000000004</v>
      </c>
    </row>
    <row r="48" spans="1:14" x14ac:dyDescent="0.2">
      <c r="A48" s="95"/>
      <c r="B48" s="96" t="s">
        <v>65</v>
      </c>
      <c r="C48" s="97">
        <v>528.02</v>
      </c>
      <c r="D48" s="98">
        <v>544.70000000000005</v>
      </c>
      <c r="E48" s="98">
        <v>567.69528221494829</v>
      </c>
      <c r="F48" s="98">
        <v>572.37466693828981</v>
      </c>
      <c r="G48" s="98">
        <v>591.04434662168535</v>
      </c>
      <c r="H48" s="98">
        <v>570.64231997217348</v>
      </c>
      <c r="I48" s="98">
        <v>569.42999999999995</v>
      </c>
      <c r="J48" s="98">
        <v>659.0347459702507</v>
      </c>
      <c r="K48" s="98">
        <v>680.99400000000003</v>
      </c>
      <c r="L48" s="98">
        <v>688.17620841823998</v>
      </c>
      <c r="M48" s="98">
        <v>715.43799999999999</v>
      </c>
      <c r="N48" s="99">
        <v>720.39499999999998</v>
      </c>
    </row>
    <row r="49" spans="1:14" x14ac:dyDescent="0.2">
      <c r="A49" s="100" t="s">
        <v>19</v>
      </c>
      <c r="B49" s="96" t="s">
        <v>64</v>
      </c>
      <c r="C49" s="97">
        <v>635.83000000000004</v>
      </c>
      <c r="D49" s="98">
        <v>643.85</v>
      </c>
      <c r="E49" s="98">
        <v>657.86130114393995</v>
      </c>
      <c r="F49" s="98">
        <v>675.11214672775156</v>
      </c>
      <c r="G49" s="98">
        <v>655.82327550584819</v>
      </c>
      <c r="H49" s="98">
        <v>626.01476002524578</v>
      </c>
      <c r="I49" s="98">
        <v>616.79</v>
      </c>
      <c r="J49" s="98">
        <v>653.72968961509218</v>
      </c>
      <c r="K49" s="98">
        <v>745.19500000000005</v>
      </c>
      <c r="L49" s="98">
        <v>761.72268215468785</v>
      </c>
      <c r="M49" s="98">
        <v>811.01599999999996</v>
      </c>
      <c r="N49" s="99">
        <v>802.51</v>
      </c>
    </row>
    <row r="50" spans="1:14" x14ac:dyDescent="0.2">
      <c r="A50" s="101"/>
      <c r="B50" s="96" t="s">
        <v>65</v>
      </c>
      <c r="C50" s="97">
        <v>665.27</v>
      </c>
      <c r="D50" s="98">
        <v>665.95</v>
      </c>
      <c r="E50" s="98">
        <v>660.83877571979076</v>
      </c>
      <c r="F50" s="98">
        <v>677.65721048891442</v>
      </c>
      <c r="G50" s="98">
        <v>669.59526711742319</v>
      </c>
      <c r="H50" s="98">
        <v>670.94430503869148</v>
      </c>
      <c r="I50" s="98">
        <v>644.29999999999995</v>
      </c>
      <c r="J50" s="98">
        <v>720.58872727601988</v>
      </c>
      <c r="K50" s="98">
        <v>772.43200000000002</v>
      </c>
      <c r="L50" s="98">
        <v>783.15127901494634</v>
      </c>
      <c r="M50" s="98">
        <v>802.95100000000002</v>
      </c>
      <c r="N50" s="99">
        <v>819.12800000000004</v>
      </c>
    </row>
    <row r="51" spans="1:14" x14ac:dyDescent="0.2">
      <c r="A51" s="95"/>
      <c r="B51" s="96" t="s">
        <v>99</v>
      </c>
      <c r="C51" s="97">
        <v>722.23</v>
      </c>
      <c r="D51" s="98">
        <v>733.47</v>
      </c>
      <c r="E51" s="98">
        <v>734.41705646311823</v>
      </c>
      <c r="F51" s="98">
        <v>720.6481621623966</v>
      </c>
      <c r="G51" s="98">
        <v>741.49954123499992</v>
      </c>
      <c r="H51" s="98">
        <v>752.99293484311409</v>
      </c>
      <c r="I51" s="98">
        <v>668.18</v>
      </c>
      <c r="J51" s="98">
        <v>714.23794311911854</v>
      </c>
      <c r="K51" s="98">
        <v>724.44100000000003</v>
      </c>
      <c r="L51" s="98">
        <v>779.73203354365785</v>
      </c>
      <c r="M51" s="98">
        <v>790.25099999999998</v>
      </c>
      <c r="N51" s="99">
        <v>815.678</v>
      </c>
    </row>
    <row r="52" spans="1:14" x14ac:dyDescent="0.2">
      <c r="A52" s="102" t="s">
        <v>26</v>
      </c>
      <c r="B52" s="96" t="s">
        <v>65</v>
      </c>
      <c r="C52" s="97">
        <v>618.28</v>
      </c>
      <c r="D52" s="98">
        <v>631.49</v>
      </c>
      <c r="E52" s="98">
        <v>641.13755024447926</v>
      </c>
      <c r="F52" s="98">
        <v>656.92441431933162</v>
      </c>
      <c r="G52" s="98">
        <v>673.30958282276117</v>
      </c>
      <c r="H52" s="98">
        <v>690.21093440325797</v>
      </c>
      <c r="I52" s="98">
        <v>697.6</v>
      </c>
      <c r="J52" s="98">
        <v>737.42853603320202</v>
      </c>
      <c r="K52" s="98">
        <v>743.93299999999999</v>
      </c>
      <c r="L52" s="98">
        <v>719.78252808576792</v>
      </c>
      <c r="M52" s="98">
        <v>708.90700000000004</v>
      </c>
      <c r="N52" s="99">
        <v>723.48699999999997</v>
      </c>
    </row>
    <row r="53" spans="1:14" x14ac:dyDescent="0.2">
      <c r="A53" s="100" t="s">
        <v>67</v>
      </c>
      <c r="B53" s="96" t="s">
        <v>64</v>
      </c>
      <c r="C53" s="97">
        <v>526.5</v>
      </c>
      <c r="D53" s="98">
        <v>550.1</v>
      </c>
      <c r="E53" s="98">
        <v>543.01303971050379</v>
      </c>
      <c r="F53" s="98">
        <v>531.95974000069975</v>
      </c>
      <c r="G53" s="98">
        <v>557.71616067666014</v>
      </c>
      <c r="H53" s="98">
        <v>564.73995979717904</v>
      </c>
      <c r="I53" s="98">
        <v>535.58000000000004</v>
      </c>
      <c r="J53" s="98">
        <v>568.71409833202563</v>
      </c>
      <c r="K53" s="98">
        <v>601.21100000000001</v>
      </c>
      <c r="L53" s="98">
        <v>637.71802050785186</v>
      </c>
      <c r="M53" s="98">
        <v>774.28700000000003</v>
      </c>
      <c r="N53" s="99">
        <v>771.24300000000005</v>
      </c>
    </row>
    <row r="54" spans="1:14" x14ac:dyDescent="0.2">
      <c r="A54" s="95"/>
      <c r="B54" s="96" t="s">
        <v>65</v>
      </c>
      <c r="C54" s="97">
        <v>519.62</v>
      </c>
      <c r="D54" s="98">
        <v>506.04</v>
      </c>
      <c r="E54" s="98">
        <v>529.06365443267896</v>
      </c>
      <c r="F54" s="98">
        <v>529.49568485183715</v>
      </c>
      <c r="G54" s="98">
        <v>534.7383322508864</v>
      </c>
      <c r="H54" s="98">
        <v>530.07011364391576</v>
      </c>
      <c r="I54" s="98">
        <v>533.92999999999995</v>
      </c>
      <c r="J54" s="98">
        <v>539.2606186852214</v>
      </c>
      <c r="K54" s="98">
        <v>595.26199999999994</v>
      </c>
      <c r="L54" s="98">
        <v>698.10465728259555</v>
      </c>
      <c r="M54" s="98">
        <v>744.68499999999995</v>
      </c>
      <c r="N54" s="99">
        <v>773.57100000000003</v>
      </c>
    </row>
    <row r="55" spans="1:14" ht="13.5" thickBot="1" x14ac:dyDescent="0.25">
      <c r="A55" s="103" t="s">
        <v>0</v>
      </c>
      <c r="B55" s="104" t="s">
        <v>65</v>
      </c>
      <c r="C55" s="105">
        <v>620.77</v>
      </c>
      <c r="D55" s="106">
        <v>618.65</v>
      </c>
      <c r="E55" s="106">
        <v>624.2980298269797</v>
      </c>
      <c r="F55" s="106">
        <v>630.16858817357013</v>
      </c>
      <c r="G55" s="106">
        <v>634.27772235077884</v>
      </c>
      <c r="H55" s="106">
        <v>636.80492782254589</v>
      </c>
      <c r="I55" s="106">
        <v>638.87</v>
      </c>
      <c r="J55" s="106">
        <v>693.41463031284297</v>
      </c>
      <c r="K55" s="106">
        <v>743.58399999999995</v>
      </c>
      <c r="L55" s="106">
        <v>752.05255802121519</v>
      </c>
      <c r="M55" s="106">
        <v>766.19200000000001</v>
      </c>
      <c r="N55" s="107">
        <v>775.13199999999995</v>
      </c>
    </row>
    <row r="56" spans="1:14" ht="13.5" thickBot="1" x14ac:dyDescent="0.25"/>
    <row r="57" spans="1:14" ht="24.75" thickBot="1" x14ac:dyDescent="0.25">
      <c r="A57" s="745" t="s">
        <v>61</v>
      </c>
      <c r="B57" s="746"/>
      <c r="C57" s="88" t="s">
        <v>243</v>
      </c>
      <c r="D57" s="140" t="s">
        <v>244</v>
      </c>
      <c r="E57" s="140" t="s">
        <v>245</v>
      </c>
      <c r="F57" s="140" t="s">
        <v>246</v>
      </c>
      <c r="G57" s="140" t="s">
        <v>247</v>
      </c>
      <c r="H57" s="140" t="s">
        <v>248</v>
      </c>
      <c r="I57" s="140" t="s">
        <v>249</v>
      </c>
      <c r="J57" s="140" t="s">
        <v>250</v>
      </c>
      <c r="K57" s="140" t="s">
        <v>251</v>
      </c>
      <c r="L57" s="140" t="s">
        <v>252</v>
      </c>
      <c r="M57" s="140" t="s">
        <v>253</v>
      </c>
      <c r="N57" s="89" t="s">
        <v>254</v>
      </c>
    </row>
    <row r="58" spans="1:14" x14ac:dyDescent="0.2">
      <c r="A58" s="90" t="s">
        <v>17</v>
      </c>
      <c r="B58" s="91" t="s">
        <v>64</v>
      </c>
      <c r="C58" s="93">
        <v>857.14400000000001</v>
      </c>
      <c r="D58" s="93">
        <v>851.22299999999996</v>
      </c>
      <c r="E58" s="93">
        <v>827.27</v>
      </c>
      <c r="F58" s="93">
        <v>808.02300000000002</v>
      </c>
      <c r="G58" s="93">
        <v>796.86099999999999</v>
      </c>
      <c r="H58" s="93">
        <v>768.52800000000002</v>
      </c>
      <c r="I58" s="93">
        <v>680.58299999999997</v>
      </c>
      <c r="J58" s="93">
        <v>680.12300000000005</v>
      </c>
      <c r="K58" s="93">
        <v>679.93899999999996</v>
      </c>
      <c r="L58" s="93">
        <v>684.98</v>
      </c>
      <c r="M58" s="93">
        <v>701.62599999999998</v>
      </c>
      <c r="N58" s="94">
        <v>709.7</v>
      </c>
    </row>
    <row r="59" spans="1:14" x14ac:dyDescent="0.2">
      <c r="A59" s="95"/>
      <c r="B59" s="96" t="s">
        <v>65</v>
      </c>
      <c r="C59" s="98">
        <v>824.45600000000002</v>
      </c>
      <c r="D59" s="98">
        <v>820.63499999999999</v>
      </c>
      <c r="E59" s="98">
        <v>821.23299999999995</v>
      </c>
      <c r="F59" s="98">
        <v>808.53700000000003</v>
      </c>
      <c r="G59" s="98">
        <v>792.005</v>
      </c>
      <c r="H59" s="98">
        <v>762.08500000000004</v>
      </c>
      <c r="I59" s="98">
        <v>683.15700000000004</v>
      </c>
      <c r="J59" s="98">
        <v>679.952</v>
      </c>
      <c r="K59" s="98">
        <v>681.96799999999996</v>
      </c>
      <c r="L59" s="98">
        <v>686.06200000000001</v>
      </c>
      <c r="M59" s="98">
        <v>710.89200000000005</v>
      </c>
      <c r="N59" s="99">
        <v>722.81200000000001</v>
      </c>
    </row>
    <row r="60" spans="1:14" x14ac:dyDescent="0.2">
      <c r="A60" s="100" t="s">
        <v>18</v>
      </c>
      <c r="B60" s="96" t="s">
        <v>64</v>
      </c>
      <c r="C60" s="98">
        <v>727.29899999999998</v>
      </c>
      <c r="D60" s="98">
        <v>724.10699999999997</v>
      </c>
      <c r="E60" s="98">
        <v>715.55100000000004</v>
      </c>
      <c r="F60" s="98">
        <v>708.80700000000002</v>
      </c>
      <c r="G60" s="98">
        <v>712.66</v>
      </c>
      <c r="H60" s="98">
        <v>689.25599999999997</v>
      </c>
      <c r="I60" s="98">
        <v>573.69799999999998</v>
      </c>
      <c r="J60" s="98">
        <v>556.51700000000005</v>
      </c>
      <c r="K60" s="98">
        <v>557.38099999999997</v>
      </c>
      <c r="L60" s="98">
        <v>562.11</v>
      </c>
      <c r="M60" s="98">
        <v>564.71699999999998</v>
      </c>
      <c r="N60" s="99">
        <v>573.95299999999997</v>
      </c>
    </row>
    <row r="61" spans="1:14" x14ac:dyDescent="0.2">
      <c r="A61" s="95"/>
      <c r="B61" s="96" t="s">
        <v>65</v>
      </c>
      <c r="C61" s="98">
        <v>724.75300000000004</v>
      </c>
      <c r="D61" s="98">
        <v>729.95500000000004</v>
      </c>
      <c r="E61" s="98">
        <v>715.38199999999995</v>
      </c>
      <c r="F61" s="98">
        <v>719.51199999999994</v>
      </c>
      <c r="G61" s="98">
        <v>717.35599999999999</v>
      </c>
      <c r="H61" s="98">
        <v>711.18200000000002</v>
      </c>
      <c r="I61" s="98">
        <v>589.13499999999999</v>
      </c>
      <c r="J61" s="98">
        <v>553.79</v>
      </c>
      <c r="K61" s="98">
        <v>554.80100000000004</v>
      </c>
      <c r="L61" s="98">
        <v>559.76700000000005</v>
      </c>
      <c r="M61" s="98">
        <v>565.67100000000005</v>
      </c>
      <c r="N61" s="99">
        <v>576.46600000000001</v>
      </c>
    </row>
    <row r="62" spans="1:14" x14ac:dyDescent="0.2">
      <c r="A62" s="100" t="s">
        <v>19</v>
      </c>
      <c r="B62" s="96" t="s">
        <v>64</v>
      </c>
      <c r="C62" s="98">
        <v>789.69500000000005</v>
      </c>
      <c r="D62" s="98">
        <v>809.21500000000003</v>
      </c>
      <c r="E62" s="98">
        <v>835.22</v>
      </c>
      <c r="F62" s="98">
        <v>807.90099999999995</v>
      </c>
      <c r="G62" s="98">
        <v>779.01800000000003</v>
      </c>
      <c r="H62" s="98">
        <v>698.75099999999998</v>
      </c>
      <c r="I62" s="98">
        <v>594.46600000000001</v>
      </c>
      <c r="J62" s="98">
        <v>603.53700000000003</v>
      </c>
      <c r="K62" s="98">
        <v>629.40300000000002</v>
      </c>
      <c r="L62" s="98">
        <v>631.48</v>
      </c>
      <c r="M62" s="98">
        <v>653.69899999999996</v>
      </c>
      <c r="N62" s="99">
        <v>688.14300000000003</v>
      </c>
    </row>
    <row r="63" spans="1:14" x14ac:dyDescent="0.2">
      <c r="A63" s="101"/>
      <c r="B63" s="96" t="s">
        <v>65</v>
      </c>
      <c r="C63" s="98">
        <v>823.80799999999999</v>
      </c>
      <c r="D63" s="98">
        <v>835.13599999999997</v>
      </c>
      <c r="E63" s="98">
        <v>810.81399999999996</v>
      </c>
      <c r="F63" s="98">
        <v>808.01199999999994</v>
      </c>
      <c r="G63" s="98">
        <v>787.97900000000004</v>
      </c>
      <c r="H63" s="98">
        <v>759.36400000000003</v>
      </c>
      <c r="I63" s="98">
        <v>621.952</v>
      </c>
      <c r="J63" s="98">
        <v>621.40800000000002</v>
      </c>
      <c r="K63" s="98">
        <v>639.12099999999998</v>
      </c>
      <c r="L63" s="98">
        <v>646.62199999999996</v>
      </c>
      <c r="M63" s="98">
        <v>655.68600000000004</v>
      </c>
      <c r="N63" s="99">
        <v>665.34400000000005</v>
      </c>
    </row>
    <row r="64" spans="1:14" x14ac:dyDescent="0.2">
      <c r="A64" s="95"/>
      <c r="B64" s="96" t="s">
        <v>99</v>
      </c>
      <c r="C64" s="98">
        <v>872.91399999999999</v>
      </c>
      <c r="D64" s="98">
        <v>874.21</v>
      </c>
      <c r="E64" s="98">
        <v>847.60900000000004</v>
      </c>
      <c r="F64" s="98">
        <v>834.68899999999996</v>
      </c>
      <c r="G64" s="98">
        <v>841.87800000000004</v>
      </c>
      <c r="H64" s="98">
        <v>834.46299999999997</v>
      </c>
      <c r="I64" s="98">
        <v>632.31600000000003</v>
      </c>
      <c r="J64" s="98">
        <v>663.89400000000001</v>
      </c>
      <c r="K64" s="98">
        <v>718.73400000000004</v>
      </c>
      <c r="L64" s="98">
        <v>723.726</v>
      </c>
      <c r="M64" s="98">
        <v>721.56299999999999</v>
      </c>
      <c r="N64" s="99">
        <v>726.30799999999999</v>
      </c>
    </row>
    <row r="65" spans="1:14" x14ac:dyDescent="0.2">
      <c r="A65" s="102" t="s">
        <v>26</v>
      </c>
      <c r="B65" s="96" t="s">
        <v>65</v>
      </c>
      <c r="C65" s="98">
        <v>736.13199999999995</v>
      </c>
      <c r="D65" s="98">
        <v>738.73199999999997</v>
      </c>
      <c r="E65" s="98">
        <v>730.09799999999996</v>
      </c>
      <c r="F65" s="98">
        <v>719.29499999999996</v>
      </c>
      <c r="G65" s="98">
        <v>711.44299999999998</v>
      </c>
      <c r="H65" s="98">
        <v>699.15099999999995</v>
      </c>
      <c r="I65" s="98">
        <v>693.54300000000001</v>
      </c>
      <c r="J65" s="98">
        <v>704.41</v>
      </c>
      <c r="K65" s="98">
        <v>670.34699999999998</v>
      </c>
      <c r="L65" s="98">
        <v>605.54899999999998</v>
      </c>
      <c r="M65" s="98">
        <v>621.9</v>
      </c>
      <c r="N65" s="99">
        <v>637.63199999999995</v>
      </c>
    </row>
    <row r="66" spans="1:14" x14ac:dyDescent="0.2">
      <c r="A66" s="100" t="s">
        <v>67</v>
      </c>
      <c r="B66" s="96" t="s">
        <v>64</v>
      </c>
      <c r="C66" s="98">
        <v>804.26400000000001</v>
      </c>
      <c r="D66" s="98">
        <v>797.28200000000004</v>
      </c>
      <c r="E66" s="98">
        <v>774.69899999999996</v>
      </c>
      <c r="F66" s="98">
        <v>729.16499999999996</v>
      </c>
      <c r="G66" s="98">
        <v>734.33699999999999</v>
      </c>
      <c r="H66" s="98">
        <v>741.93499999999995</v>
      </c>
      <c r="I66" s="98">
        <v>571.78</v>
      </c>
      <c r="J66" s="98">
        <v>598.96</v>
      </c>
      <c r="K66" s="98">
        <v>604.53399999999999</v>
      </c>
      <c r="L66" s="98">
        <v>619.34299999999996</v>
      </c>
      <c r="M66" s="98">
        <v>607.44000000000005</v>
      </c>
      <c r="N66" s="99">
        <v>627.07299999999998</v>
      </c>
    </row>
    <row r="67" spans="1:14" x14ac:dyDescent="0.2">
      <c r="A67" s="95"/>
      <c r="B67" s="96" t="s">
        <v>65</v>
      </c>
      <c r="C67" s="98">
        <v>785.29200000000003</v>
      </c>
      <c r="D67" s="98">
        <v>783.89</v>
      </c>
      <c r="E67" s="98">
        <v>771.16800000000001</v>
      </c>
      <c r="F67" s="98">
        <v>721.61</v>
      </c>
      <c r="G67" s="98">
        <v>744.745</v>
      </c>
      <c r="H67" s="98">
        <v>697.93499999999995</v>
      </c>
      <c r="I67" s="98">
        <v>567.44100000000003</v>
      </c>
      <c r="J67" s="98">
        <v>539.798</v>
      </c>
      <c r="K67" s="98">
        <v>550.34900000000005</v>
      </c>
      <c r="L67" s="98">
        <v>570.32100000000003</v>
      </c>
      <c r="M67" s="98">
        <v>584.48299999999995</v>
      </c>
      <c r="N67" s="99">
        <v>591.16700000000003</v>
      </c>
    </row>
    <row r="68" spans="1:14" ht="13.5" thickBot="1" x14ac:dyDescent="0.25">
      <c r="A68" s="103" t="s">
        <v>0</v>
      </c>
      <c r="B68" s="104" t="s">
        <v>65</v>
      </c>
      <c r="C68" s="106">
        <v>785.54</v>
      </c>
      <c r="D68" s="106">
        <v>777.98599999999999</v>
      </c>
      <c r="E68" s="106">
        <v>781.95500000000004</v>
      </c>
      <c r="F68" s="106">
        <v>767.30799999999999</v>
      </c>
      <c r="G68" s="106">
        <v>770.86900000000003</v>
      </c>
      <c r="H68" s="106">
        <v>742.99300000000005</v>
      </c>
      <c r="I68" s="106">
        <v>612.49400000000003</v>
      </c>
      <c r="J68" s="106">
        <v>602.63099999999997</v>
      </c>
      <c r="K68" s="106">
        <v>612.66899999999998</v>
      </c>
      <c r="L68" s="106">
        <v>609.803</v>
      </c>
      <c r="M68" s="106">
        <v>615.04100000000005</v>
      </c>
      <c r="N68" s="107">
        <v>630.05200000000002</v>
      </c>
    </row>
    <row r="69" spans="1:14" ht="13.5" thickBot="1" x14ac:dyDescent="0.25"/>
    <row r="70" spans="1:14" ht="24.75" thickBot="1" x14ac:dyDescent="0.25">
      <c r="A70" s="745" t="s">
        <v>61</v>
      </c>
      <c r="B70" s="746"/>
      <c r="C70" s="87" t="s">
        <v>298</v>
      </c>
      <c r="D70" s="140" t="s">
        <v>299</v>
      </c>
      <c r="E70" s="140" t="s">
        <v>300</v>
      </c>
      <c r="F70" s="88" t="s">
        <v>301</v>
      </c>
      <c r="G70" s="140" t="s">
        <v>302</v>
      </c>
      <c r="H70" s="140" t="s">
        <v>303</v>
      </c>
      <c r="I70" s="140" t="s">
        <v>304</v>
      </c>
      <c r="J70" s="140" t="s">
        <v>305</v>
      </c>
      <c r="K70" s="140" t="s">
        <v>306</v>
      </c>
      <c r="L70" s="140" t="s">
        <v>307</v>
      </c>
      <c r="M70" s="140" t="s">
        <v>308</v>
      </c>
      <c r="N70" s="89" t="s">
        <v>309</v>
      </c>
    </row>
    <row r="71" spans="1:14" x14ac:dyDescent="0.2">
      <c r="A71" s="90" t="s">
        <v>17</v>
      </c>
      <c r="B71" s="91" t="s">
        <v>64</v>
      </c>
      <c r="C71" s="407">
        <v>734.72199999999998</v>
      </c>
      <c r="D71" s="93">
        <v>752.05</v>
      </c>
      <c r="E71" s="93">
        <v>756.41</v>
      </c>
      <c r="F71" s="92">
        <v>814.12699999999995</v>
      </c>
      <c r="G71" s="93">
        <v>829.524</v>
      </c>
      <c r="H71" s="93">
        <v>824.09199999999998</v>
      </c>
      <c r="I71" s="93">
        <v>729.79600000000005</v>
      </c>
      <c r="J71" s="93">
        <v>702.16099999999994</v>
      </c>
      <c r="K71" s="93">
        <v>744.70500000000004</v>
      </c>
      <c r="L71" s="93">
        <v>808.20699999999999</v>
      </c>
      <c r="M71" s="93">
        <v>838.24</v>
      </c>
      <c r="N71" s="94">
        <v>849.01499999999999</v>
      </c>
    </row>
    <row r="72" spans="1:14" x14ac:dyDescent="0.2">
      <c r="A72" s="95"/>
      <c r="B72" s="96" t="s">
        <v>65</v>
      </c>
      <c r="C72" s="405">
        <v>751.90099999999995</v>
      </c>
      <c r="D72" s="98">
        <v>767.03099999999995</v>
      </c>
      <c r="E72" s="98">
        <v>779.08</v>
      </c>
      <c r="F72" s="92">
        <v>820.54600000000005</v>
      </c>
      <c r="G72" s="98">
        <v>821.74400000000003</v>
      </c>
      <c r="H72" s="98">
        <v>831.94399999999996</v>
      </c>
      <c r="I72" s="98">
        <v>741.30399999999997</v>
      </c>
      <c r="J72" s="98">
        <v>704.84100000000001</v>
      </c>
      <c r="K72" s="98">
        <v>746.75199999999995</v>
      </c>
      <c r="L72" s="98">
        <v>795.67499999999995</v>
      </c>
      <c r="M72" s="98">
        <v>841.53200000000004</v>
      </c>
      <c r="N72" s="99">
        <v>864.49699999999996</v>
      </c>
    </row>
    <row r="73" spans="1:14" x14ac:dyDescent="0.2">
      <c r="A73" s="100" t="s">
        <v>18</v>
      </c>
      <c r="B73" s="96" t="s">
        <v>64</v>
      </c>
      <c r="C73" s="405">
        <v>559.85599999999999</v>
      </c>
      <c r="D73" s="98">
        <v>564.25300000000004</v>
      </c>
      <c r="E73" s="98">
        <v>549.97</v>
      </c>
      <c r="F73" s="97">
        <v>568.88599999999997</v>
      </c>
      <c r="G73" s="98">
        <v>563.56500000000005</v>
      </c>
      <c r="H73" s="98">
        <v>549.39</v>
      </c>
      <c r="I73" s="98">
        <v>499.73899999999998</v>
      </c>
      <c r="J73" s="98">
        <v>493.22</v>
      </c>
      <c r="K73" s="98">
        <v>515.54100000000005</v>
      </c>
      <c r="L73" s="98">
        <v>542.99199999999996</v>
      </c>
      <c r="M73" s="98">
        <v>567.80700000000002</v>
      </c>
      <c r="N73" s="99">
        <v>584.18100000000004</v>
      </c>
    </row>
    <row r="74" spans="1:14" x14ac:dyDescent="0.2">
      <c r="A74" s="95"/>
      <c r="B74" s="96" t="s">
        <v>65</v>
      </c>
      <c r="C74" s="405">
        <v>584.66200000000003</v>
      </c>
      <c r="D74" s="98">
        <v>592.548</v>
      </c>
      <c r="E74" s="98">
        <v>579.02</v>
      </c>
      <c r="F74" s="97">
        <v>580.05200000000002</v>
      </c>
      <c r="G74" s="98">
        <v>598.08299999999997</v>
      </c>
      <c r="H74" s="98">
        <v>597.52700000000004</v>
      </c>
      <c r="I74" s="98">
        <v>538.67100000000005</v>
      </c>
      <c r="J74" s="98">
        <v>518.03200000000004</v>
      </c>
      <c r="K74" s="98">
        <v>544.125</v>
      </c>
      <c r="L74" s="98">
        <v>579.91700000000003</v>
      </c>
      <c r="M74" s="98">
        <v>605.88499999999999</v>
      </c>
      <c r="N74" s="99">
        <v>625.66600000000005</v>
      </c>
    </row>
    <row r="75" spans="1:14" x14ac:dyDescent="0.2">
      <c r="A75" s="100" t="s">
        <v>19</v>
      </c>
      <c r="B75" s="96" t="s">
        <v>64</v>
      </c>
      <c r="C75" s="405">
        <v>636.08699999999999</v>
      </c>
      <c r="D75" s="98">
        <v>686.45799999999997</v>
      </c>
      <c r="E75" s="98">
        <v>660.79</v>
      </c>
      <c r="F75" s="97">
        <v>702.03499999999997</v>
      </c>
      <c r="G75" s="98">
        <v>685.51800000000003</v>
      </c>
      <c r="H75" s="98">
        <v>644.24699999999996</v>
      </c>
      <c r="I75" s="98">
        <v>586.94299999999998</v>
      </c>
      <c r="J75" s="98">
        <v>586.06799999999998</v>
      </c>
      <c r="K75" s="98">
        <v>615.71699999999998</v>
      </c>
      <c r="L75" s="98">
        <v>635.65499999999997</v>
      </c>
      <c r="M75" s="98">
        <v>700.33699999999999</v>
      </c>
      <c r="N75" s="99">
        <v>702.45799999999997</v>
      </c>
    </row>
    <row r="76" spans="1:14" x14ac:dyDescent="0.2">
      <c r="A76" s="101"/>
      <c r="B76" s="96" t="s">
        <v>65</v>
      </c>
      <c r="C76" s="405">
        <v>667.76199999999994</v>
      </c>
      <c r="D76" s="98">
        <v>674.61199999999997</v>
      </c>
      <c r="E76" s="98">
        <v>666.65</v>
      </c>
      <c r="F76" s="97">
        <v>673.46900000000005</v>
      </c>
      <c r="G76" s="98">
        <v>706.32600000000002</v>
      </c>
      <c r="H76" s="98">
        <v>693.86300000000006</v>
      </c>
      <c r="I76" s="98">
        <v>614.92899999999997</v>
      </c>
      <c r="J76" s="98">
        <v>602.58299999999997</v>
      </c>
      <c r="K76" s="98">
        <v>618.06299999999999</v>
      </c>
      <c r="L76" s="98">
        <v>632.91700000000003</v>
      </c>
      <c r="M76" s="98">
        <v>663.21900000000005</v>
      </c>
      <c r="N76" s="99">
        <v>695.43799999999999</v>
      </c>
    </row>
    <row r="77" spans="1:14" x14ac:dyDescent="0.2">
      <c r="A77" s="95"/>
      <c r="B77" s="96" t="s">
        <v>99</v>
      </c>
      <c r="C77" s="405">
        <v>747.45</v>
      </c>
      <c r="D77" s="98">
        <v>747.62400000000002</v>
      </c>
      <c r="E77" s="98">
        <v>748.1</v>
      </c>
      <c r="F77" s="97">
        <v>761.41399999999999</v>
      </c>
      <c r="G77" s="98">
        <v>767.29499999999996</v>
      </c>
      <c r="H77" s="98">
        <v>777.38099999999997</v>
      </c>
      <c r="I77" s="98">
        <v>633.75800000000004</v>
      </c>
      <c r="J77" s="98">
        <v>657.33500000000004</v>
      </c>
      <c r="K77" s="98">
        <v>681.16899999999998</v>
      </c>
      <c r="L77" s="98">
        <v>699.23500000000001</v>
      </c>
      <c r="M77" s="98">
        <v>704.11300000000006</v>
      </c>
      <c r="N77" s="99">
        <v>735.31200000000001</v>
      </c>
    </row>
    <row r="78" spans="1:14" x14ac:dyDescent="0.2">
      <c r="A78" s="102" t="s">
        <v>26</v>
      </c>
      <c r="B78" s="96" t="s">
        <v>65</v>
      </c>
      <c r="C78" s="405">
        <v>653.34699999999998</v>
      </c>
      <c r="D78" s="98">
        <v>660.33900000000006</v>
      </c>
      <c r="E78" s="98">
        <v>671.08</v>
      </c>
      <c r="F78" s="97">
        <v>713.779</v>
      </c>
      <c r="G78" s="98">
        <v>750.54</v>
      </c>
      <c r="H78" s="98">
        <v>753.14700000000005</v>
      </c>
      <c r="I78" s="98">
        <v>775.65200000000004</v>
      </c>
      <c r="J78" s="98">
        <v>843.08100000000002</v>
      </c>
      <c r="K78" s="98">
        <v>836.72</v>
      </c>
      <c r="L78" s="98">
        <v>730.87599999999998</v>
      </c>
      <c r="M78" s="98">
        <v>756.56399999999996</v>
      </c>
      <c r="N78" s="99">
        <v>768.37</v>
      </c>
    </row>
    <row r="79" spans="1:14" x14ac:dyDescent="0.2">
      <c r="A79" s="100" t="s">
        <v>67</v>
      </c>
      <c r="B79" s="96" t="s">
        <v>64</v>
      </c>
      <c r="C79" s="405">
        <v>645.92100000000005</v>
      </c>
      <c r="D79" s="98">
        <v>670.56</v>
      </c>
      <c r="E79" s="98">
        <v>658.62</v>
      </c>
      <c r="F79" s="97">
        <v>677.67100000000005</v>
      </c>
      <c r="G79" s="98">
        <v>685.98400000000004</v>
      </c>
      <c r="H79" s="98">
        <v>646.88</v>
      </c>
      <c r="I79" s="98">
        <v>573.03899999999999</v>
      </c>
      <c r="J79" s="98">
        <v>582.25400000000002</v>
      </c>
      <c r="K79" s="98">
        <v>585.26900000000001</v>
      </c>
      <c r="L79" s="98">
        <v>581.54399999999998</v>
      </c>
      <c r="M79" s="98">
        <v>580.23699999999997</v>
      </c>
      <c r="N79" s="99">
        <v>590.48199999999997</v>
      </c>
    </row>
    <row r="80" spans="1:14" x14ac:dyDescent="0.2">
      <c r="A80" s="95"/>
      <c r="B80" s="96" t="s">
        <v>65</v>
      </c>
      <c r="C80" s="405">
        <v>592.11599999999999</v>
      </c>
      <c r="D80" s="98">
        <v>598.10900000000004</v>
      </c>
      <c r="E80" s="98">
        <v>609.34</v>
      </c>
      <c r="F80" s="97">
        <v>619.84900000000005</v>
      </c>
      <c r="G80" s="98">
        <v>634.63199999999995</v>
      </c>
      <c r="H80" s="98">
        <v>581.28200000000004</v>
      </c>
      <c r="I80" s="98">
        <v>582.61800000000005</v>
      </c>
      <c r="J80" s="98">
        <v>514.84900000000005</v>
      </c>
      <c r="K80" s="98">
        <v>526.81399999999996</v>
      </c>
      <c r="L80" s="98">
        <v>533.16099999999994</v>
      </c>
      <c r="M80" s="98">
        <v>559.31100000000004</v>
      </c>
      <c r="N80" s="99">
        <v>576.65300000000002</v>
      </c>
    </row>
    <row r="81" spans="1:14" ht="13.5" thickBot="1" x14ac:dyDescent="0.25">
      <c r="A81" s="103" t="s">
        <v>0</v>
      </c>
      <c r="B81" s="104" t="s">
        <v>65</v>
      </c>
      <c r="C81" s="406">
        <v>649.38400000000001</v>
      </c>
      <c r="D81" s="106">
        <v>657.35900000000004</v>
      </c>
      <c r="E81" s="106">
        <v>653.35</v>
      </c>
      <c r="F81" s="105">
        <v>675.36</v>
      </c>
      <c r="G81" s="106">
        <v>698.06899999999996</v>
      </c>
      <c r="H81" s="106">
        <v>699.45500000000004</v>
      </c>
      <c r="I81" s="106">
        <v>639.92700000000002</v>
      </c>
      <c r="J81" s="106">
        <v>590.69799999999998</v>
      </c>
      <c r="K81" s="106">
        <v>618.923</v>
      </c>
      <c r="L81" s="106">
        <v>668.83799999999997</v>
      </c>
      <c r="M81" s="106">
        <v>707.66499999999996</v>
      </c>
      <c r="N81" s="107">
        <v>721.82500000000005</v>
      </c>
    </row>
    <row r="82" spans="1:14" ht="13.5" thickBot="1" x14ac:dyDescent="0.25"/>
    <row r="83" spans="1:14" ht="26.25" thickBot="1" x14ac:dyDescent="0.25">
      <c r="A83" s="555" t="s">
        <v>61</v>
      </c>
      <c r="B83" s="556"/>
      <c r="C83" s="87" t="s">
        <v>331</v>
      </c>
      <c r="D83" s="88" t="s">
        <v>332</v>
      </c>
      <c r="E83" s="88" t="s">
        <v>333</v>
      </c>
      <c r="F83" s="88" t="s">
        <v>334</v>
      </c>
      <c r="G83" s="88" t="s">
        <v>335</v>
      </c>
      <c r="H83" s="88" t="s">
        <v>336</v>
      </c>
      <c r="I83" s="88" t="s">
        <v>337</v>
      </c>
      <c r="J83" s="88" t="s">
        <v>338</v>
      </c>
      <c r="K83" s="88" t="s">
        <v>339</v>
      </c>
      <c r="L83" s="88" t="s">
        <v>340</v>
      </c>
      <c r="M83" s="88" t="s">
        <v>341</v>
      </c>
      <c r="N83" s="89" t="s">
        <v>342</v>
      </c>
    </row>
    <row r="84" spans="1:14" x14ac:dyDescent="0.2">
      <c r="A84" s="90" t="s">
        <v>17</v>
      </c>
      <c r="B84" s="91" t="s">
        <v>64</v>
      </c>
      <c r="C84" s="92">
        <v>918.05600000000004</v>
      </c>
      <c r="D84" s="93">
        <v>936.37400000000002</v>
      </c>
      <c r="E84" s="93">
        <v>954.23</v>
      </c>
      <c r="F84" s="93">
        <v>941.45600000000002</v>
      </c>
      <c r="G84" s="93">
        <v>969.01499999999999</v>
      </c>
      <c r="H84" s="93">
        <v>960.45</v>
      </c>
      <c r="I84" s="93">
        <v>867.64800000000002</v>
      </c>
      <c r="J84" s="93"/>
      <c r="K84" s="93"/>
      <c r="L84" s="93"/>
      <c r="M84" s="93"/>
      <c r="N84" s="94"/>
    </row>
    <row r="85" spans="1:14" x14ac:dyDescent="0.2">
      <c r="A85" s="95"/>
      <c r="B85" s="96" t="s">
        <v>65</v>
      </c>
      <c r="C85" s="97">
        <v>899.92</v>
      </c>
      <c r="D85" s="98">
        <v>940.15499999999997</v>
      </c>
      <c r="E85" s="98">
        <v>977.05</v>
      </c>
      <c r="F85" s="98">
        <v>976.67600000000004</v>
      </c>
      <c r="G85" s="98">
        <v>982.94</v>
      </c>
      <c r="H85" s="98">
        <v>995.80200000000002</v>
      </c>
      <c r="I85" s="98">
        <v>913.81500000000005</v>
      </c>
      <c r="J85" s="98"/>
      <c r="K85" s="98"/>
      <c r="L85" s="98"/>
      <c r="M85" s="98"/>
      <c r="N85" s="99"/>
    </row>
    <row r="86" spans="1:14" x14ac:dyDescent="0.2">
      <c r="A86" s="100" t="s">
        <v>18</v>
      </c>
      <c r="B86" s="96" t="s">
        <v>64</v>
      </c>
      <c r="C86" s="97">
        <v>622.07500000000005</v>
      </c>
      <c r="D86" s="98">
        <v>668.45399999999995</v>
      </c>
      <c r="E86" s="98">
        <v>709.16200000000003</v>
      </c>
      <c r="F86" s="98">
        <v>727.52599999999995</v>
      </c>
      <c r="G86" s="98">
        <v>742.86900000000003</v>
      </c>
      <c r="H86" s="98">
        <v>775.05700000000002</v>
      </c>
      <c r="I86" s="98">
        <v>643.59900000000005</v>
      </c>
      <c r="J86" s="98"/>
      <c r="K86" s="98"/>
      <c r="L86" s="98"/>
      <c r="M86" s="98"/>
      <c r="N86" s="99"/>
    </row>
    <row r="87" spans="1:14" x14ac:dyDescent="0.2">
      <c r="A87" s="95"/>
      <c r="B87" s="96" t="s">
        <v>65</v>
      </c>
      <c r="C87" s="97">
        <v>632.45399999999995</v>
      </c>
      <c r="D87" s="98">
        <v>693.60599999999999</v>
      </c>
      <c r="E87" s="98">
        <v>721.45100000000002</v>
      </c>
      <c r="F87" s="98">
        <v>728.31399999999996</v>
      </c>
      <c r="G87" s="98">
        <v>746.4</v>
      </c>
      <c r="H87" s="98">
        <v>798.43</v>
      </c>
      <c r="I87" s="98">
        <v>690.83</v>
      </c>
      <c r="J87" s="98"/>
      <c r="K87" s="98"/>
      <c r="L87" s="98"/>
      <c r="M87" s="98"/>
      <c r="N87" s="99"/>
    </row>
    <row r="88" spans="1:14" x14ac:dyDescent="0.2">
      <c r="A88" s="100" t="s">
        <v>19</v>
      </c>
      <c r="B88" s="96" t="s">
        <v>64</v>
      </c>
      <c r="C88" s="97">
        <v>702.53599999999994</v>
      </c>
      <c r="D88" s="98">
        <v>765.08600000000001</v>
      </c>
      <c r="E88" s="98">
        <v>785.82899999999995</v>
      </c>
      <c r="F88" s="98">
        <v>815.10900000000004</v>
      </c>
      <c r="G88" s="98">
        <v>822.03700000000003</v>
      </c>
      <c r="H88" s="98">
        <v>836.98199999999997</v>
      </c>
      <c r="I88" s="98">
        <v>684.57899999999995</v>
      </c>
      <c r="J88" s="98"/>
      <c r="K88" s="98"/>
      <c r="L88" s="98"/>
      <c r="M88" s="98"/>
      <c r="N88" s="99"/>
    </row>
    <row r="89" spans="1:14" x14ac:dyDescent="0.2">
      <c r="A89" s="101"/>
      <c r="B89" s="96" t="s">
        <v>65</v>
      </c>
      <c r="C89" s="97">
        <v>718.46500000000003</v>
      </c>
      <c r="D89" s="98">
        <v>775.95899999999995</v>
      </c>
      <c r="E89" s="98">
        <v>827.73400000000004</v>
      </c>
      <c r="F89" s="98">
        <v>846.72199999999998</v>
      </c>
      <c r="G89" s="98">
        <v>862.75900000000001</v>
      </c>
      <c r="H89" s="98">
        <v>886.48099999999999</v>
      </c>
      <c r="I89" s="98">
        <v>717.27499999999998</v>
      </c>
      <c r="J89" s="98"/>
      <c r="K89" s="98"/>
      <c r="L89" s="98"/>
      <c r="M89" s="98"/>
      <c r="N89" s="99"/>
    </row>
    <row r="90" spans="1:14" x14ac:dyDescent="0.2">
      <c r="A90" s="95"/>
      <c r="B90" s="96" t="s">
        <v>99</v>
      </c>
      <c r="C90" s="97">
        <v>790.44399999999996</v>
      </c>
      <c r="D90" s="98">
        <v>800.58500000000004</v>
      </c>
      <c r="E90" s="98">
        <v>831.45600000000002</v>
      </c>
      <c r="F90" s="98">
        <v>898.68499999999995</v>
      </c>
      <c r="G90" s="98">
        <v>923.20500000000004</v>
      </c>
      <c r="H90" s="98">
        <v>961.077</v>
      </c>
      <c r="I90" s="98">
        <v>731.22900000000004</v>
      </c>
      <c r="J90" s="98"/>
      <c r="K90" s="98"/>
      <c r="L90" s="98"/>
      <c r="M90" s="98"/>
      <c r="N90" s="99"/>
    </row>
    <row r="91" spans="1:14" x14ac:dyDescent="0.2">
      <c r="A91" s="102" t="s">
        <v>26</v>
      </c>
      <c r="B91" s="96" t="s">
        <v>65</v>
      </c>
      <c r="C91" s="97">
        <v>816.601</v>
      </c>
      <c r="D91" s="98">
        <v>861.51099999999997</v>
      </c>
      <c r="E91" s="98">
        <v>888.13699999999994</v>
      </c>
      <c r="F91" s="98">
        <v>932.12699999999995</v>
      </c>
      <c r="G91" s="98">
        <v>1001.87</v>
      </c>
      <c r="H91" s="98">
        <v>1023.51</v>
      </c>
      <c r="I91" s="98">
        <v>1010.018</v>
      </c>
      <c r="J91" s="98"/>
      <c r="K91" s="98"/>
      <c r="L91" s="98"/>
      <c r="M91" s="98"/>
      <c r="N91" s="99"/>
    </row>
    <row r="92" spans="1:14" x14ac:dyDescent="0.2">
      <c r="A92" s="100" t="s">
        <v>67</v>
      </c>
      <c r="B92" s="96" t="s">
        <v>64</v>
      </c>
      <c r="C92" s="97">
        <v>576.02499999999998</v>
      </c>
      <c r="D92" s="98">
        <v>641.19299999999998</v>
      </c>
      <c r="E92" s="98">
        <v>673.49400000000003</v>
      </c>
      <c r="F92" s="98">
        <v>655.548</v>
      </c>
      <c r="G92" s="98">
        <v>623.97299999999996</v>
      </c>
      <c r="H92" s="98">
        <v>603.34100000000001</v>
      </c>
      <c r="I92" s="98">
        <v>567.23099999999999</v>
      </c>
      <c r="J92" s="98"/>
      <c r="K92" s="98"/>
      <c r="L92" s="98"/>
      <c r="M92" s="98"/>
      <c r="N92" s="99"/>
    </row>
    <row r="93" spans="1:14" x14ac:dyDescent="0.2">
      <c r="A93" s="95"/>
      <c r="B93" s="96" t="s">
        <v>65</v>
      </c>
      <c r="C93" s="97">
        <v>591.24</v>
      </c>
      <c r="D93" s="98">
        <v>608.40599999999995</v>
      </c>
      <c r="E93" s="98">
        <v>636.702</v>
      </c>
      <c r="F93" s="98">
        <v>620.85299999999995</v>
      </c>
      <c r="G93" s="98">
        <v>619.35900000000004</v>
      </c>
      <c r="H93" s="98">
        <v>635.81899999999996</v>
      </c>
      <c r="I93" s="98">
        <v>626.798</v>
      </c>
      <c r="J93" s="98"/>
      <c r="K93" s="98"/>
      <c r="L93" s="98"/>
      <c r="M93" s="98"/>
      <c r="N93" s="99"/>
    </row>
    <row r="94" spans="1:14" ht="13.5" thickBot="1" x14ac:dyDescent="0.25">
      <c r="A94" s="103" t="s">
        <v>0</v>
      </c>
      <c r="B94" s="104" t="s">
        <v>65</v>
      </c>
      <c r="C94" s="105">
        <v>744.72799999999995</v>
      </c>
      <c r="D94" s="106">
        <v>795.18399999999997</v>
      </c>
      <c r="E94" s="106">
        <v>831.54899999999998</v>
      </c>
      <c r="F94" s="106">
        <v>836.77599999999995</v>
      </c>
      <c r="G94" s="106">
        <v>854.99</v>
      </c>
      <c r="H94" s="106">
        <v>898.07</v>
      </c>
      <c r="I94" s="106">
        <v>781.35</v>
      </c>
      <c r="J94" s="106"/>
      <c r="K94" s="106"/>
      <c r="L94" s="106"/>
      <c r="M94" s="106"/>
      <c r="N94" s="10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M38" sqref="M38"/>
    </sheetView>
  </sheetViews>
  <sheetFormatPr defaultRowHeight="15" x14ac:dyDescent="0.25"/>
  <cols>
    <col min="1" max="1" width="9.28515625" style="302" customWidth="1"/>
    <col min="2" max="2" width="11.28515625" style="302" customWidth="1"/>
    <col min="3" max="4" width="9.140625" style="302"/>
    <col min="5" max="5" width="10.28515625" style="302" customWidth="1"/>
    <col min="6" max="6" width="9.140625" style="302"/>
    <col min="7" max="7" width="10" style="302" bestFit="1" customWidth="1"/>
    <col min="8" max="8" width="9.140625" style="302"/>
    <col min="9" max="9" width="10.28515625" style="302" customWidth="1"/>
    <col min="10" max="10" width="10.140625" style="302" bestFit="1" customWidth="1"/>
    <col min="11" max="11" width="12.5703125" style="302" bestFit="1" customWidth="1"/>
    <col min="12" max="12" width="9.5703125" style="302" bestFit="1" customWidth="1"/>
    <col min="13" max="13" width="10.28515625" style="302" bestFit="1" customWidth="1"/>
    <col min="14" max="16384" width="9.140625" style="302"/>
  </cols>
  <sheetData>
    <row r="1" spans="1:13" ht="16.5" x14ac:dyDescent="0.25">
      <c r="A1" s="345" t="s">
        <v>295</v>
      </c>
    </row>
    <row r="2" spans="1:13" ht="16.5" x14ac:dyDescent="0.25">
      <c r="A2" s="345" t="s">
        <v>270</v>
      </c>
    </row>
    <row r="4" spans="1:13" ht="16.5" thickBot="1" x14ac:dyDescent="0.3">
      <c r="A4" s="303" t="s">
        <v>271</v>
      </c>
      <c r="C4" s="303"/>
      <c r="E4" s="304"/>
      <c r="F4" s="305"/>
    </row>
    <row r="5" spans="1:13" ht="15.75" thickBot="1" x14ac:dyDescent="0.3">
      <c r="A5" s="306" t="s">
        <v>272</v>
      </c>
      <c r="B5" s="307" t="s">
        <v>273</v>
      </c>
      <c r="C5" s="308" t="s">
        <v>274</v>
      </c>
      <c r="D5" s="308" t="s">
        <v>275</v>
      </c>
      <c r="E5" s="308" t="s">
        <v>276</v>
      </c>
      <c r="F5" s="308" t="s">
        <v>277</v>
      </c>
      <c r="G5" s="308" t="s">
        <v>278</v>
      </c>
      <c r="H5" s="308" t="s">
        <v>279</v>
      </c>
      <c r="I5" s="308" t="s">
        <v>280</v>
      </c>
      <c r="J5" s="308" t="s">
        <v>281</v>
      </c>
      <c r="K5" s="308" t="s">
        <v>282</v>
      </c>
      <c r="L5" s="308" t="s">
        <v>283</v>
      </c>
      <c r="M5" s="309" t="s">
        <v>284</v>
      </c>
    </row>
    <row r="6" spans="1:13" x14ac:dyDescent="0.25">
      <c r="A6" s="310" t="s">
        <v>285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2"/>
    </row>
    <row r="7" spans="1:13" ht="15.75" x14ac:dyDescent="0.25">
      <c r="A7" s="313" t="s">
        <v>286</v>
      </c>
      <c r="B7" s="314">
        <v>1338.3218245411072</v>
      </c>
      <c r="C7" s="315">
        <v>1357.9430655627848</v>
      </c>
      <c r="D7" s="315">
        <v>1335.5572602237244</v>
      </c>
      <c r="E7" s="315">
        <v>1371.8429900076403</v>
      </c>
      <c r="F7" s="315">
        <v>1302.3959387620675</v>
      </c>
      <c r="G7" s="315">
        <v>1346.5021057949773</v>
      </c>
      <c r="H7" s="315">
        <v>1304.1670145030978</v>
      </c>
      <c r="I7" s="315">
        <v>1266.1821654485741</v>
      </c>
      <c r="J7" s="315">
        <v>1268.9804947847354</v>
      </c>
      <c r="K7" s="315">
        <v>1271.3529433632077</v>
      </c>
      <c r="L7" s="315">
        <v>1299.4882092736766</v>
      </c>
      <c r="M7" s="316">
        <v>1288.3236836945621</v>
      </c>
    </row>
    <row r="8" spans="1:13" ht="15.75" x14ac:dyDescent="0.25">
      <c r="A8" s="313" t="s">
        <v>287</v>
      </c>
      <c r="B8" s="314">
        <v>1322.3723997200011</v>
      </c>
      <c r="C8" s="315">
        <v>1295.8668233901165</v>
      </c>
      <c r="D8" s="315">
        <v>1287.2278109975546</v>
      </c>
      <c r="E8" s="315">
        <v>1346.9318123959397</v>
      </c>
      <c r="F8" s="315">
        <v>1270.828904969876</v>
      </c>
      <c r="G8" s="315">
        <v>1311.9758995133486</v>
      </c>
      <c r="H8" s="315">
        <v>1324.6766104043393</v>
      </c>
      <c r="I8" s="315">
        <v>1327.8610761053171</v>
      </c>
      <c r="J8" s="315">
        <v>1353.7263564966929</v>
      </c>
      <c r="K8" s="315">
        <v>1403.4807779392881</v>
      </c>
      <c r="L8" s="315">
        <v>1435.993525358808</v>
      </c>
      <c r="M8" s="316">
        <v>1403.8267960231253</v>
      </c>
    </row>
    <row r="9" spans="1:13" ht="15.75" x14ac:dyDescent="0.25">
      <c r="A9" s="313" t="s">
        <v>288</v>
      </c>
      <c r="B9" s="314">
        <v>1487.8538757566942</v>
      </c>
      <c r="C9" s="315">
        <v>1455.566138738583</v>
      </c>
      <c r="D9" s="315">
        <v>1482.4525899349117</v>
      </c>
      <c r="E9" s="315">
        <v>1463.1305263879678</v>
      </c>
      <c r="F9" s="315">
        <v>1452.3896570589436</v>
      </c>
      <c r="G9" s="315">
        <v>1439.5109116057554</v>
      </c>
      <c r="H9" s="315">
        <v>1442.8876595385277</v>
      </c>
      <c r="I9" s="315">
        <v>1449.6690000000001</v>
      </c>
      <c r="J9" s="325">
        <v>1433.394</v>
      </c>
      <c r="K9" s="315">
        <v>1422.182</v>
      </c>
      <c r="L9" s="315">
        <v>1397.434</v>
      </c>
      <c r="M9" s="316">
        <v>1354.94</v>
      </c>
    </row>
    <row r="10" spans="1:13" ht="15.75" x14ac:dyDescent="0.25">
      <c r="A10" s="313" t="s">
        <v>310</v>
      </c>
      <c r="B10" s="322">
        <v>1436.54</v>
      </c>
      <c r="C10" s="323">
        <v>1419.6610000000001</v>
      </c>
      <c r="D10" s="323">
        <v>1432.54</v>
      </c>
      <c r="E10" s="323">
        <v>1447.1020000000001</v>
      </c>
      <c r="F10" s="323">
        <v>1496.3309999999999</v>
      </c>
      <c r="G10" s="323">
        <v>1460.6679999999999</v>
      </c>
      <c r="H10" s="323">
        <v>1474.82</v>
      </c>
      <c r="I10" s="323">
        <v>1478.6669999999999</v>
      </c>
      <c r="J10" s="323">
        <v>1465.2</v>
      </c>
      <c r="K10" s="323">
        <v>1488.5309999999999</v>
      </c>
      <c r="L10" s="323">
        <v>1480.576</v>
      </c>
      <c r="M10" s="324">
        <v>1473.0630000000001</v>
      </c>
    </row>
    <row r="11" spans="1:13" ht="16.5" thickBot="1" x14ac:dyDescent="0.3">
      <c r="A11" s="317">
        <v>2021</v>
      </c>
      <c r="B11" s="322">
        <v>1533.94</v>
      </c>
      <c r="C11" s="323">
        <v>1553.87</v>
      </c>
      <c r="D11" s="323">
        <v>1539.0519999999999</v>
      </c>
      <c r="E11" s="323">
        <v>1555.1510000000001</v>
      </c>
      <c r="F11" s="323">
        <v>1574.3710000000001</v>
      </c>
      <c r="G11" s="323">
        <v>1593.0250000000001</v>
      </c>
      <c r="H11" s="323">
        <v>1596.239</v>
      </c>
      <c r="I11" s="323"/>
      <c r="J11" s="323"/>
      <c r="K11" s="323"/>
      <c r="L11" s="323"/>
      <c r="M11" s="324"/>
    </row>
    <row r="12" spans="1:13" ht="15.75" x14ac:dyDescent="0.25">
      <c r="A12" s="318" t="s">
        <v>289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20"/>
    </row>
    <row r="13" spans="1:13" ht="15.75" x14ac:dyDescent="0.25">
      <c r="A13" s="313" t="s">
        <v>286</v>
      </c>
      <c r="B13" s="314">
        <v>1325.3465230603476</v>
      </c>
      <c r="C13" s="315">
        <v>1400.5691916345811</v>
      </c>
      <c r="D13" s="315">
        <v>1411.6824230792981</v>
      </c>
      <c r="E13" s="315">
        <v>1545.4317727816288</v>
      </c>
      <c r="F13" s="315">
        <v>1360.7007934389185</v>
      </c>
      <c r="G13" s="315">
        <v>1405.5043456316077</v>
      </c>
      <c r="H13" s="315">
        <v>1483.6469565835814</v>
      </c>
      <c r="I13" s="315">
        <v>1585.5553292290201</v>
      </c>
      <c r="J13" s="315">
        <v>1625.2118508171659</v>
      </c>
      <c r="K13" s="315">
        <v>1589.8585553868734</v>
      </c>
      <c r="L13" s="315">
        <v>1587.9760734092836</v>
      </c>
      <c r="M13" s="316">
        <v>1638.6801903872308</v>
      </c>
    </row>
    <row r="14" spans="1:13" ht="15.75" x14ac:dyDescent="0.25">
      <c r="A14" s="313" t="s">
        <v>287</v>
      </c>
      <c r="B14" s="314">
        <v>1572.0791184484342</v>
      </c>
      <c r="C14" s="315">
        <v>1619.7314021479258</v>
      </c>
      <c r="D14" s="315">
        <v>1602.2741275477638</v>
      </c>
      <c r="E14" s="315">
        <v>1503.0582677105679</v>
      </c>
      <c r="F14" s="315">
        <v>1527.8577318693895</v>
      </c>
      <c r="G14" s="315">
        <v>1602.9026366896771</v>
      </c>
      <c r="H14" s="315">
        <v>1514.5402116937703</v>
      </c>
      <c r="I14" s="315">
        <v>1596.7974804147991</v>
      </c>
      <c r="J14" s="315">
        <v>1652.2558450792558</v>
      </c>
      <c r="K14" s="315">
        <v>1623.7542430387559</v>
      </c>
      <c r="L14" s="315">
        <v>1717.4497491983241</v>
      </c>
      <c r="M14" s="316">
        <v>1778.7957708443221</v>
      </c>
    </row>
    <row r="15" spans="1:13" ht="15.75" x14ac:dyDescent="0.25">
      <c r="A15" s="313" t="s">
        <v>288</v>
      </c>
      <c r="B15" s="314">
        <v>1740.4944717611543</v>
      </c>
      <c r="C15" s="315">
        <v>1722.4263179254558</v>
      </c>
      <c r="D15" s="315">
        <v>1765.4656006585067</v>
      </c>
      <c r="E15" s="315">
        <v>1706.4858962570027</v>
      </c>
      <c r="F15" s="315">
        <v>1744.4914688503873</v>
      </c>
      <c r="G15" s="315">
        <v>1697.9432368660898</v>
      </c>
      <c r="H15" s="315">
        <v>1678.2821219677564</v>
      </c>
      <c r="I15" s="315">
        <v>1663.8309999999999</v>
      </c>
      <c r="J15" s="315">
        <v>1689.23</v>
      </c>
      <c r="K15" s="315">
        <v>1662.7280000000001</v>
      </c>
      <c r="L15" s="315">
        <v>1729.42</v>
      </c>
      <c r="M15" s="316">
        <v>1733.691</v>
      </c>
    </row>
    <row r="16" spans="1:13" ht="16.5" thickBot="1" x14ac:dyDescent="0.3">
      <c r="A16" s="321" t="s">
        <v>310</v>
      </c>
      <c r="B16" s="322">
        <v>1654.2070000000001</v>
      </c>
      <c r="C16" s="323">
        <v>1706.62</v>
      </c>
      <c r="D16" s="323">
        <v>1735.7</v>
      </c>
      <c r="E16" s="323">
        <v>1738.357</v>
      </c>
      <c r="F16" s="323">
        <v>1779.79</v>
      </c>
      <c r="G16" s="323">
        <v>1680.2950000000001</v>
      </c>
      <c r="H16" s="323">
        <v>1707.2760000000001</v>
      </c>
      <c r="I16" s="323">
        <v>1780.79</v>
      </c>
      <c r="J16" s="323">
        <v>1852.7159999999999</v>
      </c>
      <c r="K16" s="323">
        <v>1851.6590000000001</v>
      </c>
      <c r="L16" s="323">
        <v>1886.7550000000001</v>
      </c>
      <c r="M16" s="324">
        <v>1836.7739999999999</v>
      </c>
    </row>
    <row r="17" spans="1:13" ht="16.5" thickBot="1" x14ac:dyDescent="0.3">
      <c r="A17" s="317">
        <v>2021</v>
      </c>
      <c r="B17" s="322">
        <v>1740.2729999999999</v>
      </c>
      <c r="C17" s="323">
        <v>1914.893</v>
      </c>
      <c r="D17" s="323">
        <v>1930.1759999999999</v>
      </c>
      <c r="E17" s="323">
        <v>1930.7260000000001</v>
      </c>
      <c r="F17" s="323">
        <v>1916.7090000000001</v>
      </c>
      <c r="G17" s="323">
        <v>1815.7439999999999</v>
      </c>
      <c r="H17" s="323">
        <v>1846.424</v>
      </c>
      <c r="I17" s="323"/>
      <c r="J17" s="323"/>
      <c r="K17" s="323"/>
      <c r="L17" s="323"/>
      <c r="M17" s="324"/>
    </row>
    <row r="18" spans="1:13" ht="15.75" x14ac:dyDescent="0.25">
      <c r="A18" s="318" t="s">
        <v>290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20"/>
    </row>
    <row r="19" spans="1:13" ht="15.75" x14ac:dyDescent="0.25">
      <c r="A19" s="313" t="s">
        <v>286</v>
      </c>
      <c r="B19" s="314">
        <v>1388.6559512895672</v>
      </c>
      <c r="C19" s="315">
        <v>1553.3362228772185</v>
      </c>
      <c r="D19" s="315">
        <v>1532.2706474100376</v>
      </c>
      <c r="E19" s="315">
        <v>1800.894656511721</v>
      </c>
      <c r="F19" s="315">
        <v>1483.8135541705458</v>
      </c>
      <c r="G19" s="315">
        <v>1507.9867653852384</v>
      </c>
      <c r="H19" s="315">
        <v>1529.3357366437851</v>
      </c>
      <c r="I19" s="315">
        <v>1532.3317113395137</v>
      </c>
      <c r="J19" s="315">
        <v>1558.9996575211726</v>
      </c>
      <c r="K19" s="315">
        <v>1482.2492656937025</v>
      </c>
      <c r="L19" s="315">
        <v>1516.2198366241059</v>
      </c>
      <c r="M19" s="316">
        <v>1553.6390401569613</v>
      </c>
    </row>
    <row r="20" spans="1:13" ht="15.75" x14ac:dyDescent="0.25">
      <c r="A20" s="313" t="s">
        <v>287</v>
      </c>
      <c r="B20" s="314">
        <v>1488.4037889160195</v>
      </c>
      <c r="C20" s="315">
        <v>1428.903418042906</v>
      </c>
      <c r="D20" s="315">
        <v>1539.3338799238115</v>
      </c>
      <c r="E20" s="315">
        <v>1422.3499823000604</v>
      </c>
      <c r="F20" s="315">
        <v>1350.9807452135494</v>
      </c>
      <c r="G20" s="315">
        <v>1424.5614050732831</v>
      </c>
      <c r="H20" s="315">
        <v>1405.3720161532256</v>
      </c>
      <c r="I20" s="315">
        <v>1393.4588634563199</v>
      </c>
      <c r="J20" s="315">
        <v>1433.829122153209</v>
      </c>
      <c r="K20" s="315">
        <v>1529.9761619288531</v>
      </c>
      <c r="L20" s="315">
        <v>1556.1068220392251</v>
      </c>
      <c r="M20" s="316">
        <v>1521.6919552208008</v>
      </c>
    </row>
    <row r="21" spans="1:13" ht="15.75" x14ac:dyDescent="0.25">
      <c r="A21" s="313" t="s">
        <v>288</v>
      </c>
      <c r="B21" s="314">
        <v>1531.1923526118692</v>
      </c>
      <c r="C21" s="315">
        <v>1490.6561728759739</v>
      </c>
      <c r="D21" s="315">
        <v>1569.9473211980958</v>
      </c>
      <c r="E21" s="315">
        <v>1534.6286406249994</v>
      </c>
      <c r="F21" s="315">
        <v>1530.0732501544501</v>
      </c>
      <c r="G21" s="315">
        <v>1534.5125893153045</v>
      </c>
      <c r="H21" s="315">
        <v>1498.5035918246574</v>
      </c>
      <c r="I21" s="315">
        <v>1527.4110000000001</v>
      </c>
      <c r="J21" s="315">
        <v>1529.24</v>
      </c>
      <c r="K21" s="315">
        <v>1484.336</v>
      </c>
      <c r="L21" s="315">
        <v>1440.4570000000001</v>
      </c>
      <c r="M21" s="316">
        <v>1431.6690000000001</v>
      </c>
    </row>
    <row r="22" spans="1:13" ht="15.75" x14ac:dyDescent="0.25">
      <c r="A22" s="313" t="s">
        <v>310</v>
      </c>
      <c r="B22" s="559">
        <v>1429.9459999999999</v>
      </c>
      <c r="C22" s="315">
        <v>1364.2059999999999</v>
      </c>
      <c r="D22" s="315">
        <v>1663.98</v>
      </c>
      <c r="E22" s="315">
        <v>1497.627</v>
      </c>
      <c r="F22" s="315">
        <v>1528.876</v>
      </c>
      <c r="G22" s="315">
        <v>1499.7909999999999</v>
      </c>
      <c r="H22" s="315">
        <v>1652.078</v>
      </c>
      <c r="I22" s="315">
        <v>1581.8779999999999</v>
      </c>
      <c r="J22" s="315">
        <v>1556.4639999999999</v>
      </c>
      <c r="K22" s="315">
        <v>1516.67</v>
      </c>
      <c r="L22" s="315">
        <v>1612.7080000000001</v>
      </c>
      <c r="M22" s="316">
        <v>1704.614</v>
      </c>
    </row>
    <row r="23" spans="1:13" ht="16.5" thickBot="1" x14ac:dyDescent="0.3">
      <c r="A23" s="321">
        <v>2021</v>
      </c>
      <c r="B23" s="557">
        <v>1478.5450000000001</v>
      </c>
      <c r="C23" s="558">
        <v>1620.1220000000001</v>
      </c>
      <c r="D23" s="558">
        <v>1643.9970000000001</v>
      </c>
      <c r="E23" s="558">
        <v>1753.5060000000001</v>
      </c>
      <c r="F23" s="558">
        <v>1723.0139999999999</v>
      </c>
      <c r="G23" s="558">
        <v>1752.0650000000001</v>
      </c>
      <c r="H23" s="558">
        <v>1885.902</v>
      </c>
      <c r="I23" s="558"/>
      <c r="J23" s="558"/>
      <c r="K23" s="558"/>
      <c r="L23" s="558"/>
      <c r="M23" s="560"/>
    </row>
    <row r="29" spans="1:13" x14ac:dyDescent="0.25">
      <c r="H29" s="404"/>
    </row>
    <row r="30" spans="1:13" x14ac:dyDescent="0.25">
      <c r="H30" s="404"/>
    </row>
    <row r="31" spans="1:13" x14ac:dyDescent="0.25">
      <c r="H31" s="404"/>
    </row>
    <row r="32" spans="1:13" x14ac:dyDescent="0.25">
      <c r="H32" s="404"/>
    </row>
    <row r="33" spans="1:9" x14ac:dyDescent="0.25">
      <c r="H33" s="404"/>
    </row>
    <row r="34" spans="1:9" x14ac:dyDescent="0.25">
      <c r="H34" s="404"/>
    </row>
    <row r="35" spans="1:9" x14ac:dyDescent="0.25">
      <c r="H35" s="404"/>
    </row>
    <row r="36" spans="1:9" x14ac:dyDescent="0.25">
      <c r="H36" s="404"/>
    </row>
    <row r="37" spans="1:9" x14ac:dyDescent="0.25">
      <c r="H37" s="404"/>
    </row>
    <row r="38" spans="1:9" x14ac:dyDescent="0.25">
      <c r="H38" s="404"/>
    </row>
    <row r="39" spans="1:9" x14ac:dyDescent="0.25">
      <c r="H39" s="404"/>
    </row>
    <row r="40" spans="1:9" x14ac:dyDescent="0.25">
      <c r="H40" s="404"/>
      <c r="I40" s="404"/>
    </row>
    <row r="41" spans="1:9" x14ac:dyDescent="0.25">
      <c r="A41" s="304"/>
      <c r="B41" s="305"/>
      <c r="E41" s="304"/>
      <c r="F41" s="305"/>
    </row>
    <row r="42" spans="1:9" x14ac:dyDescent="0.25">
      <c r="A42" s="304"/>
      <c r="B42" s="305"/>
      <c r="E42" s="304"/>
      <c r="F42" s="305"/>
    </row>
    <row r="43" spans="1:9" x14ac:dyDescent="0.25">
      <c r="A43" s="304"/>
      <c r="B43" s="305"/>
      <c r="E43" s="304"/>
      <c r="F43" s="305"/>
    </row>
    <row r="44" spans="1:9" x14ac:dyDescent="0.25">
      <c r="A44" s="304"/>
      <c r="B44" s="305"/>
      <c r="E44" s="304"/>
      <c r="F44" s="305"/>
    </row>
    <row r="45" spans="1:9" x14ac:dyDescent="0.25">
      <c r="A45" s="304"/>
      <c r="B45" s="305"/>
      <c r="E45" s="304"/>
      <c r="F45" s="305"/>
    </row>
    <row r="46" spans="1:9" x14ac:dyDescent="0.25">
      <c r="A46" s="304"/>
      <c r="B46" s="305"/>
      <c r="E46" s="304"/>
      <c r="F46" s="305"/>
    </row>
    <row r="47" spans="1:9" x14ac:dyDescent="0.25">
      <c r="A47" s="304"/>
      <c r="B47" s="305"/>
      <c r="E47" s="304"/>
      <c r="F47" s="305"/>
    </row>
    <row r="48" spans="1:9" x14ac:dyDescent="0.25">
      <c r="A48" s="304"/>
      <c r="B48" s="305"/>
      <c r="E48" s="304"/>
      <c r="F48" s="305"/>
    </row>
    <row r="49" spans="1:6" x14ac:dyDescent="0.25">
      <c r="A49" s="304"/>
      <c r="B49" s="305"/>
      <c r="E49" s="304"/>
      <c r="F49" s="305"/>
    </row>
    <row r="50" spans="1:6" x14ac:dyDescent="0.25">
      <c r="A50" s="304"/>
      <c r="B50" s="305"/>
      <c r="E50" s="304"/>
      <c r="F50" s="305"/>
    </row>
    <row r="51" spans="1:6" x14ac:dyDescent="0.25">
      <c r="A51" s="304"/>
      <c r="B51" s="305"/>
      <c r="E51" s="304"/>
      <c r="F51" s="305"/>
    </row>
    <row r="52" spans="1:6" x14ac:dyDescent="0.25">
      <c r="A52" s="304"/>
      <c r="B52" s="305"/>
      <c r="E52" s="304"/>
      <c r="F52" s="305"/>
    </row>
    <row r="53" spans="1:6" x14ac:dyDescent="0.25">
      <c r="A53" s="304"/>
      <c r="B53" s="305"/>
      <c r="E53" s="304"/>
      <c r="F53" s="305"/>
    </row>
    <row r="54" spans="1:6" x14ac:dyDescent="0.25">
      <c r="A54" s="304"/>
      <c r="B54" s="305"/>
      <c r="E54" s="304"/>
      <c r="F54" s="305"/>
    </row>
    <row r="55" spans="1:6" x14ac:dyDescent="0.25">
      <c r="A55" s="304"/>
      <c r="B55" s="305"/>
      <c r="E55" s="304"/>
      <c r="F55" s="305"/>
    </row>
    <row r="56" spans="1:6" x14ac:dyDescent="0.25">
      <c r="A56" s="304"/>
      <c r="B56" s="305"/>
      <c r="E56" s="304"/>
      <c r="F56" s="305"/>
    </row>
    <row r="57" spans="1:6" x14ac:dyDescent="0.25">
      <c r="A57" s="304"/>
      <c r="B57" s="305"/>
      <c r="E57" s="304"/>
      <c r="F57" s="305"/>
    </row>
    <row r="58" spans="1:6" x14ac:dyDescent="0.25">
      <c r="A58" s="304"/>
      <c r="B58" s="305"/>
      <c r="E58" s="304"/>
      <c r="F58" s="305"/>
    </row>
    <row r="59" spans="1:6" x14ac:dyDescent="0.25">
      <c r="A59" s="304"/>
      <c r="B59" s="305"/>
      <c r="E59" s="304"/>
      <c r="F59" s="305"/>
    </row>
    <row r="60" spans="1:6" x14ac:dyDescent="0.25">
      <c r="A60" s="304"/>
      <c r="B60" s="305"/>
      <c r="E60" s="304"/>
      <c r="F60" s="305"/>
    </row>
    <row r="61" spans="1:6" x14ac:dyDescent="0.25">
      <c r="A61" s="304"/>
      <c r="B61" s="305"/>
      <c r="E61" s="304"/>
      <c r="F61" s="305"/>
    </row>
    <row r="62" spans="1:6" x14ac:dyDescent="0.25">
      <c r="A62" s="304"/>
      <c r="B62" s="305"/>
      <c r="E62" s="304"/>
      <c r="F62" s="305"/>
    </row>
    <row r="63" spans="1:6" x14ac:dyDescent="0.25">
      <c r="A63" s="304"/>
      <c r="B63" s="305"/>
      <c r="E63" s="304"/>
      <c r="F63" s="305"/>
    </row>
    <row r="64" spans="1:6" x14ac:dyDescent="0.25">
      <c r="A64" s="304"/>
      <c r="B64" s="305"/>
      <c r="E64" s="304"/>
      <c r="F64" s="305"/>
    </row>
    <row r="65" spans="1:6" x14ac:dyDescent="0.25">
      <c r="A65" s="304"/>
      <c r="B65" s="305"/>
      <c r="E65" s="304"/>
      <c r="F65" s="305"/>
    </row>
    <row r="66" spans="1:6" x14ac:dyDescent="0.25">
      <c r="A66" s="304"/>
      <c r="B66" s="305"/>
      <c r="E66" s="304"/>
      <c r="F66" s="305"/>
    </row>
    <row r="67" spans="1:6" x14ac:dyDescent="0.25">
      <c r="A67" s="304"/>
      <c r="B67" s="305"/>
      <c r="E67" s="304"/>
      <c r="F67" s="305"/>
    </row>
    <row r="68" spans="1:6" x14ac:dyDescent="0.25">
      <c r="A68" s="304"/>
      <c r="B68" s="305"/>
      <c r="E68" s="304"/>
      <c r="F68" s="305"/>
    </row>
    <row r="69" spans="1:6" x14ac:dyDescent="0.25">
      <c r="A69" s="304"/>
      <c r="B69" s="305"/>
      <c r="E69" s="304"/>
      <c r="F69" s="305"/>
    </row>
    <row r="70" spans="1:6" x14ac:dyDescent="0.25">
      <c r="A70" s="304"/>
      <c r="B70" s="305"/>
      <c r="E70" s="304"/>
      <c r="F70" s="305"/>
    </row>
    <row r="71" spans="1:6" x14ac:dyDescent="0.25">
      <c r="A71" s="304"/>
      <c r="B71" s="305"/>
      <c r="E71" s="304"/>
      <c r="F71" s="305"/>
    </row>
    <row r="72" spans="1:6" x14ac:dyDescent="0.25">
      <c r="A72" s="304"/>
      <c r="B72" s="305"/>
      <c r="E72" s="304"/>
      <c r="F72" s="305"/>
    </row>
    <row r="73" spans="1:6" x14ac:dyDescent="0.25">
      <c r="A73" s="304"/>
      <c r="B73" s="305"/>
      <c r="E73" s="304"/>
      <c r="F73" s="305"/>
    </row>
    <row r="74" spans="1:6" x14ac:dyDescent="0.25">
      <c r="A74" s="304"/>
      <c r="B74" s="305"/>
      <c r="E74" s="304"/>
      <c r="F74" s="305"/>
    </row>
    <row r="75" spans="1:6" x14ac:dyDescent="0.25">
      <c r="A75" s="304"/>
      <c r="B75" s="305"/>
      <c r="E75" s="304"/>
      <c r="F75" s="305"/>
    </row>
    <row r="76" spans="1:6" x14ac:dyDescent="0.25">
      <c r="A76" s="304"/>
      <c r="B76" s="305"/>
      <c r="E76" s="304"/>
      <c r="F76" s="305"/>
    </row>
    <row r="77" spans="1:6" x14ac:dyDescent="0.25">
      <c r="A77" s="304"/>
      <c r="B77" s="305"/>
      <c r="E77" s="304"/>
      <c r="F77" s="305"/>
    </row>
    <row r="78" spans="1:6" x14ac:dyDescent="0.25">
      <c r="A78" s="304"/>
      <c r="B78" s="305"/>
      <c r="E78" s="304"/>
      <c r="F78" s="305"/>
    </row>
    <row r="79" spans="1:6" x14ac:dyDescent="0.25">
      <c r="A79" s="304"/>
      <c r="B79" s="305"/>
      <c r="E79" s="304"/>
      <c r="F79" s="305"/>
    </row>
    <row r="80" spans="1:6" x14ac:dyDescent="0.25">
      <c r="A80" s="304"/>
      <c r="B80" s="305"/>
      <c r="E80" s="304"/>
      <c r="F80" s="305"/>
    </row>
    <row r="81" spans="1:6" x14ac:dyDescent="0.25">
      <c r="A81" s="304"/>
      <c r="B81" s="305"/>
      <c r="E81" s="304"/>
      <c r="F81" s="305"/>
    </row>
    <row r="82" spans="1:6" x14ac:dyDescent="0.25">
      <c r="A82" s="304"/>
      <c r="B82" s="305"/>
      <c r="E82" s="304"/>
      <c r="F82" s="305"/>
    </row>
    <row r="83" spans="1:6" x14ac:dyDescent="0.25">
      <c r="A83" s="304"/>
      <c r="B83" s="305"/>
      <c r="E83" s="304"/>
      <c r="F83" s="305"/>
    </row>
    <row r="84" spans="1:6" x14ac:dyDescent="0.25">
      <c r="A84" s="304"/>
      <c r="B84" s="305"/>
      <c r="E84" s="304"/>
      <c r="F84" s="305"/>
    </row>
    <row r="85" spans="1:6" x14ac:dyDescent="0.25">
      <c r="A85" s="304"/>
      <c r="B85" s="305"/>
      <c r="E85" s="304"/>
      <c r="F85" s="305"/>
    </row>
    <row r="86" spans="1:6" x14ac:dyDescent="0.25">
      <c r="A86" s="304"/>
      <c r="B86" s="305"/>
      <c r="E86" s="304"/>
      <c r="F86" s="305"/>
    </row>
    <row r="87" spans="1:6" x14ac:dyDescent="0.25">
      <c r="A87" s="304"/>
      <c r="B87" s="305"/>
      <c r="E87" s="304"/>
      <c r="F87" s="305"/>
    </row>
    <row r="88" spans="1:6" x14ac:dyDescent="0.25">
      <c r="A88" s="304"/>
      <c r="B88" s="305"/>
      <c r="E88" s="304"/>
      <c r="F88" s="305"/>
    </row>
    <row r="89" spans="1:6" x14ac:dyDescent="0.25">
      <c r="A89" s="304"/>
      <c r="B89" s="305"/>
      <c r="E89" s="304"/>
      <c r="F89" s="305"/>
    </row>
    <row r="90" spans="1:6" x14ac:dyDescent="0.25">
      <c r="A90" s="304"/>
      <c r="B90" s="305"/>
      <c r="E90" s="304"/>
      <c r="F90" s="305"/>
    </row>
    <row r="91" spans="1:6" x14ac:dyDescent="0.25">
      <c r="A91" s="304"/>
      <c r="B91" s="305"/>
      <c r="E91" s="304"/>
      <c r="F91" s="305"/>
    </row>
    <row r="92" spans="1:6" x14ac:dyDescent="0.25">
      <c r="A92" s="304"/>
      <c r="B92" s="305"/>
      <c r="E92" s="304"/>
      <c r="F92" s="305"/>
    </row>
    <row r="93" spans="1:6" x14ac:dyDescent="0.25">
      <c r="A93" s="304"/>
      <c r="B93" s="305"/>
      <c r="E93" s="304"/>
      <c r="F93" s="305"/>
    </row>
    <row r="94" spans="1:6" x14ac:dyDescent="0.25">
      <c r="A94" s="304"/>
      <c r="B94" s="305"/>
      <c r="E94" s="304"/>
      <c r="F94" s="305"/>
    </row>
    <row r="95" spans="1:6" x14ac:dyDescent="0.25">
      <c r="A95" s="304"/>
      <c r="B95" s="305"/>
      <c r="E95" s="304"/>
      <c r="F95" s="305"/>
    </row>
    <row r="96" spans="1:6" x14ac:dyDescent="0.25">
      <c r="A96" s="304"/>
      <c r="B96" s="305"/>
      <c r="E96" s="304"/>
      <c r="F96" s="305"/>
    </row>
    <row r="97" spans="1:6" x14ac:dyDescent="0.25">
      <c r="A97" s="304"/>
      <c r="B97" s="305"/>
      <c r="E97" s="304"/>
      <c r="F97" s="305"/>
    </row>
    <row r="98" spans="1:6" x14ac:dyDescent="0.25">
      <c r="A98" s="304"/>
      <c r="B98" s="305"/>
      <c r="E98" s="304"/>
      <c r="F98" s="305"/>
    </row>
    <row r="99" spans="1:6" x14ac:dyDescent="0.25">
      <c r="A99" s="304"/>
      <c r="B99" s="305"/>
      <c r="E99" s="304"/>
      <c r="F99" s="305"/>
    </row>
    <row r="100" spans="1:6" x14ac:dyDescent="0.25">
      <c r="A100" s="304"/>
      <c r="B100" s="305"/>
      <c r="E100" s="304"/>
      <c r="F100" s="305"/>
    </row>
    <row r="101" spans="1:6" x14ac:dyDescent="0.25">
      <c r="A101" s="304"/>
      <c r="B101" s="305"/>
      <c r="E101" s="304"/>
      <c r="F101" s="305"/>
    </row>
    <row r="102" spans="1:6" x14ac:dyDescent="0.25">
      <c r="A102" s="304"/>
      <c r="B102" s="305"/>
      <c r="E102" s="304"/>
      <c r="F102" s="305"/>
    </row>
    <row r="103" spans="1:6" x14ac:dyDescent="0.25">
      <c r="A103" s="304"/>
      <c r="B103" s="305"/>
      <c r="E103" s="304"/>
      <c r="F103" s="305"/>
    </row>
    <row r="104" spans="1:6" x14ac:dyDescent="0.25">
      <c r="A104" s="304"/>
      <c r="B104" s="305"/>
      <c r="E104" s="304"/>
      <c r="F104" s="305"/>
    </row>
    <row r="105" spans="1:6" x14ac:dyDescent="0.25">
      <c r="A105" s="304"/>
      <c r="B105" s="305"/>
      <c r="E105" s="304"/>
      <c r="F105" s="305"/>
    </row>
    <row r="106" spans="1:6" x14ac:dyDescent="0.25">
      <c r="A106" s="304"/>
      <c r="B106" s="305"/>
      <c r="E106" s="304"/>
      <c r="F106" s="305"/>
    </row>
    <row r="107" spans="1:6" x14ac:dyDescent="0.25">
      <c r="A107" s="304"/>
      <c r="B107" s="305"/>
      <c r="E107" s="304"/>
      <c r="F107" s="305"/>
    </row>
    <row r="108" spans="1:6" x14ac:dyDescent="0.25">
      <c r="A108" s="304"/>
      <c r="B108" s="305"/>
      <c r="E108" s="304"/>
      <c r="F108" s="305"/>
    </row>
    <row r="109" spans="1:6" x14ac:dyDescent="0.25">
      <c r="A109" s="304"/>
      <c r="B109" s="305"/>
      <c r="E109" s="304"/>
      <c r="F109" s="305"/>
    </row>
    <row r="110" spans="1:6" x14ac:dyDescent="0.25">
      <c r="A110" s="304"/>
      <c r="B110" s="305"/>
      <c r="E110" s="304"/>
      <c r="F110" s="305"/>
    </row>
    <row r="111" spans="1:6" x14ac:dyDescent="0.25">
      <c r="A111" s="304"/>
      <c r="B111" s="305"/>
      <c r="E111" s="304"/>
      <c r="F111" s="305"/>
    </row>
    <row r="112" spans="1:6" x14ac:dyDescent="0.25">
      <c r="A112" s="304"/>
      <c r="B112" s="305"/>
      <c r="E112" s="304"/>
      <c r="F112" s="305"/>
    </row>
    <row r="113" spans="1:6" x14ac:dyDescent="0.25">
      <c r="A113" s="304"/>
      <c r="B113" s="305"/>
      <c r="E113" s="304"/>
      <c r="F113" s="305"/>
    </row>
    <row r="114" spans="1:6" x14ac:dyDescent="0.25">
      <c r="A114" s="304"/>
      <c r="B114" s="305"/>
      <c r="E114" s="304"/>
      <c r="F114" s="305"/>
    </row>
    <row r="115" spans="1:6" x14ac:dyDescent="0.25">
      <c r="A115" s="304"/>
      <c r="B115" s="305"/>
      <c r="E115" s="304"/>
      <c r="F115" s="305"/>
    </row>
    <row r="116" spans="1:6" x14ac:dyDescent="0.25">
      <c r="A116" s="304"/>
      <c r="B116" s="305"/>
      <c r="E116" s="304"/>
      <c r="F116" s="305"/>
    </row>
    <row r="117" spans="1:6" x14ac:dyDescent="0.25">
      <c r="A117" s="304"/>
      <c r="B117" s="305"/>
      <c r="E117" s="304"/>
      <c r="F117" s="305"/>
    </row>
    <row r="118" spans="1:6" x14ac:dyDescent="0.25">
      <c r="A118" s="304"/>
      <c r="B118" s="305"/>
      <c r="E118" s="304"/>
      <c r="F118" s="305"/>
    </row>
    <row r="119" spans="1:6" x14ac:dyDescent="0.25">
      <c r="A119" s="304"/>
      <c r="B119" s="305"/>
      <c r="E119" s="304"/>
      <c r="F119" s="305"/>
    </row>
    <row r="120" spans="1:6" x14ac:dyDescent="0.25">
      <c r="A120" s="304"/>
      <c r="B120" s="305"/>
      <c r="E120" s="304"/>
      <c r="F120" s="305"/>
    </row>
    <row r="121" spans="1:6" x14ac:dyDescent="0.25">
      <c r="A121" s="304"/>
      <c r="B121" s="305"/>
      <c r="E121" s="304"/>
      <c r="F121" s="305"/>
    </row>
    <row r="122" spans="1:6" x14ac:dyDescent="0.25">
      <c r="A122" s="304"/>
      <c r="B122" s="305"/>
      <c r="E122" s="304"/>
      <c r="F122" s="305"/>
    </row>
    <row r="123" spans="1:6" x14ac:dyDescent="0.25">
      <c r="A123" s="304"/>
      <c r="B123" s="305"/>
      <c r="E123" s="304"/>
      <c r="F123" s="305"/>
    </row>
    <row r="124" spans="1:6" x14ac:dyDescent="0.25">
      <c r="A124" s="304"/>
      <c r="B124" s="305"/>
      <c r="E124" s="304"/>
      <c r="F124" s="305"/>
    </row>
    <row r="125" spans="1:6" x14ac:dyDescent="0.25">
      <c r="A125" s="304"/>
      <c r="B125" s="305"/>
      <c r="E125" s="304"/>
      <c r="F125" s="305"/>
    </row>
    <row r="126" spans="1:6" x14ac:dyDescent="0.25">
      <c r="A126" s="304"/>
      <c r="B126" s="305"/>
      <c r="E126" s="304"/>
      <c r="F126" s="305"/>
    </row>
    <row r="127" spans="1:6" x14ac:dyDescent="0.25">
      <c r="A127" s="304"/>
      <c r="B127" s="305"/>
      <c r="E127" s="304"/>
      <c r="F127" s="305"/>
    </row>
    <row r="128" spans="1:6" x14ac:dyDescent="0.25">
      <c r="A128" s="304"/>
      <c r="B128" s="305"/>
      <c r="E128" s="304"/>
      <c r="F128" s="305"/>
    </row>
    <row r="129" spans="1:6" x14ac:dyDescent="0.25">
      <c r="A129" s="304"/>
      <c r="B129" s="305"/>
      <c r="E129" s="304"/>
      <c r="F129" s="305"/>
    </row>
    <row r="130" spans="1:6" x14ac:dyDescent="0.25">
      <c r="A130" s="304"/>
      <c r="B130" s="305"/>
      <c r="E130" s="304"/>
      <c r="F130" s="305"/>
    </row>
    <row r="131" spans="1:6" x14ac:dyDescent="0.25">
      <c r="A131" s="304"/>
      <c r="B131" s="305"/>
      <c r="E131" s="304"/>
      <c r="F131" s="305"/>
    </row>
    <row r="132" spans="1:6" x14ac:dyDescent="0.25">
      <c r="A132" s="304"/>
      <c r="B132" s="305"/>
      <c r="E132" s="304"/>
      <c r="F132" s="305"/>
    </row>
    <row r="133" spans="1:6" x14ac:dyDescent="0.25">
      <c r="A133" s="304"/>
      <c r="B133" s="305"/>
      <c r="E133" s="304"/>
      <c r="F133" s="30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4" sqref="K34"/>
    </sheetView>
  </sheetViews>
  <sheetFormatPr defaultRowHeight="12.75" x14ac:dyDescent="0.2"/>
  <cols>
    <col min="1" max="1" width="4.42578125" style="70" customWidth="1"/>
    <col min="2" max="2" width="41.140625" style="70" bestFit="1" customWidth="1"/>
    <col min="3" max="10" width="11.28515625" style="70" customWidth="1"/>
    <col min="11" max="11" width="10.85546875" style="70" customWidth="1"/>
    <col min="12" max="12" width="11.7109375" style="70" customWidth="1"/>
    <col min="13" max="16384" width="9.140625" style="70"/>
  </cols>
  <sheetData>
    <row r="1" spans="1:12" s="459" customFormat="1" ht="21" customHeight="1" x14ac:dyDescent="0.3">
      <c r="A1" s="458" t="s">
        <v>347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3" spans="1:12" customFormat="1" ht="15.75" x14ac:dyDescent="0.25">
      <c r="A3" s="286" t="s">
        <v>110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customFormat="1" ht="23.25" thickBot="1" x14ac:dyDescent="0.35">
      <c r="A4" s="287" t="s">
        <v>107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customFormat="1" ht="14.25" x14ac:dyDescent="0.2">
      <c r="A5" s="72"/>
      <c r="B5" s="600"/>
      <c r="C5" s="397" t="s">
        <v>111</v>
      </c>
      <c r="D5" s="288"/>
      <c r="E5" s="288"/>
      <c r="F5" s="289"/>
      <c r="G5" s="394" t="s">
        <v>112</v>
      </c>
      <c r="H5" s="288"/>
      <c r="I5" s="288"/>
      <c r="J5" s="422"/>
      <c r="K5" s="397" t="s">
        <v>113</v>
      </c>
      <c r="L5" s="289"/>
    </row>
    <row r="6" spans="1:12" customFormat="1" ht="14.25" x14ac:dyDescent="0.2">
      <c r="A6" s="73" t="s">
        <v>114</v>
      </c>
      <c r="B6" s="601" t="s">
        <v>115</v>
      </c>
      <c r="C6" s="398" t="s">
        <v>116</v>
      </c>
      <c r="D6" s="290"/>
      <c r="E6" s="290" t="s">
        <v>117</v>
      </c>
      <c r="F6" s="291"/>
      <c r="G6" s="395" t="s">
        <v>116</v>
      </c>
      <c r="H6" s="290"/>
      <c r="I6" s="290" t="s">
        <v>117</v>
      </c>
      <c r="J6" s="424"/>
      <c r="K6" s="398" t="s">
        <v>116</v>
      </c>
      <c r="L6" s="291"/>
    </row>
    <row r="7" spans="1:12" customFormat="1" ht="14.25" thickBot="1" x14ac:dyDescent="0.3">
      <c r="A7" s="74"/>
      <c r="B7" s="602"/>
      <c r="C7" s="399" t="s">
        <v>357</v>
      </c>
      <c r="D7" s="293" t="s">
        <v>358</v>
      </c>
      <c r="E7" s="292" t="s">
        <v>357</v>
      </c>
      <c r="F7" s="294" t="s">
        <v>358</v>
      </c>
      <c r="G7" s="396" t="s">
        <v>357</v>
      </c>
      <c r="H7" s="293" t="s">
        <v>358</v>
      </c>
      <c r="I7" s="292" t="s">
        <v>357</v>
      </c>
      <c r="J7" s="425" t="s">
        <v>358</v>
      </c>
      <c r="K7" s="399" t="s">
        <v>357</v>
      </c>
      <c r="L7" s="294" t="s">
        <v>358</v>
      </c>
    </row>
    <row r="8" spans="1:12" customFormat="1" ht="14.25" x14ac:dyDescent="0.2">
      <c r="A8" s="295" t="s">
        <v>127</v>
      </c>
      <c r="B8" s="603"/>
      <c r="C8" s="426">
        <v>851022.53899999987</v>
      </c>
      <c r="D8" s="427">
        <v>973392.69899999991</v>
      </c>
      <c r="E8" s="428">
        <v>4331429.3000000007</v>
      </c>
      <c r="F8" s="429">
        <v>4481104.7600000007</v>
      </c>
      <c r="G8" s="430">
        <v>244218.54500000001</v>
      </c>
      <c r="H8" s="431">
        <v>218519.57600000003</v>
      </c>
      <c r="I8" s="432">
        <v>862521.62</v>
      </c>
      <c r="J8" s="433">
        <v>614127.75900000008</v>
      </c>
      <c r="K8" s="434">
        <v>606803.99399999983</v>
      </c>
      <c r="L8" s="435">
        <v>754873.12299999991</v>
      </c>
    </row>
    <row r="9" spans="1:12" customFormat="1" x14ac:dyDescent="0.2">
      <c r="A9" s="436" t="s">
        <v>118</v>
      </c>
      <c r="B9" s="604" t="s">
        <v>119</v>
      </c>
      <c r="C9" s="437">
        <v>530626.80700000003</v>
      </c>
      <c r="D9" s="438">
        <v>461891.78399999999</v>
      </c>
      <c r="E9" s="439">
        <v>2643477.2760000001</v>
      </c>
      <c r="F9" s="440">
        <v>2034472.4410000001</v>
      </c>
      <c r="G9" s="441">
        <v>87869.67</v>
      </c>
      <c r="H9" s="442">
        <v>57930.688999999998</v>
      </c>
      <c r="I9" s="443">
        <v>479097.571</v>
      </c>
      <c r="J9" s="444">
        <v>279555.65899999999</v>
      </c>
      <c r="K9" s="445">
        <v>442757.13700000005</v>
      </c>
      <c r="L9" s="446">
        <v>403961.09499999997</v>
      </c>
    </row>
    <row r="10" spans="1:12" customFormat="1" x14ac:dyDescent="0.2">
      <c r="A10" s="436" t="s">
        <v>120</v>
      </c>
      <c r="B10" s="604" t="s">
        <v>18</v>
      </c>
      <c r="C10" s="437">
        <v>74430.885999999999</v>
      </c>
      <c r="D10" s="438">
        <v>103648.962</v>
      </c>
      <c r="E10" s="439">
        <v>476036.50900000002</v>
      </c>
      <c r="F10" s="440">
        <v>600824.28500000003</v>
      </c>
      <c r="G10" s="441">
        <v>273.12200000000001</v>
      </c>
      <c r="H10" s="442">
        <v>2240.2730000000001</v>
      </c>
      <c r="I10" s="443">
        <v>1855.9580000000001</v>
      </c>
      <c r="J10" s="444">
        <v>15229.946</v>
      </c>
      <c r="K10" s="445">
        <v>74157.763999999996</v>
      </c>
      <c r="L10" s="446">
        <v>101408.689</v>
      </c>
    </row>
    <row r="11" spans="1:12" customFormat="1" x14ac:dyDescent="0.2">
      <c r="A11" s="436" t="s">
        <v>121</v>
      </c>
      <c r="B11" s="604" t="s">
        <v>19</v>
      </c>
      <c r="C11" s="437">
        <v>8798.5740000000005</v>
      </c>
      <c r="D11" s="438">
        <v>36687.491999999998</v>
      </c>
      <c r="E11" s="439">
        <v>47812.483999999997</v>
      </c>
      <c r="F11" s="440">
        <v>181816.39799999999</v>
      </c>
      <c r="G11" s="441">
        <v>20451.244999999999</v>
      </c>
      <c r="H11" s="442">
        <v>22291.067999999999</v>
      </c>
      <c r="I11" s="443">
        <v>114001.97900000001</v>
      </c>
      <c r="J11" s="444">
        <v>115259.88</v>
      </c>
      <c r="K11" s="445">
        <v>-11652.670999999998</v>
      </c>
      <c r="L11" s="446">
        <v>14396.423999999999</v>
      </c>
    </row>
    <row r="12" spans="1:12" customFormat="1" x14ac:dyDescent="0.2">
      <c r="A12" s="436" t="s">
        <v>122</v>
      </c>
      <c r="B12" s="604" t="s">
        <v>67</v>
      </c>
      <c r="C12" s="437">
        <v>10652.915999999999</v>
      </c>
      <c r="D12" s="438">
        <v>23243.203000000001</v>
      </c>
      <c r="E12" s="439">
        <v>49910.233999999997</v>
      </c>
      <c r="F12" s="440">
        <v>119708.322</v>
      </c>
      <c r="G12" s="441">
        <v>1555.6990000000001</v>
      </c>
      <c r="H12" s="442">
        <v>1104.079</v>
      </c>
      <c r="I12" s="443">
        <v>7392.4549999999999</v>
      </c>
      <c r="J12" s="444">
        <v>6004.5230000000001</v>
      </c>
      <c r="K12" s="445">
        <v>9097.2169999999987</v>
      </c>
      <c r="L12" s="446">
        <v>22139.124</v>
      </c>
    </row>
    <row r="13" spans="1:12" customFormat="1" x14ac:dyDescent="0.2">
      <c r="A13" s="436" t="s">
        <v>123</v>
      </c>
      <c r="B13" s="604" t="s">
        <v>124</v>
      </c>
      <c r="C13" s="437">
        <v>135533.84899999999</v>
      </c>
      <c r="D13" s="438">
        <v>245877.405</v>
      </c>
      <c r="E13" s="439">
        <v>668766.43599999999</v>
      </c>
      <c r="F13" s="440">
        <v>1098390.702</v>
      </c>
      <c r="G13" s="441">
        <v>112585.008</v>
      </c>
      <c r="H13" s="442">
        <v>109624.145</v>
      </c>
      <c r="I13" s="443">
        <v>208588.89799999999</v>
      </c>
      <c r="J13" s="444">
        <v>144087.19099999999</v>
      </c>
      <c r="K13" s="445">
        <v>22948.840999999986</v>
      </c>
      <c r="L13" s="446">
        <v>136253.26</v>
      </c>
    </row>
    <row r="14" spans="1:12" customFormat="1" x14ac:dyDescent="0.2">
      <c r="A14" s="436" t="s">
        <v>236</v>
      </c>
      <c r="B14" s="604" t="s">
        <v>242</v>
      </c>
      <c r="C14" s="437">
        <v>72204.179000000004</v>
      </c>
      <c r="D14" s="438">
        <v>82400.31</v>
      </c>
      <c r="E14" s="439">
        <v>388333.71100000001</v>
      </c>
      <c r="F14" s="440">
        <v>386267.69199999998</v>
      </c>
      <c r="G14" s="441">
        <v>3980.6010000000001</v>
      </c>
      <c r="H14" s="442">
        <v>10017.629999999999</v>
      </c>
      <c r="I14" s="443">
        <v>10755.2</v>
      </c>
      <c r="J14" s="444">
        <v>21735.748</v>
      </c>
      <c r="K14" s="445">
        <v>68223.578000000009</v>
      </c>
      <c r="L14" s="446">
        <v>72382.679999999993</v>
      </c>
    </row>
    <row r="15" spans="1:12" ht="13.5" thickBot="1" x14ac:dyDescent="0.25">
      <c r="A15" s="447" t="s">
        <v>125</v>
      </c>
      <c r="B15" s="605" t="s">
        <v>126</v>
      </c>
      <c r="C15" s="448">
        <v>18775.328000000001</v>
      </c>
      <c r="D15" s="449">
        <v>19643.543000000001</v>
      </c>
      <c r="E15" s="450">
        <v>57092.65</v>
      </c>
      <c r="F15" s="451">
        <v>59624.92</v>
      </c>
      <c r="G15" s="452">
        <v>17503.2</v>
      </c>
      <c r="H15" s="453">
        <v>15311.691999999999</v>
      </c>
      <c r="I15" s="454">
        <v>40829.559000000001</v>
      </c>
      <c r="J15" s="455">
        <v>32254.812000000002</v>
      </c>
      <c r="K15" s="456">
        <v>1272.1280000000006</v>
      </c>
      <c r="L15" s="457">
        <v>4331.8510000000024</v>
      </c>
    </row>
    <row r="16" spans="1:12" ht="12" customHeight="1" x14ac:dyDescent="0.2">
      <c r="A16" s="130" t="s">
        <v>183</v>
      </c>
      <c r="B16" s="71"/>
    </row>
    <row r="17" spans="1:13" s="587" customFormat="1" ht="15" x14ac:dyDescent="0.25">
      <c r="A17" s="588" t="s">
        <v>348</v>
      </c>
      <c r="B17" s="586"/>
      <c r="C17" s="586"/>
      <c r="D17" s="586"/>
      <c r="E17" s="586"/>
      <c r="F17" s="586"/>
      <c r="G17" s="586"/>
      <c r="H17" s="586"/>
      <c r="I17" s="586"/>
      <c r="J17" s="586"/>
      <c r="K17" s="586"/>
      <c r="L17" s="586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5"/>
  <sheetViews>
    <sheetView showGridLines="0" zoomScale="90" zoomScaleNormal="90" workbookViewId="0">
      <selection activeCell="S85" sqref="S84:S85"/>
    </sheetView>
  </sheetViews>
  <sheetFormatPr defaultRowHeight="12.75" x14ac:dyDescent="0.2"/>
  <cols>
    <col min="1" max="1" width="18.28515625" style="110" customWidth="1"/>
    <col min="2" max="2" width="10.7109375" style="110" customWidth="1"/>
    <col min="3" max="3" width="9.85546875" style="110" bestFit="1" customWidth="1"/>
    <col min="4" max="4" width="14.5703125" style="110" bestFit="1" customWidth="1"/>
    <col min="5" max="5" width="11.42578125" style="110" customWidth="1"/>
    <col min="6" max="6" width="9.85546875" style="110" bestFit="1" customWidth="1"/>
    <col min="7" max="7" width="4.42578125" style="110" customWidth="1"/>
    <col min="8" max="8" width="6.42578125" style="110" customWidth="1"/>
    <col min="9" max="9" width="16.28515625" style="110" customWidth="1"/>
    <col min="10" max="10" width="11.28515625" style="110" customWidth="1"/>
    <col min="11" max="11" width="9.85546875" style="110" bestFit="1" customWidth="1"/>
    <col min="12" max="12" width="15" style="110" bestFit="1" customWidth="1"/>
    <col min="13" max="13" width="11.85546875" style="110" customWidth="1"/>
    <col min="14" max="14" width="9.85546875" style="110" bestFit="1" customWidth="1"/>
    <col min="15" max="16384" width="9.140625" style="110"/>
  </cols>
  <sheetData>
    <row r="1" spans="1:16" s="590" customFormat="1" ht="18.75" x14ac:dyDescent="0.3">
      <c r="A1" s="589" t="s">
        <v>349</v>
      </c>
      <c r="H1" s="591"/>
      <c r="I1" s="591"/>
    </row>
    <row r="2" spans="1:16" s="590" customFormat="1" ht="15.75" x14ac:dyDescent="0.25">
      <c r="A2" s="592" t="s">
        <v>110</v>
      </c>
      <c r="H2" s="591"/>
      <c r="I2" s="591"/>
    </row>
    <row r="3" spans="1:16" s="590" customFormat="1" ht="15.75" x14ac:dyDescent="0.25">
      <c r="A3" s="592"/>
      <c r="H3" s="591"/>
      <c r="I3" s="591"/>
    </row>
    <row r="4" spans="1:16" s="128" customFormat="1" ht="16.5" customHeight="1" x14ac:dyDescent="0.25">
      <c r="A4" s="359" t="s">
        <v>177</v>
      </c>
      <c r="B4" s="359"/>
      <c r="C4" s="359"/>
      <c r="D4" s="359"/>
      <c r="E4" s="359"/>
      <c r="I4" s="359" t="s">
        <v>178</v>
      </c>
      <c r="J4" s="359"/>
      <c r="K4" s="359"/>
      <c r="L4" s="359"/>
      <c r="M4" s="359"/>
    </row>
    <row r="5" spans="1:16" ht="16.5" customHeight="1" thickBot="1" x14ac:dyDescent="0.3">
      <c r="A5" s="128" t="s">
        <v>184</v>
      </c>
      <c r="B5" s="109"/>
      <c r="C5" s="109"/>
      <c r="D5" s="109"/>
      <c r="E5" s="109"/>
      <c r="I5" s="128" t="s">
        <v>184</v>
      </c>
      <c r="J5" s="109"/>
      <c r="K5" s="109"/>
      <c r="L5" s="109"/>
      <c r="M5" s="109"/>
    </row>
    <row r="6" spans="1:16" ht="21" thickBot="1" x14ac:dyDescent="0.35">
      <c r="A6" s="111" t="s">
        <v>153</v>
      </c>
      <c r="B6" s="112"/>
      <c r="C6" s="112"/>
      <c r="D6" s="112"/>
      <c r="E6" s="112"/>
      <c r="F6" s="113"/>
      <c r="I6" s="111" t="s">
        <v>154</v>
      </c>
      <c r="J6" s="112"/>
      <c r="K6" s="112"/>
      <c r="L6" s="112"/>
      <c r="M6" s="112"/>
      <c r="N6" s="113"/>
    </row>
    <row r="7" spans="1:16" ht="19.5" thickBot="1" x14ac:dyDescent="0.35">
      <c r="A7" s="122" t="s">
        <v>357</v>
      </c>
      <c r="B7" s="123"/>
      <c r="C7" s="124"/>
      <c r="D7" s="125" t="s">
        <v>358</v>
      </c>
      <c r="E7" s="123"/>
      <c r="F7" s="126"/>
      <c r="G7" s="127"/>
      <c r="H7" s="127"/>
      <c r="I7" s="122" t="s">
        <v>357</v>
      </c>
      <c r="J7" s="123"/>
      <c r="K7" s="124"/>
      <c r="L7" s="125" t="s">
        <v>358</v>
      </c>
      <c r="M7" s="123"/>
      <c r="N7" s="126"/>
    </row>
    <row r="8" spans="1:16" ht="43.5" thickBot="1" x14ac:dyDescent="0.25">
      <c r="A8" s="360" t="s">
        <v>155</v>
      </c>
      <c r="B8" s="361" t="s">
        <v>116</v>
      </c>
      <c r="C8" s="362" t="s">
        <v>238</v>
      </c>
      <c r="D8" s="360" t="s">
        <v>155</v>
      </c>
      <c r="E8" s="361" t="s">
        <v>116</v>
      </c>
      <c r="F8" s="116" t="s">
        <v>238</v>
      </c>
      <c r="I8" s="360" t="s">
        <v>155</v>
      </c>
      <c r="J8" s="361" t="s">
        <v>116</v>
      </c>
      <c r="K8" s="362" t="s">
        <v>238</v>
      </c>
      <c r="L8" s="360" t="s">
        <v>155</v>
      </c>
      <c r="M8" s="361" t="s">
        <v>116</v>
      </c>
      <c r="N8" s="116" t="s">
        <v>238</v>
      </c>
      <c r="P8" s="117"/>
    </row>
    <row r="9" spans="1:16" ht="15" thickBot="1" x14ac:dyDescent="0.25">
      <c r="A9" s="118" t="s">
        <v>107</v>
      </c>
      <c r="B9" s="363">
        <v>530626.80700000003</v>
      </c>
      <c r="C9" s="364">
        <v>2643477.2760000001</v>
      </c>
      <c r="D9" s="134" t="s">
        <v>107</v>
      </c>
      <c r="E9" s="363">
        <v>461891.78399999999</v>
      </c>
      <c r="F9" s="266">
        <v>2034472.4410000001</v>
      </c>
      <c r="G9" s="282"/>
      <c r="H9" s="133"/>
      <c r="I9" s="134" t="s">
        <v>107</v>
      </c>
      <c r="J9" s="363">
        <v>87869.67</v>
      </c>
      <c r="K9" s="364">
        <v>479097.571</v>
      </c>
      <c r="L9" s="365" t="s">
        <v>107</v>
      </c>
      <c r="M9" s="363">
        <v>57930.688999999998</v>
      </c>
      <c r="N9" s="266">
        <v>279555.65899999999</v>
      </c>
    </row>
    <row r="10" spans="1:16" x14ac:dyDescent="0.2">
      <c r="A10" s="366" t="s">
        <v>261</v>
      </c>
      <c r="B10" s="367">
        <v>205879.071</v>
      </c>
      <c r="C10" s="368">
        <v>1030617.743</v>
      </c>
      <c r="D10" s="369" t="s">
        <v>345</v>
      </c>
      <c r="E10" s="370">
        <v>159345.72399999999</v>
      </c>
      <c r="F10" s="269">
        <v>701168.56400000001</v>
      </c>
      <c r="G10" s="133"/>
      <c r="H10" s="133"/>
      <c r="I10" s="366" t="s">
        <v>157</v>
      </c>
      <c r="J10" s="367">
        <v>30743.416000000001</v>
      </c>
      <c r="K10" s="368">
        <v>185885.21799999999</v>
      </c>
      <c r="L10" s="369" t="s">
        <v>157</v>
      </c>
      <c r="M10" s="370">
        <v>24819.222000000002</v>
      </c>
      <c r="N10" s="269">
        <v>131372.49</v>
      </c>
    </row>
    <row r="11" spans="1:16" x14ac:dyDescent="0.2">
      <c r="A11" s="371" t="s">
        <v>325</v>
      </c>
      <c r="B11" s="372">
        <v>127701.746</v>
      </c>
      <c r="C11" s="373">
        <v>635244.48100000003</v>
      </c>
      <c r="D11" s="374" t="s">
        <v>261</v>
      </c>
      <c r="E11" s="375">
        <v>100614.351</v>
      </c>
      <c r="F11" s="271">
        <v>450440.65600000002</v>
      </c>
      <c r="G11" s="133"/>
      <c r="H11" s="133"/>
      <c r="I11" s="371" t="s">
        <v>257</v>
      </c>
      <c r="J11" s="372">
        <v>26498.034</v>
      </c>
      <c r="K11" s="373">
        <v>149500.658</v>
      </c>
      <c r="L11" s="374" t="s">
        <v>257</v>
      </c>
      <c r="M11" s="375">
        <v>21268.811000000002</v>
      </c>
      <c r="N11" s="271">
        <v>111495.185</v>
      </c>
    </row>
    <row r="12" spans="1:16" x14ac:dyDescent="0.2">
      <c r="A12" s="371" t="s">
        <v>156</v>
      </c>
      <c r="B12" s="372">
        <v>42166.805</v>
      </c>
      <c r="C12" s="373">
        <v>217018.48499999999</v>
      </c>
      <c r="D12" s="374" t="s">
        <v>320</v>
      </c>
      <c r="E12" s="375">
        <v>80664.44</v>
      </c>
      <c r="F12" s="271">
        <v>353373.11099999998</v>
      </c>
      <c r="G12" s="133"/>
      <c r="H12" s="133"/>
      <c r="I12" s="371" t="s">
        <v>156</v>
      </c>
      <c r="J12" s="372">
        <v>11632.962</v>
      </c>
      <c r="K12" s="373">
        <v>60578.334999999999</v>
      </c>
      <c r="L12" s="374" t="s">
        <v>162</v>
      </c>
      <c r="M12" s="375">
        <v>8659.7450000000008</v>
      </c>
      <c r="N12" s="271">
        <v>25534.228999999999</v>
      </c>
    </row>
    <row r="13" spans="1:16" x14ac:dyDescent="0.2">
      <c r="A13" s="371" t="s">
        <v>262</v>
      </c>
      <c r="B13" s="372">
        <v>24291.834999999999</v>
      </c>
      <c r="C13" s="373">
        <v>118997.783</v>
      </c>
      <c r="D13" s="374" t="s">
        <v>156</v>
      </c>
      <c r="E13" s="375">
        <v>61366.82</v>
      </c>
      <c r="F13" s="271">
        <v>268507.83500000002</v>
      </c>
      <c r="G13" s="133"/>
      <c r="H13" s="133"/>
      <c r="I13" s="371" t="s">
        <v>162</v>
      </c>
      <c r="J13" s="372">
        <v>3604.5250000000001</v>
      </c>
      <c r="K13" s="373">
        <v>11937.695</v>
      </c>
      <c r="L13" s="374" t="s">
        <v>259</v>
      </c>
      <c r="M13" s="375">
        <v>945.17600000000004</v>
      </c>
      <c r="N13" s="271">
        <v>3694.8519999999999</v>
      </c>
    </row>
    <row r="14" spans="1:16" x14ac:dyDescent="0.2">
      <c r="A14" s="371" t="s">
        <v>346</v>
      </c>
      <c r="B14" s="372">
        <v>20507.812000000002</v>
      </c>
      <c r="C14" s="373">
        <v>99960.002999999997</v>
      </c>
      <c r="D14" s="374" t="s">
        <v>325</v>
      </c>
      <c r="E14" s="375">
        <v>23557.212</v>
      </c>
      <c r="F14" s="271">
        <v>105312.20299999999</v>
      </c>
      <c r="G14" s="133"/>
      <c r="H14" s="133"/>
      <c r="I14" s="371" t="s">
        <v>269</v>
      </c>
      <c r="J14" s="372">
        <v>3286.482</v>
      </c>
      <c r="K14" s="373">
        <v>16963.762999999999</v>
      </c>
      <c r="L14" s="374" t="s">
        <v>265</v>
      </c>
      <c r="M14" s="375">
        <v>825.44299999999998</v>
      </c>
      <c r="N14" s="271">
        <v>1974.2460000000001</v>
      </c>
    </row>
    <row r="15" spans="1:16" x14ac:dyDescent="0.2">
      <c r="A15" s="371" t="s">
        <v>318</v>
      </c>
      <c r="B15" s="372">
        <v>20486.008999999998</v>
      </c>
      <c r="C15" s="373">
        <v>100599.905</v>
      </c>
      <c r="D15" s="374" t="s">
        <v>318</v>
      </c>
      <c r="E15" s="375">
        <v>10448.948</v>
      </c>
      <c r="F15" s="271">
        <v>49999.76</v>
      </c>
      <c r="G15" s="133"/>
      <c r="H15" s="133"/>
      <c r="I15" s="371" t="s">
        <v>258</v>
      </c>
      <c r="J15" s="372">
        <v>3056.7170000000001</v>
      </c>
      <c r="K15" s="373">
        <v>15602.781000000001</v>
      </c>
      <c r="L15" s="374" t="s">
        <v>156</v>
      </c>
      <c r="M15" s="375">
        <v>517.59900000000005</v>
      </c>
      <c r="N15" s="271">
        <v>2530.712</v>
      </c>
    </row>
    <row r="16" spans="1:16" x14ac:dyDescent="0.2">
      <c r="A16" s="371" t="s">
        <v>320</v>
      </c>
      <c r="B16" s="372">
        <v>19303.116000000002</v>
      </c>
      <c r="C16" s="373">
        <v>95162.559999999998</v>
      </c>
      <c r="D16" s="374" t="s">
        <v>329</v>
      </c>
      <c r="E16" s="375">
        <v>9827.5130000000008</v>
      </c>
      <c r="F16" s="271">
        <v>39096.839</v>
      </c>
      <c r="G16" s="133"/>
      <c r="H16" s="133"/>
      <c r="I16" s="371" t="s">
        <v>234</v>
      </c>
      <c r="J16" s="372">
        <v>3014.261</v>
      </c>
      <c r="K16" s="373">
        <v>16196.879000000001</v>
      </c>
      <c r="L16" s="374" t="s">
        <v>160</v>
      </c>
      <c r="M16" s="375">
        <v>300.10599999999999</v>
      </c>
      <c r="N16" s="271">
        <v>979.38</v>
      </c>
    </row>
    <row r="17" spans="1:16" x14ac:dyDescent="0.2">
      <c r="A17" s="371" t="s">
        <v>353</v>
      </c>
      <c r="B17" s="372">
        <v>12970.071</v>
      </c>
      <c r="C17" s="373">
        <v>64523.775000000001</v>
      </c>
      <c r="D17" s="374" t="s">
        <v>255</v>
      </c>
      <c r="E17" s="375">
        <v>7999.8180000000002</v>
      </c>
      <c r="F17" s="271">
        <v>35458.137999999999</v>
      </c>
      <c r="G17" s="133"/>
      <c r="H17" s="133"/>
      <c r="I17" s="371" t="s">
        <v>259</v>
      </c>
      <c r="J17" s="372">
        <v>1431.2470000000001</v>
      </c>
      <c r="K17" s="373">
        <v>8560.17</v>
      </c>
      <c r="L17" s="374" t="s">
        <v>264</v>
      </c>
      <c r="M17" s="375">
        <v>263.80599999999998</v>
      </c>
      <c r="N17" s="271">
        <v>838.42200000000003</v>
      </c>
    </row>
    <row r="18" spans="1:16" x14ac:dyDescent="0.2">
      <c r="A18" s="371" t="s">
        <v>345</v>
      </c>
      <c r="B18" s="372">
        <v>12785.811</v>
      </c>
      <c r="C18" s="373">
        <v>64219.502</v>
      </c>
      <c r="D18" s="374" t="s">
        <v>326</v>
      </c>
      <c r="E18" s="375">
        <v>3046.877</v>
      </c>
      <c r="F18" s="271">
        <v>12590.955</v>
      </c>
      <c r="G18" s="133"/>
      <c r="H18" s="133"/>
      <c r="I18" s="371" t="s">
        <v>159</v>
      </c>
      <c r="J18" s="372">
        <v>1265.1300000000001</v>
      </c>
      <c r="K18" s="373">
        <v>3901.7890000000002</v>
      </c>
      <c r="L18" s="374" t="s">
        <v>159</v>
      </c>
      <c r="M18" s="375">
        <v>138.76</v>
      </c>
      <c r="N18" s="271">
        <v>636.74</v>
      </c>
    </row>
    <row r="19" spans="1:16" ht="13.5" thickBot="1" x14ac:dyDescent="0.25">
      <c r="A19" s="376" t="s">
        <v>263</v>
      </c>
      <c r="B19" s="377">
        <v>10147.514999999999</v>
      </c>
      <c r="C19" s="378">
        <v>53130</v>
      </c>
      <c r="D19" s="379" t="s">
        <v>163</v>
      </c>
      <c r="E19" s="380">
        <v>1614.8119999999999</v>
      </c>
      <c r="F19" s="273">
        <v>7579.51</v>
      </c>
      <c r="G19" s="133"/>
      <c r="H19" s="133"/>
      <c r="I19" s="376" t="s">
        <v>264</v>
      </c>
      <c r="J19" s="377">
        <v>1060.7070000000001</v>
      </c>
      <c r="K19" s="378">
        <v>3437.4459999999999</v>
      </c>
      <c r="L19" s="379" t="s">
        <v>158</v>
      </c>
      <c r="M19" s="380">
        <v>77.665999999999997</v>
      </c>
      <c r="N19" s="273">
        <v>165.6</v>
      </c>
    </row>
    <row r="20" spans="1:16" x14ac:dyDescent="0.2">
      <c r="A20" s="129" t="s">
        <v>161</v>
      </c>
      <c r="B20" s="119"/>
      <c r="C20" s="119"/>
      <c r="D20" s="120"/>
      <c r="E20" s="121"/>
      <c r="F20" s="121"/>
      <c r="I20" s="129" t="s">
        <v>161</v>
      </c>
      <c r="J20" s="119"/>
      <c r="K20" s="119"/>
      <c r="L20" s="120"/>
      <c r="M20" s="121"/>
      <c r="N20" s="121"/>
    </row>
    <row r="21" spans="1:16" ht="12" customHeight="1" x14ac:dyDescent="0.2">
      <c r="A21" s="120"/>
      <c r="B21" s="119"/>
      <c r="C21" s="119"/>
      <c r="D21" s="120"/>
      <c r="E21" s="121"/>
      <c r="F21" s="121"/>
      <c r="I21" s="120"/>
      <c r="J21" s="119"/>
      <c r="K21" s="119"/>
      <c r="L21" s="120"/>
      <c r="M21" s="121"/>
    </row>
    <row r="23" spans="1:16" s="128" customFormat="1" ht="15.75" x14ac:dyDescent="0.25">
      <c r="A23" s="359" t="s">
        <v>185</v>
      </c>
      <c r="B23" s="359"/>
      <c r="C23" s="359"/>
      <c r="D23" s="359"/>
      <c r="E23" s="359"/>
      <c r="I23" s="359" t="s">
        <v>186</v>
      </c>
      <c r="J23" s="359"/>
      <c r="K23" s="359"/>
      <c r="L23" s="359"/>
      <c r="M23" s="359"/>
    </row>
    <row r="24" spans="1:16" ht="16.5" thickBot="1" x14ac:dyDescent="0.3">
      <c r="A24" s="128" t="s">
        <v>184</v>
      </c>
      <c r="B24" s="109"/>
      <c r="C24" s="109"/>
      <c r="D24" s="109"/>
      <c r="E24" s="109"/>
      <c r="I24" s="128" t="s">
        <v>184</v>
      </c>
      <c r="J24" s="109"/>
      <c r="K24" s="109"/>
      <c r="L24" s="109"/>
      <c r="M24" s="109"/>
    </row>
    <row r="25" spans="1:16" ht="21" thickBot="1" x14ac:dyDescent="0.35">
      <c r="A25" s="111" t="s">
        <v>153</v>
      </c>
      <c r="B25" s="112"/>
      <c r="C25" s="112"/>
      <c r="D25" s="112"/>
      <c r="E25" s="112"/>
      <c r="F25" s="113"/>
      <c r="I25" s="111" t="s">
        <v>154</v>
      </c>
      <c r="J25" s="112"/>
      <c r="K25" s="112"/>
      <c r="L25" s="112"/>
      <c r="M25" s="112"/>
      <c r="N25" s="113"/>
      <c r="O25" s="78"/>
    </row>
    <row r="26" spans="1:16" ht="19.5" thickBot="1" x14ac:dyDescent="0.35">
      <c r="A26" s="122" t="s">
        <v>357</v>
      </c>
      <c r="B26" s="123"/>
      <c r="C26" s="124"/>
      <c r="D26" s="125" t="s">
        <v>358</v>
      </c>
      <c r="E26" s="123"/>
      <c r="F26" s="126"/>
      <c r="G26" s="127"/>
      <c r="H26" s="127"/>
      <c r="I26" s="122" t="s">
        <v>357</v>
      </c>
      <c r="J26" s="123"/>
      <c r="K26" s="124"/>
      <c r="L26" s="125" t="s">
        <v>358</v>
      </c>
      <c r="M26" s="123"/>
      <c r="N26" s="126"/>
    </row>
    <row r="27" spans="1:16" ht="43.5" thickBot="1" x14ac:dyDescent="0.25">
      <c r="A27" s="360" t="s">
        <v>155</v>
      </c>
      <c r="B27" s="361" t="s">
        <v>116</v>
      </c>
      <c r="C27" s="362" t="s">
        <v>238</v>
      </c>
      <c r="D27" s="360" t="s">
        <v>155</v>
      </c>
      <c r="E27" s="361" t="s">
        <v>116</v>
      </c>
      <c r="F27" s="116" t="s">
        <v>238</v>
      </c>
      <c r="I27" s="360" t="s">
        <v>155</v>
      </c>
      <c r="J27" s="361" t="s">
        <v>116</v>
      </c>
      <c r="K27" s="362" t="s">
        <v>238</v>
      </c>
      <c r="L27" s="360" t="s">
        <v>155</v>
      </c>
      <c r="M27" s="361" t="s">
        <v>116</v>
      </c>
      <c r="N27" s="116" t="s">
        <v>238</v>
      </c>
      <c r="P27" s="139"/>
    </row>
    <row r="28" spans="1:16" ht="15" thickBot="1" x14ac:dyDescent="0.25">
      <c r="A28" s="118" t="s">
        <v>107</v>
      </c>
      <c r="B28" s="363">
        <v>8798.5740000000005</v>
      </c>
      <c r="C28" s="364">
        <v>47812.483999999997</v>
      </c>
      <c r="D28" s="365" t="s">
        <v>107</v>
      </c>
      <c r="E28" s="363">
        <v>36687.491999999998</v>
      </c>
      <c r="F28" s="266">
        <v>181816.39799999999</v>
      </c>
      <c r="I28" s="118" t="s">
        <v>107</v>
      </c>
      <c r="J28" s="363">
        <v>20451.244999999999</v>
      </c>
      <c r="K28" s="364">
        <v>114001.97900000001</v>
      </c>
      <c r="L28" s="365" t="s">
        <v>107</v>
      </c>
      <c r="M28" s="363">
        <v>22291.067999999999</v>
      </c>
      <c r="N28" s="266">
        <v>115259.88</v>
      </c>
    </row>
    <row r="29" spans="1:16" x14ac:dyDescent="0.2">
      <c r="A29" s="366" t="s">
        <v>320</v>
      </c>
      <c r="B29" s="367">
        <v>4747.5200000000004</v>
      </c>
      <c r="C29" s="268">
        <v>29290.183000000001</v>
      </c>
      <c r="D29" s="275" t="s">
        <v>156</v>
      </c>
      <c r="E29" s="337">
        <v>19929.741999999998</v>
      </c>
      <c r="F29" s="269">
        <v>96521.020999999993</v>
      </c>
      <c r="I29" s="371" t="s">
        <v>258</v>
      </c>
      <c r="J29" s="372">
        <v>7129.2920000000004</v>
      </c>
      <c r="K29" s="373">
        <v>35763.837</v>
      </c>
      <c r="L29" s="374" t="s">
        <v>258</v>
      </c>
      <c r="M29" s="375">
        <v>7035.78</v>
      </c>
      <c r="N29" s="271">
        <v>34271.184000000001</v>
      </c>
    </row>
    <row r="30" spans="1:16" x14ac:dyDescent="0.2">
      <c r="A30" s="371" t="s">
        <v>156</v>
      </c>
      <c r="B30" s="372">
        <v>3518.7379999999998</v>
      </c>
      <c r="C30" s="270">
        <v>17166.266</v>
      </c>
      <c r="D30" s="274" t="s">
        <v>345</v>
      </c>
      <c r="E30" s="341">
        <v>7503.2749999999996</v>
      </c>
      <c r="F30" s="271">
        <v>44045.786</v>
      </c>
      <c r="I30" s="371" t="s">
        <v>257</v>
      </c>
      <c r="J30" s="372">
        <v>3343.8890000000001</v>
      </c>
      <c r="K30" s="373">
        <v>19657.928</v>
      </c>
      <c r="L30" s="374" t="s">
        <v>257</v>
      </c>
      <c r="M30" s="375">
        <v>5883.0550000000003</v>
      </c>
      <c r="N30" s="271">
        <v>33776.050000000003</v>
      </c>
    </row>
    <row r="31" spans="1:16" x14ac:dyDescent="0.2">
      <c r="A31" s="371" t="s">
        <v>344</v>
      </c>
      <c r="B31" s="372">
        <v>157.99799999999999</v>
      </c>
      <c r="C31" s="270">
        <v>331.16300000000001</v>
      </c>
      <c r="D31" s="274" t="s">
        <v>326</v>
      </c>
      <c r="E31" s="341">
        <v>7289.5</v>
      </c>
      <c r="F31" s="271">
        <v>33357.012999999999</v>
      </c>
      <c r="I31" s="371" t="s">
        <v>157</v>
      </c>
      <c r="J31" s="372">
        <v>2608.9279999999999</v>
      </c>
      <c r="K31" s="373">
        <v>18730.455000000002</v>
      </c>
      <c r="L31" s="374" t="s">
        <v>157</v>
      </c>
      <c r="M31" s="375">
        <v>2967.1550000000002</v>
      </c>
      <c r="N31" s="271">
        <v>18209.304</v>
      </c>
    </row>
    <row r="32" spans="1:16" x14ac:dyDescent="0.2">
      <c r="A32" s="371" t="s">
        <v>157</v>
      </c>
      <c r="B32" s="372">
        <v>98.328999999999994</v>
      </c>
      <c r="C32" s="270">
        <v>420.61799999999999</v>
      </c>
      <c r="D32" s="274" t="s">
        <v>329</v>
      </c>
      <c r="E32" s="341">
        <v>1165.5730000000001</v>
      </c>
      <c r="F32" s="271">
        <v>5523.62</v>
      </c>
      <c r="I32" s="371" t="s">
        <v>269</v>
      </c>
      <c r="J32" s="372">
        <v>2377.5929999999998</v>
      </c>
      <c r="K32" s="373">
        <v>12194.328</v>
      </c>
      <c r="L32" s="374" t="s">
        <v>156</v>
      </c>
      <c r="M32" s="375">
        <v>2087.6260000000002</v>
      </c>
      <c r="N32" s="271">
        <v>9090.8349999999991</v>
      </c>
    </row>
    <row r="33" spans="1:14" x14ac:dyDescent="0.2">
      <c r="A33" s="371" t="s">
        <v>326</v>
      </c>
      <c r="B33" s="372">
        <v>76.381</v>
      </c>
      <c r="C33" s="270">
        <v>272.47699999999998</v>
      </c>
      <c r="D33" s="274" t="s">
        <v>344</v>
      </c>
      <c r="E33" s="341">
        <v>254.92699999999999</v>
      </c>
      <c r="F33" s="271">
        <v>658.17600000000004</v>
      </c>
      <c r="I33" s="371" t="s">
        <v>156</v>
      </c>
      <c r="J33" s="372">
        <v>1982.981</v>
      </c>
      <c r="K33" s="373">
        <v>11261.107</v>
      </c>
      <c r="L33" s="374" t="s">
        <v>269</v>
      </c>
      <c r="M33" s="375">
        <v>1838.6959999999999</v>
      </c>
      <c r="N33" s="271">
        <v>9287.0499999999993</v>
      </c>
    </row>
    <row r="34" spans="1:14" x14ac:dyDescent="0.2">
      <c r="A34" s="371" t="s">
        <v>359</v>
      </c>
      <c r="B34" s="372">
        <v>71.626999999999995</v>
      </c>
      <c r="C34" s="270">
        <v>66.144999999999996</v>
      </c>
      <c r="D34" s="274" t="s">
        <v>159</v>
      </c>
      <c r="E34" s="341">
        <v>217.601</v>
      </c>
      <c r="F34" s="271">
        <v>809.98099999999999</v>
      </c>
      <c r="I34" s="371" t="s">
        <v>159</v>
      </c>
      <c r="J34" s="372">
        <v>1749.808</v>
      </c>
      <c r="K34" s="373">
        <v>9848.9449999999997</v>
      </c>
      <c r="L34" s="374" t="s">
        <v>159</v>
      </c>
      <c r="M34" s="375">
        <v>1630.6</v>
      </c>
      <c r="N34" s="271">
        <v>7668.0559999999996</v>
      </c>
    </row>
    <row r="35" spans="1:14" x14ac:dyDescent="0.2">
      <c r="A35" s="371" t="s">
        <v>259</v>
      </c>
      <c r="B35" s="372">
        <v>16.542000000000002</v>
      </c>
      <c r="C35" s="270">
        <v>51.174999999999997</v>
      </c>
      <c r="D35" s="274" t="s">
        <v>360</v>
      </c>
      <c r="E35" s="341">
        <v>92.402000000000001</v>
      </c>
      <c r="F35" s="271">
        <v>412.51</v>
      </c>
      <c r="I35" s="371" t="s">
        <v>162</v>
      </c>
      <c r="J35" s="372">
        <v>597.12400000000002</v>
      </c>
      <c r="K35" s="373">
        <v>3047.2</v>
      </c>
      <c r="L35" s="374" t="s">
        <v>260</v>
      </c>
      <c r="M35" s="375">
        <v>787.85900000000004</v>
      </c>
      <c r="N35" s="271">
        <v>2885.93</v>
      </c>
    </row>
    <row r="36" spans="1:14" ht="13.5" thickBot="1" x14ac:dyDescent="0.25">
      <c r="A36" s="376" t="s">
        <v>257</v>
      </c>
      <c r="B36" s="377">
        <v>14.835000000000001</v>
      </c>
      <c r="C36" s="272">
        <v>33.25</v>
      </c>
      <c r="D36" s="276" t="s">
        <v>359</v>
      </c>
      <c r="E36" s="338">
        <v>61.582000000000001</v>
      </c>
      <c r="F36" s="273">
        <v>82.001000000000005</v>
      </c>
      <c r="I36" s="376" t="s">
        <v>260</v>
      </c>
      <c r="J36" s="377">
        <v>561.69299999999998</v>
      </c>
      <c r="K36" s="378">
        <v>2976.62</v>
      </c>
      <c r="L36" s="379" t="s">
        <v>361</v>
      </c>
      <c r="M36" s="380">
        <v>29.725000000000001</v>
      </c>
      <c r="N36" s="273">
        <v>23.670999999999999</v>
      </c>
    </row>
    <row r="37" spans="1:14" x14ac:dyDescent="0.2">
      <c r="A37" s="129" t="s">
        <v>161</v>
      </c>
      <c r="B37"/>
      <c r="C37"/>
      <c r="D37"/>
      <c r="E37"/>
      <c r="F37"/>
      <c r="I37" s="129" t="s">
        <v>161</v>
      </c>
      <c r="J37" s="78"/>
      <c r="K37" s="78"/>
      <c r="L37" s="78"/>
      <c r="M37" s="78"/>
      <c r="N37" s="78"/>
    </row>
    <row r="38" spans="1:14" x14ac:dyDescent="0.2">
      <c r="A38" s="78"/>
      <c r="B38" s="78"/>
      <c r="C38" s="78"/>
      <c r="D38" s="78"/>
      <c r="E38" s="78"/>
      <c r="F38" s="78"/>
      <c r="I38" s="78"/>
      <c r="J38" s="78"/>
      <c r="K38" s="78"/>
      <c r="L38" s="78"/>
      <c r="M38" s="78"/>
      <c r="N38" s="78"/>
    </row>
    <row r="39" spans="1:14" ht="15.75" x14ac:dyDescent="0.25">
      <c r="G39" s="128"/>
      <c r="H39" s="128"/>
    </row>
    <row r="40" spans="1:14" ht="15.75" x14ac:dyDescent="0.25">
      <c r="A40" s="359" t="s">
        <v>179</v>
      </c>
      <c r="B40" s="359"/>
      <c r="C40" s="359"/>
      <c r="D40" s="359"/>
      <c r="E40" s="359"/>
      <c r="F40" s="128"/>
      <c r="I40" s="359" t="s">
        <v>180</v>
      </c>
      <c r="J40" s="359"/>
      <c r="K40" s="359"/>
      <c r="L40" s="359"/>
      <c r="M40" s="359"/>
      <c r="N40" s="128"/>
    </row>
    <row r="41" spans="1:14" ht="16.5" thickBot="1" x14ac:dyDescent="0.3">
      <c r="A41" s="128" t="s">
        <v>184</v>
      </c>
      <c r="B41" s="109"/>
      <c r="C41" s="109"/>
      <c r="D41" s="109"/>
      <c r="E41" s="109"/>
      <c r="I41" s="128" t="s">
        <v>184</v>
      </c>
      <c r="J41" s="109"/>
      <c r="K41" s="109"/>
      <c r="L41" s="109"/>
      <c r="M41" s="109"/>
    </row>
    <row r="42" spans="1:14" ht="21" thickBot="1" x14ac:dyDescent="0.35">
      <c r="A42" s="111" t="s">
        <v>153</v>
      </c>
      <c r="B42" s="112"/>
      <c r="C42" s="112"/>
      <c r="D42" s="112"/>
      <c r="E42" s="112"/>
      <c r="F42" s="113"/>
      <c r="G42" s="127"/>
      <c r="H42" s="127"/>
      <c r="I42" s="111" t="s">
        <v>154</v>
      </c>
      <c r="J42" s="112"/>
      <c r="K42" s="112"/>
      <c r="L42" s="112"/>
      <c r="M42" s="112"/>
      <c r="N42" s="113"/>
    </row>
    <row r="43" spans="1:14" ht="19.5" thickBot="1" x14ac:dyDescent="0.35">
      <c r="A43" s="122" t="s">
        <v>357</v>
      </c>
      <c r="B43" s="123"/>
      <c r="C43" s="124"/>
      <c r="D43" s="125" t="s">
        <v>358</v>
      </c>
      <c r="E43" s="123"/>
      <c r="F43" s="126"/>
      <c r="I43" s="122" t="s">
        <v>357</v>
      </c>
      <c r="J43" s="123"/>
      <c r="K43" s="124"/>
      <c r="L43" s="125" t="s">
        <v>358</v>
      </c>
      <c r="M43" s="123"/>
      <c r="N43" s="126"/>
    </row>
    <row r="44" spans="1:14" ht="43.5" thickBot="1" x14ac:dyDescent="0.25">
      <c r="A44" s="387" t="s">
        <v>155</v>
      </c>
      <c r="B44" s="361" t="s">
        <v>116</v>
      </c>
      <c r="C44" s="114" t="s">
        <v>238</v>
      </c>
      <c r="D44" s="115" t="s">
        <v>155</v>
      </c>
      <c r="E44" s="339" t="s">
        <v>116</v>
      </c>
      <c r="F44" s="116" t="s">
        <v>238</v>
      </c>
      <c r="G44" s="133"/>
      <c r="H44" s="133"/>
      <c r="I44" s="360" t="s">
        <v>155</v>
      </c>
      <c r="J44" s="361" t="s">
        <v>116</v>
      </c>
      <c r="K44" s="116" t="s">
        <v>238</v>
      </c>
      <c r="L44" s="360" t="s">
        <v>155</v>
      </c>
      <c r="M44" s="361" t="s">
        <v>116</v>
      </c>
      <c r="N44" s="116" t="s">
        <v>238</v>
      </c>
    </row>
    <row r="45" spans="1:14" ht="15" thickBot="1" x14ac:dyDescent="0.25">
      <c r="A45" s="118" t="s">
        <v>107</v>
      </c>
      <c r="B45" s="363">
        <v>135533.84899999999</v>
      </c>
      <c r="C45" s="266">
        <v>668766.43599999999</v>
      </c>
      <c r="D45" s="267" t="s">
        <v>107</v>
      </c>
      <c r="E45" s="340">
        <v>245877.405</v>
      </c>
      <c r="F45" s="266">
        <v>1098390.702</v>
      </c>
      <c r="G45" s="133"/>
      <c r="H45" s="133"/>
      <c r="I45" s="134" t="s">
        <v>107</v>
      </c>
      <c r="J45" s="363">
        <v>112585.008</v>
      </c>
      <c r="K45" s="266">
        <v>208588.89799999999</v>
      </c>
      <c r="L45" s="365" t="s">
        <v>107</v>
      </c>
      <c r="M45" s="363">
        <v>109624.145</v>
      </c>
      <c r="N45" s="266">
        <v>144087.19099999999</v>
      </c>
    </row>
    <row r="46" spans="1:14" x14ac:dyDescent="0.2">
      <c r="A46" s="366" t="s">
        <v>156</v>
      </c>
      <c r="B46" s="367">
        <v>108080.36199999999</v>
      </c>
      <c r="C46" s="268">
        <v>583612.9</v>
      </c>
      <c r="D46" s="275" t="s">
        <v>156</v>
      </c>
      <c r="E46" s="337">
        <v>106423.00900000001</v>
      </c>
      <c r="F46" s="269">
        <v>506901.98499999999</v>
      </c>
      <c r="G46" s="133"/>
      <c r="H46" s="133"/>
      <c r="I46" s="366" t="s">
        <v>162</v>
      </c>
      <c r="J46" s="367">
        <v>40448.586000000003</v>
      </c>
      <c r="K46" s="268">
        <v>13914.8</v>
      </c>
      <c r="L46" s="369" t="s">
        <v>162</v>
      </c>
      <c r="M46" s="370">
        <v>37422.427000000003</v>
      </c>
      <c r="N46" s="269">
        <v>12711.39</v>
      </c>
    </row>
    <row r="47" spans="1:14" x14ac:dyDescent="0.2">
      <c r="A47" s="371" t="s">
        <v>255</v>
      </c>
      <c r="B47" s="372">
        <v>4407.6090000000004</v>
      </c>
      <c r="C47" s="270">
        <v>25511.626</v>
      </c>
      <c r="D47" s="274" t="s">
        <v>326</v>
      </c>
      <c r="E47" s="341">
        <v>66875.407000000007</v>
      </c>
      <c r="F47" s="271">
        <v>304770.02</v>
      </c>
      <c r="G47" s="133"/>
      <c r="H47" s="133"/>
      <c r="I47" s="371" t="s">
        <v>157</v>
      </c>
      <c r="J47" s="372">
        <v>25153.62</v>
      </c>
      <c r="K47" s="270">
        <v>114371.74099999999</v>
      </c>
      <c r="L47" s="374" t="s">
        <v>157</v>
      </c>
      <c r="M47" s="375">
        <v>23354.528999999999</v>
      </c>
      <c r="N47" s="271">
        <v>73223.566999999995</v>
      </c>
    </row>
    <row r="48" spans="1:14" x14ac:dyDescent="0.2">
      <c r="A48" s="371" t="s">
        <v>326</v>
      </c>
      <c r="B48" s="372">
        <v>3472.2629999999999</v>
      </c>
      <c r="C48" s="270">
        <v>17375.813999999998</v>
      </c>
      <c r="D48" s="274" t="s">
        <v>260</v>
      </c>
      <c r="E48" s="341">
        <v>30974.738000000001</v>
      </c>
      <c r="F48" s="271">
        <v>135352.26199999999</v>
      </c>
      <c r="G48" s="133"/>
      <c r="H48" s="133"/>
      <c r="I48" s="371" t="s">
        <v>259</v>
      </c>
      <c r="J48" s="372">
        <v>24441.266</v>
      </c>
      <c r="K48" s="270">
        <v>47899.686999999998</v>
      </c>
      <c r="L48" s="374" t="s">
        <v>259</v>
      </c>
      <c r="M48" s="375">
        <v>18307.030999999999</v>
      </c>
      <c r="N48" s="271">
        <v>14045.7</v>
      </c>
    </row>
    <row r="49" spans="1:14" x14ac:dyDescent="0.2">
      <c r="A49" s="371" t="s">
        <v>160</v>
      </c>
      <c r="B49" s="372">
        <v>2610.6799999999998</v>
      </c>
      <c r="C49" s="270">
        <v>699.18700000000001</v>
      </c>
      <c r="D49" s="274" t="s">
        <v>163</v>
      </c>
      <c r="E49" s="341">
        <v>7470.9219999999996</v>
      </c>
      <c r="F49" s="271">
        <v>36243.328999999998</v>
      </c>
      <c r="G49" s="133"/>
      <c r="H49" s="133"/>
      <c r="I49" s="371" t="s">
        <v>160</v>
      </c>
      <c r="J49" s="372">
        <v>6339.835</v>
      </c>
      <c r="K49" s="270">
        <v>3603.962</v>
      </c>
      <c r="L49" s="374" t="s">
        <v>160</v>
      </c>
      <c r="M49" s="375">
        <v>6852.1639999999998</v>
      </c>
      <c r="N49" s="271">
        <v>2153.4520000000002</v>
      </c>
    </row>
    <row r="50" spans="1:14" x14ac:dyDescent="0.2">
      <c r="A50" s="371" t="s">
        <v>162</v>
      </c>
      <c r="B50" s="372">
        <v>2524.8879999999999</v>
      </c>
      <c r="C50" s="270">
        <v>666.947</v>
      </c>
      <c r="D50" s="274" t="s">
        <v>258</v>
      </c>
      <c r="E50" s="341">
        <v>5581.2340000000004</v>
      </c>
      <c r="F50" s="271">
        <v>28831.222000000002</v>
      </c>
      <c r="G50" s="133"/>
      <c r="H50" s="133"/>
      <c r="I50" s="371" t="s">
        <v>267</v>
      </c>
      <c r="J50" s="372">
        <v>4222.7470000000003</v>
      </c>
      <c r="K50" s="270">
        <v>1653.0719999999999</v>
      </c>
      <c r="L50" s="374" t="s">
        <v>266</v>
      </c>
      <c r="M50" s="375">
        <v>6244.5339999999997</v>
      </c>
      <c r="N50" s="271">
        <v>25328.7</v>
      </c>
    </row>
    <row r="51" spans="1:14" x14ac:dyDescent="0.2">
      <c r="A51" s="371" t="s">
        <v>258</v>
      </c>
      <c r="B51" s="372">
        <v>2129.0700000000002</v>
      </c>
      <c r="C51" s="270">
        <v>7981.9440000000004</v>
      </c>
      <c r="D51" s="274" t="s">
        <v>162</v>
      </c>
      <c r="E51" s="341">
        <v>5489.69</v>
      </c>
      <c r="F51" s="271">
        <v>1765.54</v>
      </c>
      <c r="G51" s="133"/>
      <c r="H51" s="133"/>
      <c r="I51" s="371" t="s">
        <v>266</v>
      </c>
      <c r="J51" s="372">
        <v>3446.14</v>
      </c>
      <c r="K51" s="270">
        <v>11913.02</v>
      </c>
      <c r="L51" s="374" t="s">
        <v>267</v>
      </c>
      <c r="M51" s="375">
        <v>5509.8</v>
      </c>
      <c r="N51" s="271">
        <v>1703.7170000000001</v>
      </c>
    </row>
    <row r="52" spans="1:14" x14ac:dyDescent="0.2">
      <c r="A52" s="371" t="s">
        <v>260</v>
      </c>
      <c r="B52" s="372">
        <v>1917.7670000000001</v>
      </c>
      <c r="C52" s="270">
        <v>5254.5039999999999</v>
      </c>
      <c r="D52" s="274" t="s">
        <v>269</v>
      </c>
      <c r="E52" s="341">
        <v>3605.11</v>
      </c>
      <c r="F52" s="271">
        <v>17400.345000000001</v>
      </c>
      <c r="G52" s="133"/>
      <c r="H52" s="133"/>
      <c r="I52" s="371" t="s">
        <v>156</v>
      </c>
      <c r="J52" s="372">
        <v>3001.2489999999998</v>
      </c>
      <c r="K52" s="270">
        <v>2464.5100000000002</v>
      </c>
      <c r="L52" s="374" t="s">
        <v>156</v>
      </c>
      <c r="M52" s="375">
        <v>4630.7830000000004</v>
      </c>
      <c r="N52" s="271">
        <v>2809.3989999999999</v>
      </c>
    </row>
    <row r="53" spans="1:14" x14ac:dyDescent="0.2">
      <c r="A53" s="371" t="s">
        <v>269</v>
      </c>
      <c r="B53" s="372">
        <v>1632.0429999999999</v>
      </c>
      <c r="C53" s="270">
        <v>9645.67</v>
      </c>
      <c r="D53" s="274" t="s">
        <v>255</v>
      </c>
      <c r="E53" s="341">
        <v>3351.078</v>
      </c>
      <c r="F53" s="271">
        <v>16263.386</v>
      </c>
      <c r="G53" s="133"/>
      <c r="H53" s="133"/>
      <c r="I53" s="371" t="s">
        <v>257</v>
      </c>
      <c r="J53" s="372">
        <v>2208.17</v>
      </c>
      <c r="K53" s="270">
        <v>7444.65</v>
      </c>
      <c r="L53" s="374" t="s">
        <v>257</v>
      </c>
      <c r="M53" s="375">
        <v>2897.904</v>
      </c>
      <c r="N53" s="271">
        <v>9057.0480000000007</v>
      </c>
    </row>
    <row r="54" spans="1:14" x14ac:dyDescent="0.2">
      <c r="A54" s="381" t="s">
        <v>265</v>
      </c>
      <c r="B54" s="382">
        <v>1480.953</v>
      </c>
      <c r="C54" s="383">
        <v>394.59</v>
      </c>
      <c r="D54" s="384" t="s">
        <v>257</v>
      </c>
      <c r="E54" s="385">
        <v>2779.2449999999999</v>
      </c>
      <c r="F54" s="386">
        <v>12147.493</v>
      </c>
      <c r="G54" s="133"/>
      <c r="H54" s="133"/>
      <c r="I54" s="371" t="s">
        <v>263</v>
      </c>
      <c r="J54" s="372">
        <v>1094.2660000000001</v>
      </c>
      <c r="K54" s="270">
        <v>312.166</v>
      </c>
      <c r="L54" s="374" t="s">
        <v>263</v>
      </c>
      <c r="M54" s="375">
        <v>1139.4760000000001</v>
      </c>
      <c r="N54" s="271">
        <v>416.358</v>
      </c>
    </row>
    <row r="55" spans="1:14" ht="13.5" thickBot="1" x14ac:dyDescent="0.25">
      <c r="A55" s="376" t="s">
        <v>259</v>
      </c>
      <c r="B55" s="377">
        <v>1284.067</v>
      </c>
      <c r="C55" s="272">
        <v>2513.3159999999998</v>
      </c>
      <c r="D55" s="276" t="s">
        <v>160</v>
      </c>
      <c r="E55" s="338">
        <v>2320.6660000000002</v>
      </c>
      <c r="F55" s="273">
        <v>970.13199999999995</v>
      </c>
      <c r="G55" s="78"/>
      <c r="H55" s="78"/>
      <c r="I55" s="388" t="s">
        <v>158</v>
      </c>
      <c r="J55" s="389">
        <v>607.24400000000003</v>
      </c>
      <c r="K55" s="390">
        <v>219.96100000000001</v>
      </c>
      <c r="L55" s="391" t="s">
        <v>158</v>
      </c>
      <c r="M55" s="392">
        <v>1097.8489999999999</v>
      </c>
      <c r="N55" s="393">
        <v>372.41800000000001</v>
      </c>
    </row>
    <row r="56" spans="1:14" x14ac:dyDescent="0.2">
      <c r="A56" s="129" t="s">
        <v>161</v>
      </c>
      <c r="B56" s="78"/>
      <c r="C56" s="78"/>
      <c r="D56" s="78"/>
      <c r="E56" s="78"/>
      <c r="F56" s="78"/>
      <c r="I56" s="129" t="s">
        <v>161</v>
      </c>
      <c r="J56" s="78"/>
      <c r="K56" s="78"/>
      <c r="L56" s="78"/>
      <c r="M56" s="78"/>
      <c r="N56" s="78"/>
    </row>
    <row r="57" spans="1:14" x14ac:dyDescent="0.2">
      <c r="A57" s="120"/>
      <c r="B57" s="119"/>
      <c r="C57" s="119"/>
      <c r="D57" s="120"/>
      <c r="E57" s="121"/>
      <c r="F57" s="121"/>
      <c r="I57" s="120"/>
      <c r="J57" s="119"/>
      <c r="K57" s="119"/>
      <c r="L57" s="120"/>
      <c r="M57" s="121"/>
      <c r="N57" s="121"/>
    </row>
    <row r="58" spans="1:14" ht="15.75" x14ac:dyDescent="0.25">
      <c r="G58" s="128"/>
      <c r="H58" s="128"/>
    </row>
    <row r="59" spans="1:14" ht="15.75" x14ac:dyDescent="0.25">
      <c r="A59" s="359" t="s">
        <v>181</v>
      </c>
      <c r="B59" s="359"/>
      <c r="C59" s="359"/>
      <c r="D59" s="359"/>
      <c r="E59" s="359"/>
      <c r="F59" s="128"/>
      <c r="I59" s="359" t="s">
        <v>182</v>
      </c>
      <c r="J59" s="359"/>
      <c r="K59" s="359"/>
      <c r="L59" s="359"/>
      <c r="M59" s="359"/>
      <c r="N59" s="128"/>
    </row>
    <row r="60" spans="1:14" ht="16.5" thickBot="1" x14ac:dyDescent="0.3">
      <c r="A60" s="128" t="s">
        <v>184</v>
      </c>
      <c r="B60" s="109"/>
      <c r="C60" s="109"/>
      <c r="D60" s="109"/>
      <c r="E60" s="109"/>
      <c r="I60" s="128" t="s">
        <v>184</v>
      </c>
      <c r="J60" s="109"/>
      <c r="K60" s="109"/>
      <c r="L60" s="109"/>
      <c r="M60" s="109"/>
    </row>
    <row r="61" spans="1:14" ht="21" thickBot="1" x14ac:dyDescent="0.35">
      <c r="A61" s="111" t="s">
        <v>153</v>
      </c>
      <c r="B61" s="112"/>
      <c r="C61" s="112"/>
      <c r="D61" s="112"/>
      <c r="E61" s="112"/>
      <c r="F61" s="113"/>
      <c r="G61" s="127"/>
      <c r="H61" s="127"/>
      <c r="I61" s="111" t="s">
        <v>154</v>
      </c>
      <c r="J61" s="112"/>
      <c r="K61" s="112"/>
      <c r="L61" s="112"/>
      <c r="M61" s="112"/>
      <c r="N61" s="113"/>
    </row>
    <row r="62" spans="1:14" ht="19.5" thickBot="1" x14ac:dyDescent="0.35">
      <c r="A62" s="122" t="s">
        <v>357</v>
      </c>
      <c r="B62" s="123"/>
      <c r="C62" s="124"/>
      <c r="D62" s="125" t="s">
        <v>358</v>
      </c>
      <c r="E62" s="123"/>
      <c r="F62" s="126"/>
      <c r="I62" s="122" t="s">
        <v>357</v>
      </c>
      <c r="J62" s="123"/>
      <c r="K62" s="124"/>
      <c r="L62" s="125" t="s">
        <v>358</v>
      </c>
      <c r="M62" s="123"/>
      <c r="N62" s="126"/>
    </row>
    <row r="63" spans="1:14" ht="43.5" thickBot="1" x14ac:dyDescent="0.25">
      <c r="A63" s="360" t="s">
        <v>155</v>
      </c>
      <c r="B63" s="361" t="s">
        <v>116</v>
      </c>
      <c r="C63" s="362" t="s">
        <v>238</v>
      </c>
      <c r="D63" s="360" t="s">
        <v>155</v>
      </c>
      <c r="E63" s="361" t="s">
        <v>116</v>
      </c>
      <c r="F63" s="116" t="s">
        <v>238</v>
      </c>
      <c r="G63" s="254"/>
      <c r="H63" s="254"/>
      <c r="I63" s="360" t="s">
        <v>155</v>
      </c>
      <c r="J63" s="361" t="s">
        <v>116</v>
      </c>
      <c r="K63" s="362" t="s">
        <v>238</v>
      </c>
      <c r="L63" s="360" t="s">
        <v>155</v>
      </c>
      <c r="M63" s="361" t="s">
        <v>116</v>
      </c>
      <c r="N63" s="116" t="s">
        <v>238</v>
      </c>
    </row>
    <row r="64" spans="1:14" ht="15" thickBot="1" x14ac:dyDescent="0.25">
      <c r="A64" s="118" t="s">
        <v>107</v>
      </c>
      <c r="B64" s="363">
        <v>18775.328000000001</v>
      </c>
      <c r="C64" s="364">
        <v>57092.65</v>
      </c>
      <c r="D64" s="365" t="s">
        <v>107</v>
      </c>
      <c r="E64" s="363">
        <v>19643.543000000001</v>
      </c>
      <c r="F64" s="266">
        <v>59624.92</v>
      </c>
      <c r="G64" s="254"/>
      <c r="H64" s="254"/>
      <c r="I64" s="408" t="s">
        <v>107</v>
      </c>
      <c r="J64" s="363">
        <v>17503.2</v>
      </c>
      <c r="K64" s="364">
        <v>40829.559000000001</v>
      </c>
      <c r="L64" s="365" t="s">
        <v>107</v>
      </c>
      <c r="M64" s="363">
        <v>15311.691999999999</v>
      </c>
      <c r="N64" s="266">
        <v>32254.812000000002</v>
      </c>
    </row>
    <row r="65" spans="1:14" x14ac:dyDescent="0.2">
      <c r="A65" s="366" t="s">
        <v>156</v>
      </c>
      <c r="B65" s="367">
        <v>4569.1610000000001</v>
      </c>
      <c r="C65" s="368">
        <v>17671.538</v>
      </c>
      <c r="D65" s="369" t="s">
        <v>156</v>
      </c>
      <c r="E65" s="370">
        <v>5042.0680000000002</v>
      </c>
      <c r="F65" s="269">
        <v>16793.063999999998</v>
      </c>
      <c r="G65" s="254"/>
      <c r="H65" s="254"/>
      <c r="I65" s="409" t="s">
        <v>156</v>
      </c>
      <c r="J65" s="367">
        <v>10513.349</v>
      </c>
      <c r="K65" s="368">
        <v>24300.879000000001</v>
      </c>
      <c r="L65" s="369" t="s">
        <v>156</v>
      </c>
      <c r="M65" s="370">
        <v>7804.9009999999998</v>
      </c>
      <c r="N65" s="269">
        <v>17081.069</v>
      </c>
    </row>
    <row r="66" spans="1:14" s="587" customFormat="1" x14ac:dyDescent="0.2">
      <c r="A66" s="371" t="s">
        <v>260</v>
      </c>
      <c r="B66" s="372">
        <v>3919.7640000000001</v>
      </c>
      <c r="C66" s="373">
        <v>10548.941000000001</v>
      </c>
      <c r="D66" s="374" t="s">
        <v>159</v>
      </c>
      <c r="E66" s="375">
        <v>4283.8869999999997</v>
      </c>
      <c r="F66" s="271">
        <v>15096.01</v>
      </c>
      <c r="G66" s="254"/>
      <c r="H66" s="254"/>
      <c r="I66" s="410" t="s">
        <v>256</v>
      </c>
      <c r="J66" s="372">
        <v>2064.4110000000001</v>
      </c>
      <c r="K66" s="373">
        <v>3755.3139999999999</v>
      </c>
      <c r="L66" s="374" t="s">
        <v>256</v>
      </c>
      <c r="M66" s="375">
        <v>3121.0219999999999</v>
      </c>
      <c r="N66" s="271">
        <v>5650.8959999999997</v>
      </c>
    </row>
    <row r="67" spans="1:14" s="587" customFormat="1" x14ac:dyDescent="0.2">
      <c r="A67" s="371" t="s">
        <v>159</v>
      </c>
      <c r="B67" s="372">
        <v>3081.0259999999998</v>
      </c>
      <c r="C67" s="373">
        <v>10760.072</v>
      </c>
      <c r="D67" s="374" t="s">
        <v>260</v>
      </c>
      <c r="E67" s="375">
        <v>3288.9740000000002</v>
      </c>
      <c r="F67" s="271">
        <v>10217.824000000001</v>
      </c>
      <c r="G67" s="254"/>
      <c r="H67" s="254"/>
      <c r="I67" s="410" t="s">
        <v>257</v>
      </c>
      <c r="J67" s="372">
        <v>1602.3140000000001</v>
      </c>
      <c r="K67" s="373">
        <v>5504.2089999999998</v>
      </c>
      <c r="L67" s="374" t="s">
        <v>162</v>
      </c>
      <c r="M67" s="375">
        <v>1097.749</v>
      </c>
      <c r="N67" s="271">
        <v>2177.9949999999999</v>
      </c>
    </row>
    <row r="68" spans="1:14" s="587" customFormat="1" x14ac:dyDescent="0.2">
      <c r="A68" s="371" t="s">
        <v>326</v>
      </c>
      <c r="B68" s="372">
        <v>2374.5619999999999</v>
      </c>
      <c r="C68" s="373">
        <v>6629.7439999999997</v>
      </c>
      <c r="D68" s="374" t="s">
        <v>326</v>
      </c>
      <c r="E68" s="375">
        <v>2330.3939999999998</v>
      </c>
      <c r="F68" s="271">
        <v>6154.0839999999998</v>
      </c>
      <c r="G68" s="254"/>
      <c r="H68" s="254"/>
      <c r="I68" s="410" t="s">
        <v>268</v>
      </c>
      <c r="J68" s="372">
        <v>932.00099999999998</v>
      </c>
      <c r="K68" s="373">
        <v>2087.752</v>
      </c>
      <c r="L68" s="374" t="s">
        <v>257</v>
      </c>
      <c r="M68" s="375">
        <v>1014.939</v>
      </c>
      <c r="N68" s="271">
        <v>3215.2689999999998</v>
      </c>
    </row>
    <row r="69" spans="1:14" s="587" customFormat="1" x14ac:dyDescent="0.2">
      <c r="A69" s="371" t="s">
        <v>162</v>
      </c>
      <c r="B69" s="372">
        <v>1504.3779999999999</v>
      </c>
      <c r="C69" s="373">
        <v>3057.2269999999999</v>
      </c>
      <c r="D69" s="374" t="s">
        <v>162</v>
      </c>
      <c r="E69" s="375">
        <v>1144.818</v>
      </c>
      <c r="F69" s="271">
        <v>1645.0350000000001</v>
      </c>
      <c r="G69" s="254"/>
      <c r="H69" s="254"/>
      <c r="I69" s="410" t="s">
        <v>260</v>
      </c>
      <c r="J69" s="372">
        <v>716.01800000000003</v>
      </c>
      <c r="K69" s="373">
        <v>1575.556</v>
      </c>
      <c r="L69" s="374" t="s">
        <v>268</v>
      </c>
      <c r="M69" s="375">
        <v>680.53200000000004</v>
      </c>
      <c r="N69" s="271">
        <v>1411.4169999999999</v>
      </c>
    </row>
    <row r="70" spans="1:14" s="587" customFormat="1" x14ac:dyDescent="0.2">
      <c r="A70" s="371" t="s">
        <v>163</v>
      </c>
      <c r="B70" s="372">
        <v>647.72799999999995</v>
      </c>
      <c r="C70" s="373">
        <v>1648.4559999999999</v>
      </c>
      <c r="D70" s="374" t="s">
        <v>258</v>
      </c>
      <c r="E70" s="375">
        <v>816.16800000000001</v>
      </c>
      <c r="F70" s="271">
        <v>2180.5639999999999</v>
      </c>
      <c r="G70" s="254"/>
      <c r="H70" s="254"/>
      <c r="I70" s="410" t="s">
        <v>162</v>
      </c>
      <c r="J70" s="372">
        <v>629.346</v>
      </c>
      <c r="K70" s="373">
        <v>1220.079</v>
      </c>
      <c r="L70" s="374" t="s">
        <v>158</v>
      </c>
      <c r="M70" s="375">
        <v>504.30200000000002</v>
      </c>
      <c r="N70" s="271">
        <v>878.77499999999998</v>
      </c>
    </row>
    <row r="71" spans="1:14" s="587" customFormat="1" x14ac:dyDescent="0.2">
      <c r="A71" s="371" t="s">
        <v>157</v>
      </c>
      <c r="B71" s="372">
        <v>570.04</v>
      </c>
      <c r="C71" s="373">
        <v>1523.2159999999999</v>
      </c>
      <c r="D71" s="374" t="s">
        <v>163</v>
      </c>
      <c r="E71" s="375">
        <v>780.71299999999997</v>
      </c>
      <c r="F71" s="271">
        <v>2036.623</v>
      </c>
      <c r="G71" s="254"/>
      <c r="H71" s="254"/>
      <c r="I71" s="410" t="s">
        <v>158</v>
      </c>
      <c r="J71" s="372">
        <v>332.77</v>
      </c>
      <c r="K71" s="373">
        <v>658.22500000000002</v>
      </c>
      <c r="L71" s="374" t="s">
        <v>260</v>
      </c>
      <c r="M71" s="375">
        <v>360.78300000000002</v>
      </c>
      <c r="N71" s="271">
        <v>651.46799999999996</v>
      </c>
    </row>
    <row r="72" spans="1:14" x14ac:dyDescent="0.2">
      <c r="A72" s="371" t="s">
        <v>362</v>
      </c>
      <c r="B72" s="372">
        <v>507.40699999999998</v>
      </c>
      <c r="C72" s="373">
        <v>1019.539</v>
      </c>
      <c r="D72" s="374" t="s">
        <v>257</v>
      </c>
      <c r="E72" s="375">
        <v>430.09699999999998</v>
      </c>
      <c r="F72" s="271">
        <v>1572.1969999999999</v>
      </c>
      <c r="G72" s="254"/>
      <c r="H72" s="254"/>
      <c r="I72" s="410" t="s">
        <v>326</v>
      </c>
      <c r="J72" s="372">
        <v>237.291</v>
      </c>
      <c r="K72" s="373">
        <v>490.97300000000001</v>
      </c>
      <c r="L72" s="374" t="s">
        <v>326</v>
      </c>
      <c r="M72" s="375">
        <v>345.16300000000001</v>
      </c>
      <c r="N72" s="271">
        <v>608.72699999999998</v>
      </c>
    </row>
    <row r="73" spans="1:14" x14ac:dyDescent="0.2">
      <c r="A73" s="371" t="s">
        <v>258</v>
      </c>
      <c r="B73" s="372">
        <v>376.94099999999997</v>
      </c>
      <c r="C73" s="373">
        <v>1068.546</v>
      </c>
      <c r="D73" s="374" t="s">
        <v>157</v>
      </c>
      <c r="E73" s="375">
        <v>395.77199999999999</v>
      </c>
      <c r="F73" s="271">
        <v>1074.549</v>
      </c>
      <c r="G73" s="254"/>
      <c r="H73" s="254"/>
      <c r="I73" s="410" t="s">
        <v>259</v>
      </c>
      <c r="J73" s="372">
        <v>138.107</v>
      </c>
      <c r="K73" s="373">
        <v>366.86</v>
      </c>
      <c r="L73" s="374" t="s">
        <v>157</v>
      </c>
      <c r="M73" s="375">
        <v>94.613</v>
      </c>
      <c r="N73" s="271">
        <v>113.065</v>
      </c>
    </row>
    <row r="74" spans="1:14" ht="13.5" thickBot="1" x14ac:dyDescent="0.25">
      <c r="A74" s="376" t="s">
        <v>164</v>
      </c>
      <c r="B74" s="377">
        <v>276.53100000000001</v>
      </c>
      <c r="C74" s="378">
        <v>595.24</v>
      </c>
      <c r="D74" s="379" t="s">
        <v>158</v>
      </c>
      <c r="E74" s="380">
        <v>336.7</v>
      </c>
      <c r="F74" s="273">
        <v>1220.867</v>
      </c>
      <c r="G74" s="254"/>
      <c r="H74" s="254"/>
      <c r="I74" s="411" t="s">
        <v>160</v>
      </c>
      <c r="J74" s="377">
        <v>103.176</v>
      </c>
      <c r="K74" s="378">
        <v>111.532</v>
      </c>
      <c r="L74" s="379" t="s">
        <v>160</v>
      </c>
      <c r="M74" s="380">
        <v>91.144000000000005</v>
      </c>
      <c r="N74" s="273">
        <v>116.52</v>
      </c>
    </row>
    <row r="75" spans="1:14" x14ac:dyDescent="0.2">
      <c r="A75" s="129" t="s">
        <v>161</v>
      </c>
      <c r="B75" s="78"/>
      <c r="C75" s="78"/>
      <c r="D75" s="78"/>
      <c r="E75" s="78"/>
      <c r="F75" s="78"/>
      <c r="G75" s="78"/>
      <c r="H75" s="78"/>
      <c r="I75" s="129" t="s">
        <v>161</v>
      </c>
      <c r="J75" s="78"/>
      <c r="K75" s="78"/>
      <c r="L75" s="78"/>
      <c r="M75" s="78"/>
      <c r="N75" s="7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70" customWidth="1"/>
    <col min="2" max="2" width="45" style="70" customWidth="1"/>
    <col min="3" max="12" width="11.28515625" style="70" customWidth="1"/>
    <col min="13" max="14" width="11.5703125" style="70" bestFit="1" customWidth="1"/>
    <col min="15" max="20" width="10.42578125" style="70" bestFit="1" customWidth="1"/>
    <col min="21" max="16384" width="9.140625" style="70"/>
  </cols>
  <sheetData>
    <row r="1" spans="1:14" customFormat="1" ht="20.25" x14ac:dyDescent="0.3">
      <c r="A1" s="285" t="s">
        <v>328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customFormat="1" ht="2.25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4" customFormat="1" ht="23.25" thickBot="1" x14ac:dyDescent="0.35">
      <c r="A3" s="287" t="s">
        <v>107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4" customFormat="1" ht="15" thickBot="1" x14ac:dyDescent="0.25">
      <c r="A4" s="460"/>
      <c r="B4" s="461"/>
      <c r="C4" s="547" t="s">
        <v>111</v>
      </c>
      <c r="D4" s="548"/>
      <c r="E4" s="548"/>
      <c r="F4" s="548"/>
      <c r="G4" s="548"/>
      <c r="H4" s="548"/>
      <c r="I4" s="551"/>
      <c r="J4" s="551"/>
      <c r="K4" s="551"/>
      <c r="L4" s="551"/>
      <c r="M4" s="551"/>
      <c r="N4" s="550"/>
    </row>
    <row r="5" spans="1:14" customFormat="1" ht="14.25" x14ac:dyDescent="0.2">
      <c r="A5" s="73" t="s">
        <v>114</v>
      </c>
      <c r="B5" s="423" t="s">
        <v>115</v>
      </c>
      <c r="C5" s="497" t="s">
        <v>116</v>
      </c>
      <c r="D5" s="498"/>
      <c r="E5" s="498"/>
      <c r="F5" s="498"/>
      <c r="G5" s="622"/>
      <c r="H5" s="499"/>
      <c r="I5" s="512" t="s">
        <v>117</v>
      </c>
      <c r="J5" s="513"/>
      <c r="K5" s="513"/>
      <c r="L5" s="513"/>
      <c r="M5" s="513"/>
      <c r="N5" s="514"/>
    </row>
    <row r="6" spans="1:14" customFormat="1" ht="15.75" thickBot="1" x14ac:dyDescent="0.3">
      <c r="A6" s="462"/>
      <c r="B6" s="463"/>
      <c r="C6" s="500">
        <v>2015</v>
      </c>
      <c r="D6" s="501">
        <v>2016</v>
      </c>
      <c r="E6" s="501">
        <v>2017</v>
      </c>
      <c r="F6" s="501">
        <v>2018</v>
      </c>
      <c r="G6" s="502">
        <v>2019</v>
      </c>
      <c r="H6" s="502">
        <v>2020</v>
      </c>
      <c r="I6" s="515">
        <v>2015</v>
      </c>
      <c r="J6" s="516">
        <v>2016</v>
      </c>
      <c r="K6" s="516">
        <v>2017</v>
      </c>
      <c r="L6" s="516">
        <v>2018</v>
      </c>
      <c r="M6" s="516">
        <v>2019</v>
      </c>
      <c r="N6" s="517">
        <v>2020</v>
      </c>
    </row>
    <row r="7" spans="1:14" customFormat="1" ht="14.25" x14ac:dyDescent="0.2">
      <c r="A7" s="295" t="s">
        <v>127</v>
      </c>
      <c r="B7" s="464"/>
      <c r="C7" s="503">
        <v>1159580.973</v>
      </c>
      <c r="D7" s="504">
        <v>1107953.176</v>
      </c>
      <c r="E7" s="504">
        <v>885038.3550000001</v>
      </c>
      <c r="F7" s="504">
        <v>824319.71600000001</v>
      </c>
      <c r="G7" s="626">
        <v>824688.2620000001</v>
      </c>
      <c r="H7" s="505">
        <v>1717643.0249999999</v>
      </c>
      <c r="I7" s="518">
        <v>6217530.2000000002</v>
      </c>
      <c r="J7" s="519">
        <v>6582023.7100000009</v>
      </c>
      <c r="K7" s="520">
        <v>5026524.3859999999</v>
      </c>
      <c r="L7" s="520">
        <v>4297597.7980000004</v>
      </c>
      <c r="M7" s="520">
        <v>4383106.1620000014</v>
      </c>
      <c r="N7" s="521">
        <v>4688542.6890000002</v>
      </c>
    </row>
    <row r="8" spans="1:14" customFormat="1" ht="15" x14ac:dyDescent="0.25">
      <c r="A8" s="465" t="s">
        <v>118</v>
      </c>
      <c r="B8" s="466" t="s">
        <v>119</v>
      </c>
      <c r="C8" s="506">
        <v>773182.26300000004</v>
      </c>
      <c r="D8" s="507">
        <v>740514.304</v>
      </c>
      <c r="E8" s="507">
        <v>493174.75900000002</v>
      </c>
      <c r="F8" s="507">
        <v>344137.14500000002</v>
      </c>
      <c r="G8" s="627">
        <v>387598.41399999999</v>
      </c>
      <c r="H8" s="508">
        <v>923508.897</v>
      </c>
      <c r="I8" s="522">
        <v>3959288.3459999999</v>
      </c>
      <c r="J8" s="523">
        <v>4389510.5690000001</v>
      </c>
      <c r="K8" s="522">
        <v>2785540.24</v>
      </c>
      <c r="L8" s="522">
        <v>1806363.4680000001</v>
      </c>
      <c r="M8" s="524">
        <v>2091696.767</v>
      </c>
      <c r="N8" s="525">
        <v>1296720.699</v>
      </c>
    </row>
    <row r="9" spans="1:14" customFormat="1" ht="15" x14ac:dyDescent="0.25">
      <c r="A9" s="465" t="s">
        <v>120</v>
      </c>
      <c r="B9" s="466" t="s">
        <v>18</v>
      </c>
      <c r="C9" s="506">
        <v>75362.036999999997</v>
      </c>
      <c r="D9" s="507">
        <v>60144.154999999999</v>
      </c>
      <c r="E9" s="507">
        <v>55385.720999999998</v>
      </c>
      <c r="F9" s="507">
        <v>87065.028999999995</v>
      </c>
      <c r="G9" s="627">
        <v>83799.627999999997</v>
      </c>
      <c r="H9" s="508">
        <v>198899.10399999999</v>
      </c>
      <c r="I9" s="522">
        <v>531835.42599999998</v>
      </c>
      <c r="J9" s="524">
        <v>438873.14799999999</v>
      </c>
      <c r="K9" s="524">
        <v>367255.88699999999</v>
      </c>
      <c r="L9" s="524">
        <v>500254.33</v>
      </c>
      <c r="M9" s="524">
        <v>485279.93800000002</v>
      </c>
      <c r="N9" s="525">
        <v>301963.77399999998</v>
      </c>
    </row>
    <row r="10" spans="1:14" customFormat="1" ht="15" x14ac:dyDescent="0.25">
      <c r="A10" s="465" t="s">
        <v>121</v>
      </c>
      <c r="B10" s="466" t="s">
        <v>19</v>
      </c>
      <c r="C10" s="506">
        <v>29860.206999999999</v>
      </c>
      <c r="D10" s="507">
        <v>15428.986999999999</v>
      </c>
      <c r="E10" s="507">
        <v>12671.213</v>
      </c>
      <c r="F10" s="507">
        <v>31413.983</v>
      </c>
      <c r="G10" s="627">
        <v>15224.787</v>
      </c>
      <c r="H10" s="508">
        <v>49569.46</v>
      </c>
      <c r="I10" s="522">
        <v>186122.35200000001</v>
      </c>
      <c r="J10" s="524">
        <v>99758.187999999995</v>
      </c>
      <c r="K10" s="524">
        <v>70686.172000000006</v>
      </c>
      <c r="L10" s="524">
        <v>153843.93299999999</v>
      </c>
      <c r="M10" s="524">
        <v>85032.663</v>
      </c>
      <c r="N10" s="525">
        <v>147813.35200000001</v>
      </c>
    </row>
    <row r="11" spans="1:14" customFormat="1" ht="15" x14ac:dyDescent="0.25">
      <c r="A11" s="465" t="s">
        <v>122</v>
      </c>
      <c r="B11" s="466" t="s">
        <v>67</v>
      </c>
      <c r="C11" s="506">
        <v>18926.792000000001</v>
      </c>
      <c r="D11" s="507">
        <v>15426.143</v>
      </c>
      <c r="E11" s="507">
        <v>15793.716</v>
      </c>
      <c r="F11" s="507">
        <v>26869.987000000001</v>
      </c>
      <c r="G11" s="627">
        <v>18017.611000000001</v>
      </c>
      <c r="H11" s="508">
        <v>28663.094000000001</v>
      </c>
      <c r="I11" s="522">
        <v>112289.36500000001</v>
      </c>
      <c r="J11" s="524">
        <v>87012.274000000005</v>
      </c>
      <c r="K11" s="524">
        <v>85899.358999999997</v>
      </c>
      <c r="L11" s="524">
        <v>138776.117</v>
      </c>
      <c r="M11" s="524">
        <v>82288.296000000002</v>
      </c>
      <c r="N11" s="525">
        <v>1507521.9609999999</v>
      </c>
    </row>
    <row r="12" spans="1:14" customFormat="1" ht="15" x14ac:dyDescent="0.25">
      <c r="A12" s="465" t="s">
        <v>123</v>
      </c>
      <c r="B12" s="466" t="s">
        <v>124</v>
      </c>
      <c r="C12" s="506">
        <v>127880.429</v>
      </c>
      <c r="D12" s="507">
        <v>163917.78099999999</v>
      </c>
      <c r="E12" s="507">
        <v>202745.52</v>
      </c>
      <c r="F12" s="507">
        <v>220103.44899999999</v>
      </c>
      <c r="G12" s="627">
        <v>220273.34299999999</v>
      </c>
      <c r="H12" s="508">
        <v>285187.57500000001</v>
      </c>
      <c r="I12" s="522">
        <v>703169.03599999996</v>
      </c>
      <c r="J12" s="524">
        <v>957526.44400000002</v>
      </c>
      <c r="K12" s="524">
        <v>1181112.5930000001</v>
      </c>
      <c r="L12" s="524">
        <v>1160285.6640000001</v>
      </c>
      <c r="M12" s="524">
        <v>1169543.9990000001</v>
      </c>
      <c r="N12" s="525">
        <v>1098417.18</v>
      </c>
    </row>
    <row r="13" spans="1:14" customFormat="1" ht="15" x14ac:dyDescent="0.25">
      <c r="A13" s="465" t="s">
        <v>236</v>
      </c>
      <c r="B13" s="466" t="s">
        <v>242</v>
      </c>
      <c r="C13" s="506">
        <v>106037.68399999999</v>
      </c>
      <c r="D13" s="507">
        <v>77083.368000000002</v>
      </c>
      <c r="E13" s="507">
        <v>68998.837</v>
      </c>
      <c r="F13" s="507">
        <v>81437.960999999996</v>
      </c>
      <c r="G13" s="627">
        <v>68591.337</v>
      </c>
      <c r="H13" s="508">
        <v>193897.611</v>
      </c>
      <c r="I13" s="522">
        <v>625175.35699999996</v>
      </c>
      <c r="J13" s="524">
        <v>477899.81300000002</v>
      </c>
      <c r="K13" s="524">
        <v>407239.15399999998</v>
      </c>
      <c r="L13" s="524">
        <v>427862.489</v>
      </c>
      <c r="M13" s="524">
        <v>372090.565</v>
      </c>
      <c r="N13" s="525">
        <v>120430.16099999999</v>
      </c>
    </row>
    <row r="14" spans="1:14" ht="15.75" thickBot="1" x14ac:dyDescent="0.3">
      <c r="A14" s="467" t="s">
        <v>125</v>
      </c>
      <c r="B14" s="468" t="s">
        <v>126</v>
      </c>
      <c r="C14" s="509">
        <v>28331.561000000002</v>
      </c>
      <c r="D14" s="510">
        <v>35438.438000000002</v>
      </c>
      <c r="E14" s="510">
        <v>36268.589</v>
      </c>
      <c r="F14" s="510">
        <v>33292.161999999997</v>
      </c>
      <c r="G14" s="628">
        <v>31183.142</v>
      </c>
      <c r="H14" s="511">
        <v>37917.284</v>
      </c>
      <c r="I14" s="526">
        <v>99650.317999999999</v>
      </c>
      <c r="J14" s="527">
        <v>131443.274</v>
      </c>
      <c r="K14" s="527">
        <v>128790.981</v>
      </c>
      <c r="L14" s="527">
        <v>110211.79700000001</v>
      </c>
      <c r="M14" s="527">
        <v>97173.933999999994</v>
      </c>
      <c r="N14" s="528">
        <v>9161409.8159999996</v>
      </c>
    </row>
    <row r="15" spans="1:14" ht="15" x14ac:dyDescent="0.25">
      <c r="A15" s="469"/>
      <c r="B15" s="470"/>
      <c r="C15" s="471"/>
      <c r="D15" s="471"/>
      <c r="E15" s="471"/>
      <c r="F15" s="471"/>
      <c r="G15" s="471"/>
      <c r="H15" s="471"/>
      <c r="I15" s="471"/>
      <c r="J15" s="471"/>
      <c r="K15" s="471"/>
      <c r="L15" s="471"/>
      <c r="M15" s="471"/>
      <c r="N15" s="471"/>
    </row>
    <row r="16" spans="1:14" ht="15.75" thickBot="1" x14ac:dyDescent="0.3">
      <c r="A16" s="470"/>
      <c r="B16" s="470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</row>
    <row r="17" spans="1:14" customFormat="1" ht="15" thickBot="1" x14ac:dyDescent="0.25">
      <c r="A17" s="460"/>
      <c r="B17" s="461"/>
      <c r="C17" s="547" t="s">
        <v>112</v>
      </c>
      <c r="D17" s="548"/>
      <c r="E17" s="548"/>
      <c r="F17" s="548"/>
      <c r="G17" s="548"/>
      <c r="H17" s="548"/>
      <c r="I17" s="549"/>
      <c r="J17" s="549"/>
      <c r="K17" s="549"/>
      <c r="L17" s="549"/>
      <c r="M17" s="549"/>
      <c r="N17" s="550"/>
    </row>
    <row r="18" spans="1:14" customFormat="1" ht="14.25" x14ac:dyDescent="0.2">
      <c r="A18" s="73" t="s">
        <v>114</v>
      </c>
      <c r="B18" s="423" t="s">
        <v>115</v>
      </c>
      <c r="C18" s="497" t="s">
        <v>116</v>
      </c>
      <c r="D18" s="498"/>
      <c r="E18" s="498"/>
      <c r="F18" s="498"/>
      <c r="G18" s="622"/>
      <c r="H18" s="499"/>
      <c r="I18" s="512" t="s">
        <v>117</v>
      </c>
      <c r="J18" s="513"/>
      <c r="K18" s="513"/>
      <c r="L18" s="513"/>
      <c r="M18" s="513"/>
      <c r="N18" s="514"/>
    </row>
    <row r="19" spans="1:14" customFormat="1" ht="15.75" thickBot="1" x14ac:dyDescent="0.3">
      <c r="A19" s="462"/>
      <c r="B19" s="463"/>
      <c r="C19" s="500">
        <v>2015</v>
      </c>
      <c r="D19" s="501">
        <v>2016</v>
      </c>
      <c r="E19" s="501">
        <v>2017</v>
      </c>
      <c r="F19" s="501">
        <v>2018</v>
      </c>
      <c r="G19" s="502">
        <v>2019</v>
      </c>
      <c r="H19" s="502">
        <v>2020</v>
      </c>
      <c r="I19" s="515">
        <v>2015</v>
      </c>
      <c r="J19" s="516">
        <v>2016</v>
      </c>
      <c r="K19" s="516">
        <v>2017</v>
      </c>
      <c r="L19" s="516">
        <v>2018</v>
      </c>
      <c r="M19" s="516">
        <v>2019</v>
      </c>
      <c r="N19" s="517">
        <v>2020</v>
      </c>
    </row>
    <row r="20" spans="1:14" customFormat="1" ht="14.25" x14ac:dyDescent="0.2">
      <c r="A20" s="295" t="s">
        <v>127</v>
      </c>
      <c r="B20" s="464"/>
      <c r="C20" s="538">
        <v>277046.679</v>
      </c>
      <c r="D20" s="539">
        <v>313038.78500000003</v>
      </c>
      <c r="E20" s="539">
        <v>358203.91100000002</v>
      </c>
      <c r="F20" s="539">
        <v>340182.80100000004</v>
      </c>
      <c r="G20" s="623">
        <v>357215.77299999999</v>
      </c>
      <c r="H20" s="540">
        <v>424677.94000000006</v>
      </c>
      <c r="I20" s="529">
        <v>1111150.6950000001</v>
      </c>
      <c r="J20" s="530">
        <v>1430708.9809999999</v>
      </c>
      <c r="K20" s="530">
        <v>1727520.773</v>
      </c>
      <c r="L20" s="530">
        <v>1344611.486</v>
      </c>
      <c r="M20" s="530">
        <v>1345481.7479999999</v>
      </c>
      <c r="N20" s="531">
        <v>895912.71299999999</v>
      </c>
    </row>
    <row r="21" spans="1:14" customFormat="1" ht="15" x14ac:dyDescent="0.25">
      <c r="A21" s="465" t="s">
        <v>118</v>
      </c>
      <c r="B21" s="466" t="s">
        <v>119</v>
      </c>
      <c r="C21" s="541">
        <v>87730.126000000004</v>
      </c>
      <c r="D21" s="542">
        <v>126858.143</v>
      </c>
      <c r="E21" s="542">
        <v>146900.79300000001</v>
      </c>
      <c r="F21" s="542">
        <v>117608.88499999999</v>
      </c>
      <c r="G21" s="624">
        <v>107292.311</v>
      </c>
      <c r="H21" s="543">
        <v>158607.948</v>
      </c>
      <c r="I21" s="532">
        <v>492600.723</v>
      </c>
      <c r="J21" s="533">
        <v>828324.36899999995</v>
      </c>
      <c r="K21" s="533">
        <v>924930.16200000001</v>
      </c>
      <c r="L21" s="533">
        <v>649243.223</v>
      </c>
      <c r="M21" s="533">
        <v>579438.62600000005</v>
      </c>
      <c r="N21" s="534">
        <v>7382.6350000000002</v>
      </c>
    </row>
    <row r="22" spans="1:14" customFormat="1" ht="15" x14ac:dyDescent="0.25">
      <c r="A22" s="465" t="s">
        <v>120</v>
      </c>
      <c r="B22" s="466" t="s">
        <v>18</v>
      </c>
      <c r="C22" s="541">
        <v>1734.0540000000001</v>
      </c>
      <c r="D22" s="542">
        <v>3499.4580000000001</v>
      </c>
      <c r="E22" s="542">
        <v>4553.415</v>
      </c>
      <c r="F22" s="542">
        <v>9962.973</v>
      </c>
      <c r="G22" s="624">
        <v>4301.4009999999998</v>
      </c>
      <c r="H22" s="543">
        <v>3109.768</v>
      </c>
      <c r="I22" s="532">
        <v>4242.902</v>
      </c>
      <c r="J22" s="533">
        <v>10603.096</v>
      </c>
      <c r="K22" s="533">
        <v>18093.996999999999</v>
      </c>
      <c r="L22" s="533">
        <v>54150.682000000001</v>
      </c>
      <c r="M22" s="533">
        <v>11983.028</v>
      </c>
      <c r="N22" s="534">
        <v>211391.231</v>
      </c>
    </row>
    <row r="23" spans="1:14" customFormat="1" ht="15" x14ac:dyDescent="0.25">
      <c r="A23" s="465" t="s">
        <v>121</v>
      </c>
      <c r="B23" s="466" t="s">
        <v>19</v>
      </c>
      <c r="C23" s="541">
        <v>21785.897000000001</v>
      </c>
      <c r="D23" s="542">
        <v>26946.784</v>
      </c>
      <c r="E23" s="542">
        <v>39573.758000000002</v>
      </c>
      <c r="F23" s="542">
        <v>41683.294000000002</v>
      </c>
      <c r="G23" s="624">
        <v>45221.328000000001</v>
      </c>
      <c r="H23" s="543">
        <v>37597.328000000001</v>
      </c>
      <c r="I23" s="532">
        <v>121793.12699999999</v>
      </c>
      <c r="J23" s="533">
        <v>169716.65900000001</v>
      </c>
      <c r="K23" s="533">
        <v>247416.75</v>
      </c>
      <c r="L23" s="533">
        <v>225622.22700000001</v>
      </c>
      <c r="M23" s="533">
        <v>224845.867</v>
      </c>
      <c r="N23" s="534">
        <v>11246.12</v>
      </c>
    </row>
    <row r="24" spans="1:14" customFormat="1" ht="15" x14ac:dyDescent="0.25">
      <c r="A24" s="465" t="s">
        <v>122</v>
      </c>
      <c r="B24" s="466" t="s">
        <v>67</v>
      </c>
      <c r="C24" s="541">
        <v>3370.8440000000001</v>
      </c>
      <c r="D24" s="542">
        <v>1030.646</v>
      </c>
      <c r="E24" s="542">
        <v>1032.058</v>
      </c>
      <c r="F24" s="542">
        <v>2194.7339999999999</v>
      </c>
      <c r="G24" s="624">
        <v>1449.7460000000001</v>
      </c>
      <c r="H24" s="543">
        <v>2241.6680000000001</v>
      </c>
      <c r="I24" s="532">
        <v>24707.01</v>
      </c>
      <c r="J24" s="533">
        <v>7560.5219999999999</v>
      </c>
      <c r="K24" s="533">
        <v>6214.1880000000001</v>
      </c>
      <c r="L24" s="533">
        <v>12640.299000000001</v>
      </c>
      <c r="M24" s="533">
        <v>7222.634</v>
      </c>
      <c r="N24" s="534">
        <v>424749.90299999999</v>
      </c>
    </row>
    <row r="25" spans="1:14" customFormat="1" ht="15" x14ac:dyDescent="0.25">
      <c r="A25" s="465" t="s">
        <v>123</v>
      </c>
      <c r="B25" s="466" t="s">
        <v>124</v>
      </c>
      <c r="C25" s="541">
        <v>130404.3</v>
      </c>
      <c r="D25" s="542">
        <v>122588.482</v>
      </c>
      <c r="E25" s="542">
        <v>129200.815</v>
      </c>
      <c r="F25" s="542">
        <v>125546.156</v>
      </c>
      <c r="G25" s="624">
        <v>149085.37299999999</v>
      </c>
      <c r="H25" s="543">
        <v>171735.389</v>
      </c>
      <c r="I25" s="532">
        <v>379420.28499999997</v>
      </c>
      <c r="J25" s="533">
        <v>322513.61499999999</v>
      </c>
      <c r="K25" s="533">
        <v>422058.87800000003</v>
      </c>
      <c r="L25" s="533">
        <v>288653.17200000002</v>
      </c>
      <c r="M25" s="533">
        <v>397189.61900000001</v>
      </c>
      <c r="N25" s="534">
        <v>36796.733999999997</v>
      </c>
    </row>
    <row r="26" spans="1:14" customFormat="1" ht="15" x14ac:dyDescent="0.25">
      <c r="A26" s="465" t="s">
        <v>236</v>
      </c>
      <c r="B26" s="466" t="s">
        <v>242</v>
      </c>
      <c r="C26" s="541">
        <v>12598.15</v>
      </c>
      <c r="D26" s="542">
        <v>12436.918</v>
      </c>
      <c r="E26" s="542">
        <v>13921.735000000001</v>
      </c>
      <c r="F26" s="542">
        <v>14472.091</v>
      </c>
      <c r="G26" s="624">
        <v>15621.69</v>
      </c>
      <c r="H26" s="543">
        <v>14734.107</v>
      </c>
      <c r="I26" s="532">
        <v>31883.394</v>
      </c>
      <c r="J26" s="533">
        <v>35580.601000000002</v>
      </c>
      <c r="K26" s="533">
        <v>42761.67</v>
      </c>
      <c r="L26" s="533">
        <v>39082.25</v>
      </c>
      <c r="M26" s="533">
        <v>45797.531000000003</v>
      </c>
      <c r="N26" s="534">
        <v>86605.77</v>
      </c>
    </row>
    <row r="27" spans="1:14" ht="15.75" thickBot="1" x14ac:dyDescent="0.3">
      <c r="A27" s="467" t="s">
        <v>125</v>
      </c>
      <c r="B27" s="468" t="s">
        <v>126</v>
      </c>
      <c r="C27" s="544">
        <v>19423.308000000001</v>
      </c>
      <c r="D27" s="545">
        <v>19678.353999999999</v>
      </c>
      <c r="E27" s="545">
        <v>23021.337</v>
      </c>
      <c r="F27" s="545">
        <v>28714.668000000001</v>
      </c>
      <c r="G27" s="625">
        <v>34243.923999999999</v>
      </c>
      <c r="H27" s="546">
        <v>36651.732000000004</v>
      </c>
      <c r="I27" s="535">
        <v>56503.254000000001</v>
      </c>
      <c r="J27" s="536">
        <v>56410.118999999999</v>
      </c>
      <c r="K27" s="536">
        <v>66045.127999999997</v>
      </c>
      <c r="L27" s="536">
        <v>75219.633000000002</v>
      </c>
      <c r="M27" s="536">
        <v>79004.442999999999</v>
      </c>
      <c r="N27" s="537">
        <v>1674085.1059999999</v>
      </c>
    </row>
    <row r="28" spans="1:14" ht="14.25" x14ac:dyDescent="0.2">
      <c r="A28" s="470"/>
      <c r="B28" s="470"/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</row>
    <row r="29" spans="1:14" ht="15.75" thickBot="1" x14ac:dyDescent="0.3">
      <c r="A29" s="470"/>
      <c r="B29" s="470"/>
      <c r="C29" s="474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4"/>
    </row>
    <row r="30" spans="1:14" ht="15" x14ac:dyDescent="0.25">
      <c r="A30" s="460"/>
      <c r="B30" s="461"/>
      <c r="C30" s="552" t="s">
        <v>113</v>
      </c>
      <c r="D30" s="553"/>
      <c r="E30" s="553"/>
      <c r="F30" s="553"/>
      <c r="G30" s="629"/>
      <c r="H30" s="554"/>
      <c r="I30" s="472"/>
      <c r="J30" s="475"/>
      <c r="K30" s="472"/>
      <c r="L30" s="472"/>
      <c r="M30" s="472"/>
      <c r="N30" s="472"/>
    </row>
    <row r="31" spans="1:14" ht="15" x14ac:dyDescent="0.25">
      <c r="A31" s="73" t="s">
        <v>114</v>
      </c>
      <c r="B31" s="423" t="s">
        <v>115</v>
      </c>
      <c r="C31" s="476" t="s">
        <v>116</v>
      </c>
      <c r="D31" s="477"/>
      <c r="E31" s="477"/>
      <c r="F31" s="477"/>
      <c r="G31" s="621"/>
      <c r="H31" s="478"/>
      <c r="I31" s="472"/>
      <c r="J31" s="475"/>
      <c r="K31" s="472"/>
      <c r="L31" s="472"/>
      <c r="M31" s="472"/>
      <c r="N31" s="472"/>
    </row>
    <row r="32" spans="1:14" ht="15.75" thickBot="1" x14ac:dyDescent="0.3">
      <c r="A32" s="462"/>
      <c r="B32" s="463"/>
      <c r="C32" s="479">
        <v>2015</v>
      </c>
      <c r="D32" s="480">
        <v>2016</v>
      </c>
      <c r="E32" s="480">
        <v>2017</v>
      </c>
      <c r="F32" s="480">
        <v>2018</v>
      </c>
      <c r="G32" s="481">
        <v>2019</v>
      </c>
      <c r="H32" s="481">
        <v>2020</v>
      </c>
      <c r="I32" s="472"/>
      <c r="J32" s="475"/>
      <c r="K32" s="472"/>
      <c r="L32" s="472"/>
      <c r="M32" s="472"/>
      <c r="N32" s="472"/>
    </row>
    <row r="33" spans="1:20" ht="15" x14ac:dyDescent="0.25">
      <c r="A33" s="295" t="s">
        <v>127</v>
      </c>
      <c r="B33" s="464"/>
      <c r="C33" s="482">
        <f>C7-C20</f>
        <v>882534.29399999999</v>
      </c>
      <c r="D33" s="483">
        <f>D7-D20</f>
        <v>794914.39099999995</v>
      </c>
      <c r="E33" s="483">
        <f t="shared" ref="E33" si="0">E7-E20</f>
        <v>526834.44400000013</v>
      </c>
      <c r="F33" s="483">
        <f>F7-F20</f>
        <v>484136.91499999998</v>
      </c>
      <c r="G33" s="484">
        <f>G7-G20</f>
        <v>467472.48900000012</v>
      </c>
      <c r="H33" s="484">
        <f>H7-H20</f>
        <v>1292965.085</v>
      </c>
      <c r="I33" s="472"/>
      <c r="J33" s="485"/>
      <c r="K33" s="485"/>
      <c r="L33" s="485"/>
      <c r="M33" s="475"/>
      <c r="N33" s="475"/>
      <c r="O33" s="485"/>
      <c r="P33" s="485"/>
      <c r="Q33" s="485"/>
      <c r="R33" s="485"/>
      <c r="S33" s="485"/>
      <c r="T33" s="485"/>
    </row>
    <row r="34" spans="1:20" ht="15" x14ac:dyDescent="0.25">
      <c r="A34" s="465" t="s">
        <v>118</v>
      </c>
      <c r="B34" s="466" t="s">
        <v>119</v>
      </c>
      <c r="C34" s="486">
        <f t="shared" ref="C34:H40" si="1">C8-C21</f>
        <v>685452.13699999999</v>
      </c>
      <c r="D34" s="487">
        <f t="shared" si="1"/>
        <v>613656.16099999996</v>
      </c>
      <c r="E34" s="487">
        <f t="shared" si="1"/>
        <v>346273.96600000001</v>
      </c>
      <c r="F34" s="487">
        <f t="shared" si="1"/>
        <v>226528.26</v>
      </c>
      <c r="G34" s="488">
        <f t="shared" si="1"/>
        <v>280306.103</v>
      </c>
      <c r="H34" s="488">
        <f t="shared" si="1"/>
        <v>764900.94900000002</v>
      </c>
      <c r="I34" s="472"/>
      <c r="J34" s="475"/>
      <c r="K34" s="475"/>
      <c r="L34" s="475"/>
      <c r="M34" s="475"/>
      <c r="N34" s="475"/>
      <c r="O34" s="485"/>
      <c r="P34" s="485"/>
      <c r="Q34" s="485"/>
      <c r="R34" s="485"/>
      <c r="S34" s="485"/>
      <c r="T34" s="485"/>
    </row>
    <row r="35" spans="1:20" ht="15" x14ac:dyDescent="0.25">
      <c r="A35" s="465" t="s">
        <v>120</v>
      </c>
      <c r="B35" s="466" t="s">
        <v>18</v>
      </c>
      <c r="C35" s="486">
        <f t="shared" si="1"/>
        <v>73627.982999999993</v>
      </c>
      <c r="D35" s="487">
        <f t="shared" si="1"/>
        <v>56644.697</v>
      </c>
      <c r="E35" s="487">
        <f t="shared" si="1"/>
        <v>50832.305999999997</v>
      </c>
      <c r="F35" s="487">
        <f t="shared" si="1"/>
        <v>77102.055999999997</v>
      </c>
      <c r="G35" s="488">
        <f t="shared" si="1"/>
        <v>79498.226999999999</v>
      </c>
      <c r="H35" s="488">
        <f t="shared" si="1"/>
        <v>195789.33599999998</v>
      </c>
      <c r="I35" s="472"/>
      <c r="J35" s="475"/>
      <c r="K35" s="475"/>
      <c r="L35" s="475"/>
      <c r="M35" s="475"/>
      <c r="N35" s="475"/>
      <c r="O35" s="485"/>
      <c r="P35" s="485"/>
      <c r="Q35" s="485"/>
      <c r="R35" s="485"/>
      <c r="S35" s="485"/>
      <c r="T35" s="485"/>
    </row>
    <row r="36" spans="1:20" ht="15" x14ac:dyDescent="0.25">
      <c r="A36" s="465" t="s">
        <v>121</v>
      </c>
      <c r="B36" s="466" t="s">
        <v>19</v>
      </c>
      <c r="C36" s="486">
        <f t="shared" si="1"/>
        <v>8074.3099999999977</v>
      </c>
      <c r="D36" s="487">
        <f t="shared" si="1"/>
        <v>-11517.797</v>
      </c>
      <c r="E36" s="487">
        <f t="shared" si="1"/>
        <v>-26902.545000000002</v>
      </c>
      <c r="F36" s="487">
        <f t="shared" si="1"/>
        <v>-10269.311000000002</v>
      </c>
      <c r="G36" s="488">
        <f t="shared" si="1"/>
        <v>-29996.541000000001</v>
      </c>
      <c r="H36" s="488">
        <f t="shared" si="1"/>
        <v>11972.131999999998</v>
      </c>
      <c r="I36" s="472"/>
      <c r="J36" s="475"/>
      <c r="K36" s="475"/>
      <c r="L36" s="475"/>
      <c r="M36" s="475"/>
      <c r="N36" s="475"/>
      <c r="O36" s="485"/>
      <c r="P36" s="485"/>
      <c r="Q36" s="485"/>
      <c r="R36" s="485"/>
      <c r="S36" s="485"/>
      <c r="T36" s="485"/>
    </row>
    <row r="37" spans="1:20" ht="15" x14ac:dyDescent="0.25">
      <c r="A37" s="465" t="s">
        <v>122</v>
      </c>
      <c r="B37" s="466" t="s">
        <v>67</v>
      </c>
      <c r="C37" s="486">
        <f t="shared" si="1"/>
        <v>15555.948</v>
      </c>
      <c r="D37" s="487">
        <f t="shared" si="1"/>
        <v>14395.496999999999</v>
      </c>
      <c r="E37" s="487">
        <f t="shared" si="1"/>
        <v>14761.657999999999</v>
      </c>
      <c r="F37" s="487">
        <f t="shared" si="1"/>
        <v>24675.253000000001</v>
      </c>
      <c r="G37" s="488">
        <f t="shared" si="1"/>
        <v>16567.865000000002</v>
      </c>
      <c r="H37" s="488">
        <f t="shared" si="1"/>
        <v>26421.425999999999</v>
      </c>
      <c r="I37" s="472"/>
      <c r="J37" s="475"/>
      <c r="K37" s="475"/>
      <c r="L37" s="475"/>
      <c r="M37" s="475"/>
      <c r="N37" s="475"/>
      <c r="O37" s="485"/>
      <c r="P37" s="485"/>
      <c r="Q37" s="485"/>
      <c r="R37" s="485"/>
      <c r="S37" s="485"/>
      <c r="T37" s="485"/>
    </row>
    <row r="38" spans="1:20" ht="15" x14ac:dyDescent="0.25">
      <c r="A38" s="465" t="s">
        <v>123</v>
      </c>
      <c r="B38" s="466" t="s">
        <v>124</v>
      </c>
      <c r="C38" s="486">
        <f t="shared" si="1"/>
        <v>-2523.8709999999992</v>
      </c>
      <c r="D38" s="487">
        <f t="shared" si="1"/>
        <v>41329.298999999985</v>
      </c>
      <c r="E38" s="487">
        <f t="shared" si="1"/>
        <v>73544.704999999987</v>
      </c>
      <c r="F38" s="487">
        <f t="shared" si="1"/>
        <v>94557.292999999991</v>
      </c>
      <c r="G38" s="488">
        <f t="shared" si="1"/>
        <v>71187.97</v>
      </c>
      <c r="H38" s="488">
        <f t="shared" si="1"/>
        <v>113452.18600000002</v>
      </c>
      <c r="I38" s="472"/>
      <c r="J38" s="475"/>
      <c r="K38" s="475"/>
      <c r="L38" s="475"/>
      <c r="M38" s="475"/>
      <c r="N38" s="475"/>
      <c r="O38" s="485"/>
      <c r="P38" s="485"/>
      <c r="Q38" s="485"/>
      <c r="R38" s="485"/>
      <c r="S38" s="485"/>
      <c r="T38" s="485"/>
    </row>
    <row r="39" spans="1:20" ht="15" x14ac:dyDescent="0.25">
      <c r="A39" s="465" t="s">
        <v>236</v>
      </c>
      <c r="B39" s="466" t="s">
        <v>242</v>
      </c>
      <c r="C39" s="486">
        <f t="shared" si="1"/>
        <v>93439.534</v>
      </c>
      <c r="D39" s="487">
        <f t="shared" si="1"/>
        <v>64646.450000000004</v>
      </c>
      <c r="E39" s="487">
        <f t="shared" si="1"/>
        <v>55077.101999999999</v>
      </c>
      <c r="F39" s="487">
        <f t="shared" si="1"/>
        <v>66965.87</v>
      </c>
      <c r="G39" s="488">
        <f t="shared" si="1"/>
        <v>52969.646999999997</v>
      </c>
      <c r="H39" s="488">
        <f t="shared" si="1"/>
        <v>179163.50400000002</v>
      </c>
      <c r="I39" s="472"/>
      <c r="J39" s="475"/>
      <c r="K39" s="475"/>
      <c r="L39" s="475"/>
      <c r="M39" s="475"/>
      <c r="N39" s="475"/>
      <c r="O39" s="485"/>
      <c r="P39" s="485"/>
      <c r="Q39" s="485"/>
      <c r="R39" s="485"/>
      <c r="S39" s="485"/>
      <c r="T39" s="485"/>
    </row>
    <row r="40" spans="1:20" ht="15.75" thickBot="1" x14ac:dyDescent="0.3">
      <c r="A40" s="467" t="s">
        <v>125</v>
      </c>
      <c r="B40" s="468" t="s">
        <v>126</v>
      </c>
      <c r="C40" s="489">
        <f t="shared" si="1"/>
        <v>8908.2530000000006</v>
      </c>
      <c r="D40" s="490">
        <f t="shared" si="1"/>
        <v>15760.084000000003</v>
      </c>
      <c r="E40" s="490">
        <f t="shared" si="1"/>
        <v>13247.252</v>
      </c>
      <c r="F40" s="490">
        <f t="shared" si="1"/>
        <v>4577.4939999999951</v>
      </c>
      <c r="G40" s="491">
        <f t="shared" si="1"/>
        <v>-3060.7819999999992</v>
      </c>
      <c r="H40" s="491">
        <f t="shared" si="1"/>
        <v>1265.551999999996</v>
      </c>
      <c r="I40" s="472"/>
      <c r="J40" s="492"/>
      <c r="K40" s="492"/>
      <c r="L40" s="492"/>
      <c r="M40" s="472"/>
      <c r="N40" s="472"/>
    </row>
    <row r="41" spans="1:20" ht="15" x14ac:dyDescent="0.25">
      <c r="C41" s="493"/>
      <c r="D41" s="493"/>
      <c r="E41" s="493"/>
      <c r="F41" s="493"/>
      <c r="G41" s="493"/>
      <c r="H41" s="494"/>
      <c r="I41" s="495"/>
      <c r="J41" s="495"/>
      <c r="K41" s="496"/>
      <c r="L41" s="496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32" sqref="C3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41" t="s">
        <v>294</v>
      </c>
      <c r="B1" s="12"/>
      <c r="C1" s="13"/>
      <c r="D1" s="12"/>
      <c r="E1" s="12"/>
    </row>
    <row r="2" spans="1:7" s="16" customFormat="1" ht="18.75" x14ac:dyDescent="0.3">
      <c r="A2" s="141" t="s">
        <v>343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2"/>
      <c r="B4" s="142"/>
      <c r="C4" s="143" t="s">
        <v>200</v>
      </c>
      <c r="D4" s="142" t="s">
        <v>109</v>
      </c>
      <c r="E4" s="142"/>
      <c r="F4" s="142"/>
      <c r="G4" s="142"/>
    </row>
    <row r="5" spans="1:7" ht="18.75" customHeight="1" thickBot="1" x14ac:dyDescent="0.35">
      <c r="A5" s="144"/>
      <c r="B5" s="145"/>
      <c r="C5" s="146" t="s">
        <v>55</v>
      </c>
      <c r="D5" s="147"/>
      <c r="E5" s="147"/>
      <c r="F5" s="147"/>
      <c r="G5" s="148"/>
    </row>
    <row r="6" spans="1:7" ht="32.25" thickBot="1" x14ac:dyDescent="0.3">
      <c r="A6" s="149" t="s">
        <v>60</v>
      </c>
      <c r="B6" s="150" t="s">
        <v>201</v>
      </c>
      <c r="C6" s="328" t="s">
        <v>381</v>
      </c>
      <c r="D6" s="329" t="s">
        <v>382</v>
      </c>
      <c r="E6" s="330" t="s">
        <v>383</v>
      </c>
      <c r="F6" s="151" t="s">
        <v>296</v>
      </c>
      <c r="G6" s="152"/>
    </row>
    <row r="7" spans="1:7" ht="16.5" thickBot="1" x14ac:dyDescent="0.25">
      <c r="A7" s="153"/>
      <c r="B7" s="154"/>
      <c r="C7" s="155"/>
      <c r="D7" s="156"/>
      <c r="E7" s="157"/>
      <c r="F7" s="158" t="s">
        <v>330</v>
      </c>
      <c r="G7" s="159" t="s">
        <v>297</v>
      </c>
    </row>
    <row r="8" spans="1:7" ht="19.5" x14ac:dyDescent="0.35">
      <c r="A8" s="160" t="s">
        <v>17</v>
      </c>
      <c r="B8" s="161" t="s">
        <v>202</v>
      </c>
      <c r="C8" s="162">
        <v>938.43399999999997</v>
      </c>
      <c r="D8" s="163">
        <v>699.48299999999995</v>
      </c>
      <c r="E8" s="164">
        <v>678.04600000000005</v>
      </c>
      <c r="F8" s="165">
        <v>34.161087546087614</v>
      </c>
      <c r="G8" s="166">
        <v>38.402704241305145</v>
      </c>
    </row>
    <row r="9" spans="1:7" ht="19.5" x14ac:dyDescent="0.35">
      <c r="A9" s="167"/>
      <c r="B9" s="168" t="s">
        <v>203</v>
      </c>
      <c r="C9" s="169">
        <v>918.274</v>
      </c>
      <c r="D9" s="170">
        <v>691.66899999999998</v>
      </c>
      <c r="E9" s="171">
        <v>684.69899999999996</v>
      </c>
      <c r="F9" s="172">
        <v>32.762058152092983</v>
      </c>
      <c r="G9" s="173">
        <v>34.113530178954555</v>
      </c>
    </row>
    <row r="10" spans="1:7" ht="19.5" x14ac:dyDescent="0.35">
      <c r="A10" s="160" t="s">
        <v>18</v>
      </c>
      <c r="B10" s="161" t="s">
        <v>64</v>
      </c>
      <c r="C10" s="162">
        <v>702.346</v>
      </c>
      <c r="D10" s="163">
        <v>493.24299999999999</v>
      </c>
      <c r="E10" s="164">
        <v>544.851</v>
      </c>
      <c r="F10" s="165">
        <v>42.393505837893294</v>
      </c>
      <c r="G10" s="166">
        <v>28.906067897461874</v>
      </c>
    </row>
    <row r="11" spans="1:7" ht="19.5" x14ac:dyDescent="0.35">
      <c r="A11" s="167"/>
      <c r="B11" s="168" t="s">
        <v>65</v>
      </c>
      <c r="C11" s="169">
        <v>729.53800000000001</v>
      </c>
      <c r="D11" s="170">
        <v>508.77800000000002</v>
      </c>
      <c r="E11" s="171">
        <v>563.16499999999996</v>
      </c>
      <c r="F11" s="172">
        <v>43.390240930228899</v>
      </c>
      <c r="G11" s="331">
        <v>29.542496426446966</v>
      </c>
    </row>
    <row r="12" spans="1:7" ht="20.25" thickBot="1" x14ac:dyDescent="0.4">
      <c r="A12" s="174" t="s">
        <v>26</v>
      </c>
      <c r="B12" s="175" t="s">
        <v>203</v>
      </c>
      <c r="C12" s="176">
        <v>1029.086</v>
      </c>
      <c r="D12" s="177">
        <v>844.18299999999999</v>
      </c>
      <c r="E12" s="178">
        <v>705.96299999999997</v>
      </c>
      <c r="F12" s="179">
        <v>21.903189237404689</v>
      </c>
      <c r="G12" s="332">
        <v>45.770529050389335</v>
      </c>
    </row>
    <row r="13" spans="1:7" ht="20.25" thickTop="1" x14ac:dyDescent="0.35">
      <c r="A13" s="160" t="s">
        <v>204</v>
      </c>
      <c r="B13" s="161" t="s">
        <v>205</v>
      </c>
      <c r="C13" s="162">
        <v>1690.0319999999999</v>
      </c>
      <c r="D13" s="180">
        <v>1476.5160000000001</v>
      </c>
      <c r="E13" s="181">
        <v>1413.42</v>
      </c>
      <c r="F13" s="165">
        <v>14.46079825751972</v>
      </c>
      <c r="G13" s="166">
        <v>19.570403701659792</v>
      </c>
    </row>
    <row r="14" spans="1:7" ht="19.5" x14ac:dyDescent="0.35">
      <c r="A14" s="182" t="s">
        <v>206</v>
      </c>
      <c r="B14" s="168" t="s">
        <v>207</v>
      </c>
      <c r="C14" s="169">
        <v>1886.828</v>
      </c>
      <c r="D14" s="183">
        <v>1767.739</v>
      </c>
      <c r="E14" s="184">
        <v>1753.4929999999999</v>
      </c>
      <c r="F14" s="172">
        <v>6.7367976833684118</v>
      </c>
      <c r="G14" s="173">
        <v>7.6039653423195892</v>
      </c>
    </row>
    <row r="15" spans="1:7" ht="19.5" x14ac:dyDescent="0.35">
      <c r="A15" s="185" t="s">
        <v>204</v>
      </c>
      <c r="B15" s="186" t="s">
        <v>208</v>
      </c>
      <c r="C15" s="187">
        <v>1344.3</v>
      </c>
      <c r="D15" s="188">
        <v>1135.471</v>
      </c>
      <c r="E15" s="181">
        <v>1127.02</v>
      </c>
      <c r="F15" s="165">
        <v>18.391398811594478</v>
      </c>
      <c r="G15" s="166">
        <v>19.27916097318592</v>
      </c>
    </row>
    <row r="16" spans="1:7" ht="19.5" x14ac:dyDescent="0.35">
      <c r="A16" s="182" t="s">
        <v>209</v>
      </c>
      <c r="B16" s="168" t="s">
        <v>210</v>
      </c>
      <c r="C16" s="169">
        <v>1239.328</v>
      </c>
      <c r="D16" s="183">
        <v>1018.224</v>
      </c>
      <c r="E16" s="184">
        <v>1016.359</v>
      </c>
      <c r="F16" s="172">
        <v>21.714671820738847</v>
      </c>
      <c r="G16" s="173">
        <v>21.938015996316253</v>
      </c>
    </row>
    <row r="17" spans="1:10" ht="19.5" x14ac:dyDescent="0.35">
      <c r="A17" s="185" t="s">
        <v>211</v>
      </c>
      <c r="B17" s="186" t="s">
        <v>212</v>
      </c>
      <c r="C17" s="187">
        <v>1105.671</v>
      </c>
      <c r="D17" s="189">
        <v>999.13800000000003</v>
      </c>
      <c r="E17" s="181">
        <v>1095.624</v>
      </c>
      <c r="F17" s="165">
        <v>10.662491067300014</v>
      </c>
      <c r="G17" s="166">
        <v>0.91701167553832563</v>
      </c>
    </row>
    <row r="18" spans="1:10" ht="20.25" thickBot="1" x14ac:dyDescent="0.4">
      <c r="A18" s="190" t="s">
        <v>209</v>
      </c>
      <c r="B18" s="191" t="s">
        <v>213</v>
      </c>
      <c r="C18" s="192">
        <v>1075.546</v>
      </c>
      <c r="D18" s="193">
        <v>980.95</v>
      </c>
      <c r="E18" s="194">
        <v>1049.3219999999999</v>
      </c>
      <c r="F18" s="195">
        <v>9.6433049594780567</v>
      </c>
      <c r="G18" s="196">
        <v>2.4991375383342924</v>
      </c>
      <c r="J18" s="15"/>
    </row>
    <row r="19" spans="1:10" x14ac:dyDescent="0.2">
      <c r="A19" s="16"/>
      <c r="B19" s="16"/>
    </row>
    <row r="20" spans="1:10" ht="15" x14ac:dyDescent="0.25">
      <c r="A20" s="136"/>
    </row>
    <row r="21" spans="1:10" x14ac:dyDescent="0.2">
      <c r="A21" s="284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U24" sqref="U24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293</v>
      </c>
    </row>
    <row r="2" spans="1:16" ht="20.25" x14ac:dyDescent="0.3">
      <c r="A2" s="108" t="s">
        <v>377</v>
      </c>
    </row>
    <row r="3" spans="1:16" ht="15.75" thickBot="1" x14ac:dyDescent="0.3">
      <c r="A3" s="593"/>
      <c r="B3" s="12"/>
    </row>
    <row r="4" spans="1:16" ht="15.75" thickBot="1" x14ac:dyDescent="0.3">
      <c r="A4" s="255"/>
      <c r="B4" s="256"/>
      <c r="C4" s="201" t="s">
        <v>55</v>
      </c>
      <c r="D4" s="202"/>
      <c r="E4" s="203"/>
      <c r="F4" s="203"/>
      <c r="G4" s="204"/>
      <c r="H4" s="205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57"/>
      <c r="B5" s="258"/>
      <c r="C5" s="209"/>
      <c r="D5" s="210"/>
      <c r="E5" s="210"/>
      <c r="F5" s="210"/>
      <c r="G5" s="211"/>
      <c r="H5" s="213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59" t="s">
        <v>60</v>
      </c>
      <c r="B6" s="569" t="s">
        <v>61</v>
      </c>
      <c r="C6" s="58" t="s">
        <v>43</v>
      </c>
      <c r="D6" s="59"/>
      <c r="E6" s="635" t="s">
        <v>62</v>
      </c>
      <c r="F6" s="570" t="s">
        <v>63</v>
      </c>
      <c r="G6" s="59"/>
      <c r="H6" s="58" t="s">
        <v>43</v>
      </c>
      <c r="I6" s="59"/>
      <c r="J6" s="326" t="s">
        <v>62</v>
      </c>
      <c r="K6" s="58" t="s">
        <v>43</v>
      </c>
      <c r="L6" s="59"/>
      <c r="M6" s="326" t="s">
        <v>62</v>
      </c>
      <c r="N6" s="58" t="s">
        <v>43</v>
      </c>
      <c r="O6" s="59"/>
      <c r="P6" s="327" t="s">
        <v>62</v>
      </c>
    </row>
    <row r="7" spans="1:16" s="15" customFormat="1" ht="29.25" customHeight="1" thickBot="1" x14ac:dyDescent="0.25">
      <c r="A7" s="260"/>
      <c r="B7" s="261"/>
      <c r="C7" s="630" t="s">
        <v>378</v>
      </c>
      <c r="D7" s="420" t="s">
        <v>371</v>
      </c>
      <c r="E7" s="636"/>
      <c r="F7" s="571" t="s">
        <v>378</v>
      </c>
      <c r="G7" s="421" t="s">
        <v>371</v>
      </c>
      <c r="H7" s="419" t="s">
        <v>378</v>
      </c>
      <c r="I7" s="420" t="s">
        <v>371</v>
      </c>
      <c r="J7" s="636"/>
      <c r="K7" s="419" t="s">
        <v>378</v>
      </c>
      <c r="L7" s="420" t="s">
        <v>371</v>
      </c>
      <c r="M7" s="636"/>
      <c r="N7" s="419" t="s">
        <v>378</v>
      </c>
      <c r="O7" s="420" t="s">
        <v>371</v>
      </c>
      <c r="P7" s="637"/>
    </row>
    <row r="8" spans="1:16" ht="15" x14ac:dyDescent="0.25">
      <c r="A8" s="257" t="s">
        <v>17</v>
      </c>
      <c r="B8" s="572" t="s">
        <v>64</v>
      </c>
      <c r="C8" s="678">
        <v>938.43399999999997</v>
      </c>
      <c r="D8" s="679">
        <v>898.49300000000005</v>
      </c>
      <c r="E8" s="680">
        <v>4.4453323509476323</v>
      </c>
      <c r="F8" s="681">
        <v>38.961399220069978</v>
      </c>
      <c r="G8" s="682">
        <v>39.042753709629594</v>
      </c>
      <c r="H8" s="678">
        <v>980.452</v>
      </c>
      <c r="I8" s="679">
        <v>934.38099999999997</v>
      </c>
      <c r="J8" s="680">
        <v>4.9306439236243058</v>
      </c>
      <c r="K8" s="678">
        <v>929.846</v>
      </c>
      <c r="L8" s="679">
        <v>891.57899999999995</v>
      </c>
      <c r="M8" s="680">
        <v>4.2920481527716614</v>
      </c>
      <c r="N8" s="678">
        <v>898.85500000000002</v>
      </c>
      <c r="O8" s="679">
        <v>866.303</v>
      </c>
      <c r="P8" s="682">
        <v>3.7575767370077235</v>
      </c>
    </row>
    <row r="9" spans="1:16" ht="15" x14ac:dyDescent="0.25">
      <c r="A9" s="257"/>
      <c r="B9" s="262" t="s">
        <v>65</v>
      </c>
      <c r="C9" s="678">
        <v>918.274</v>
      </c>
      <c r="D9" s="683">
        <v>923.54300000000001</v>
      </c>
      <c r="E9" s="680">
        <v>-0.57052026814127821</v>
      </c>
      <c r="F9" s="681">
        <v>30.72528024984787</v>
      </c>
      <c r="G9" s="684">
        <v>31.006608388594486</v>
      </c>
      <c r="H9" s="685">
        <v>910.90899999999999</v>
      </c>
      <c r="I9" s="683">
        <v>959.57799999999997</v>
      </c>
      <c r="J9" s="686">
        <v>-5.0719170301945216</v>
      </c>
      <c r="K9" s="685">
        <v>940.90499999999997</v>
      </c>
      <c r="L9" s="683">
        <v>869.10599999999999</v>
      </c>
      <c r="M9" s="686">
        <v>8.261247764944665</v>
      </c>
      <c r="N9" s="685">
        <v>919.67100000000005</v>
      </c>
      <c r="O9" s="683">
        <v>908.03499999999997</v>
      </c>
      <c r="P9" s="684">
        <v>1.2814484023193029</v>
      </c>
    </row>
    <row r="10" spans="1:16" ht="15" x14ac:dyDescent="0.25">
      <c r="A10" s="263" t="s">
        <v>18</v>
      </c>
      <c r="B10" s="262" t="s">
        <v>64</v>
      </c>
      <c r="C10" s="685">
        <v>702.346</v>
      </c>
      <c r="D10" s="683">
        <v>673.30799999999999</v>
      </c>
      <c r="E10" s="680">
        <v>4.3127365187997189</v>
      </c>
      <c r="F10" s="681">
        <v>3.891718477531783</v>
      </c>
      <c r="G10" s="684">
        <v>2.6252993229357227</v>
      </c>
      <c r="H10" s="685">
        <v>706.38699999999994</v>
      </c>
      <c r="I10" s="683">
        <v>686.44500000000005</v>
      </c>
      <c r="J10" s="686">
        <v>2.9051125727479832</v>
      </c>
      <c r="K10" s="685">
        <v>683.42600000000004</v>
      </c>
      <c r="L10" s="683">
        <v>660.08100000000002</v>
      </c>
      <c r="M10" s="687">
        <v>3.5366871641510707</v>
      </c>
      <c r="N10" s="685">
        <v>704.75800000000004</v>
      </c>
      <c r="O10" s="683">
        <v>665.41</v>
      </c>
      <c r="P10" s="684">
        <v>5.9133466584511911</v>
      </c>
    </row>
    <row r="11" spans="1:16" ht="15" x14ac:dyDescent="0.25">
      <c r="A11" s="264"/>
      <c r="B11" s="262" t="s">
        <v>65</v>
      </c>
      <c r="C11" s="685">
        <v>729.53800000000001</v>
      </c>
      <c r="D11" s="683">
        <v>706.36800000000005</v>
      </c>
      <c r="E11" s="680">
        <v>3.2801599166440099</v>
      </c>
      <c r="F11" s="681">
        <v>4.0789110183674273</v>
      </c>
      <c r="G11" s="684">
        <v>3.811956478518534</v>
      </c>
      <c r="H11" s="685">
        <v>776.73599999999999</v>
      </c>
      <c r="I11" s="683">
        <v>795.029</v>
      </c>
      <c r="J11" s="686">
        <v>-2.3009223562914065</v>
      </c>
      <c r="K11" s="685">
        <v>630.69799999999998</v>
      </c>
      <c r="L11" s="683" t="s">
        <v>66</v>
      </c>
      <c r="M11" s="687" t="s">
        <v>78</v>
      </c>
      <c r="N11" s="685">
        <v>725.56</v>
      </c>
      <c r="O11" s="683">
        <v>677.62599999999998</v>
      </c>
      <c r="P11" s="684">
        <v>7.0738135785816905</v>
      </c>
    </row>
    <row r="12" spans="1:16" ht="15" x14ac:dyDescent="0.25">
      <c r="A12" s="263" t="s">
        <v>19</v>
      </c>
      <c r="B12" s="262" t="s">
        <v>64</v>
      </c>
      <c r="C12" s="685">
        <v>756.82399999999996</v>
      </c>
      <c r="D12" s="683">
        <v>760.86400000000003</v>
      </c>
      <c r="E12" s="688">
        <v>-0.53097531227658001</v>
      </c>
      <c r="F12" s="681">
        <v>0.28554502422334815</v>
      </c>
      <c r="G12" s="684">
        <v>0.69367131306063412</v>
      </c>
      <c r="H12" s="685" t="s">
        <v>66</v>
      </c>
      <c r="I12" s="683" t="s">
        <v>66</v>
      </c>
      <c r="J12" s="686" t="s">
        <v>78</v>
      </c>
      <c r="K12" s="685" t="s">
        <v>66</v>
      </c>
      <c r="L12" s="683" t="s">
        <v>66</v>
      </c>
      <c r="M12" s="686" t="s">
        <v>78</v>
      </c>
      <c r="N12" s="685">
        <v>758.97299999999996</v>
      </c>
      <c r="O12" s="683">
        <v>762.37300000000005</v>
      </c>
      <c r="P12" s="689">
        <v>-0.44597591992372376</v>
      </c>
    </row>
    <row r="13" spans="1:16" ht="15" x14ac:dyDescent="0.25">
      <c r="A13" s="257"/>
      <c r="B13" s="262" t="s">
        <v>65</v>
      </c>
      <c r="C13" s="685">
        <v>772.45899999999995</v>
      </c>
      <c r="D13" s="683">
        <v>745.43100000000004</v>
      </c>
      <c r="E13" s="680">
        <v>3.625821839982494</v>
      </c>
      <c r="F13" s="681">
        <v>1.6646161980611542</v>
      </c>
      <c r="G13" s="684">
        <v>2.417202999460665</v>
      </c>
      <c r="H13" s="685">
        <v>749.45899999999995</v>
      </c>
      <c r="I13" s="683">
        <v>749.029</v>
      </c>
      <c r="J13" s="686">
        <v>5.7407657113402816E-2</v>
      </c>
      <c r="K13" s="685">
        <v>772.15099999999995</v>
      </c>
      <c r="L13" s="683">
        <v>749.43600000000004</v>
      </c>
      <c r="M13" s="686">
        <v>3.0309459380120409</v>
      </c>
      <c r="N13" s="685">
        <v>782.79200000000003</v>
      </c>
      <c r="O13" s="683">
        <v>742.01800000000003</v>
      </c>
      <c r="P13" s="684">
        <v>5.4950149457290793</v>
      </c>
    </row>
    <row r="14" spans="1:16" ht="15" x14ac:dyDescent="0.25">
      <c r="A14" s="264"/>
      <c r="B14" s="262" t="s">
        <v>99</v>
      </c>
      <c r="C14" s="685">
        <v>811.125</v>
      </c>
      <c r="D14" s="683">
        <v>814.46600000000001</v>
      </c>
      <c r="E14" s="680">
        <v>-0.41020742425098261</v>
      </c>
      <c r="F14" s="681">
        <v>5.3230802124204724</v>
      </c>
      <c r="G14" s="684">
        <v>6.5308615189926797</v>
      </c>
      <c r="H14" s="685" t="s">
        <v>66</v>
      </c>
      <c r="I14" s="683" t="s">
        <v>66</v>
      </c>
      <c r="J14" s="687" t="s">
        <v>78</v>
      </c>
      <c r="K14" s="685" t="s">
        <v>78</v>
      </c>
      <c r="L14" s="683" t="s">
        <v>78</v>
      </c>
      <c r="M14" s="686" t="s">
        <v>78</v>
      </c>
      <c r="N14" s="685">
        <v>811.46699999999998</v>
      </c>
      <c r="O14" s="683">
        <v>813.87599999999998</v>
      </c>
      <c r="P14" s="684">
        <v>-0.29599103548943473</v>
      </c>
    </row>
    <row r="15" spans="1:16" ht="15" x14ac:dyDescent="0.25">
      <c r="A15" s="263" t="s">
        <v>26</v>
      </c>
      <c r="B15" s="262" t="s">
        <v>65</v>
      </c>
      <c r="C15" s="685">
        <v>1029.086</v>
      </c>
      <c r="D15" s="683">
        <v>1040.3499999999999</v>
      </c>
      <c r="E15" s="680">
        <v>-1.0827125486614984</v>
      </c>
      <c r="F15" s="681">
        <v>3.3724661497655899</v>
      </c>
      <c r="G15" s="684">
        <v>3.7748194855528396</v>
      </c>
      <c r="H15" s="685" t="s">
        <v>66</v>
      </c>
      <c r="I15" s="683" t="s">
        <v>66</v>
      </c>
      <c r="J15" s="686" t="s">
        <v>78</v>
      </c>
      <c r="K15" s="685" t="s">
        <v>66</v>
      </c>
      <c r="L15" s="683" t="s">
        <v>66</v>
      </c>
      <c r="M15" s="686" t="s">
        <v>78</v>
      </c>
      <c r="N15" s="685">
        <v>1039.615</v>
      </c>
      <c r="O15" s="683">
        <v>1032.8040000000001</v>
      </c>
      <c r="P15" s="684">
        <v>0.65946684946997891</v>
      </c>
    </row>
    <row r="16" spans="1:16" ht="15" x14ac:dyDescent="0.25">
      <c r="A16" s="263" t="s">
        <v>67</v>
      </c>
      <c r="B16" s="262" t="s">
        <v>64</v>
      </c>
      <c r="C16" s="685">
        <v>617.83100000000002</v>
      </c>
      <c r="D16" s="683">
        <v>595.98299999999995</v>
      </c>
      <c r="E16" s="680">
        <v>3.6658763756684456</v>
      </c>
      <c r="F16" s="681">
        <v>0.63482941419902938</v>
      </c>
      <c r="G16" s="684">
        <v>1.1397181954453011</v>
      </c>
      <c r="H16" s="685">
        <v>589</v>
      </c>
      <c r="I16" s="683" t="s">
        <v>66</v>
      </c>
      <c r="J16" s="686" t="s">
        <v>78</v>
      </c>
      <c r="K16" s="685">
        <v>562.91999999999996</v>
      </c>
      <c r="L16" s="683" t="s">
        <v>66</v>
      </c>
      <c r="M16" s="686" t="s">
        <v>78</v>
      </c>
      <c r="N16" s="685">
        <v>626.48800000000006</v>
      </c>
      <c r="O16" s="683">
        <v>606.40899999999999</v>
      </c>
      <c r="P16" s="684">
        <v>3.3111315960020491</v>
      </c>
    </row>
    <row r="17" spans="1:60" s="25" customFormat="1" ht="15" x14ac:dyDescent="0.25">
      <c r="A17" s="264"/>
      <c r="B17" s="262" t="s">
        <v>65</v>
      </c>
      <c r="C17" s="690">
        <v>586.50199999999995</v>
      </c>
      <c r="D17" s="691">
        <v>598.87199999999996</v>
      </c>
      <c r="E17" s="692">
        <v>-2.0655499004795694</v>
      </c>
      <c r="F17" s="693">
        <v>0.57697141693807452</v>
      </c>
      <c r="G17" s="694">
        <v>0.53291691651942363</v>
      </c>
      <c r="H17" s="690">
        <v>593.721</v>
      </c>
      <c r="I17" s="691">
        <v>598.28399999999999</v>
      </c>
      <c r="J17" s="695">
        <v>-0.76268126842770123</v>
      </c>
      <c r="K17" s="690" t="s">
        <v>78</v>
      </c>
      <c r="L17" s="691" t="s">
        <v>66</v>
      </c>
      <c r="M17" s="696" t="s">
        <v>78</v>
      </c>
      <c r="N17" s="690">
        <v>543.51499999999999</v>
      </c>
      <c r="O17" s="691">
        <v>607.29999999999995</v>
      </c>
      <c r="P17" s="694">
        <v>-10.503046270377075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51" t="s">
        <v>0</v>
      </c>
      <c r="B18" s="265" t="s">
        <v>65</v>
      </c>
      <c r="C18" s="697">
        <v>830.38199999999995</v>
      </c>
      <c r="D18" s="698">
        <v>791.74</v>
      </c>
      <c r="E18" s="695">
        <v>4.8806426352085204</v>
      </c>
      <c r="F18" s="699">
        <v>10.156281601590264</v>
      </c>
      <c r="G18" s="694">
        <v>8.062903917504423</v>
      </c>
      <c r="H18" s="697">
        <v>833.52</v>
      </c>
      <c r="I18" s="698">
        <v>809.11800000000005</v>
      </c>
      <c r="J18" s="700">
        <v>3.0158765470549325</v>
      </c>
      <c r="K18" s="697">
        <v>846.75300000000004</v>
      </c>
      <c r="L18" s="698">
        <v>809.12199999999996</v>
      </c>
      <c r="M18" s="700">
        <v>4.6508437540939545</v>
      </c>
      <c r="N18" s="697">
        <v>824.13699999999994</v>
      </c>
      <c r="O18" s="698">
        <v>772.84500000000003</v>
      </c>
      <c r="P18" s="701">
        <v>6.6367771027825651</v>
      </c>
    </row>
    <row r="19" spans="1:60" ht="15" thickBot="1" x14ac:dyDescent="0.25">
      <c r="A19" s="573"/>
      <c r="B19" s="573"/>
      <c r="C19" s="574"/>
      <c r="D19" s="574"/>
      <c r="E19" s="575" t="s">
        <v>76</v>
      </c>
      <c r="F19" s="576">
        <v>100</v>
      </c>
      <c r="G19" s="577">
        <v>100</v>
      </c>
      <c r="H19" s="574"/>
      <c r="I19" s="574"/>
      <c r="J19" s="574"/>
      <c r="K19" s="574"/>
      <c r="L19" s="574"/>
      <c r="M19" s="574"/>
      <c r="N19" s="574"/>
      <c r="O19" s="574"/>
      <c r="P19" s="574"/>
    </row>
    <row r="20" spans="1:60" ht="15.75" x14ac:dyDescent="0.25">
      <c r="A20" s="26" t="s">
        <v>79</v>
      </c>
    </row>
    <row r="21" spans="1:60" ht="15.75" x14ac:dyDescent="0.25">
      <c r="A21" s="26" t="s">
        <v>316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20" sqref="U20"/>
    </sheetView>
  </sheetViews>
  <sheetFormatPr defaultRowHeight="12.75" x14ac:dyDescent="0.2"/>
  <cols>
    <col min="1" max="1" width="17.85546875" style="233" customWidth="1"/>
    <col min="2" max="2" width="8.7109375" style="233" bestFit="1" customWidth="1"/>
    <col min="3" max="4" width="11.28515625" style="198" bestFit="1" customWidth="1"/>
    <col min="5" max="5" width="10.85546875" style="198" bestFit="1" customWidth="1"/>
    <col min="6" max="7" width="11.28515625" style="198" bestFit="1" customWidth="1"/>
    <col min="8" max="16" width="10.7109375" style="198" customWidth="1"/>
    <col min="17" max="16384" width="9.140625" style="198"/>
  </cols>
  <sheetData>
    <row r="1" spans="1:16" ht="20.25" x14ac:dyDescent="0.3">
      <c r="A1" s="36" t="s">
        <v>292</v>
      </c>
      <c r="B1" s="197"/>
    </row>
    <row r="2" spans="1:16" s="235" customFormat="1" ht="20.25" x14ac:dyDescent="0.3">
      <c r="A2" s="108" t="s">
        <v>377</v>
      </c>
      <c r="B2" s="236"/>
    </row>
    <row r="3" spans="1:16" ht="16.5" thickBot="1" x14ac:dyDescent="0.3">
      <c r="A3" s="593"/>
      <c r="B3" s="199"/>
    </row>
    <row r="4" spans="1:16" ht="15.75" customHeight="1" thickBot="1" x14ac:dyDescent="0.3">
      <c r="A4" s="200"/>
      <c r="B4" s="347"/>
      <c r="C4" s="201" t="s">
        <v>55</v>
      </c>
      <c r="D4" s="202"/>
      <c r="E4" s="203"/>
      <c r="F4" s="203"/>
      <c r="G4" s="204"/>
      <c r="H4" s="412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08"/>
      <c r="B5" s="348"/>
      <c r="C5" s="561"/>
      <c r="D5" s="562"/>
      <c r="E5" s="562"/>
      <c r="F5" s="562"/>
      <c r="G5" s="563"/>
      <c r="H5" s="213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16" t="s">
        <v>214</v>
      </c>
      <c r="B6" s="413" t="s">
        <v>215</v>
      </c>
      <c r="C6" s="564" t="s">
        <v>43</v>
      </c>
      <c r="D6" s="565" t="s">
        <v>43</v>
      </c>
      <c r="E6" s="326" t="s">
        <v>62</v>
      </c>
      <c r="F6" s="217" t="s">
        <v>63</v>
      </c>
      <c r="G6" s="218" t="s">
        <v>63</v>
      </c>
      <c r="H6" s="58" t="s">
        <v>43</v>
      </c>
      <c r="I6" s="59"/>
      <c r="J6" s="326" t="s">
        <v>62</v>
      </c>
      <c r="K6" s="58" t="s">
        <v>43</v>
      </c>
      <c r="L6" s="59"/>
      <c r="M6" s="326" t="s">
        <v>62</v>
      </c>
      <c r="N6" s="58" t="s">
        <v>43</v>
      </c>
      <c r="O6" s="59"/>
      <c r="P6" s="327" t="s">
        <v>62</v>
      </c>
    </row>
    <row r="7" spans="1:16" ht="30" customHeight="1" thickBot="1" x14ac:dyDescent="0.25">
      <c r="A7" s="219"/>
      <c r="B7" s="414"/>
      <c r="C7" s="349" t="s">
        <v>381</v>
      </c>
      <c r="D7" s="350" t="s">
        <v>370</v>
      </c>
      <c r="E7" s="631"/>
      <c r="F7" s="566" t="s">
        <v>381</v>
      </c>
      <c r="G7" s="351" t="s">
        <v>370</v>
      </c>
      <c r="H7" s="349" t="s">
        <v>381</v>
      </c>
      <c r="I7" s="350" t="s">
        <v>370</v>
      </c>
      <c r="J7" s="631"/>
      <c r="K7" s="349" t="s">
        <v>381</v>
      </c>
      <c r="L7" s="350" t="s">
        <v>370</v>
      </c>
      <c r="M7" s="631"/>
      <c r="N7" s="349" t="s">
        <v>381</v>
      </c>
      <c r="O7" s="350" t="s">
        <v>370</v>
      </c>
      <c r="P7" s="633"/>
    </row>
    <row r="8" spans="1:16" ht="31.5" x14ac:dyDescent="0.25">
      <c r="A8" s="220" t="s">
        <v>323</v>
      </c>
      <c r="B8" s="415"/>
      <c r="C8" s="342"/>
      <c r="D8" s="221"/>
      <c r="E8" s="632"/>
      <c r="F8" s="221"/>
      <c r="G8" s="343"/>
      <c r="H8" s="342"/>
      <c r="I8" s="221"/>
      <c r="J8" s="632"/>
      <c r="K8" s="221"/>
      <c r="L8" s="221"/>
      <c r="M8" s="632"/>
      <c r="N8" s="221"/>
      <c r="O8" s="221"/>
      <c r="P8" s="634"/>
    </row>
    <row r="9" spans="1:16" ht="15.75" x14ac:dyDescent="0.2">
      <c r="A9" s="222" t="s">
        <v>216</v>
      </c>
      <c r="B9" s="416">
        <v>450</v>
      </c>
      <c r="C9" s="702">
        <v>1542.4</v>
      </c>
      <c r="D9" s="703">
        <v>1395.117</v>
      </c>
      <c r="E9" s="704">
        <v>10.557035718151248</v>
      </c>
      <c r="F9" s="705">
        <v>57.584801731163758</v>
      </c>
      <c r="G9" s="706">
        <v>71.247901091966924</v>
      </c>
      <c r="H9" s="702">
        <v>1670.019</v>
      </c>
      <c r="I9" s="703">
        <v>1628.615</v>
      </c>
      <c r="J9" s="704">
        <v>2.5422828599761145</v>
      </c>
      <c r="K9" s="702">
        <v>1544.82</v>
      </c>
      <c r="L9" s="703">
        <v>1299.058</v>
      </c>
      <c r="M9" s="704">
        <v>18.918477850873476</v>
      </c>
      <c r="N9" s="702">
        <v>1424.84</v>
      </c>
      <c r="O9" s="703">
        <v>1438.2739999999999</v>
      </c>
      <c r="P9" s="706">
        <v>-0.93403621284956617</v>
      </c>
    </row>
    <row r="10" spans="1:16" ht="15.75" x14ac:dyDescent="0.2">
      <c r="A10" s="224" t="s">
        <v>217</v>
      </c>
      <c r="B10" s="417">
        <v>500</v>
      </c>
      <c r="C10" s="707">
        <v>1676.559</v>
      </c>
      <c r="D10" s="708">
        <v>1693.4690000000001</v>
      </c>
      <c r="E10" s="709">
        <v>-0.99854204594238705</v>
      </c>
      <c r="F10" s="710">
        <v>16.726526712194023</v>
      </c>
      <c r="G10" s="711">
        <v>8.3892150886086778</v>
      </c>
      <c r="H10" s="707">
        <v>1658.635</v>
      </c>
      <c r="I10" s="708">
        <v>1583.712</v>
      </c>
      <c r="J10" s="709">
        <v>4.7308475278333439</v>
      </c>
      <c r="K10" s="707">
        <v>1851.0129999999999</v>
      </c>
      <c r="L10" s="708">
        <v>1925.7539999999999</v>
      </c>
      <c r="M10" s="709">
        <v>-3.8811291577221176</v>
      </c>
      <c r="N10" s="707">
        <v>1503.492</v>
      </c>
      <c r="O10" s="708">
        <v>1578.011</v>
      </c>
      <c r="P10" s="711">
        <v>-4.7223371700197276</v>
      </c>
    </row>
    <row r="11" spans="1:16" ht="15.75" x14ac:dyDescent="0.2">
      <c r="A11" s="224" t="s">
        <v>218</v>
      </c>
      <c r="B11" s="417">
        <v>500</v>
      </c>
      <c r="C11" s="707">
        <v>1790.068</v>
      </c>
      <c r="D11" s="708">
        <v>1773.511</v>
      </c>
      <c r="E11" s="709">
        <v>0.93357188086231302</v>
      </c>
      <c r="F11" s="710">
        <v>7.0769749599527865</v>
      </c>
      <c r="G11" s="711">
        <v>5.5576945701115505</v>
      </c>
      <c r="H11" s="707" t="s">
        <v>66</v>
      </c>
      <c r="I11" s="708">
        <v>2059.3200000000002</v>
      </c>
      <c r="J11" s="709" t="s">
        <v>78</v>
      </c>
      <c r="K11" s="707">
        <v>1890.452</v>
      </c>
      <c r="L11" s="708">
        <v>1955.9469999999999</v>
      </c>
      <c r="M11" s="709">
        <v>-3.3485058644227017</v>
      </c>
      <c r="N11" s="707">
        <v>1423.0139999999999</v>
      </c>
      <c r="O11" s="708">
        <v>1505.0350000000001</v>
      </c>
      <c r="P11" s="711">
        <v>-5.4497735933051512</v>
      </c>
    </row>
    <row r="12" spans="1:16" ht="15.75" x14ac:dyDescent="0.2">
      <c r="A12" s="224" t="s">
        <v>219</v>
      </c>
      <c r="B12" s="417" t="s">
        <v>220</v>
      </c>
      <c r="C12" s="707">
        <v>1677.183</v>
      </c>
      <c r="D12" s="708">
        <v>1837.146</v>
      </c>
      <c r="E12" s="709">
        <v>-8.7071468462495609</v>
      </c>
      <c r="F12" s="710">
        <v>0.61209004299806091</v>
      </c>
      <c r="G12" s="711">
        <v>1.3689693158361944</v>
      </c>
      <c r="H12" s="707" t="s">
        <v>66</v>
      </c>
      <c r="I12" s="708">
        <v>1946.7159999999999</v>
      </c>
      <c r="J12" s="709" t="s">
        <v>78</v>
      </c>
      <c r="K12" s="707" t="s">
        <v>78</v>
      </c>
      <c r="L12" s="708" t="s">
        <v>66</v>
      </c>
      <c r="M12" s="709" t="s">
        <v>78</v>
      </c>
      <c r="N12" s="707" t="s">
        <v>66</v>
      </c>
      <c r="O12" s="708" t="s">
        <v>66</v>
      </c>
      <c r="P12" s="711" t="s">
        <v>78</v>
      </c>
    </row>
    <row r="13" spans="1:16" ht="15.75" x14ac:dyDescent="0.2">
      <c r="A13" s="224" t="s">
        <v>221</v>
      </c>
      <c r="B13" s="417">
        <v>550</v>
      </c>
      <c r="C13" s="707">
        <v>2082.1460000000002</v>
      </c>
      <c r="D13" s="708">
        <v>2117.4630000000002</v>
      </c>
      <c r="E13" s="709">
        <v>-1.6678921898517236</v>
      </c>
      <c r="F13" s="710">
        <v>17.999606553691368</v>
      </c>
      <c r="G13" s="711">
        <v>13.436219933476648</v>
      </c>
      <c r="H13" s="707">
        <v>2272.9349999999999</v>
      </c>
      <c r="I13" s="708">
        <v>2246.114</v>
      </c>
      <c r="J13" s="709">
        <v>1.1941067995658239</v>
      </c>
      <c r="K13" s="707" t="s">
        <v>66</v>
      </c>
      <c r="L13" s="708" t="s">
        <v>66</v>
      </c>
      <c r="M13" s="709" t="s">
        <v>78</v>
      </c>
      <c r="N13" s="707">
        <v>1457.7090000000001</v>
      </c>
      <c r="O13" s="708">
        <v>1394.6590000000001</v>
      </c>
      <c r="P13" s="711">
        <v>4.5208183505788835</v>
      </c>
    </row>
    <row r="14" spans="1:16" ht="16.5" thickBot="1" x14ac:dyDescent="0.25">
      <c r="A14" s="226"/>
      <c r="B14" s="418" t="s">
        <v>76</v>
      </c>
      <c r="C14" s="712" t="s">
        <v>222</v>
      </c>
      <c r="D14" s="713" t="s">
        <v>222</v>
      </c>
      <c r="E14" s="714" t="s">
        <v>222</v>
      </c>
      <c r="F14" s="715">
        <v>100</v>
      </c>
      <c r="G14" s="716">
        <v>100</v>
      </c>
      <c r="H14" s="712" t="s">
        <v>222</v>
      </c>
      <c r="I14" s="713" t="s">
        <v>222</v>
      </c>
      <c r="J14" s="714" t="s">
        <v>222</v>
      </c>
      <c r="K14" s="717" t="s">
        <v>222</v>
      </c>
      <c r="L14" s="713" t="s">
        <v>222</v>
      </c>
      <c r="M14" s="714" t="s">
        <v>222</v>
      </c>
      <c r="N14" s="717" t="s">
        <v>222</v>
      </c>
      <c r="O14" s="713" t="s">
        <v>222</v>
      </c>
      <c r="P14" s="718" t="s">
        <v>222</v>
      </c>
    </row>
    <row r="15" spans="1:16" ht="15.75" x14ac:dyDescent="0.25">
      <c r="A15" s="227" t="s">
        <v>223</v>
      </c>
      <c r="B15" s="352">
        <v>450</v>
      </c>
      <c r="C15" s="719">
        <v>1690.0319999999999</v>
      </c>
      <c r="D15" s="720">
        <v>1581.2329999999999</v>
      </c>
      <c r="E15" s="680">
        <v>6.8806431436733222</v>
      </c>
      <c r="F15" s="721">
        <v>5.4065018140477887</v>
      </c>
      <c r="G15" s="682">
        <v>7.5662241352230515</v>
      </c>
      <c r="H15" s="678">
        <v>1744.3330000000001</v>
      </c>
      <c r="I15" s="679">
        <v>1677.7449999999999</v>
      </c>
      <c r="J15" s="680">
        <v>3.9688987301407663</v>
      </c>
      <c r="K15" s="678">
        <v>1788.2950000000001</v>
      </c>
      <c r="L15" s="679">
        <v>1627.6990000000001</v>
      </c>
      <c r="M15" s="680">
        <v>9.8664433657574282</v>
      </c>
      <c r="N15" s="678">
        <v>1374.229</v>
      </c>
      <c r="O15" s="679">
        <v>1414.279</v>
      </c>
      <c r="P15" s="682">
        <v>-2.8318316258673115</v>
      </c>
    </row>
    <row r="16" spans="1:16" ht="15.75" x14ac:dyDescent="0.25">
      <c r="A16" s="228" t="s">
        <v>206</v>
      </c>
      <c r="B16" s="353">
        <v>500</v>
      </c>
      <c r="C16" s="722">
        <v>1886.828</v>
      </c>
      <c r="D16" s="723">
        <v>1873.39</v>
      </c>
      <c r="E16" s="686">
        <v>0.71730926288705898</v>
      </c>
      <c r="F16" s="724">
        <v>2.0920518732923039</v>
      </c>
      <c r="G16" s="684">
        <v>2.5580532348237419</v>
      </c>
      <c r="H16" s="685">
        <v>2042.1510000000001</v>
      </c>
      <c r="I16" s="683">
        <v>2041.172</v>
      </c>
      <c r="J16" s="686">
        <v>4.7962641070916211E-2</v>
      </c>
      <c r="K16" s="685">
        <v>1959.3340000000001</v>
      </c>
      <c r="L16" s="683">
        <v>2101.8139999999999</v>
      </c>
      <c r="M16" s="686">
        <v>-6.778906221007178</v>
      </c>
      <c r="N16" s="685">
        <v>1560.3050000000001</v>
      </c>
      <c r="O16" s="683">
        <v>1555.1510000000001</v>
      </c>
      <c r="P16" s="684">
        <v>0.33141476293941852</v>
      </c>
    </row>
    <row r="17" spans="1:16" ht="15.75" x14ac:dyDescent="0.25">
      <c r="A17" s="229" t="s">
        <v>224</v>
      </c>
      <c r="B17" s="353">
        <v>550</v>
      </c>
      <c r="C17" s="719">
        <v>2069.3620000000001</v>
      </c>
      <c r="D17" s="720">
        <v>1983.9860000000001</v>
      </c>
      <c r="E17" s="686">
        <v>4.3032561721705687</v>
      </c>
      <c r="F17" s="724">
        <v>1.0959241058330687</v>
      </c>
      <c r="G17" s="684">
        <v>1.112711010251245</v>
      </c>
      <c r="H17" s="685">
        <v>2272.9349999999999</v>
      </c>
      <c r="I17" s="683">
        <v>2246.114</v>
      </c>
      <c r="J17" s="686">
        <v>1.1941067995658239</v>
      </c>
      <c r="K17" s="685">
        <v>1874.48</v>
      </c>
      <c r="L17" s="683">
        <v>1840.9259999999999</v>
      </c>
      <c r="M17" s="686">
        <v>1.8226696781945655</v>
      </c>
      <c r="N17" s="685">
        <v>1460.7370000000001</v>
      </c>
      <c r="O17" s="683">
        <v>1465.7950000000001</v>
      </c>
      <c r="P17" s="684">
        <v>-0.34506871697611141</v>
      </c>
    </row>
    <row r="18" spans="1:16" ht="15.75" x14ac:dyDescent="0.25">
      <c r="A18" s="229"/>
      <c r="B18" s="354">
        <v>650</v>
      </c>
      <c r="C18" s="719">
        <v>1190.4880000000001</v>
      </c>
      <c r="D18" s="720">
        <v>1190.4690000000001</v>
      </c>
      <c r="E18" s="680">
        <v>1.5960096398986833E-3</v>
      </c>
      <c r="F18" s="724">
        <v>1.1054999040890496</v>
      </c>
      <c r="G18" s="694">
        <v>1.4587436207543176</v>
      </c>
      <c r="H18" s="690" t="s">
        <v>66</v>
      </c>
      <c r="I18" s="691" t="s">
        <v>66</v>
      </c>
      <c r="J18" s="695" t="s">
        <v>78</v>
      </c>
      <c r="K18" s="690" t="s">
        <v>66</v>
      </c>
      <c r="L18" s="691" t="s">
        <v>66</v>
      </c>
      <c r="M18" s="695" t="s">
        <v>78</v>
      </c>
      <c r="N18" s="690">
        <v>1144.173</v>
      </c>
      <c r="O18" s="691">
        <v>1196.4760000000001</v>
      </c>
      <c r="P18" s="694">
        <v>-4.3714207389032547</v>
      </c>
    </row>
    <row r="19" spans="1:16" ht="15" thickBot="1" x14ac:dyDescent="0.25">
      <c r="A19" s="230"/>
      <c r="B19" s="355" t="s">
        <v>76</v>
      </c>
      <c r="C19" s="725" t="s">
        <v>222</v>
      </c>
      <c r="D19" s="726" t="s">
        <v>222</v>
      </c>
      <c r="E19" s="727" t="s">
        <v>222</v>
      </c>
      <c r="F19" s="567">
        <v>9.6999776972622094</v>
      </c>
      <c r="G19" s="728">
        <v>12.695732001052356</v>
      </c>
      <c r="H19" s="729" t="s">
        <v>222</v>
      </c>
      <c r="I19" s="730" t="s">
        <v>222</v>
      </c>
      <c r="J19" s="731" t="s">
        <v>222</v>
      </c>
      <c r="K19" s="729" t="s">
        <v>222</v>
      </c>
      <c r="L19" s="730" t="s">
        <v>222</v>
      </c>
      <c r="M19" s="731" t="s">
        <v>222</v>
      </c>
      <c r="N19" s="729" t="s">
        <v>222</v>
      </c>
      <c r="O19" s="730" t="s">
        <v>222</v>
      </c>
      <c r="P19" s="728" t="s">
        <v>222</v>
      </c>
    </row>
    <row r="20" spans="1:16" ht="16.5" thickTop="1" x14ac:dyDescent="0.25">
      <c r="A20" s="227" t="s">
        <v>223</v>
      </c>
      <c r="B20" s="352">
        <v>450</v>
      </c>
      <c r="C20" s="719">
        <v>1375.848</v>
      </c>
      <c r="D20" s="720">
        <v>1364.498</v>
      </c>
      <c r="E20" s="680">
        <v>0.83180774174824068</v>
      </c>
      <c r="F20" s="681">
        <v>1.2118126802536946</v>
      </c>
      <c r="G20" s="682">
        <v>1.1097146292867595</v>
      </c>
      <c r="H20" s="678">
        <v>1361.9390000000001</v>
      </c>
      <c r="I20" s="679">
        <v>1332.809</v>
      </c>
      <c r="J20" s="680">
        <v>2.1856094909323174</v>
      </c>
      <c r="K20" s="678">
        <v>1412.7639999999999</v>
      </c>
      <c r="L20" s="679">
        <v>1410.5</v>
      </c>
      <c r="M20" s="680">
        <v>0.16051045728464347</v>
      </c>
      <c r="N20" s="678">
        <v>1334.067</v>
      </c>
      <c r="O20" s="679">
        <v>1370.931</v>
      </c>
      <c r="P20" s="682">
        <v>-2.6889755939576854</v>
      </c>
    </row>
    <row r="21" spans="1:16" ht="15.75" x14ac:dyDescent="0.25">
      <c r="A21" s="228" t="s">
        <v>209</v>
      </c>
      <c r="B21" s="353">
        <v>500</v>
      </c>
      <c r="C21" s="719">
        <v>1344.3</v>
      </c>
      <c r="D21" s="723">
        <v>1313.8040000000001</v>
      </c>
      <c r="E21" s="680">
        <v>2.3211985958331582</v>
      </c>
      <c r="F21" s="681">
        <v>12.81379477871187</v>
      </c>
      <c r="G21" s="684">
        <v>10.653648982860373</v>
      </c>
      <c r="H21" s="685">
        <v>1380.982</v>
      </c>
      <c r="I21" s="683">
        <v>1348.6990000000001</v>
      </c>
      <c r="J21" s="686">
        <v>2.3936400931564341</v>
      </c>
      <c r="K21" s="685">
        <v>1332.1479999999999</v>
      </c>
      <c r="L21" s="683">
        <v>1304.8219999999999</v>
      </c>
      <c r="M21" s="686">
        <v>2.0942320101898977</v>
      </c>
      <c r="N21" s="685">
        <v>1306.953</v>
      </c>
      <c r="O21" s="683">
        <v>1278.5429999999999</v>
      </c>
      <c r="P21" s="684">
        <v>2.2220605798944648</v>
      </c>
    </row>
    <row r="22" spans="1:16" ht="15.75" x14ac:dyDescent="0.25">
      <c r="A22" s="229" t="s">
        <v>225</v>
      </c>
      <c r="B22" s="353">
        <v>550</v>
      </c>
      <c r="C22" s="722">
        <v>1413.835</v>
      </c>
      <c r="D22" s="723">
        <v>1362.2070000000001</v>
      </c>
      <c r="E22" s="680">
        <v>3.7900260386270168</v>
      </c>
      <c r="F22" s="681">
        <v>4.3416914041454948</v>
      </c>
      <c r="G22" s="684">
        <v>3.7847255035154799</v>
      </c>
      <c r="H22" s="685">
        <v>1826.8969999999999</v>
      </c>
      <c r="I22" s="683">
        <v>1592.086</v>
      </c>
      <c r="J22" s="686">
        <v>14.74863795046247</v>
      </c>
      <c r="K22" s="685">
        <v>1270.53</v>
      </c>
      <c r="L22" s="683">
        <v>1223.5050000000001</v>
      </c>
      <c r="M22" s="686">
        <v>3.84346610761704</v>
      </c>
      <c r="N22" s="685">
        <v>1271.4069999999999</v>
      </c>
      <c r="O22" s="683">
        <v>1249.009</v>
      </c>
      <c r="P22" s="684">
        <v>1.7932616978740674</v>
      </c>
    </row>
    <row r="23" spans="1:16" ht="15.75" x14ac:dyDescent="0.25">
      <c r="A23" s="229"/>
      <c r="B23" s="353">
        <v>650</v>
      </c>
      <c r="C23" s="722">
        <v>1268.92</v>
      </c>
      <c r="D23" s="723">
        <v>1243.3979999999999</v>
      </c>
      <c r="E23" s="680">
        <v>2.0526010175342218</v>
      </c>
      <c r="F23" s="681">
        <v>1.8527792913113861</v>
      </c>
      <c r="G23" s="684">
        <v>2.1798836152949774</v>
      </c>
      <c r="H23" s="685">
        <v>1270.268</v>
      </c>
      <c r="I23" s="683">
        <v>1231.8</v>
      </c>
      <c r="J23" s="686">
        <v>3.1229095632407922</v>
      </c>
      <c r="K23" s="685">
        <v>1270.0899999999999</v>
      </c>
      <c r="L23" s="683">
        <v>1248.616</v>
      </c>
      <c r="M23" s="686">
        <v>1.7198241893424344</v>
      </c>
      <c r="N23" s="685">
        <v>1263.242</v>
      </c>
      <c r="O23" s="683">
        <v>1239.336</v>
      </c>
      <c r="P23" s="684">
        <v>1.9289361399975429</v>
      </c>
    </row>
    <row r="24" spans="1:16" ht="15.75" x14ac:dyDescent="0.25">
      <c r="A24" s="229"/>
      <c r="B24" s="356">
        <v>750</v>
      </c>
      <c r="C24" s="722">
        <v>1239.328</v>
      </c>
      <c r="D24" s="723">
        <v>1215.895</v>
      </c>
      <c r="E24" s="680">
        <v>1.9272223341653671</v>
      </c>
      <c r="F24" s="681">
        <v>11.926580243812673</v>
      </c>
      <c r="G24" s="684">
        <v>8.9058039899282093</v>
      </c>
      <c r="H24" s="685">
        <v>1224.1099999999999</v>
      </c>
      <c r="I24" s="683">
        <v>1194.8150000000001</v>
      </c>
      <c r="J24" s="686">
        <v>2.4518440093236062</v>
      </c>
      <c r="K24" s="685">
        <v>1257.578</v>
      </c>
      <c r="L24" s="683">
        <v>1240.357</v>
      </c>
      <c r="M24" s="686">
        <v>1.388390600448097</v>
      </c>
      <c r="N24" s="685">
        <v>1226.944</v>
      </c>
      <c r="O24" s="683">
        <v>1208.8330000000001</v>
      </c>
      <c r="P24" s="684">
        <v>1.4982218387486008</v>
      </c>
    </row>
    <row r="25" spans="1:16" ht="15.75" x14ac:dyDescent="0.25">
      <c r="A25" s="229"/>
      <c r="B25" s="357">
        <v>850</v>
      </c>
      <c r="C25" s="722">
        <v>1280.5609999999999</v>
      </c>
      <c r="D25" s="723">
        <v>1238.204</v>
      </c>
      <c r="E25" s="686">
        <v>3.4208417998972682</v>
      </c>
      <c r="F25" s="681">
        <v>0.37051914593669516</v>
      </c>
      <c r="G25" s="684">
        <v>0.53829490118034362</v>
      </c>
      <c r="H25" s="685">
        <v>1281.5139999999999</v>
      </c>
      <c r="I25" s="683" t="s">
        <v>66</v>
      </c>
      <c r="J25" s="686" t="s">
        <v>78</v>
      </c>
      <c r="K25" s="690" t="s">
        <v>66</v>
      </c>
      <c r="L25" s="691" t="s">
        <v>66</v>
      </c>
      <c r="M25" s="695" t="s">
        <v>78</v>
      </c>
      <c r="N25" s="690" t="s">
        <v>66</v>
      </c>
      <c r="O25" s="691">
        <v>1241.962</v>
      </c>
      <c r="P25" s="694" t="s">
        <v>78</v>
      </c>
    </row>
    <row r="26" spans="1:16" ht="16.5" thickBot="1" x14ac:dyDescent="0.3">
      <c r="A26" s="231"/>
      <c r="B26" s="358" t="s">
        <v>76</v>
      </c>
      <c r="C26" s="732" t="s">
        <v>222</v>
      </c>
      <c r="D26" s="733" t="s">
        <v>222</v>
      </c>
      <c r="E26" s="727" t="s">
        <v>222</v>
      </c>
      <c r="F26" s="567">
        <v>32.517177544171822</v>
      </c>
      <c r="G26" s="734">
        <v>27.172071622066142</v>
      </c>
      <c r="H26" s="735" t="s">
        <v>222</v>
      </c>
      <c r="I26" s="736" t="s">
        <v>222</v>
      </c>
      <c r="J26" s="727" t="s">
        <v>222</v>
      </c>
      <c r="K26" s="729" t="s">
        <v>222</v>
      </c>
      <c r="L26" s="730" t="s">
        <v>222</v>
      </c>
      <c r="M26" s="731" t="s">
        <v>222</v>
      </c>
      <c r="N26" s="729" t="s">
        <v>222</v>
      </c>
      <c r="O26" s="730" t="s">
        <v>222</v>
      </c>
      <c r="P26" s="728" t="s">
        <v>222</v>
      </c>
    </row>
    <row r="27" spans="1:16" ht="16.5" thickTop="1" x14ac:dyDescent="0.25">
      <c r="A27" s="227" t="s">
        <v>223</v>
      </c>
      <c r="B27" s="352">
        <v>450</v>
      </c>
      <c r="C27" s="719">
        <v>1254.954</v>
      </c>
      <c r="D27" s="720">
        <v>1215.874</v>
      </c>
      <c r="E27" s="680">
        <v>3.214148834500937</v>
      </c>
      <c r="F27" s="681">
        <v>2.6916253372562498</v>
      </c>
      <c r="G27" s="682">
        <v>1.9631234406882854</v>
      </c>
      <c r="H27" s="678">
        <v>1250.93</v>
      </c>
      <c r="I27" s="679" t="s">
        <v>66</v>
      </c>
      <c r="J27" s="680" t="s">
        <v>78</v>
      </c>
      <c r="K27" s="678">
        <v>1233.6569999999999</v>
      </c>
      <c r="L27" s="679">
        <v>1150.078</v>
      </c>
      <c r="M27" s="680">
        <v>7.2672462215606206</v>
      </c>
      <c r="N27" s="678" t="s">
        <v>66</v>
      </c>
      <c r="O27" s="679" t="s">
        <v>66</v>
      </c>
      <c r="P27" s="682" t="s">
        <v>78</v>
      </c>
    </row>
    <row r="28" spans="1:16" ht="15.75" x14ac:dyDescent="0.25">
      <c r="A28" s="228" t="s">
        <v>209</v>
      </c>
      <c r="B28" s="353">
        <v>500</v>
      </c>
      <c r="C28" s="719">
        <v>1205.7170000000001</v>
      </c>
      <c r="D28" s="723">
        <v>1201.239</v>
      </c>
      <c r="E28" s="680">
        <v>0.37278176948967406</v>
      </c>
      <c r="F28" s="681">
        <v>13.39721481941972</v>
      </c>
      <c r="G28" s="684">
        <v>13.872848738408369</v>
      </c>
      <c r="H28" s="685">
        <v>1206.9949999999999</v>
      </c>
      <c r="I28" s="683">
        <v>1193.2439999999999</v>
      </c>
      <c r="J28" s="686">
        <v>1.152404705156697</v>
      </c>
      <c r="K28" s="685">
        <v>1247.874</v>
      </c>
      <c r="L28" s="683">
        <v>1262.204</v>
      </c>
      <c r="M28" s="686">
        <v>-1.1353156858954596</v>
      </c>
      <c r="N28" s="685">
        <v>1098.905</v>
      </c>
      <c r="O28" s="683">
        <v>1133.674</v>
      </c>
      <c r="P28" s="684">
        <v>-3.0669310577820434</v>
      </c>
    </row>
    <row r="29" spans="1:16" ht="15.75" x14ac:dyDescent="0.25">
      <c r="A29" s="229" t="s">
        <v>226</v>
      </c>
      <c r="B29" s="353">
        <v>550</v>
      </c>
      <c r="C29" s="722">
        <v>1148.5139999999999</v>
      </c>
      <c r="D29" s="723">
        <v>1147.048</v>
      </c>
      <c r="E29" s="680">
        <v>0.12780633417257992</v>
      </c>
      <c r="F29" s="681">
        <v>14.670000553744245</v>
      </c>
      <c r="G29" s="684">
        <v>16.817896099337602</v>
      </c>
      <c r="H29" s="685">
        <v>1081.885</v>
      </c>
      <c r="I29" s="683">
        <v>1079.076</v>
      </c>
      <c r="J29" s="686">
        <v>0.2603153067995182</v>
      </c>
      <c r="K29" s="685">
        <v>1190.0419999999999</v>
      </c>
      <c r="L29" s="683">
        <v>1161.797</v>
      </c>
      <c r="M29" s="686">
        <v>2.431147610124651</v>
      </c>
      <c r="N29" s="685">
        <v>1156.6030000000001</v>
      </c>
      <c r="O29" s="683">
        <v>1175.796</v>
      </c>
      <c r="P29" s="684">
        <v>-1.632340984320408</v>
      </c>
    </row>
    <row r="30" spans="1:16" ht="15.75" x14ac:dyDescent="0.25">
      <c r="A30" s="229"/>
      <c r="B30" s="353">
        <v>650</v>
      </c>
      <c r="C30" s="722">
        <v>1072.758</v>
      </c>
      <c r="D30" s="723">
        <v>1082.1859999999999</v>
      </c>
      <c r="E30" s="680">
        <v>-0.8711995904585611</v>
      </c>
      <c r="F30" s="681">
        <v>6.3702003605762254</v>
      </c>
      <c r="G30" s="684">
        <v>6.4922026594033522</v>
      </c>
      <c r="H30" s="685">
        <v>1075.07</v>
      </c>
      <c r="I30" s="683">
        <v>1043.7639999999999</v>
      </c>
      <c r="J30" s="686">
        <v>2.999337014880763</v>
      </c>
      <c r="K30" s="685">
        <v>1165.6189999999999</v>
      </c>
      <c r="L30" s="683">
        <v>1178.222</v>
      </c>
      <c r="M30" s="686">
        <v>-1.0696625932973638</v>
      </c>
      <c r="N30" s="685">
        <v>965.99099999999999</v>
      </c>
      <c r="O30" s="683">
        <v>1011.063</v>
      </c>
      <c r="P30" s="684">
        <v>-4.4578824464944322</v>
      </c>
    </row>
    <row r="31" spans="1:16" ht="15.75" x14ac:dyDescent="0.25">
      <c r="A31" s="229"/>
      <c r="B31" s="356">
        <v>750</v>
      </c>
      <c r="C31" s="722">
        <v>1141.6669999999999</v>
      </c>
      <c r="D31" s="723">
        <v>1114.627</v>
      </c>
      <c r="E31" s="680">
        <v>2.4259236497949508</v>
      </c>
      <c r="F31" s="681">
        <v>9.4571868507463481</v>
      </c>
      <c r="G31" s="684">
        <v>10.732081724150534</v>
      </c>
      <c r="H31" s="685">
        <v>1128.6489999999999</v>
      </c>
      <c r="I31" s="683">
        <v>1107.4829999999999</v>
      </c>
      <c r="J31" s="686">
        <v>1.9111805779411457</v>
      </c>
      <c r="K31" s="685">
        <v>1140.8489999999999</v>
      </c>
      <c r="L31" s="683">
        <v>1089.152</v>
      </c>
      <c r="M31" s="686">
        <v>4.7465367552003661</v>
      </c>
      <c r="N31" s="685">
        <v>1162.6300000000001</v>
      </c>
      <c r="O31" s="683">
        <v>1145.5170000000001</v>
      </c>
      <c r="P31" s="684">
        <v>1.4939106097945343</v>
      </c>
    </row>
    <row r="32" spans="1:16" ht="15.75" x14ac:dyDescent="0.25">
      <c r="A32" s="229"/>
      <c r="B32" s="357">
        <v>850</v>
      </c>
      <c r="C32" s="722" t="s">
        <v>66</v>
      </c>
      <c r="D32" s="723">
        <v>1131.357</v>
      </c>
      <c r="E32" s="687" t="s">
        <v>78</v>
      </c>
      <c r="F32" s="681">
        <v>0.78509308257183308</v>
      </c>
      <c r="G32" s="684">
        <v>0.82821945494183902</v>
      </c>
      <c r="H32" s="685" t="s">
        <v>66</v>
      </c>
      <c r="I32" s="683" t="s">
        <v>66</v>
      </c>
      <c r="J32" s="686" t="s">
        <v>78</v>
      </c>
      <c r="K32" s="737" t="s">
        <v>78</v>
      </c>
      <c r="L32" s="683" t="s">
        <v>66</v>
      </c>
      <c r="M32" s="686" t="s">
        <v>78</v>
      </c>
      <c r="N32" s="685" t="s">
        <v>78</v>
      </c>
      <c r="O32" s="691" t="s">
        <v>78</v>
      </c>
      <c r="P32" s="694" t="s">
        <v>78</v>
      </c>
    </row>
    <row r="33" spans="1:16" ht="16.5" thickBot="1" x14ac:dyDescent="0.3">
      <c r="A33" s="231"/>
      <c r="B33" s="358" t="s">
        <v>76</v>
      </c>
      <c r="C33" s="732" t="s">
        <v>222</v>
      </c>
      <c r="D33" s="733" t="s">
        <v>222</v>
      </c>
      <c r="E33" s="727" t="s">
        <v>222</v>
      </c>
      <c r="F33" s="567">
        <v>47.371321004314623</v>
      </c>
      <c r="G33" s="734">
        <v>50.706372116929984</v>
      </c>
      <c r="H33" s="735" t="s">
        <v>222</v>
      </c>
      <c r="I33" s="736" t="s">
        <v>222</v>
      </c>
      <c r="J33" s="727" t="s">
        <v>222</v>
      </c>
      <c r="K33" s="735" t="s">
        <v>222</v>
      </c>
      <c r="L33" s="736" t="s">
        <v>222</v>
      </c>
      <c r="M33" s="727" t="s">
        <v>222</v>
      </c>
      <c r="N33" s="735" t="s">
        <v>222</v>
      </c>
      <c r="O33" s="730" t="s">
        <v>222</v>
      </c>
      <c r="P33" s="728" t="s">
        <v>222</v>
      </c>
    </row>
    <row r="34" spans="1:16" ht="16.5" thickTop="1" x14ac:dyDescent="0.25">
      <c r="A34" s="227" t="s">
        <v>227</v>
      </c>
      <c r="B34" s="352">
        <v>580</v>
      </c>
      <c r="C34" s="719">
        <v>1105.671</v>
      </c>
      <c r="D34" s="720">
        <v>1068.5930000000001</v>
      </c>
      <c r="E34" s="680">
        <v>3.4697962648080205</v>
      </c>
      <c r="F34" s="681">
        <v>0.48139036919444295</v>
      </c>
      <c r="G34" s="682">
        <v>0.41890064428776197</v>
      </c>
      <c r="H34" s="678">
        <v>1082.229</v>
      </c>
      <c r="I34" s="679">
        <v>1036.7149999999999</v>
      </c>
      <c r="J34" s="680">
        <v>4.3902133180285929</v>
      </c>
      <c r="K34" s="678">
        <v>1164.4490000000001</v>
      </c>
      <c r="L34" s="679">
        <v>1069.4100000000001</v>
      </c>
      <c r="M34" s="680">
        <v>8.8870498686191421</v>
      </c>
      <c r="N34" s="678">
        <v>1084.0219999999999</v>
      </c>
      <c r="O34" s="679">
        <v>1097.4059999999999</v>
      </c>
      <c r="P34" s="682">
        <v>-1.2196033190997693</v>
      </c>
    </row>
    <row r="35" spans="1:16" ht="15.75" x14ac:dyDescent="0.25">
      <c r="A35" s="228" t="s">
        <v>209</v>
      </c>
      <c r="B35" s="353">
        <v>720</v>
      </c>
      <c r="C35" s="719">
        <v>1075.546</v>
      </c>
      <c r="D35" s="723">
        <v>1060.394</v>
      </c>
      <c r="E35" s="680">
        <v>1.4289028417739107</v>
      </c>
      <c r="F35" s="681">
        <v>4.2542548820509465</v>
      </c>
      <c r="G35" s="684">
        <v>3.3930227787515101</v>
      </c>
      <c r="H35" s="685">
        <v>1102.903</v>
      </c>
      <c r="I35" s="683">
        <v>1054.383</v>
      </c>
      <c r="J35" s="686">
        <v>4.6017433892617747</v>
      </c>
      <c r="K35" s="685">
        <v>1119.9480000000001</v>
      </c>
      <c r="L35" s="683">
        <v>1076.777</v>
      </c>
      <c r="M35" s="686">
        <v>4.0092795444182077</v>
      </c>
      <c r="N35" s="685">
        <v>1042.181</v>
      </c>
      <c r="O35" s="683">
        <v>1057.682</v>
      </c>
      <c r="P35" s="684">
        <v>-1.4655633734903286</v>
      </c>
    </row>
    <row r="36" spans="1:16" ht="15.75" x14ac:dyDescent="0.25">
      <c r="A36" s="229" t="s">
        <v>225</v>
      </c>
      <c r="B36" s="354">
        <v>2000</v>
      </c>
      <c r="C36" s="722">
        <v>1053.413</v>
      </c>
      <c r="D36" s="723">
        <v>1066.307</v>
      </c>
      <c r="E36" s="686">
        <v>-1.2092202339476348</v>
      </c>
      <c r="F36" s="681">
        <v>0.64188441919724226</v>
      </c>
      <c r="G36" s="684">
        <v>0.53411313873540223</v>
      </c>
      <c r="H36" s="690">
        <v>1055.43</v>
      </c>
      <c r="I36" s="691">
        <v>1036.346</v>
      </c>
      <c r="J36" s="695">
        <v>1.8414699337865981</v>
      </c>
      <c r="K36" s="690" t="s">
        <v>66</v>
      </c>
      <c r="L36" s="691" t="s">
        <v>66</v>
      </c>
      <c r="M36" s="695" t="s">
        <v>78</v>
      </c>
      <c r="N36" s="690">
        <v>1037.347</v>
      </c>
      <c r="O36" s="691">
        <v>1076.4939999999999</v>
      </c>
      <c r="P36" s="694">
        <v>-3.636527467872551</v>
      </c>
    </row>
    <row r="37" spans="1:16" ht="16.5" thickBot="1" x14ac:dyDescent="0.3">
      <c r="A37" s="231"/>
      <c r="B37" s="355" t="s">
        <v>76</v>
      </c>
      <c r="C37" s="732" t="s">
        <v>222</v>
      </c>
      <c r="D37" s="733" t="s">
        <v>222</v>
      </c>
      <c r="E37" s="727" t="s">
        <v>222</v>
      </c>
      <c r="F37" s="567">
        <v>5.3775296704426312</v>
      </c>
      <c r="G37" s="734">
        <v>4.3460365617746755</v>
      </c>
      <c r="H37" s="729" t="s">
        <v>222</v>
      </c>
      <c r="I37" s="730" t="s">
        <v>222</v>
      </c>
      <c r="J37" s="731" t="s">
        <v>222</v>
      </c>
      <c r="K37" s="729" t="s">
        <v>222</v>
      </c>
      <c r="L37" s="730" t="s">
        <v>222</v>
      </c>
      <c r="M37" s="731" t="s">
        <v>222</v>
      </c>
      <c r="N37" s="729" t="s">
        <v>222</v>
      </c>
      <c r="O37" s="730" t="s">
        <v>222</v>
      </c>
      <c r="P37" s="728" t="s">
        <v>222</v>
      </c>
    </row>
    <row r="38" spans="1:16" ht="16.5" thickTop="1" x14ac:dyDescent="0.25">
      <c r="A38" s="227" t="s">
        <v>227</v>
      </c>
      <c r="B38" s="352">
        <v>580</v>
      </c>
      <c r="C38" s="719" t="s">
        <v>66</v>
      </c>
      <c r="D38" s="720">
        <v>934.81799999999998</v>
      </c>
      <c r="E38" s="680" t="s">
        <v>78</v>
      </c>
      <c r="F38" s="681">
        <v>6.7305930233732089E-2</v>
      </c>
      <c r="G38" s="682">
        <v>5.0707985552833935E-2</v>
      </c>
      <c r="H38" s="678" t="s">
        <v>66</v>
      </c>
      <c r="I38" s="679" t="s">
        <v>66</v>
      </c>
      <c r="J38" s="680" t="s">
        <v>78</v>
      </c>
      <c r="K38" s="678" t="s">
        <v>78</v>
      </c>
      <c r="L38" s="679" t="s">
        <v>66</v>
      </c>
      <c r="M38" s="680" t="s">
        <v>78</v>
      </c>
      <c r="N38" s="678" t="s">
        <v>78</v>
      </c>
      <c r="O38" s="679" t="s">
        <v>78</v>
      </c>
      <c r="P38" s="682" t="s">
        <v>78</v>
      </c>
    </row>
    <row r="39" spans="1:16" ht="15.75" x14ac:dyDescent="0.25">
      <c r="A39" s="228" t="s">
        <v>209</v>
      </c>
      <c r="B39" s="353">
        <v>720</v>
      </c>
      <c r="C39" s="719">
        <v>968.67100000000005</v>
      </c>
      <c r="D39" s="723">
        <v>955.67100000000005</v>
      </c>
      <c r="E39" s="680">
        <v>1.3603007729647545</v>
      </c>
      <c r="F39" s="681">
        <v>4.8193493535724308</v>
      </c>
      <c r="G39" s="684">
        <v>4.9930572865234977</v>
      </c>
      <c r="H39" s="685">
        <v>959.03800000000001</v>
      </c>
      <c r="I39" s="683">
        <v>935.65599999999995</v>
      </c>
      <c r="J39" s="686">
        <v>2.4989953572680625</v>
      </c>
      <c r="K39" s="685">
        <v>977.61500000000001</v>
      </c>
      <c r="L39" s="683" t="s">
        <v>66</v>
      </c>
      <c r="M39" s="686" t="s">
        <v>78</v>
      </c>
      <c r="N39" s="685">
        <v>988.44500000000005</v>
      </c>
      <c r="O39" s="683">
        <v>978.30100000000004</v>
      </c>
      <c r="P39" s="684">
        <v>1.0368996862928694</v>
      </c>
    </row>
    <row r="40" spans="1:16" ht="15.75" x14ac:dyDescent="0.25">
      <c r="A40" s="229" t="s">
        <v>226</v>
      </c>
      <c r="B40" s="354">
        <v>2000</v>
      </c>
      <c r="C40" s="722" t="s">
        <v>66</v>
      </c>
      <c r="D40" s="723" t="s">
        <v>66</v>
      </c>
      <c r="E40" s="687" t="s">
        <v>78</v>
      </c>
      <c r="F40" s="681">
        <v>0.14733880000256988</v>
      </c>
      <c r="G40" s="684">
        <v>3.6022426100519693E-2</v>
      </c>
      <c r="H40" s="690" t="s">
        <v>78</v>
      </c>
      <c r="I40" s="691" t="s">
        <v>66</v>
      </c>
      <c r="J40" s="695" t="s">
        <v>78</v>
      </c>
      <c r="K40" s="690" t="s">
        <v>78</v>
      </c>
      <c r="L40" s="691" t="s">
        <v>78</v>
      </c>
      <c r="M40" s="695" t="s">
        <v>78</v>
      </c>
      <c r="N40" s="690" t="s">
        <v>66</v>
      </c>
      <c r="O40" s="691" t="s">
        <v>78</v>
      </c>
      <c r="P40" s="694" t="s">
        <v>78</v>
      </c>
    </row>
    <row r="41" spans="1:16" ht="16.5" thickBot="1" x14ac:dyDescent="0.3">
      <c r="A41" s="582"/>
      <c r="B41" s="583" t="s">
        <v>76</v>
      </c>
      <c r="C41" s="738" t="s">
        <v>222</v>
      </c>
      <c r="D41" s="739" t="s">
        <v>222</v>
      </c>
      <c r="E41" s="740" t="s">
        <v>222</v>
      </c>
      <c r="F41" s="568">
        <v>5.0339940838087331</v>
      </c>
      <c r="G41" s="741">
        <v>5.0797876981768511</v>
      </c>
      <c r="H41" s="742" t="s">
        <v>222</v>
      </c>
      <c r="I41" s="743" t="s">
        <v>222</v>
      </c>
      <c r="J41" s="740" t="s">
        <v>222</v>
      </c>
      <c r="K41" s="742" t="s">
        <v>222</v>
      </c>
      <c r="L41" s="743" t="s">
        <v>222</v>
      </c>
      <c r="M41" s="740" t="s">
        <v>222</v>
      </c>
      <c r="N41" s="742" t="s">
        <v>222</v>
      </c>
      <c r="O41" s="743" t="s">
        <v>222</v>
      </c>
      <c r="P41" s="741" t="s">
        <v>222</v>
      </c>
    </row>
    <row r="42" spans="1:16" s="233" customFormat="1" ht="16.5" thickBot="1" x14ac:dyDescent="0.3">
      <c r="A42" s="578"/>
      <c r="B42" s="585"/>
      <c r="C42" s="584"/>
      <c r="D42" s="579"/>
      <c r="E42" s="677" t="s">
        <v>76</v>
      </c>
      <c r="F42" s="580">
        <v>100</v>
      </c>
      <c r="G42" s="58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79</v>
      </c>
      <c r="B43" s="198"/>
    </row>
    <row r="44" spans="1:16" ht="15.75" x14ac:dyDescent="0.25">
      <c r="A44" s="26" t="s">
        <v>319</v>
      </c>
      <c r="B44" s="198"/>
    </row>
    <row r="45" spans="1:16" ht="15.75" x14ac:dyDescent="0.25">
      <c r="A45" s="136"/>
      <c r="B45" s="232"/>
    </row>
    <row r="46" spans="1:16" x14ac:dyDescent="0.2">
      <c r="A46" s="198"/>
      <c r="B46" s="198"/>
    </row>
    <row r="47" spans="1:16" ht="15.75" x14ac:dyDescent="0.25">
      <c r="A47" s="283"/>
      <c r="B47" s="198"/>
    </row>
    <row r="48" spans="1:16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  <row r="512" spans="1:2" x14ac:dyDescent="0.2">
      <c r="A512" s="198"/>
      <c r="B512" s="198"/>
    </row>
    <row r="513" spans="1:2" x14ac:dyDescent="0.2">
      <c r="A513" s="198"/>
      <c r="B513" s="198"/>
    </row>
    <row r="514" spans="1:2" x14ac:dyDescent="0.2">
      <c r="A514" s="198"/>
      <c r="B514" s="198"/>
    </row>
    <row r="515" spans="1:2" x14ac:dyDescent="0.2">
      <c r="A515" s="198"/>
      <c r="B515" s="198"/>
    </row>
    <row r="516" spans="1:2" x14ac:dyDescent="0.2">
      <c r="A516" s="198"/>
      <c r="B516" s="198"/>
    </row>
    <row r="517" spans="1:2" x14ac:dyDescent="0.2">
      <c r="A517" s="198"/>
      <c r="B517" s="198"/>
    </row>
    <row r="518" spans="1:2" x14ac:dyDescent="0.2">
      <c r="A518" s="198"/>
      <c r="B518" s="198"/>
    </row>
    <row r="519" spans="1:2" x14ac:dyDescent="0.2">
      <c r="A519" s="198"/>
      <c r="B519" s="198"/>
    </row>
    <row r="520" spans="1:2" x14ac:dyDescent="0.2">
      <c r="A520" s="198"/>
      <c r="B520" s="198"/>
    </row>
    <row r="521" spans="1:2" x14ac:dyDescent="0.2">
      <c r="A521" s="198"/>
      <c r="B521" s="198"/>
    </row>
    <row r="522" spans="1:2" x14ac:dyDescent="0.2">
      <c r="A522" s="198"/>
      <c r="B522" s="198"/>
    </row>
    <row r="523" spans="1:2" x14ac:dyDescent="0.2">
      <c r="A523" s="198"/>
      <c r="B523" s="198"/>
    </row>
    <row r="524" spans="1:2" x14ac:dyDescent="0.2">
      <c r="A524" s="198"/>
      <c r="B524" s="198"/>
    </row>
    <row r="525" spans="1:2" x14ac:dyDescent="0.2">
      <c r="A525" s="198"/>
      <c r="B525" s="198"/>
    </row>
    <row r="526" spans="1:2" x14ac:dyDescent="0.2">
      <c r="A526" s="198"/>
      <c r="B526" s="198"/>
    </row>
    <row r="527" spans="1:2" x14ac:dyDescent="0.2">
      <c r="A527" s="198"/>
      <c r="B527" s="198"/>
    </row>
    <row r="528" spans="1:2" x14ac:dyDescent="0.2">
      <c r="A528" s="198"/>
      <c r="B528" s="198"/>
    </row>
    <row r="529" spans="1:2" x14ac:dyDescent="0.2">
      <c r="A529" s="198"/>
      <c r="B529" s="198"/>
    </row>
    <row r="530" spans="1:2" x14ac:dyDescent="0.2">
      <c r="A530" s="198"/>
      <c r="B530" s="198"/>
    </row>
    <row r="531" spans="1:2" x14ac:dyDescent="0.2">
      <c r="A531" s="198"/>
      <c r="B531" s="198"/>
    </row>
    <row r="532" spans="1:2" x14ac:dyDescent="0.2">
      <c r="A532" s="198"/>
      <c r="B532" s="198"/>
    </row>
    <row r="533" spans="1:2" x14ac:dyDescent="0.2">
      <c r="A533" s="198"/>
      <c r="B533" s="198"/>
    </row>
    <row r="534" spans="1:2" x14ac:dyDescent="0.2">
      <c r="A534" s="198"/>
      <c r="B534" s="198"/>
    </row>
    <row r="535" spans="1:2" x14ac:dyDescent="0.2">
      <c r="A535" s="198"/>
      <c r="B535" s="198"/>
    </row>
    <row r="536" spans="1:2" x14ac:dyDescent="0.2">
      <c r="A536" s="198"/>
      <c r="B536" s="198"/>
    </row>
    <row r="537" spans="1:2" x14ac:dyDescent="0.2">
      <c r="A537" s="198"/>
      <c r="B537" s="198"/>
    </row>
    <row r="538" spans="1:2" x14ac:dyDescent="0.2">
      <c r="A538" s="198"/>
      <c r="B538" s="198"/>
    </row>
    <row r="539" spans="1:2" x14ac:dyDescent="0.2">
      <c r="A539" s="198"/>
      <c r="B539" s="198"/>
    </row>
    <row r="540" spans="1:2" x14ac:dyDescent="0.2">
      <c r="A540" s="198"/>
      <c r="B540" s="198"/>
    </row>
    <row r="541" spans="1:2" x14ac:dyDescent="0.2">
      <c r="A541" s="198"/>
      <c r="B541" s="198"/>
    </row>
    <row r="542" spans="1:2" x14ac:dyDescent="0.2">
      <c r="A542" s="198"/>
      <c r="B542" s="19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0"/>
  <sheetViews>
    <sheetView showGridLines="0" zoomScale="90" zoomScaleNormal="90" workbookViewId="0">
      <selection activeCell="H16" sqref="H16"/>
    </sheetView>
  </sheetViews>
  <sheetFormatPr defaultRowHeight="12.75" x14ac:dyDescent="0.2"/>
  <cols>
    <col min="1" max="1" width="17.85546875" style="233" customWidth="1"/>
    <col min="2" max="2" width="8.7109375" style="233" bestFit="1" customWidth="1"/>
    <col min="3" max="4" width="11.28515625" style="198" bestFit="1" customWidth="1"/>
    <col min="5" max="5" width="10.85546875" style="198" bestFit="1" customWidth="1"/>
    <col min="6" max="7" width="11.28515625" style="198" bestFit="1" customWidth="1"/>
    <col min="8" max="16" width="10.7109375" style="198" customWidth="1"/>
    <col min="17" max="16384" width="9.140625" style="198"/>
  </cols>
  <sheetData>
    <row r="1" spans="1:5" ht="20.25" x14ac:dyDescent="0.3">
      <c r="A1" s="36" t="s">
        <v>351</v>
      </c>
      <c r="B1" s="197"/>
    </row>
    <row r="2" spans="1:5" s="235" customFormat="1" ht="20.25" x14ac:dyDescent="0.3">
      <c r="A2" s="108" t="s">
        <v>377</v>
      </c>
      <c r="B2" s="236"/>
    </row>
    <row r="3" spans="1:5" s="235" customFormat="1" ht="21" thickBot="1" x14ac:dyDescent="0.35">
      <c r="A3" s="108"/>
      <c r="B3" s="236"/>
    </row>
    <row r="4" spans="1:5" s="235" customFormat="1" ht="15.75" thickBot="1" x14ac:dyDescent="0.3">
      <c r="A4" s="200"/>
      <c r="B4" s="347"/>
      <c r="C4" s="201" t="s">
        <v>55</v>
      </c>
      <c r="D4" s="202"/>
      <c r="E4" s="204"/>
    </row>
    <row r="5" spans="1:5" ht="15" x14ac:dyDescent="0.25">
      <c r="A5" s="208"/>
      <c r="B5" s="348"/>
      <c r="C5" s="561"/>
      <c r="D5" s="562"/>
      <c r="E5" s="563"/>
    </row>
    <row r="6" spans="1:5" ht="45.75" thickBot="1" x14ac:dyDescent="0.25">
      <c r="A6" s="216" t="s">
        <v>214</v>
      </c>
      <c r="B6" s="413" t="s">
        <v>215</v>
      </c>
      <c r="C6" s="619" t="s">
        <v>43</v>
      </c>
      <c r="D6" s="565" t="s">
        <v>43</v>
      </c>
      <c r="E6" s="218" t="s">
        <v>62</v>
      </c>
    </row>
    <row r="7" spans="1:5" ht="19.5" customHeight="1" thickBot="1" x14ac:dyDescent="0.25">
      <c r="A7" s="219"/>
      <c r="B7" s="414"/>
      <c r="C7" s="665">
        <v>44430</v>
      </c>
      <c r="D7" s="350">
        <v>44423</v>
      </c>
      <c r="E7" s="351"/>
    </row>
    <row r="8" spans="1:5" ht="15.75" x14ac:dyDescent="0.2">
      <c r="A8" s="676" t="s">
        <v>354</v>
      </c>
      <c r="B8" s="675"/>
      <c r="C8" s="221"/>
      <c r="D8" s="221"/>
      <c r="E8" s="343"/>
    </row>
    <row r="9" spans="1:5" ht="15.75" x14ac:dyDescent="0.2">
      <c r="A9" s="222" t="s">
        <v>216</v>
      </c>
      <c r="B9" s="416">
        <v>450</v>
      </c>
      <c r="C9" s="666">
        <v>1385.16</v>
      </c>
      <c r="D9" s="223">
        <v>1380.3040000000001</v>
      </c>
      <c r="E9" s="344">
        <v>0.35180655855521642</v>
      </c>
    </row>
    <row r="10" spans="1:5" ht="15.75" x14ac:dyDescent="0.2">
      <c r="A10" s="224" t="s">
        <v>221</v>
      </c>
      <c r="B10" s="417">
        <v>550</v>
      </c>
      <c r="C10" s="667">
        <v>1486.5809999999999</v>
      </c>
      <c r="D10" s="225">
        <v>1559.509</v>
      </c>
      <c r="E10" s="344">
        <v>-4.6763436440572068</v>
      </c>
    </row>
    <row r="11" spans="1:5" ht="16.5" thickBot="1" x14ac:dyDescent="0.25">
      <c r="A11" s="620" t="s">
        <v>217</v>
      </c>
      <c r="B11" s="668">
        <v>500</v>
      </c>
      <c r="C11" s="669">
        <v>1833.269</v>
      </c>
      <c r="D11" s="670">
        <v>1511.239</v>
      </c>
      <c r="E11" s="671">
        <v>21.309005392264226</v>
      </c>
    </row>
    <row r="12" spans="1:5" ht="15.75" x14ac:dyDescent="0.25">
      <c r="A12" s="26" t="s">
        <v>79</v>
      </c>
      <c r="B12" s="198"/>
    </row>
    <row r="13" spans="1:5" ht="15.75" x14ac:dyDescent="0.25">
      <c r="A13" s="26" t="s">
        <v>319</v>
      </c>
      <c r="B13" s="198"/>
    </row>
    <row r="14" spans="1:5" ht="15.75" x14ac:dyDescent="0.25">
      <c r="A14" s="136"/>
      <c r="B14" s="232"/>
    </row>
    <row r="15" spans="1:5" x14ac:dyDescent="0.2">
      <c r="A15" s="198"/>
      <c r="B15" s="198"/>
    </row>
    <row r="16" spans="1:5" ht="15.75" x14ac:dyDescent="0.25">
      <c r="A16" s="283"/>
      <c r="B16" s="198"/>
    </row>
    <row r="17" spans="1:2" x14ac:dyDescent="0.2">
      <c r="A17" s="198"/>
      <c r="B17" s="198"/>
    </row>
    <row r="18" spans="1:2" x14ac:dyDescent="0.2">
      <c r="A18" s="198"/>
      <c r="B18" s="198"/>
    </row>
    <row r="19" spans="1:2" x14ac:dyDescent="0.2">
      <c r="A19" s="198"/>
      <c r="B19" s="198"/>
    </row>
    <row r="20" spans="1:2" x14ac:dyDescent="0.2">
      <c r="A20" s="198"/>
      <c r="B20" s="198"/>
    </row>
    <row r="21" spans="1:2" x14ac:dyDescent="0.2">
      <c r="A21" s="198"/>
      <c r="B21" s="198"/>
    </row>
    <row r="22" spans="1:2" x14ac:dyDescent="0.2">
      <c r="A22" s="198"/>
      <c r="B22" s="198"/>
    </row>
    <row r="23" spans="1:2" x14ac:dyDescent="0.2">
      <c r="A23" s="198"/>
      <c r="B23" s="198"/>
    </row>
    <row r="24" spans="1:2" x14ac:dyDescent="0.2">
      <c r="A24" s="198"/>
      <c r="B24" s="198"/>
    </row>
    <row r="25" spans="1:2" x14ac:dyDescent="0.2">
      <c r="A25" s="198"/>
      <c r="B25" s="198"/>
    </row>
    <row r="26" spans="1:2" x14ac:dyDescent="0.2">
      <c r="A26" s="198"/>
      <c r="B26" s="198"/>
    </row>
    <row r="27" spans="1:2" x14ac:dyDescent="0.2">
      <c r="A27" s="198"/>
      <c r="B27" s="198"/>
    </row>
    <row r="28" spans="1:2" x14ac:dyDescent="0.2">
      <c r="A28" s="198"/>
      <c r="B28" s="198"/>
    </row>
    <row r="29" spans="1:2" x14ac:dyDescent="0.2">
      <c r="A29" s="198"/>
      <c r="B29" s="198"/>
    </row>
    <row r="30" spans="1:2" x14ac:dyDescent="0.2">
      <c r="A30" s="198"/>
      <c r="B30" s="198"/>
    </row>
    <row r="31" spans="1:2" x14ac:dyDescent="0.2">
      <c r="A31" s="198"/>
      <c r="B31" s="198"/>
    </row>
    <row r="32" spans="1:2" x14ac:dyDescent="0.2">
      <c r="A32" s="198"/>
      <c r="B32" s="198"/>
    </row>
    <row r="33" spans="1:2" x14ac:dyDescent="0.2">
      <c r="A33" s="198"/>
      <c r="B33" s="198"/>
    </row>
    <row r="34" spans="1:2" x14ac:dyDescent="0.2">
      <c r="A34" s="198"/>
      <c r="B34" s="198"/>
    </row>
    <row r="35" spans="1:2" x14ac:dyDescent="0.2">
      <c r="A35" s="198"/>
      <c r="B35" s="198"/>
    </row>
    <row r="36" spans="1:2" x14ac:dyDescent="0.2">
      <c r="A36" s="198"/>
      <c r="B36" s="198"/>
    </row>
    <row r="37" spans="1:2" x14ac:dyDescent="0.2">
      <c r="A37" s="198"/>
      <c r="B37" s="198"/>
    </row>
    <row r="38" spans="1:2" x14ac:dyDescent="0.2">
      <c r="A38" s="198"/>
      <c r="B38" s="198"/>
    </row>
    <row r="39" spans="1:2" x14ac:dyDescent="0.2">
      <c r="A39" s="198"/>
      <c r="B39" s="198"/>
    </row>
    <row r="40" spans="1:2" x14ac:dyDescent="0.2">
      <c r="A40" s="198"/>
      <c r="B40" s="198"/>
    </row>
    <row r="41" spans="1:2" x14ac:dyDescent="0.2">
      <c r="A41" s="198"/>
      <c r="B41" s="198"/>
    </row>
    <row r="42" spans="1:2" x14ac:dyDescent="0.2">
      <c r="A42" s="198"/>
      <c r="B42" s="198"/>
    </row>
    <row r="43" spans="1:2" x14ac:dyDescent="0.2">
      <c r="A43" s="198"/>
      <c r="B43" s="198"/>
    </row>
    <row r="44" spans="1:2" x14ac:dyDescent="0.2">
      <c r="A44" s="198"/>
      <c r="B44" s="198"/>
    </row>
    <row r="45" spans="1:2" x14ac:dyDescent="0.2">
      <c r="A45" s="198"/>
      <c r="B45" s="198"/>
    </row>
    <row r="46" spans="1:2" x14ac:dyDescent="0.2">
      <c r="A46" s="198"/>
      <c r="B46" s="198"/>
    </row>
    <row r="47" spans="1:2" x14ac:dyDescent="0.2">
      <c r="A47" s="198"/>
      <c r="B47" s="198"/>
    </row>
    <row r="48" spans="1:2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Q35" sqref="Q35"/>
    </sheetView>
  </sheetViews>
  <sheetFormatPr defaultRowHeight="12.75" x14ac:dyDescent="0.2"/>
  <cols>
    <col min="1" max="1" width="9.42578125" style="235" customWidth="1"/>
    <col min="2" max="2" width="8.140625" style="235" bestFit="1" customWidth="1"/>
    <col min="3" max="4" width="10.85546875" style="235" customWidth="1"/>
    <col min="5" max="5" width="9.5703125" style="235" customWidth="1"/>
    <col min="6" max="7" width="10.85546875" style="235" customWidth="1"/>
    <col min="8" max="9" width="10.85546875" style="235" bestFit="1" customWidth="1"/>
    <col min="10" max="10" width="9.5703125" style="235" customWidth="1"/>
    <col min="11" max="12" width="10.85546875" style="235" bestFit="1" customWidth="1"/>
    <col min="13" max="13" width="9.140625" style="235"/>
    <col min="14" max="15" width="10.85546875" style="235" bestFit="1" customWidth="1"/>
    <col min="16" max="16" width="9.5703125" style="235" customWidth="1"/>
    <col min="17" max="16384" width="9.140625" style="235"/>
  </cols>
  <sheetData>
    <row r="1" spans="1:16" ht="20.25" x14ac:dyDescent="0.3">
      <c r="A1" s="36" t="s">
        <v>291</v>
      </c>
      <c r="B1" s="234"/>
    </row>
    <row r="2" spans="1:16" s="14" customFormat="1" ht="20.25" x14ac:dyDescent="0.3">
      <c r="A2" s="108" t="s">
        <v>379</v>
      </c>
      <c r="B2" s="16"/>
    </row>
    <row r="3" spans="1:16" ht="15.75" thickBot="1" x14ac:dyDescent="0.3">
      <c r="A3" s="593"/>
      <c r="B3" s="236"/>
    </row>
    <row r="4" spans="1:16" ht="15.75" thickBot="1" x14ac:dyDescent="0.3">
      <c r="A4" s="237"/>
      <c r="B4" s="238"/>
      <c r="C4" s="201" t="s">
        <v>55</v>
      </c>
      <c r="D4" s="202"/>
      <c r="E4" s="203"/>
      <c r="F4" s="203"/>
      <c r="G4" s="204"/>
      <c r="H4" s="205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39"/>
      <c r="B5" s="240"/>
      <c r="C5" s="209"/>
      <c r="D5" s="210"/>
      <c r="E5" s="210"/>
      <c r="F5" s="210"/>
      <c r="G5" s="211"/>
      <c r="H5" s="212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41" t="s">
        <v>60</v>
      </c>
      <c r="B6" s="242" t="s">
        <v>228</v>
      </c>
      <c r="C6" s="243" t="s">
        <v>43</v>
      </c>
      <c r="D6" s="244"/>
      <c r="E6" s="654" t="s">
        <v>62</v>
      </c>
      <c r="F6" s="217" t="s">
        <v>63</v>
      </c>
      <c r="G6" s="218" t="s">
        <v>63</v>
      </c>
      <c r="H6" s="244" t="s">
        <v>43</v>
      </c>
      <c r="I6" s="244"/>
      <c r="J6" s="654" t="s">
        <v>62</v>
      </c>
      <c r="K6" s="243" t="s">
        <v>43</v>
      </c>
      <c r="L6" s="244"/>
      <c r="M6" s="654" t="s">
        <v>62</v>
      </c>
      <c r="N6" s="243" t="s">
        <v>43</v>
      </c>
      <c r="O6" s="244"/>
      <c r="P6" s="218" t="s">
        <v>62</v>
      </c>
    </row>
    <row r="7" spans="1:16" ht="28.5" customHeight="1" thickBot="1" x14ac:dyDescent="0.25">
      <c r="A7" s="245"/>
      <c r="B7" s="246"/>
      <c r="C7" s="419" t="s">
        <v>378</v>
      </c>
      <c r="D7" s="420" t="s">
        <v>371</v>
      </c>
      <c r="E7" s="655"/>
      <c r="F7" s="656" t="s">
        <v>378</v>
      </c>
      <c r="G7" s="421" t="s">
        <v>371</v>
      </c>
      <c r="H7" s="744" t="s">
        <v>378</v>
      </c>
      <c r="I7" s="420" t="s">
        <v>370</v>
      </c>
      <c r="J7" s="655"/>
      <c r="K7" s="419" t="s">
        <v>378</v>
      </c>
      <c r="L7" s="420" t="s">
        <v>371</v>
      </c>
      <c r="M7" s="655"/>
      <c r="N7" s="419" t="s">
        <v>378</v>
      </c>
      <c r="O7" s="420" t="s">
        <v>371</v>
      </c>
      <c r="P7" s="421"/>
    </row>
    <row r="8" spans="1:16" ht="15" x14ac:dyDescent="0.25">
      <c r="A8" s="247" t="s">
        <v>229</v>
      </c>
      <c r="B8" s="248"/>
      <c r="C8" s="277"/>
      <c r="D8" s="277"/>
      <c r="E8" s="657"/>
      <c r="F8" s="278"/>
      <c r="G8" s="400"/>
      <c r="H8" s="277"/>
      <c r="I8" s="277"/>
      <c r="J8" s="657"/>
      <c r="K8" s="277"/>
      <c r="L8" s="277"/>
      <c r="M8" s="657"/>
      <c r="N8" s="277"/>
      <c r="O8" s="277"/>
      <c r="P8" s="400"/>
    </row>
    <row r="9" spans="1:16" ht="15" x14ac:dyDescent="0.25">
      <c r="A9" s="249" t="s">
        <v>230</v>
      </c>
      <c r="B9" s="250" t="s">
        <v>231</v>
      </c>
      <c r="C9" s="279">
        <v>538.803</v>
      </c>
      <c r="D9" s="51">
        <v>537.91499999999996</v>
      </c>
      <c r="E9" s="658">
        <v>0.16508184378573448</v>
      </c>
      <c r="F9" s="52">
        <v>1.4847909844466987</v>
      </c>
      <c r="G9" s="53">
        <v>1.3779454642628468</v>
      </c>
      <c r="H9" s="279">
        <v>518.85799999999995</v>
      </c>
      <c r="I9" s="51" t="s">
        <v>78</v>
      </c>
      <c r="J9" s="659">
        <v>-2.2858929257470928</v>
      </c>
      <c r="K9" s="54" t="s">
        <v>78</v>
      </c>
      <c r="L9" s="51" t="s">
        <v>78</v>
      </c>
      <c r="M9" s="658" t="s">
        <v>78</v>
      </c>
      <c r="N9" s="54" t="s">
        <v>66</v>
      </c>
      <c r="O9" s="51" t="s">
        <v>66</v>
      </c>
      <c r="P9" s="135" t="s">
        <v>78</v>
      </c>
    </row>
    <row r="10" spans="1:16" ht="15.75" thickBot="1" x14ac:dyDescent="0.3">
      <c r="A10" s="249" t="s">
        <v>230</v>
      </c>
      <c r="B10" s="250" t="s">
        <v>232</v>
      </c>
      <c r="C10" s="279">
        <v>591.226</v>
      </c>
      <c r="D10" s="51">
        <v>597.25699999999995</v>
      </c>
      <c r="E10" s="658">
        <v>-1.009783058214462</v>
      </c>
      <c r="F10" s="280">
        <v>13.552029182807795</v>
      </c>
      <c r="G10" s="53">
        <v>14.65125385628939</v>
      </c>
      <c r="H10" s="279">
        <v>607.327</v>
      </c>
      <c r="I10" s="51" t="s">
        <v>66</v>
      </c>
      <c r="J10" s="659" t="s">
        <v>78</v>
      </c>
      <c r="K10" s="54">
        <v>663.88300000000004</v>
      </c>
      <c r="L10" s="51" t="s">
        <v>66</v>
      </c>
      <c r="M10" s="658" t="s">
        <v>78</v>
      </c>
      <c r="N10" s="54">
        <v>582.28300000000002</v>
      </c>
      <c r="O10" s="51">
        <v>600.351</v>
      </c>
      <c r="P10" s="135">
        <v>-3.0095727332843594</v>
      </c>
    </row>
    <row r="11" spans="1:16" ht="15" x14ac:dyDescent="0.25">
      <c r="A11" s="247" t="s">
        <v>233</v>
      </c>
      <c r="B11" s="248"/>
      <c r="C11" s="277"/>
      <c r="D11" s="277"/>
      <c r="E11" s="657"/>
      <c r="F11" s="278"/>
      <c r="G11" s="400"/>
      <c r="H11" s="277"/>
      <c r="I11" s="277"/>
      <c r="J11" s="657"/>
      <c r="K11" s="277"/>
      <c r="L11" s="277"/>
      <c r="M11" s="657"/>
      <c r="N11" s="277"/>
      <c r="O11" s="277"/>
      <c r="P11" s="400"/>
    </row>
    <row r="12" spans="1:16" ht="15" x14ac:dyDescent="0.25">
      <c r="A12" s="249" t="s">
        <v>230</v>
      </c>
      <c r="B12" s="250" t="s">
        <v>231</v>
      </c>
      <c r="C12" s="279">
        <v>513.30399999999997</v>
      </c>
      <c r="D12" s="51">
        <v>491.21300000000002</v>
      </c>
      <c r="E12" s="658">
        <v>4.497234397298107</v>
      </c>
      <c r="F12" s="52">
        <v>9.9718789586279026</v>
      </c>
      <c r="G12" s="53">
        <v>6.5157400106891306</v>
      </c>
      <c r="H12" s="279">
        <v>504.66500000000002</v>
      </c>
      <c r="I12" s="51">
        <v>486.15600000000001</v>
      </c>
      <c r="J12" s="659">
        <v>3.80721414525379</v>
      </c>
      <c r="K12" s="54">
        <v>542.23599999999999</v>
      </c>
      <c r="L12" s="51" t="s">
        <v>66</v>
      </c>
      <c r="M12" s="658" t="s">
        <v>78</v>
      </c>
      <c r="N12" s="54" t="s">
        <v>66</v>
      </c>
      <c r="O12" s="51" t="s">
        <v>66</v>
      </c>
      <c r="P12" s="135" t="s">
        <v>78</v>
      </c>
    </row>
    <row r="13" spans="1:16" ht="15.75" thickBot="1" x14ac:dyDescent="0.3">
      <c r="A13" s="251" t="s">
        <v>230</v>
      </c>
      <c r="B13" s="252" t="s">
        <v>232</v>
      </c>
      <c r="C13" s="661">
        <v>557.10199999999998</v>
      </c>
      <c r="D13" s="662">
        <v>549.98699999999997</v>
      </c>
      <c r="E13" s="298">
        <v>1.2936669412186124</v>
      </c>
      <c r="F13" s="663">
        <v>74.991300874117599</v>
      </c>
      <c r="G13" s="296">
        <v>77.455060668758634</v>
      </c>
      <c r="H13" s="661">
        <v>545.45799999999997</v>
      </c>
      <c r="I13" s="662">
        <v>538.654</v>
      </c>
      <c r="J13" s="660">
        <v>1.2631485146309085</v>
      </c>
      <c r="K13" s="664">
        <v>564.25099999999998</v>
      </c>
      <c r="L13" s="662">
        <v>553.16899999999998</v>
      </c>
      <c r="M13" s="298">
        <v>2.0033660599202041</v>
      </c>
      <c r="N13" s="664" t="s">
        <v>66</v>
      </c>
      <c r="O13" s="662">
        <v>573.11099999999999</v>
      </c>
      <c r="P13" s="299" t="s">
        <v>78</v>
      </c>
    </row>
    <row r="14" spans="1:16" s="253" customFormat="1" ht="15.75" thickBot="1" x14ac:dyDescent="0.3">
      <c r="A14" s="142"/>
      <c r="B14" s="142"/>
      <c r="C14" s="142"/>
      <c r="D14" s="142"/>
      <c r="E14" s="297" t="s">
        <v>76</v>
      </c>
      <c r="F14" s="298">
        <v>100</v>
      </c>
      <c r="G14" s="299">
        <v>100</v>
      </c>
      <c r="H14" s="142"/>
      <c r="I14" s="142"/>
      <c r="J14" s="142"/>
      <c r="K14" s="142"/>
      <c r="L14" s="142"/>
      <c r="M14" s="142"/>
      <c r="N14" s="142"/>
      <c r="O14" s="142"/>
      <c r="P14" s="142"/>
    </row>
    <row r="15" spans="1:16" ht="15.75" x14ac:dyDescent="0.25">
      <c r="A15" s="26" t="s">
        <v>79</v>
      </c>
      <c r="B15" s="236"/>
      <c r="C15" s="78"/>
      <c r="D15" s="78"/>
      <c r="E15" s="78"/>
      <c r="F15" s="78"/>
      <c r="G15" s="78"/>
      <c r="H15" s="78"/>
      <c r="I15" s="78"/>
    </row>
    <row r="16" spans="1:16" ht="15.75" x14ac:dyDescent="0.25">
      <c r="A16" s="26" t="s">
        <v>316</v>
      </c>
      <c r="B16" s="236"/>
      <c r="C16" s="78"/>
      <c r="D16" s="78"/>
      <c r="E16" s="78"/>
      <c r="F16" s="78"/>
      <c r="G16" s="78"/>
      <c r="H16" s="78"/>
      <c r="I16" s="78"/>
    </row>
    <row r="18" spans="1:1" ht="15.75" x14ac:dyDescent="0.25">
      <c r="A18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L32" sqref="L32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5" t="s">
        <v>376</v>
      </c>
      <c r="B1" s="9"/>
      <c r="C1" s="9"/>
      <c r="D1" s="9"/>
      <c r="E1" s="9"/>
      <c r="F1" s="76"/>
    </row>
    <row r="2" spans="1:9" ht="18" customHeight="1" thickBot="1" x14ac:dyDescent="0.3">
      <c r="A2" s="75" t="s">
        <v>92</v>
      </c>
      <c r="E2" s="33"/>
      <c r="F2" s="77"/>
      <c r="G2" s="77"/>
      <c r="H2" s="1"/>
      <c r="I2"/>
    </row>
    <row r="3" spans="1:9" ht="28.5" x14ac:dyDescent="0.2">
      <c r="A3" s="62"/>
      <c r="B3" s="63" t="s">
        <v>43</v>
      </c>
      <c r="C3" s="63"/>
      <c r="D3" s="64" t="s">
        <v>44</v>
      </c>
      <c r="G3" s="1"/>
      <c r="H3" s="1"/>
      <c r="I3"/>
    </row>
    <row r="4" spans="1:9" ht="15" x14ac:dyDescent="0.25">
      <c r="A4" s="30"/>
      <c r="B4" s="648" t="s">
        <v>373</v>
      </c>
      <c r="C4" s="649" t="s">
        <v>374</v>
      </c>
      <c r="D4" s="650" t="s">
        <v>54</v>
      </c>
      <c r="F4" s="1"/>
      <c r="G4" s="1"/>
      <c r="H4" s="1"/>
      <c r="I4"/>
    </row>
    <row r="5" spans="1:9" ht="15" x14ac:dyDescent="0.25">
      <c r="A5" s="30"/>
      <c r="B5" s="651" t="s">
        <v>37</v>
      </c>
      <c r="C5" s="652"/>
      <c r="D5" s="653"/>
      <c r="F5" s="1"/>
      <c r="G5" s="1"/>
      <c r="H5" s="1"/>
      <c r="I5"/>
    </row>
    <row r="6" spans="1:9" ht="15" x14ac:dyDescent="0.25">
      <c r="A6" s="31" t="s">
        <v>196</v>
      </c>
      <c r="B6" s="65">
        <v>800</v>
      </c>
      <c r="C6" s="66">
        <v>800</v>
      </c>
      <c r="D6" s="300">
        <v>0</v>
      </c>
      <c r="I6"/>
    </row>
    <row r="7" spans="1:9" ht="15" x14ac:dyDescent="0.25">
      <c r="A7" s="31" t="s">
        <v>197</v>
      </c>
      <c r="B7" s="65">
        <v>1200</v>
      </c>
      <c r="C7" s="66">
        <v>1200</v>
      </c>
      <c r="D7" s="300">
        <v>0</v>
      </c>
      <c r="I7"/>
    </row>
    <row r="8" spans="1:9" ht="15.75" thickBot="1" x14ac:dyDescent="0.3">
      <c r="A8" s="31" t="s">
        <v>198</v>
      </c>
      <c r="B8" s="65">
        <v>1003.78</v>
      </c>
      <c r="C8" s="66">
        <v>989.35</v>
      </c>
      <c r="D8" s="300">
        <v>1.458533380502345</v>
      </c>
      <c r="I8"/>
    </row>
    <row r="9" spans="1:9" ht="15" x14ac:dyDescent="0.25">
      <c r="A9" s="30"/>
      <c r="B9" s="67" t="s">
        <v>38</v>
      </c>
      <c r="C9" s="68"/>
      <c r="D9" s="301"/>
      <c r="I9"/>
    </row>
    <row r="10" spans="1:9" ht="15" x14ac:dyDescent="0.25">
      <c r="A10" s="31" t="s">
        <v>196</v>
      </c>
      <c r="B10" s="65">
        <v>600</v>
      </c>
      <c r="C10" s="66">
        <v>500</v>
      </c>
      <c r="D10" s="300">
        <v>20</v>
      </c>
      <c r="I10"/>
    </row>
    <row r="11" spans="1:9" ht="15" x14ac:dyDescent="0.25">
      <c r="A11" s="31" t="s">
        <v>197</v>
      </c>
      <c r="B11" s="65">
        <v>1000</v>
      </c>
      <c r="C11" s="66">
        <v>1000</v>
      </c>
      <c r="D11" s="300">
        <v>0</v>
      </c>
      <c r="I11"/>
    </row>
    <row r="12" spans="1:9" ht="15.75" thickBot="1" x14ac:dyDescent="0.3">
      <c r="A12" s="31" t="s">
        <v>198</v>
      </c>
      <c r="B12" s="65">
        <v>707.69</v>
      </c>
      <c r="C12" s="66">
        <v>696.53</v>
      </c>
      <c r="D12" s="300">
        <v>1.6022281883048946</v>
      </c>
      <c r="I12"/>
    </row>
    <row r="13" spans="1:9" ht="15" x14ac:dyDescent="0.25">
      <c r="A13" s="30"/>
      <c r="B13" s="67" t="s">
        <v>39</v>
      </c>
      <c r="C13" s="68"/>
      <c r="D13" s="301"/>
      <c r="I13"/>
    </row>
    <row r="14" spans="1:9" ht="15" x14ac:dyDescent="0.25">
      <c r="A14" s="31" t="s">
        <v>196</v>
      </c>
      <c r="B14" s="65">
        <v>675</v>
      </c>
      <c r="C14" s="66">
        <v>675</v>
      </c>
      <c r="D14" s="300">
        <v>0</v>
      </c>
      <c r="I14"/>
    </row>
    <row r="15" spans="1:9" ht="15" x14ac:dyDescent="0.25">
      <c r="A15" s="31" t="s">
        <v>197</v>
      </c>
      <c r="B15" s="65">
        <v>1100</v>
      </c>
      <c r="C15" s="66">
        <v>1200</v>
      </c>
      <c r="D15" s="300">
        <v>-8.3333333333333321</v>
      </c>
      <c r="I15"/>
    </row>
    <row r="16" spans="1:9" ht="15.75" thickBot="1" x14ac:dyDescent="0.3">
      <c r="A16" s="31" t="s">
        <v>198</v>
      </c>
      <c r="B16" s="65">
        <v>880.91</v>
      </c>
      <c r="C16" s="66">
        <v>871.75</v>
      </c>
      <c r="D16" s="300">
        <v>1.0507599655864603</v>
      </c>
      <c r="I16"/>
    </row>
    <row r="17" spans="1:9" ht="15" x14ac:dyDescent="0.25">
      <c r="A17" s="30"/>
      <c r="B17" s="67" t="s">
        <v>40</v>
      </c>
      <c r="C17" s="68"/>
      <c r="D17" s="301"/>
      <c r="I17"/>
    </row>
    <row r="18" spans="1:9" ht="15" x14ac:dyDescent="0.25">
      <c r="A18" s="31" t="s">
        <v>196</v>
      </c>
      <c r="B18" s="65">
        <v>788</v>
      </c>
      <c r="C18" s="66">
        <v>875</v>
      </c>
      <c r="D18" s="300">
        <v>-9.9428571428571431</v>
      </c>
      <c r="I18"/>
    </row>
    <row r="19" spans="1:9" ht="15" x14ac:dyDescent="0.25">
      <c r="A19" s="31" t="s">
        <v>197</v>
      </c>
      <c r="B19" s="65">
        <v>1300</v>
      </c>
      <c r="C19" s="66">
        <v>1340</v>
      </c>
      <c r="D19" s="300">
        <v>-2.9850746268656714</v>
      </c>
      <c r="I19"/>
    </row>
    <row r="20" spans="1:9" ht="15.75" thickBot="1" x14ac:dyDescent="0.3">
      <c r="A20" s="31" t="s">
        <v>198</v>
      </c>
      <c r="B20" s="65">
        <v>1066.8499999999999</v>
      </c>
      <c r="C20" s="66">
        <v>1081</v>
      </c>
      <c r="D20" s="300">
        <v>-1.3089731729879825</v>
      </c>
      <c r="I20"/>
    </row>
    <row r="21" spans="1:9" ht="15" x14ac:dyDescent="0.25">
      <c r="A21" s="30"/>
      <c r="B21" s="67" t="s">
        <v>41</v>
      </c>
      <c r="C21" s="68"/>
      <c r="D21" s="301"/>
      <c r="I21"/>
    </row>
    <row r="22" spans="1:9" ht="15" x14ac:dyDescent="0.25">
      <c r="A22" s="31" t="s">
        <v>196</v>
      </c>
      <c r="B22" s="65">
        <v>575</v>
      </c>
      <c r="C22" s="66">
        <v>550</v>
      </c>
      <c r="D22" s="300">
        <v>4.5454545454545459</v>
      </c>
      <c r="I22"/>
    </row>
    <row r="23" spans="1:9" ht="15" x14ac:dyDescent="0.25">
      <c r="A23" s="31" t="s">
        <v>197</v>
      </c>
      <c r="B23" s="65">
        <v>1000</v>
      </c>
      <c r="C23" s="66">
        <v>1000</v>
      </c>
      <c r="D23" s="300">
        <v>0</v>
      </c>
      <c r="I23"/>
    </row>
    <row r="24" spans="1:9" ht="15.75" thickBot="1" x14ac:dyDescent="0.3">
      <c r="A24" s="31" t="s">
        <v>198</v>
      </c>
      <c r="B24" s="65">
        <v>708.05</v>
      </c>
      <c r="C24" s="66">
        <v>692.82</v>
      </c>
      <c r="D24" s="300">
        <v>2.198262174879464</v>
      </c>
      <c r="I24"/>
    </row>
    <row r="25" spans="1:9" ht="15" x14ac:dyDescent="0.25">
      <c r="A25" s="30"/>
      <c r="B25" s="67" t="s">
        <v>42</v>
      </c>
      <c r="C25" s="68"/>
      <c r="D25" s="301"/>
      <c r="I25"/>
    </row>
    <row r="26" spans="1:9" ht="15" x14ac:dyDescent="0.25">
      <c r="A26" s="31" t="s">
        <v>196</v>
      </c>
      <c r="B26" s="65">
        <v>650</v>
      </c>
      <c r="C26" s="66">
        <v>650</v>
      </c>
      <c r="D26" s="300">
        <v>0</v>
      </c>
      <c r="I26"/>
    </row>
    <row r="27" spans="1:9" ht="15" x14ac:dyDescent="0.25">
      <c r="A27" s="31" t="s">
        <v>197</v>
      </c>
      <c r="B27" s="65">
        <v>1000</v>
      </c>
      <c r="C27" s="66">
        <v>1000</v>
      </c>
      <c r="D27" s="300">
        <v>0</v>
      </c>
      <c r="I27"/>
    </row>
    <row r="28" spans="1:9" ht="15.75" thickBot="1" x14ac:dyDescent="0.3">
      <c r="A28" s="32" t="s">
        <v>198</v>
      </c>
      <c r="B28" s="401">
        <v>834.68</v>
      </c>
      <c r="C28" s="402">
        <v>818.9</v>
      </c>
      <c r="D28" s="403">
        <v>1.9269752106484275</v>
      </c>
      <c r="I28"/>
    </row>
    <row r="29" spans="1:9" ht="15.75" x14ac:dyDescent="0.25">
      <c r="A29" s="26" t="s">
        <v>317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9"/>
  <sheetViews>
    <sheetView showGridLines="0" zoomScale="90" workbookViewId="0">
      <selection activeCell="M39" sqref="M3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5" t="s">
        <v>376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82</v>
      </c>
    </row>
    <row r="3" spans="1:10" s="9" customFormat="1" ht="15" x14ac:dyDescent="0.25">
      <c r="A3" s="615"/>
      <c r="B3" s="27" t="s">
        <v>37</v>
      </c>
      <c r="C3" s="28"/>
      <c r="D3" s="28"/>
      <c r="E3" s="27" t="s">
        <v>38</v>
      </c>
      <c r="F3" s="28"/>
      <c r="G3" s="28"/>
      <c r="H3" s="27" t="s">
        <v>39</v>
      </c>
      <c r="I3" s="28"/>
      <c r="J3" s="608"/>
    </row>
    <row r="4" spans="1:10" ht="14.25" x14ac:dyDescent="0.2">
      <c r="A4" s="616" t="s">
        <v>35</v>
      </c>
      <c r="B4" s="29" t="s">
        <v>43</v>
      </c>
      <c r="C4" s="29"/>
      <c r="D4" s="39" t="s">
        <v>44</v>
      </c>
      <c r="E4" s="29" t="s">
        <v>43</v>
      </c>
      <c r="F4" s="29"/>
      <c r="G4" s="39" t="s">
        <v>44</v>
      </c>
      <c r="H4" s="29" t="s">
        <v>43</v>
      </c>
      <c r="I4" s="29"/>
      <c r="J4" s="610" t="s">
        <v>44</v>
      </c>
    </row>
    <row r="5" spans="1:10" ht="30.75" thickBot="1" x14ac:dyDescent="0.3">
      <c r="A5" s="617"/>
      <c r="B5" s="641" t="s">
        <v>373</v>
      </c>
      <c r="C5" s="613" t="s">
        <v>374</v>
      </c>
      <c r="D5" s="642" t="s">
        <v>45</v>
      </c>
      <c r="E5" s="641" t="s">
        <v>373</v>
      </c>
      <c r="F5" s="613" t="s">
        <v>374</v>
      </c>
      <c r="G5" s="642" t="s">
        <v>45</v>
      </c>
      <c r="H5" s="641" t="s">
        <v>373</v>
      </c>
      <c r="I5" s="613" t="s">
        <v>374</v>
      </c>
      <c r="J5" s="614" t="s">
        <v>45</v>
      </c>
    </row>
    <row r="6" spans="1:10" ht="15" x14ac:dyDescent="0.25">
      <c r="A6" s="643" t="s">
        <v>363</v>
      </c>
      <c r="B6" s="644" t="s">
        <v>78</v>
      </c>
      <c r="C6" s="645" t="s">
        <v>78</v>
      </c>
      <c r="D6" s="646" t="s">
        <v>78</v>
      </c>
      <c r="E6" s="644" t="s">
        <v>78</v>
      </c>
      <c r="F6" s="645" t="s">
        <v>78</v>
      </c>
      <c r="G6" s="647" t="s">
        <v>78</v>
      </c>
      <c r="H6" s="644" t="s">
        <v>78</v>
      </c>
      <c r="I6" s="645" t="s">
        <v>78</v>
      </c>
      <c r="J6" s="647" t="s">
        <v>78</v>
      </c>
    </row>
    <row r="7" spans="1:10" ht="15" x14ac:dyDescent="0.25">
      <c r="A7" s="31" t="s">
        <v>1</v>
      </c>
      <c r="B7" s="61">
        <v>1050</v>
      </c>
      <c r="C7" s="42">
        <v>1100</v>
      </c>
      <c r="D7" s="43">
        <v>-4.5454545454545459</v>
      </c>
      <c r="E7" s="61" t="s">
        <v>78</v>
      </c>
      <c r="F7" s="42" t="s">
        <v>78</v>
      </c>
      <c r="G7" s="611" t="s">
        <v>78</v>
      </c>
      <c r="H7" s="61">
        <v>950</v>
      </c>
      <c r="I7" s="42">
        <v>950</v>
      </c>
      <c r="J7" s="611">
        <v>0</v>
      </c>
    </row>
    <row r="8" spans="1:10" ht="15" x14ac:dyDescent="0.25">
      <c r="A8" s="31" t="s">
        <v>4</v>
      </c>
      <c r="B8" s="61">
        <v>970</v>
      </c>
      <c r="C8" s="42">
        <v>974</v>
      </c>
      <c r="D8" s="43">
        <v>-0.41067761806981523</v>
      </c>
      <c r="E8" s="61">
        <v>600</v>
      </c>
      <c r="F8" s="42" t="s">
        <v>78</v>
      </c>
      <c r="G8" s="611" t="s">
        <v>78</v>
      </c>
      <c r="H8" s="61">
        <v>842.5</v>
      </c>
      <c r="I8" s="42">
        <v>800</v>
      </c>
      <c r="J8" s="611">
        <v>5.3125</v>
      </c>
    </row>
    <row r="9" spans="1:10" ht="15" x14ac:dyDescent="0.25">
      <c r="A9" s="31" t="s">
        <v>5</v>
      </c>
      <c r="B9" s="61">
        <v>900</v>
      </c>
      <c r="C9" s="42">
        <v>900</v>
      </c>
      <c r="D9" s="43">
        <v>0</v>
      </c>
      <c r="E9" s="61" t="s">
        <v>78</v>
      </c>
      <c r="F9" s="42" t="s">
        <v>78</v>
      </c>
      <c r="G9" s="611" t="s">
        <v>78</v>
      </c>
      <c r="H9" s="61" t="s">
        <v>78</v>
      </c>
      <c r="I9" s="42" t="s">
        <v>78</v>
      </c>
      <c r="J9" s="611" t="s">
        <v>78</v>
      </c>
    </row>
    <row r="10" spans="1:10" ht="15" x14ac:dyDescent="0.25">
      <c r="A10" s="31" t="s">
        <v>2</v>
      </c>
      <c r="B10" s="61">
        <v>961.43</v>
      </c>
      <c r="C10" s="42">
        <v>974</v>
      </c>
      <c r="D10" s="43">
        <v>-1.2905544147843995</v>
      </c>
      <c r="E10" s="61">
        <v>633.33000000000004</v>
      </c>
      <c r="F10" s="42">
        <v>700</v>
      </c>
      <c r="G10" s="611">
        <v>-9.5242857142857087</v>
      </c>
      <c r="H10" s="61">
        <v>841.67</v>
      </c>
      <c r="I10" s="42">
        <v>834</v>
      </c>
      <c r="J10" s="611">
        <v>0.91966426858512695</v>
      </c>
    </row>
    <row r="11" spans="1:10" ht="15" x14ac:dyDescent="0.25">
      <c r="A11" s="31" t="s">
        <v>6</v>
      </c>
      <c r="B11" s="61">
        <v>1020</v>
      </c>
      <c r="C11" s="42">
        <v>962.5</v>
      </c>
      <c r="D11" s="43">
        <v>5.9740259740259738</v>
      </c>
      <c r="E11" s="61">
        <v>900</v>
      </c>
      <c r="F11" s="42" t="s">
        <v>78</v>
      </c>
      <c r="G11" s="611" t="s">
        <v>78</v>
      </c>
      <c r="H11" s="61">
        <v>940.83</v>
      </c>
      <c r="I11" s="42">
        <v>937.5</v>
      </c>
      <c r="J11" s="611">
        <v>0.3552000000000044</v>
      </c>
    </row>
    <row r="12" spans="1:10" ht="15" x14ac:dyDescent="0.25">
      <c r="A12" s="31" t="s">
        <v>7</v>
      </c>
      <c r="B12" s="61">
        <v>1000</v>
      </c>
      <c r="C12" s="42">
        <v>961.11</v>
      </c>
      <c r="D12" s="43">
        <v>4.0463630593792574</v>
      </c>
      <c r="E12" s="61">
        <v>691.67</v>
      </c>
      <c r="F12" s="42">
        <v>636.11</v>
      </c>
      <c r="G12" s="611">
        <v>8.7343384005910831</v>
      </c>
      <c r="H12" s="61">
        <v>880.56</v>
      </c>
      <c r="I12" s="42">
        <v>841.67</v>
      </c>
      <c r="J12" s="611">
        <v>4.6205757600959982</v>
      </c>
    </row>
    <row r="13" spans="1:10" ht="15" x14ac:dyDescent="0.25">
      <c r="A13" s="31" t="s">
        <v>8</v>
      </c>
      <c r="B13" s="61">
        <v>1045</v>
      </c>
      <c r="C13" s="42">
        <v>1035</v>
      </c>
      <c r="D13" s="43">
        <v>0.96618357487922701</v>
      </c>
      <c r="E13" s="61">
        <v>800</v>
      </c>
      <c r="F13" s="42">
        <v>900</v>
      </c>
      <c r="G13" s="611">
        <v>-11.111111111111111</v>
      </c>
      <c r="H13" s="61">
        <v>887.5</v>
      </c>
      <c r="I13" s="42">
        <v>937.5</v>
      </c>
      <c r="J13" s="611">
        <v>-5.3333333333333339</v>
      </c>
    </row>
    <row r="14" spans="1:10" ht="15" x14ac:dyDescent="0.25">
      <c r="A14" s="31" t="s">
        <v>9</v>
      </c>
      <c r="B14" s="61">
        <v>989.29</v>
      </c>
      <c r="C14" s="42">
        <v>983.33</v>
      </c>
      <c r="D14" s="43">
        <v>0.60610374950422774</v>
      </c>
      <c r="E14" s="61">
        <v>665</v>
      </c>
      <c r="F14" s="42">
        <v>666.25</v>
      </c>
      <c r="G14" s="611">
        <v>-0.18761726078799248</v>
      </c>
      <c r="H14" s="61">
        <v>845.83</v>
      </c>
      <c r="I14" s="42">
        <v>845</v>
      </c>
      <c r="J14" s="611">
        <v>9.8224852071010768E-2</v>
      </c>
    </row>
    <row r="15" spans="1:10" ht="15" x14ac:dyDescent="0.25">
      <c r="A15" s="31" t="s">
        <v>364</v>
      </c>
      <c r="B15" s="61" t="s">
        <v>78</v>
      </c>
      <c r="C15" s="42" t="s">
        <v>78</v>
      </c>
      <c r="D15" s="43" t="s">
        <v>78</v>
      </c>
      <c r="E15" s="61" t="s">
        <v>78</v>
      </c>
      <c r="F15" s="42" t="s">
        <v>78</v>
      </c>
      <c r="G15" s="611" t="s">
        <v>78</v>
      </c>
      <c r="H15" s="61" t="s">
        <v>78</v>
      </c>
      <c r="I15" s="42" t="s">
        <v>78</v>
      </c>
      <c r="J15" s="611" t="s">
        <v>78</v>
      </c>
    </row>
    <row r="16" spans="1:10" ht="15" x14ac:dyDescent="0.25">
      <c r="A16" s="31" t="s">
        <v>11</v>
      </c>
      <c r="B16" s="61">
        <v>1040.75</v>
      </c>
      <c r="C16" s="42">
        <v>1017</v>
      </c>
      <c r="D16" s="43">
        <v>2.3352999016715827</v>
      </c>
      <c r="E16" s="61">
        <v>690</v>
      </c>
      <c r="F16" s="42">
        <v>700</v>
      </c>
      <c r="G16" s="611">
        <v>-1.4285714285714286</v>
      </c>
      <c r="H16" s="61">
        <v>852.33</v>
      </c>
      <c r="I16" s="42">
        <v>889.25</v>
      </c>
      <c r="J16" s="611">
        <v>-4.1518133258363745</v>
      </c>
    </row>
    <row r="17" spans="1:10" ht="15" x14ac:dyDescent="0.25">
      <c r="A17" s="31" t="s">
        <v>14</v>
      </c>
      <c r="B17" s="61">
        <v>850</v>
      </c>
      <c r="C17" s="42">
        <v>958.34</v>
      </c>
      <c r="D17" s="43">
        <v>-11.304964835027237</v>
      </c>
      <c r="E17" s="61" t="s">
        <v>78</v>
      </c>
      <c r="F17" s="42">
        <v>633.34</v>
      </c>
      <c r="G17" s="611" t="s">
        <v>78</v>
      </c>
      <c r="H17" s="61">
        <v>750</v>
      </c>
      <c r="I17" s="42">
        <v>829.16</v>
      </c>
      <c r="J17" s="611">
        <v>-9.5470114332577509</v>
      </c>
    </row>
    <row r="18" spans="1:10" ht="15" x14ac:dyDescent="0.25">
      <c r="A18" s="31" t="s">
        <v>15</v>
      </c>
      <c r="B18" s="61">
        <v>1000</v>
      </c>
      <c r="C18" s="42">
        <v>1000</v>
      </c>
      <c r="D18" s="43">
        <v>0</v>
      </c>
      <c r="E18" s="61" t="s">
        <v>78</v>
      </c>
      <c r="F18" s="42" t="s">
        <v>78</v>
      </c>
      <c r="G18" s="611" t="s">
        <v>78</v>
      </c>
      <c r="H18" s="61">
        <v>850</v>
      </c>
      <c r="I18" s="42" t="s">
        <v>78</v>
      </c>
      <c r="J18" s="611" t="s">
        <v>78</v>
      </c>
    </row>
    <row r="19" spans="1:10" ht="15" x14ac:dyDescent="0.25">
      <c r="A19" s="31" t="s">
        <v>16</v>
      </c>
      <c r="B19" s="61">
        <v>1075</v>
      </c>
      <c r="C19" s="42">
        <v>1050</v>
      </c>
      <c r="D19" s="43">
        <v>2.3809523809523809</v>
      </c>
      <c r="E19" s="61">
        <v>790</v>
      </c>
      <c r="F19" s="42">
        <v>0</v>
      </c>
      <c r="G19" s="611" t="s">
        <v>78</v>
      </c>
      <c r="H19" s="61">
        <v>962.5</v>
      </c>
      <c r="I19" s="42">
        <v>962.5</v>
      </c>
      <c r="J19" s="611">
        <v>0</v>
      </c>
    </row>
    <row r="20" spans="1:10" ht="15.75" thickBot="1" x14ac:dyDescent="0.3">
      <c r="A20" s="32" t="s">
        <v>365</v>
      </c>
      <c r="B20" s="606" t="s">
        <v>78</v>
      </c>
      <c r="C20" s="607" t="s">
        <v>78</v>
      </c>
      <c r="D20" s="640" t="s">
        <v>78</v>
      </c>
      <c r="E20" s="606" t="s">
        <v>78</v>
      </c>
      <c r="F20" s="607" t="s">
        <v>78</v>
      </c>
      <c r="G20" s="612" t="s">
        <v>78</v>
      </c>
      <c r="H20" s="606" t="s">
        <v>78</v>
      </c>
      <c r="I20" s="607" t="s">
        <v>78</v>
      </c>
      <c r="J20" s="612" t="s">
        <v>78</v>
      </c>
    </row>
    <row r="21" spans="1:10" ht="21.75" customHeight="1" thickBot="1" x14ac:dyDescent="0.25">
      <c r="D21" s="10"/>
    </row>
    <row r="22" spans="1:10" ht="15" x14ac:dyDescent="0.25">
      <c r="A22" s="615"/>
      <c r="B22" s="27" t="s">
        <v>40</v>
      </c>
      <c r="C22" s="28"/>
      <c r="D22" s="608"/>
      <c r="E22" s="27" t="s">
        <v>41</v>
      </c>
      <c r="F22" s="28"/>
      <c r="G22" s="608"/>
      <c r="H22" s="27" t="s">
        <v>42</v>
      </c>
      <c r="I22" s="28"/>
      <c r="J22" s="608"/>
    </row>
    <row r="23" spans="1:10" ht="14.25" x14ac:dyDescent="0.2">
      <c r="A23" s="616" t="s">
        <v>35</v>
      </c>
      <c r="B23" s="609" t="s">
        <v>43</v>
      </c>
      <c r="C23" s="29"/>
      <c r="D23" s="610" t="s">
        <v>44</v>
      </c>
      <c r="E23" s="609" t="s">
        <v>43</v>
      </c>
      <c r="F23" s="29"/>
      <c r="G23" s="610" t="s">
        <v>44</v>
      </c>
      <c r="H23" s="609" t="s">
        <v>43</v>
      </c>
      <c r="I23" s="29"/>
      <c r="J23" s="610" t="s">
        <v>44</v>
      </c>
    </row>
    <row r="24" spans="1:10" ht="30.75" thickBot="1" x14ac:dyDescent="0.3">
      <c r="A24" s="617"/>
      <c r="B24" s="618" t="s">
        <v>373</v>
      </c>
      <c r="C24" s="613" t="s">
        <v>374</v>
      </c>
      <c r="D24" s="614" t="s">
        <v>45</v>
      </c>
      <c r="E24" s="618" t="s">
        <v>373</v>
      </c>
      <c r="F24" s="613" t="s">
        <v>374</v>
      </c>
      <c r="G24" s="614" t="s">
        <v>45</v>
      </c>
      <c r="H24" s="618" t="s">
        <v>373</v>
      </c>
      <c r="I24" s="613" t="s">
        <v>374</v>
      </c>
      <c r="J24" s="614" t="s">
        <v>45</v>
      </c>
    </row>
    <row r="25" spans="1:10" ht="15" x14ac:dyDescent="0.25">
      <c r="A25" s="643" t="s">
        <v>363</v>
      </c>
      <c r="B25" s="644" t="s">
        <v>78</v>
      </c>
      <c r="C25" s="645" t="s">
        <v>78</v>
      </c>
      <c r="D25" s="646" t="s">
        <v>78</v>
      </c>
      <c r="E25" s="644" t="s">
        <v>78</v>
      </c>
      <c r="F25" s="645" t="s">
        <v>78</v>
      </c>
      <c r="G25" s="647" t="s">
        <v>78</v>
      </c>
      <c r="H25" s="644" t="s">
        <v>78</v>
      </c>
      <c r="I25" s="645" t="s">
        <v>78</v>
      </c>
      <c r="J25" s="647" t="s">
        <v>78</v>
      </c>
    </row>
    <row r="26" spans="1:10" ht="15" x14ac:dyDescent="0.25">
      <c r="A26" s="31" t="s">
        <v>1</v>
      </c>
      <c r="B26" s="61" t="s">
        <v>78</v>
      </c>
      <c r="C26" s="42" t="s">
        <v>78</v>
      </c>
      <c r="D26" s="43" t="s">
        <v>78</v>
      </c>
      <c r="E26" s="61">
        <v>900</v>
      </c>
      <c r="F26" s="42">
        <v>875</v>
      </c>
      <c r="G26" s="611">
        <v>2.8571428571428572</v>
      </c>
      <c r="H26" s="61">
        <v>850</v>
      </c>
      <c r="I26" s="42">
        <v>900</v>
      </c>
      <c r="J26" s="611">
        <v>-5.5555555555555554</v>
      </c>
    </row>
    <row r="27" spans="1:10" ht="15" x14ac:dyDescent="0.25">
      <c r="A27" s="31" t="s">
        <v>4</v>
      </c>
      <c r="B27" s="61">
        <v>1200</v>
      </c>
      <c r="C27" s="42">
        <v>1200</v>
      </c>
      <c r="D27" s="43">
        <v>0</v>
      </c>
      <c r="E27" s="61">
        <v>683.33</v>
      </c>
      <c r="F27" s="42">
        <v>662.5</v>
      </c>
      <c r="G27" s="611">
        <v>3.1441509433962325</v>
      </c>
      <c r="H27" s="61">
        <v>842.5</v>
      </c>
      <c r="I27" s="42">
        <v>816.67</v>
      </c>
      <c r="J27" s="611">
        <v>3.1628442332888489</v>
      </c>
    </row>
    <row r="28" spans="1:10" ht="15" x14ac:dyDescent="0.25">
      <c r="A28" s="31" t="s">
        <v>5</v>
      </c>
      <c r="B28" s="61">
        <v>1300</v>
      </c>
      <c r="C28" s="42">
        <v>1300</v>
      </c>
      <c r="D28" s="43">
        <v>0</v>
      </c>
      <c r="E28" s="61" t="s">
        <v>78</v>
      </c>
      <c r="F28" s="42" t="s">
        <v>78</v>
      </c>
      <c r="G28" s="611" t="s">
        <v>78</v>
      </c>
      <c r="H28" s="61">
        <v>900</v>
      </c>
      <c r="I28" s="42">
        <v>900</v>
      </c>
      <c r="J28" s="611">
        <v>0</v>
      </c>
    </row>
    <row r="29" spans="1:10" ht="15" x14ac:dyDescent="0.25">
      <c r="A29" s="31" t="s">
        <v>2</v>
      </c>
      <c r="B29" s="61">
        <v>1125</v>
      </c>
      <c r="C29" s="42">
        <v>1100</v>
      </c>
      <c r="D29" s="43">
        <v>2.2727272727272729</v>
      </c>
      <c r="E29" s="61">
        <v>667.5</v>
      </c>
      <c r="F29" s="42">
        <v>682.5</v>
      </c>
      <c r="G29" s="611">
        <v>-2.197802197802198</v>
      </c>
      <c r="H29" s="61">
        <v>830</v>
      </c>
      <c r="I29" s="42">
        <v>820</v>
      </c>
      <c r="J29" s="611">
        <v>1.2195121951219512</v>
      </c>
    </row>
    <row r="30" spans="1:10" ht="15" x14ac:dyDescent="0.25">
      <c r="A30" s="31" t="s">
        <v>6</v>
      </c>
      <c r="B30" s="61">
        <v>1150</v>
      </c>
      <c r="C30" s="42">
        <v>1133.33</v>
      </c>
      <c r="D30" s="43">
        <v>1.4708866790784745</v>
      </c>
      <c r="E30" s="61">
        <v>755</v>
      </c>
      <c r="F30" s="42">
        <v>726.67</v>
      </c>
      <c r="G30" s="611">
        <v>3.8986059696973925</v>
      </c>
      <c r="H30" s="61">
        <v>800</v>
      </c>
      <c r="I30" s="42">
        <v>800</v>
      </c>
      <c r="J30" s="611">
        <v>0</v>
      </c>
    </row>
    <row r="31" spans="1:10" ht="15" x14ac:dyDescent="0.25">
      <c r="A31" s="31" t="s">
        <v>7</v>
      </c>
      <c r="B31" s="61">
        <v>1020.83</v>
      </c>
      <c r="C31" s="42">
        <v>1018.75</v>
      </c>
      <c r="D31" s="43">
        <v>0.20417177914110832</v>
      </c>
      <c r="E31" s="61">
        <v>669.44</v>
      </c>
      <c r="F31" s="42">
        <v>631.63</v>
      </c>
      <c r="G31" s="611">
        <v>5.9860994569605719</v>
      </c>
      <c r="H31" s="61">
        <v>825</v>
      </c>
      <c r="I31" s="42">
        <v>758.67</v>
      </c>
      <c r="J31" s="611">
        <v>8.7429317094388921</v>
      </c>
    </row>
    <row r="32" spans="1:10" ht="15" x14ac:dyDescent="0.25">
      <c r="A32" s="31" t="s">
        <v>8</v>
      </c>
      <c r="B32" s="61">
        <v>1006.25</v>
      </c>
      <c r="C32" s="42">
        <v>943.75</v>
      </c>
      <c r="D32" s="43">
        <v>6.6225165562913908</v>
      </c>
      <c r="E32" s="61">
        <v>780</v>
      </c>
      <c r="F32" s="42">
        <v>760</v>
      </c>
      <c r="G32" s="611">
        <v>2.6315789473684208</v>
      </c>
      <c r="H32" s="61">
        <v>850</v>
      </c>
      <c r="I32" s="42">
        <v>900</v>
      </c>
      <c r="J32" s="611">
        <v>-5.5555555555555554</v>
      </c>
    </row>
    <row r="33" spans="1:10" ht="15" x14ac:dyDescent="0.25">
      <c r="A33" s="31" t="s">
        <v>9</v>
      </c>
      <c r="B33" s="61" t="s">
        <v>78</v>
      </c>
      <c r="C33" s="42" t="s">
        <v>78</v>
      </c>
      <c r="D33" s="43" t="s">
        <v>78</v>
      </c>
      <c r="E33" s="61">
        <v>608.33000000000004</v>
      </c>
      <c r="F33" s="42">
        <v>586</v>
      </c>
      <c r="G33" s="611">
        <v>3.8105802047781641</v>
      </c>
      <c r="H33" s="61">
        <v>783.33</v>
      </c>
      <c r="I33" s="42">
        <v>760</v>
      </c>
      <c r="J33" s="611">
        <v>3.0697368421052684</v>
      </c>
    </row>
    <row r="34" spans="1:10" ht="15" x14ac:dyDescent="0.25">
      <c r="A34" s="31" t="s">
        <v>364</v>
      </c>
      <c r="B34" s="61" t="s">
        <v>78</v>
      </c>
      <c r="C34" s="42" t="s">
        <v>78</v>
      </c>
      <c r="D34" s="43" t="s">
        <v>78</v>
      </c>
      <c r="E34" s="61" t="s">
        <v>78</v>
      </c>
      <c r="F34" s="42" t="s">
        <v>78</v>
      </c>
      <c r="G34" s="611" t="s">
        <v>78</v>
      </c>
      <c r="H34" s="61" t="s">
        <v>78</v>
      </c>
      <c r="I34" s="42" t="s">
        <v>78</v>
      </c>
      <c r="J34" s="611" t="s">
        <v>78</v>
      </c>
    </row>
    <row r="35" spans="1:10" ht="15" x14ac:dyDescent="0.25">
      <c r="A35" s="31" t="s">
        <v>11</v>
      </c>
      <c r="B35" s="61">
        <v>1038.75</v>
      </c>
      <c r="C35" s="42">
        <v>1098</v>
      </c>
      <c r="D35" s="43">
        <v>-5.3961748633879782</v>
      </c>
      <c r="E35" s="61">
        <v>700.67</v>
      </c>
      <c r="F35" s="42">
        <v>781.75</v>
      </c>
      <c r="G35" s="611">
        <v>-10.371602174608256</v>
      </c>
      <c r="H35" s="61">
        <v>831</v>
      </c>
      <c r="I35" s="42">
        <v>830</v>
      </c>
      <c r="J35" s="611">
        <v>0.12048192771084339</v>
      </c>
    </row>
    <row r="36" spans="1:10" ht="15" x14ac:dyDescent="0.25">
      <c r="A36" s="31" t="s">
        <v>14</v>
      </c>
      <c r="B36" s="61">
        <v>800</v>
      </c>
      <c r="C36" s="42">
        <v>1340</v>
      </c>
      <c r="D36" s="43">
        <v>-40.298507462686565</v>
      </c>
      <c r="E36" s="61">
        <v>700</v>
      </c>
      <c r="F36" s="42">
        <v>587.5</v>
      </c>
      <c r="G36" s="611">
        <v>19.148936170212767</v>
      </c>
      <c r="H36" s="61">
        <v>750</v>
      </c>
      <c r="I36" s="42">
        <v>831.25</v>
      </c>
      <c r="J36" s="611">
        <v>-9.7744360902255636</v>
      </c>
    </row>
    <row r="37" spans="1:10" ht="15" x14ac:dyDescent="0.25">
      <c r="A37" s="31" t="s">
        <v>15</v>
      </c>
      <c r="B37" s="61" t="s">
        <v>78</v>
      </c>
      <c r="C37" s="42" t="s">
        <v>78</v>
      </c>
      <c r="D37" s="43" t="s">
        <v>78</v>
      </c>
      <c r="E37" s="61">
        <v>700</v>
      </c>
      <c r="F37" s="42">
        <v>650</v>
      </c>
      <c r="G37" s="611">
        <v>7.6923076923076925</v>
      </c>
      <c r="H37" s="61" t="s">
        <v>78</v>
      </c>
      <c r="I37" s="42" t="s">
        <v>78</v>
      </c>
      <c r="J37" s="611" t="s">
        <v>78</v>
      </c>
    </row>
    <row r="38" spans="1:10" ht="15" x14ac:dyDescent="0.25">
      <c r="A38" s="31" t="s">
        <v>16</v>
      </c>
      <c r="B38" s="61">
        <v>1050</v>
      </c>
      <c r="C38" s="42">
        <v>1050</v>
      </c>
      <c r="D38" s="43">
        <v>0</v>
      </c>
      <c r="E38" s="61">
        <v>925</v>
      </c>
      <c r="F38" s="42">
        <v>925</v>
      </c>
      <c r="G38" s="611">
        <v>0</v>
      </c>
      <c r="H38" s="61">
        <v>937.5</v>
      </c>
      <c r="I38" s="42">
        <v>0</v>
      </c>
      <c r="J38" s="611" t="s">
        <v>78</v>
      </c>
    </row>
    <row r="39" spans="1:10" ht="15.75" thickBot="1" x14ac:dyDescent="0.3">
      <c r="A39" s="32" t="s">
        <v>365</v>
      </c>
      <c r="B39" s="606" t="s">
        <v>78</v>
      </c>
      <c r="C39" s="607" t="s">
        <v>78</v>
      </c>
      <c r="D39" s="640" t="s">
        <v>78</v>
      </c>
      <c r="E39" s="606" t="s">
        <v>78</v>
      </c>
      <c r="F39" s="607" t="s">
        <v>78</v>
      </c>
      <c r="G39" s="612" t="s">
        <v>78</v>
      </c>
      <c r="H39" s="606" t="s">
        <v>78</v>
      </c>
      <c r="I39" s="607" t="s">
        <v>78</v>
      </c>
      <c r="J39" s="612" t="s">
        <v>78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6"/>
  <sheetViews>
    <sheetView showGridLines="0" zoomScale="90" workbookViewId="0">
      <selection activeCell="N146" sqref="N14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5" t="s">
        <v>375</v>
      </c>
      <c r="B1" s="9"/>
      <c r="C1" s="9"/>
      <c r="D1" s="9"/>
      <c r="E1" s="9"/>
      <c r="F1" s="76"/>
    </row>
    <row r="2" spans="1:20" ht="15.75" x14ac:dyDescent="0.25">
      <c r="A2" s="2" t="s">
        <v>83</v>
      </c>
    </row>
    <row r="3" spans="1:20" ht="15.75" x14ac:dyDescent="0.25">
      <c r="A3" s="60" t="s">
        <v>35</v>
      </c>
      <c r="B3" s="60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638" t="s">
        <v>373</v>
      </c>
      <c r="D5" s="599" t="s">
        <v>374</v>
      </c>
      <c r="E5" s="346" t="s">
        <v>45</v>
      </c>
      <c r="F5" s="638" t="s">
        <v>373</v>
      </c>
      <c r="G5" s="599" t="s">
        <v>374</v>
      </c>
      <c r="H5" s="346" t="s">
        <v>45</v>
      </c>
      <c r="I5" s="638" t="s">
        <v>373</v>
      </c>
      <c r="J5" s="599" t="s">
        <v>374</v>
      </c>
      <c r="K5" s="346" t="s">
        <v>45</v>
      </c>
      <c r="L5" s="638" t="s">
        <v>373</v>
      </c>
      <c r="M5" s="599" t="s">
        <v>374</v>
      </c>
      <c r="N5" s="346" t="s">
        <v>45</v>
      </c>
      <c r="O5" s="638" t="s">
        <v>373</v>
      </c>
      <c r="P5" s="599" t="s">
        <v>374</v>
      </c>
      <c r="Q5" s="346" t="s">
        <v>45</v>
      </c>
      <c r="R5" s="639" t="s">
        <v>373</v>
      </c>
      <c r="S5" s="599" t="s">
        <v>374</v>
      </c>
      <c r="T5" s="346" t="s">
        <v>45</v>
      </c>
    </row>
    <row r="6" spans="1:20" ht="15" x14ac:dyDescent="0.25">
      <c r="A6" s="41" t="s">
        <v>1</v>
      </c>
      <c r="B6" s="41" t="s">
        <v>103</v>
      </c>
      <c r="C6" s="42">
        <v>1050</v>
      </c>
      <c r="D6" s="42">
        <v>1100</v>
      </c>
      <c r="E6" s="43">
        <v>-4.5454545454545459</v>
      </c>
      <c r="F6" s="41" t="s">
        <v>78</v>
      </c>
      <c r="G6" s="41" t="s">
        <v>78</v>
      </c>
      <c r="H6" s="43" t="s">
        <v>78</v>
      </c>
      <c r="I6" s="42">
        <v>1000</v>
      </c>
      <c r="J6" s="42">
        <v>950</v>
      </c>
      <c r="K6" s="43">
        <v>5.2631578947368416</v>
      </c>
      <c r="L6" s="42" t="s">
        <v>78</v>
      </c>
      <c r="M6" s="42" t="s">
        <v>78</v>
      </c>
      <c r="N6" s="43" t="s">
        <v>78</v>
      </c>
      <c r="O6" s="42">
        <v>900</v>
      </c>
      <c r="P6" s="42">
        <v>875</v>
      </c>
      <c r="Q6" s="43">
        <v>2.8571428571428572</v>
      </c>
      <c r="R6" s="42">
        <v>850</v>
      </c>
      <c r="S6" s="42">
        <v>900</v>
      </c>
      <c r="T6" s="43">
        <v>-5.5555555555555554</v>
      </c>
    </row>
    <row r="7" spans="1:20" ht="15" x14ac:dyDescent="0.25">
      <c r="A7" s="41" t="s">
        <v>1</v>
      </c>
      <c r="B7" s="41" t="s">
        <v>87</v>
      </c>
      <c r="C7" s="42">
        <v>1050</v>
      </c>
      <c r="D7" s="42" t="s">
        <v>78</v>
      </c>
      <c r="E7" s="43" t="s">
        <v>78</v>
      </c>
      <c r="F7" s="41" t="s">
        <v>78</v>
      </c>
      <c r="G7" s="41" t="s">
        <v>78</v>
      </c>
      <c r="H7" s="43" t="s">
        <v>78</v>
      </c>
      <c r="I7" s="42">
        <v>900</v>
      </c>
      <c r="J7" s="42" t="s">
        <v>78</v>
      </c>
      <c r="K7" s="43" t="s">
        <v>78</v>
      </c>
      <c r="L7" s="42" t="s">
        <v>78</v>
      </c>
      <c r="M7" s="42" t="s">
        <v>78</v>
      </c>
      <c r="N7" s="43" t="s">
        <v>78</v>
      </c>
      <c r="O7" s="42" t="s">
        <v>78</v>
      </c>
      <c r="P7" s="42" t="s">
        <v>78</v>
      </c>
      <c r="Q7" s="43" t="s">
        <v>78</v>
      </c>
      <c r="R7" s="42" t="s">
        <v>78</v>
      </c>
      <c r="S7" s="42" t="s">
        <v>78</v>
      </c>
      <c r="T7" s="43" t="s">
        <v>78</v>
      </c>
    </row>
    <row r="8" spans="1:20" ht="15" x14ac:dyDescent="0.25">
      <c r="A8" s="41" t="s">
        <v>4</v>
      </c>
      <c r="B8" s="41" t="s">
        <v>84</v>
      </c>
      <c r="C8" s="42">
        <v>1000</v>
      </c>
      <c r="D8" s="42">
        <v>1000</v>
      </c>
      <c r="E8" s="43">
        <v>0</v>
      </c>
      <c r="F8" s="41" t="s">
        <v>78</v>
      </c>
      <c r="G8" s="41" t="s">
        <v>78</v>
      </c>
      <c r="H8" s="43" t="s">
        <v>78</v>
      </c>
      <c r="I8" s="42">
        <v>800</v>
      </c>
      <c r="J8" s="42">
        <v>800</v>
      </c>
      <c r="K8" s="43">
        <v>0</v>
      </c>
      <c r="L8" s="42" t="s">
        <v>78</v>
      </c>
      <c r="M8" s="42" t="s">
        <v>78</v>
      </c>
      <c r="N8" s="43" t="s">
        <v>78</v>
      </c>
      <c r="O8" s="42" t="s">
        <v>78</v>
      </c>
      <c r="P8" s="42" t="s">
        <v>78</v>
      </c>
      <c r="Q8" s="43" t="s">
        <v>78</v>
      </c>
      <c r="R8" s="42">
        <v>800</v>
      </c>
      <c r="S8" s="42" t="s">
        <v>78</v>
      </c>
      <c r="T8" s="43" t="s">
        <v>78</v>
      </c>
    </row>
    <row r="9" spans="1:20" ht="15" x14ac:dyDescent="0.25">
      <c r="A9" s="41" t="s">
        <v>4</v>
      </c>
      <c r="B9" s="41" t="s">
        <v>105</v>
      </c>
      <c r="C9" s="42" t="s">
        <v>78</v>
      </c>
      <c r="D9" s="42">
        <v>1100</v>
      </c>
      <c r="E9" s="43" t="s">
        <v>78</v>
      </c>
      <c r="F9" s="41" t="s">
        <v>78</v>
      </c>
      <c r="G9" s="41" t="s">
        <v>78</v>
      </c>
      <c r="H9" s="43" t="s">
        <v>78</v>
      </c>
      <c r="I9" s="42" t="s">
        <v>78</v>
      </c>
      <c r="J9" s="42">
        <v>750</v>
      </c>
      <c r="K9" s="43" t="s">
        <v>78</v>
      </c>
      <c r="L9" s="42" t="s">
        <v>78</v>
      </c>
      <c r="M9" s="42" t="s">
        <v>78</v>
      </c>
      <c r="N9" s="43" t="s">
        <v>78</v>
      </c>
      <c r="O9" s="42" t="s">
        <v>78</v>
      </c>
      <c r="P9" s="42">
        <v>650</v>
      </c>
      <c r="Q9" s="43" t="s">
        <v>78</v>
      </c>
      <c r="R9" s="42" t="s">
        <v>78</v>
      </c>
      <c r="S9" s="42" t="s">
        <v>78</v>
      </c>
      <c r="T9" s="43" t="s">
        <v>78</v>
      </c>
    </row>
    <row r="10" spans="1:20" ht="15" x14ac:dyDescent="0.25">
      <c r="A10" s="41" t="s">
        <v>4</v>
      </c>
      <c r="B10" s="41" t="s">
        <v>93</v>
      </c>
      <c r="C10" s="42">
        <v>900</v>
      </c>
      <c r="D10" s="42">
        <v>900</v>
      </c>
      <c r="E10" s="43" t="s">
        <v>78</v>
      </c>
      <c r="F10" s="41">
        <v>600</v>
      </c>
      <c r="G10" s="41" t="s">
        <v>78</v>
      </c>
      <c r="H10" s="43" t="s">
        <v>78</v>
      </c>
      <c r="I10" s="42">
        <v>800</v>
      </c>
      <c r="J10" s="42">
        <v>800</v>
      </c>
      <c r="K10" s="43" t="s">
        <v>78</v>
      </c>
      <c r="L10" s="42">
        <v>1200</v>
      </c>
      <c r="M10" s="42">
        <v>1200</v>
      </c>
      <c r="N10" s="43" t="s">
        <v>78</v>
      </c>
      <c r="O10" s="42">
        <v>600</v>
      </c>
      <c r="P10" s="42">
        <v>600</v>
      </c>
      <c r="Q10" s="43" t="s">
        <v>78</v>
      </c>
      <c r="R10" s="42">
        <v>800</v>
      </c>
      <c r="S10" s="42">
        <v>800</v>
      </c>
      <c r="T10" s="43" t="s">
        <v>78</v>
      </c>
    </row>
    <row r="11" spans="1:20" ht="15" x14ac:dyDescent="0.25">
      <c r="A11" s="41" t="s">
        <v>4</v>
      </c>
      <c r="B11" s="41" t="s">
        <v>96</v>
      </c>
      <c r="C11" s="42">
        <v>1000</v>
      </c>
      <c r="D11" s="42">
        <v>1000</v>
      </c>
      <c r="E11" s="43" t="s">
        <v>78</v>
      </c>
      <c r="F11" s="41" t="s">
        <v>78</v>
      </c>
      <c r="G11" s="41" t="s">
        <v>78</v>
      </c>
      <c r="H11" s="43" t="s">
        <v>78</v>
      </c>
      <c r="I11" s="42">
        <v>900</v>
      </c>
      <c r="J11" s="42">
        <v>900</v>
      </c>
      <c r="K11" s="43" t="s">
        <v>78</v>
      </c>
      <c r="L11" s="42" t="s">
        <v>78</v>
      </c>
      <c r="M11" s="42" t="s">
        <v>78</v>
      </c>
      <c r="N11" s="43" t="s">
        <v>78</v>
      </c>
      <c r="O11" s="42">
        <v>800</v>
      </c>
      <c r="P11" s="42">
        <v>800</v>
      </c>
      <c r="Q11" s="43" t="s">
        <v>78</v>
      </c>
      <c r="R11" s="42">
        <v>900</v>
      </c>
      <c r="S11" s="42">
        <v>900</v>
      </c>
      <c r="T11" s="43" t="s">
        <v>78</v>
      </c>
    </row>
    <row r="12" spans="1:20" ht="15" x14ac:dyDescent="0.25">
      <c r="A12" s="41" t="s">
        <v>5</v>
      </c>
      <c r="B12" s="41" t="s">
        <v>28</v>
      </c>
      <c r="C12" s="42">
        <v>900</v>
      </c>
      <c r="D12" s="42">
        <v>900</v>
      </c>
      <c r="E12" s="43">
        <v>0</v>
      </c>
      <c r="F12" s="41" t="s">
        <v>78</v>
      </c>
      <c r="G12" s="41" t="s">
        <v>78</v>
      </c>
      <c r="H12" s="43" t="s">
        <v>78</v>
      </c>
      <c r="I12" s="42" t="s">
        <v>78</v>
      </c>
      <c r="J12" s="42" t="s">
        <v>78</v>
      </c>
      <c r="K12" s="43" t="s">
        <v>78</v>
      </c>
      <c r="L12" s="42">
        <v>1300</v>
      </c>
      <c r="M12" s="42">
        <v>1300</v>
      </c>
      <c r="N12" s="43">
        <v>0</v>
      </c>
      <c r="O12" s="42" t="s">
        <v>78</v>
      </c>
      <c r="P12" s="42" t="s">
        <v>78</v>
      </c>
      <c r="Q12" s="43" t="s">
        <v>78</v>
      </c>
      <c r="R12" s="42">
        <v>900</v>
      </c>
      <c r="S12" s="42">
        <v>900</v>
      </c>
      <c r="T12" s="43">
        <v>0</v>
      </c>
    </row>
    <row r="13" spans="1:20" ht="15" x14ac:dyDescent="0.25">
      <c r="A13" s="41" t="s">
        <v>2</v>
      </c>
      <c r="B13" s="41" t="s">
        <v>366</v>
      </c>
      <c r="C13" s="42">
        <v>1000</v>
      </c>
      <c r="D13" s="42">
        <v>950</v>
      </c>
      <c r="E13" s="43">
        <v>5.2631578947368416</v>
      </c>
      <c r="F13" s="41">
        <v>600</v>
      </c>
      <c r="G13" s="41">
        <v>700</v>
      </c>
      <c r="H13" s="43">
        <v>-14.285714285714285</v>
      </c>
      <c r="I13" s="42">
        <v>900</v>
      </c>
      <c r="J13" s="42">
        <v>900</v>
      </c>
      <c r="K13" s="43">
        <v>0</v>
      </c>
      <c r="L13" s="42">
        <v>1000</v>
      </c>
      <c r="M13" s="42">
        <v>1000</v>
      </c>
      <c r="N13" s="43">
        <v>0</v>
      </c>
      <c r="O13" s="42">
        <v>600</v>
      </c>
      <c r="P13" s="42">
        <v>650</v>
      </c>
      <c r="Q13" s="43">
        <v>-7.6923076923076925</v>
      </c>
      <c r="R13" s="42">
        <v>800</v>
      </c>
      <c r="S13" s="42">
        <v>850</v>
      </c>
      <c r="T13" s="43">
        <v>-5.8823529411764701</v>
      </c>
    </row>
    <row r="14" spans="1:20" ht="15" x14ac:dyDescent="0.25">
      <c r="A14" s="41" t="s">
        <v>2</v>
      </c>
      <c r="B14" s="41" t="s">
        <v>3</v>
      </c>
      <c r="C14" s="42">
        <v>1100</v>
      </c>
      <c r="D14" s="42">
        <v>1100</v>
      </c>
      <c r="E14" s="43">
        <v>0</v>
      </c>
      <c r="F14" s="41" t="s">
        <v>78</v>
      </c>
      <c r="G14" s="41" t="s">
        <v>78</v>
      </c>
      <c r="H14" s="43" t="s">
        <v>78</v>
      </c>
      <c r="I14" s="42">
        <v>800</v>
      </c>
      <c r="J14" s="42">
        <v>800</v>
      </c>
      <c r="K14" s="43">
        <v>0</v>
      </c>
      <c r="L14" s="42">
        <v>1200</v>
      </c>
      <c r="M14" s="42">
        <v>1200</v>
      </c>
      <c r="N14" s="43">
        <v>0</v>
      </c>
      <c r="O14" s="42">
        <v>700</v>
      </c>
      <c r="P14" s="42">
        <v>700</v>
      </c>
      <c r="Q14" s="43">
        <v>0</v>
      </c>
      <c r="R14" s="42">
        <v>800</v>
      </c>
      <c r="S14" s="42">
        <v>800</v>
      </c>
      <c r="T14" s="43">
        <v>0</v>
      </c>
    </row>
    <row r="15" spans="1:20" ht="15" x14ac:dyDescent="0.25">
      <c r="A15" s="41" t="s">
        <v>2</v>
      </c>
      <c r="B15" s="41" t="s">
        <v>356</v>
      </c>
      <c r="C15" s="42">
        <v>950</v>
      </c>
      <c r="D15" s="42">
        <v>900</v>
      </c>
      <c r="E15" s="43">
        <v>5.5555555555555554</v>
      </c>
      <c r="F15" s="41">
        <v>650</v>
      </c>
      <c r="G15" s="41">
        <v>700</v>
      </c>
      <c r="H15" s="43">
        <v>-7.1428571428571423</v>
      </c>
      <c r="I15" s="42">
        <v>750</v>
      </c>
      <c r="J15" s="42">
        <v>800</v>
      </c>
      <c r="K15" s="43">
        <v>-6.25</v>
      </c>
      <c r="L15" s="42" t="s">
        <v>78</v>
      </c>
      <c r="M15" s="42" t="s">
        <v>78</v>
      </c>
      <c r="N15" s="43" t="s">
        <v>78</v>
      </c>
      <c r="O15" s="42">
        <v>700</v>
      </c>
      <c r="P15" s="42">
        <v>700</v>
      </c>
      <c r="Q15" s="43">
        <v>0</v>
      </c>
      <c r="R15" s="42">
        <v>900</v>
      </c>
      <c r="S15" s="42">
        <v>800</v>
      </c>
      <c r="T15" s="43">
        <v>12.5</v>
      </c>
    </row>
    <row r="16" spans="1:20" ht="15" x14ac:dyDescent="0.25">
      <c r="A16" s="41" t="s">
        <v>2</v>
      </c>
      <c r="B16" s="41" t="s">
        <v>27</v>
      </c>
      <c r="C16" s="42">
        <v>900</v>
      </c>
      <c r="D16" s="42" t="s">
        <v>78</v>
      </c>
      <c r="E16" s="43" t="s">
        <v>78</v>
      </c>
      <c r="F16" s="41" t="s">
        <v>78</v>
      </c>
      <c r="G16" s="41" t="s">
        <v>78</v>
      </c>
      <c r="H16" s="43" t="s">
        <v>78</v>
      </c>
      <c r="I16" s="42">
        <v>900</v>
      </c>
      <c r="J16" s="42" t="s">
        <v>78</v>
      </c>
      <c r="K16" s="43" t="s">
        <v>78</v>
      </c>
      <c r="L16" s="42">
        <v>1000</v>
      </c>
      <c r="M16" s="42" t="s">
        <v>78</v>
      </c>
      <c r="N16" s="43" t="s">
        <v>78</v>
      </c>
      <c r="O16" s="42" t="s">
        <v>78</v>
      </c>
      <c r="P16" s="42" t="s">
        <v>78</v>
      </c>
      <c r="Q16" s="43" t="s">
        <v>78</v>
      </c>
      <c r="R16" s="42">
        <v>800</v>
      </c>
      <c r="S16" s="42" t="s">
        <v>78</v>
      </c>
      <c r="T16" s="43" t="s">
        <v>78</v>
      </c>
    </row>
    <row r="17" spans="1:20" ht="15" x14ac:dyDescent="0.25">
      <c r="A17" s="41" t="s">
        <v>2</v>
      </c>
      <c r="B17" s="41" t="s">
        <v>88</v>
      </c>
      <c r="C17" s="42">
        <v>980</v>
      </c>
      <c r="D17" s="42">
        <v>920</v>
      </c>
      <c r="E17" s="43">
        <v>6.5217391304347823</v>
      </c>
      <c r="F17" s="41">
        <v>650</v>
      </c>
      <c r="G17" s="41" t="s">
        <v>78</v>
      </c>
      <c r="H17" s="43" t="s">
        <v>78</v>
      </c>
      <c r="I17" s="42">
        <v>800</v>
      </c>
      <c r="J17" s="42">
        <v>820</v>
      </c>
      <c r="K17" s="43">
        <v>-2.4390243902439024</v>
      </c>
      <c r="L17" s="42" t="s">
        <v>78</v>
      </c>
      <c r="M17" s="42" t="s">
        <v>78</v>
      </c>
      <c r="N17" s="43" t="s">
        <v>78</v>
      </c>
      <c r="O17" s="42">
        <v>670</v>
      </c>
      <c r="P17" s="42">
        <v>680</v>
      </c>
      <c r="Q17" s="43">
        <v>-1.4705882352941175</v>
      </c>
      <c r="R17" s="42">
        <v>780</v>
      </c>
      <c r="S17" s="42">
        <v>750</v>
      </c>
      <c r="T17" s="43">
        <v>4</v>
      </c>
    </row>
    <row r="18" spans="1:20" ht="15" x14ac:dyDescent="0.25">
      <c r="A18" s="41" t="s">
        <v>6</v>
      </c>
      <c r="B18" s="41" t="s">
        <v>85</v>
      </c>
      <c r="C18" s="42">
        <v>920</v>
      </c>
      <c r="D18" s="42">
        <v>850</v>
      </c>
      <c r="E18" s="43">
        <v>8.235294117647058</v>
      </c>
      <c r="F18" s="41" t="s">
        <v>78</v>
      </c>
      <c r="G18" s="41" t="s">
        <v>78</v>
      </c>
      <c r="H18" s="43" t="s">
        <v>78</v>
      </c>
      <c r="I18" s="42">
        <v>820</v>
      </c>
      <c r="J18" s="42">
        <v>750</v>
      </c>
      <c r="K18" s="43">
        <v>9.3333333333333339</v>
      </c>
      <c r="L18" s="42" t="s">
        <v>78</v>
      </c>
      <c r="M18" s="42" t="s">
        <v>78</v>
      </c>
      <c r="N18" s="43" t="s">
        <v>78</v>
      </c>
      <c r="O18" s="42" t="s">
        <v>78</v>
      </c>
      <c r="P18" s="42" t="s">
        <v>78</v>
      </c>
      <c r="Q18" s="43" t="s">
        <v>78</v>
      </c>
      <c r="R18" s="42" t="s">
        <v>78</v>
      </c>
      <c r="S18" s="42" t="s">
        <v>78</v>
      </c>
      <c r="T18" s="43" t="s">
        <v>78</v>
      </c>
    </row>
    <row r="19" spans="1:20" ht="15" x14ac:dyDescent="0.25">
      <c r="A19" s="41" t="s">
        <v>6</v>
      </c>
      <c r="B19" s="41" t="s">
        <v>46</v>
      </c>
      <c r="C19" s="42">
        <v>950</v>
      </c>
      <c r="D19" s="42">
        <v>900</v>
      </c>
      <c r="E19" s="43">
        <v>5.5555555555555554</v>
      </c>
      <c r="F19" s="41" t="s">
        <v>78</v>
      </c>
      <c r="G19" s="41" t="s">
        <v>78</v>
      </c>
      <c r="H19" s="43" t="s">
        <v>78</v>
      </c>
      <c r="I19" s="42">
        <v>900</v>
      </c>
      <c r="J19" s="42">
        <v>900</v>
      </c>
      <c r="K19" s="43">
        <v>0</v>
      </c>
      <c r="L19" s="42">
        <v>1100</v>
      </c>
      <c r="M19" s="42">
        <v>1100</v>
      </c>
      <c r="N19" s="43">
        <v>0</v>
      </c>
      <c r="O19" s="42">
        <v>750</v>
      </c>
      <c r="P19" s="42">
        <v>700</v>
      </c>
      <c r="Q19" s="43">
        <v>7.1428571428571423</v>
      </c>
      <c r="R19" s="42">
        <v>800</v>
      </c>
      <c r="S19" s="42">
        <v>800</v>
      </c>
      <c r="T19" s="43">
        <v>0</v>
      </c>
    </row>
    <row r="20" spans="1:20" ht="15" x14ac:dyDescent="0.25">
      <c r="A20" s="41" t="s">
        <v>6</v>
      </c>
      <c r="B20" s="41" t="s">
        <v>94</v>
      </c>
      <c r="C20" s="42">
        <v>950</v>
      </c>
      <c r="D20" s="42">
        <v>900</v>
      </c>
      <c r="E20" s="43">
        <v>5.5555555555555554</v>
      </c>
      <c r="F20" s="41" t="s">
        <v>78</v>
      </c>
      <c r="G20" s="41" t="s">
        <v>78</v>
      </c>
      <c r="H20" s="43" t="s">
        <v>78</v>
      </c>
      <c r="I20" s="42">
        <v>900</v>
      </c>
      <c r="J20" s="42">
        <v>900</v>
      </c>
      <c r="K20" s="43">
        <v>0</v>
      </c>
      <c r="L20" s="42">
        <v>1100</v>
      </c>
      <c r="M20" s="42">
        <v>1100</v>
      </c>
      <c r="N20" s="43">
        <v>0</v>
      </c>
      <c r="O20" s="42">
        <v>650</v>
      </c>
      <c r="P20" s="42">
        <v>680</v>
      </c>
      <c r="Q20" s="43">
        <v>-4.4117647058823533</v>
      </c>
      <c r="R20" s="42" t="s">
        <v>78</v>
      </c>
      <c r="S20" s="42" t="s">
        <v>78</v>
      </c>
      <c r="T20" s="43" t="s">
        <v>78</v>
      </c>
    </row>
    <row r="21" spans="1:20" ht="15" x14ac:dyDescent="0.25">
      <c r="A21" s="41" t="s">
        <v>7</v>
      </c>
      <c r="B21" s="41" t="s">
        <v>47</v>
      </c>
      <c r="C21" s="42">
        <v>1100</v>
      </c>
      <c r="D21" s="42" t="s">
        <v>78</v>
      </c>
      <c r="E21" s="43" t="s">
        <v>78</v>
      </c>
      <c r="F21" s="41">
        <v>700</v>
      </c>
      <c r="G21" s="41" t="s">
        <v>78</v>
      </c>
      <c r="H21" s="43" t="s">
        <v>78</v>
      </c>
      <c r="I21" s="42">
        <v>1000</v>
      </c>
      <c r="J21" s="42" t="s">
        <v>78</v>
      </c>
      <c r="K21" s="43" t="s">
        <v>78</v>
      </c>
      <c r="L21" s="42">
        <v>1100</v>
      </c>
      <c r="M21" s="42" t="s">
        <v>78</v>
      </c>
      <c r="N21" s="43" t="s">
        <v>78</v>
      </c>
      <c r="O21" s="42">
        <v>700</v>
      </c>
      <c r="P21" s="42" t="s">
        <v>78</v>
      </c>
      <c r="Q21" s="43" t="s">
        <v>78</v>
      </c>
      <c r="R21" s="42">
        <v>850</v>
      </c>
      <c r="S21" s="42" t="s">
        <v>78</v>
      </c>
      <c r="T21" s="43" t="s">
        <v>78</v>
      </c>
    </row>
    <row r="22" spans="1:20" ht="15" x14ac:dyDescent="0.25">
      <c r="A22" s="41" t="s">
        <v>7</v>
      </c>
      <c r="B22" s="41" t="s">
        <v>34</v>
      </c>
      <c r="C22" s="42">
        <v>900</v>
      </c>
      <c r="D22" s="42">
        <v>900</v>
      </c>
      <c r="E22" s="43">
        <v>0</v>
      </c>
      <c r="F22" s="41">
        <v>600</v>
      </c>
      <c r="G22" s="41">
        <v>600</v>
      </c>
      <c r="H22" s="43">
        <v>0</v>
      </c>
      <c r="I22" s="42">
        <v>800</v>
      </c>
      <c r="J22" s="42">
        <v>800</v>
      </c>
      <c r="K22" s="43">
        <v>0</v>
      </c>
      <c r="L22" s="42">
        <v>1000</v>
      </c>
      <c r="M22" s="42">
        <v>1000</v>
      </c>
      <c r="N22" s="43">
        <v>0</v>
      </c>
      <c r="O22" s="42">
        <v>600</v>
      </c>
      <c r="P22" s="42">
        <v>600</v>
      </c>
      <c r="Q22" s="43">
        <v>0</v>
      </c>
      <c r="R22" s="42">
        <v>700</v>
      </c>
      <c r="S22" s="42">
        <v>700</v>
      </c>
      <c r="T22" s="43">
        <v>0</v>
      </c>
    </row>
    <row r="23" spans="1:20" ht="15" x14ac:dyDescent="0.25">
      <c r="A23" s="41" t="s">
        <v>7</v>
      </c>
      <c r="B23" s="41" t="s">
        <v>108</v>
      </c>
      <c r="C23" s="42" t="s">
        <v>78</v>
      </c>
      <c r="D23" s="42">
        <v>900</v>
      </c>
      <c r="E23" s="43" t="s">
        <v>78</v>
      </c>
      <c r="F23" s="41" t="s">
        <v>78</v>
      </c>
      <c r="G23" s="41">
        <v>600</v>
      </c>
      <c r="H23" s="43" t="s">
        <v>78</v>
      </c>
      <c r="I23" s="42" t="s">
        <v>78</v>
      </c>
      <c r="J23" s="42">
        <v>750</v>
      </c>
      <c r="K23" s="43" t="s">
        <v>78</v>
      </c>
      <c r="L23" s="42" t="s">
        <v>78</v>
      </c>
      <c r="M23" s="42" t="s">
        <v>78</v>
      </c>
      <c r="N23" s="43" t="s">
        <v>78</v>
      </c>
      <c r="O23" s="42" t="s">
        <v>78</v>
      </c>
      <c r="P23" s="42">
        <v>600</v>
      </c>
      <c r="Q23" s="43" t="s">
        <v>78</v>
      </c>
      <c r="R23" s="42" t="s">
        <v>78</v>
      </c>
      <c r="S23" s="42">
        <v>650</v>
      </c>
      <c r="T23" s="43" t="s">
        <v>78</v>
      </c>
    </row>
    <row r="24" spans="1:20" ht="15" x14ac:dyDescent="0.25">
      <c r="A24" s="41" t="s">
        <v>7</v>
      </c>
      <c r="B24" s="41" t="s">
        <v>100</v>
      </c>
      <c r="C24" s="42">
        <v>950</v>
      </c>
      <c r="D24" s="42" t="s">
        <v>327</v>
      </c>
      <c r="E24" s="43" t="s">
        <v>78</v>
      </c>
      <c r="F24" s="41">
        <v>750</v>
      </c>
      <c r="G24" s="41" t="s">
        <v>327</v>
      </c>
      <c r="H24" s="43" t="s">
        <v>78</v>
      </c>
      <c r="I24" s="42">
        <v>750</v>
      </c>
      <c r="J24" s="42" t="s">
        <v>327</v>
      </c>
      <c r="K24" s="43" t="s">
        <v>78</v>
      </c>
      <c r="L24" s="42">
        <v>925</v>
      </c>
      <c r="M24" s="42" t="s">
        <v>327</v>
      </c>
      <c r="N24" s="43" t="s">
        <v>78</v>
      </c>
      <c r="O24" s="42">
        <v>650</v>
      </c>
      <c r="P24" s="42" t="s">
        <v>327</v>
      </c>
      <c r="Q24" s="43" t="s">
        <v>78</v>
      </c>
      <c r="R24" s="42">
        <v>850</v>
      </c>
      <c r="S24" s="42" t="s">
        <v>327</v>
      </c>
      <c r="T24" s="43" t="s">
        <v>78</v>
      </c>
    </row>
    <row r="25" spans="1:20" ht="15" x14ac:dyDescent="0.25">
      <c r="A25" s="41" t="s">
        <v>7</v>
      </c>
      <c r="B25" s="41" t="s">
        <v>31</v>
      </c>
      <c r="C25" s="42">
        <v>1100</v>
      </c>
      <c r="D25" s="42">
        <v>1100</v>
      </c>
      <c r="E25" s="43">
        <v>0</v>
      </c>
      <c r="F25" s="41">
        <v>750</v>
      </c>
      <c r="G25" s="41">
        <v>750</v>
      </c>
      <c r="H25" s="43">
        <v>0</v>
      </c>
      <c r="I25" s="42">
        <v>900</v>
      </c>
      <c r="J25" s="42">
        <v>900</v>
      </c>
      <c r="K25" s="43">
        <v>0</v>
      </c>
      <c r="L25" s="42">
        <v>1100</v>
      </c>
      <c r="M25" s="42">
        <v>1100</v>
      </c>
      <c r="N25" s="43">
        <v>0</v>
      </c>
      <c r="O25" s="42">
        <v>750</v>
      </c>
      <c r="P25" s="42">
        <v>730</v>
      </c>
      <c r="Q25" s="43">
        <v>2.7397260273972601</v>
      </c>
      <c r="R25" s="42">
        <v>900</v>
      </c>
      <c r="S25" s="42">
        <v>900</v>
      </c>
      <c r="T25" s="43">
        <v>0</v>
      </c>
    </row>
    <row r="26" spans="1:20" ht="15" x14ac:dyDescent="0.25">
      <c r="A26" s="41" t="s">
        <v>7</v>
      </c>
      <c r="B26" s="41" t="s">
        <v>32</v>
      </c>
      <c r="C26" s="42">
        <v>1000</v>
      </c>
      <c r="D26" s="42">
        <v>900</v>
      </c>
      <c r="E26" s="43">
        <v>11.111111111111111</v>
      </c>
      <c r="F26" s="41">
        <v>700</v>
      </c>
      <c r="G26" s="41">
        <v>600</v>
      </c>
      <c r="H26" s="43">
        <v>16.666666666666664</v>
      </c>
      <c r="I26" s="42">
        <v>900</v>
      </c>
      <c r="J26" s="42">
        <v>800</v>
      </c>
      <c r="K26" s="43">
        <v>12.5</v>
      </c>
      <c r="L26" s="42" t="s">
        <v>78</v>
      </c>
      <c r="M26" s="42" t="s">
        <v>78</v>
      </c>
      <c r="N26" s="43" t="s">
        <v>78</v>
      </c>
      <c r="O26" s="42">
        <v>700</v>
      </c>
      <c r="P26" s="42">
        <v>600</v>
      </c>
      <c r="Q26" s="43">
        <v>16.666666666666664</v>
      </c>
      <c r="R26" s="42">
        <v>850</v>
      </c>
      <c r="S26" s="42">
        <v>750</v>
      </c>
      <c r="T26" s="43">
        <v>13.333333333333334</v>
      </c>
    </row>
    <row r="27" spans="1:20" ht="15" x14ac:dyDescent="0.25">
      <c r="A27" s="41" t="s">
        <v>7</v>
      </c>
      <c r="B27" s="41" t="s">
        <v>48</v>
      </c>
      <c r="C27" s="42">
        <v>1000</v>
      </c>
      <c r="D27" s="42">
        <v>1000</v>
      </c>
      <c r="E27" s="43">
        <v>0</v>
      </c>
      <c r="F27" s="41">
        <v>750</v>
      </c>
      <c r="G27" s="41">
        <v>700</v>
      </c>
      <c r="H27" s="43">
        <v>7.1428571428571423</v>
      </c>
      <c r="I27" s="42">
        <v>950</v>
      </c>
      <c r="J27" s="42">
        <v>900</v>
      </c>
      <c r="K27" s="43">
        <v>5.5555555555555554</v>
      </c>
      <c r="L27" s="42">
        <v>1000</v>
      </c>
      <c r="M27" s="42">
        <v>1000</v>
      </c>
      <c r="N27" s="43">
        <v>0</v>
      </c>
      <c r="O27" s="42">
        <v>750</v>
      </c>
      <c r="P27" s="42">
        <v>750</v>
      </c>
      <c r="Q27" s="43">
        <v>0</v>
      </c>
      <c r="R27" s="42">
        <v>850</v>
      </c>
      <c r="S27" s="42">
        <v>850</v>
      </c>
      <c r="T27" s="43">
        <v>0</v>
      </c>
    </row>
    <row r="28" spans="1:20" ht="15" x14ac:dyDescent="0.25">
      <c r="A28" s="41" t="s">
        <v>7</v>
      </c>
      <c r="B28" s="41" t="s">
        <v>89</v>
      </c>
      <c r="C28" s="42">
        <v>1000</v>
      </c>
      <c r="D28" s="42">
        <v>900</v>
      </c>
      <c r="E28" s="43">
        <v>11.111111111111111</v>
      </c>
      <c r="F28" s="41">
        <v>600</v>
      </c>
      <c r="G28" s="41">
        <v>500</v>
      </c>
      <c r="H28" s="43">
        <v>20</v>
      </c>
      <c r="I28" s="42">
        <v>800</v>
      </c>
      <c r="J28" s="42">
        <v>800</v>
      </c>
      <c r="K28" s="43">
        <v>0</v>
      </c>
      <c r="L28" s="42" t="s">
        <v>78</v>
      </c>
      <c r="M28" s="42" t="s">
        <v>78</v>
      </c>
      <c r="N28" s="43" t="s">
        <v>78</v>
      </c>
      <c r="O28" s="42">
        <v>600</v>
      </c>
      <c r="P28" s="42">
        <v>550</v>
      </c>
      <c r="Q28" s="43">
        <v>9.0909090909090917</v>
      </c>
      <c r="R28" s="42">
        <v>800</v>
      </c>
      <c r="S28" s="42">
        <v>750</v>
      </c>
      <c r="T28" s="43">
        <v>6.666666666666667</v>
      </c>
    </row>
    <row r="29" spans="1:20" ht="15" x14ac:dyDescent="0.25">
      <c r="A29" s="41" t="s">
        <v>7</v>
      </c>
      <c r="B29" s="41" t="s">
        <v>86</v>
      </c>
      <c r="C29" s="42" t="s">
        <v>78</v>
      </c>
      <c r="D29" s="42">
        <v>1000</v>
      </c>
      <c r="E29" s="43" t="s">
        <v>78</v>
      </c>
      <c r="F29" s="41" t="s">
        <v>78</v>
      </c>
      <c r="G29" s="41">
        <v>600</v>
      </c>
      <c r="H29" s="43" t="s">
        <v>78</v>
      </c>
      <c r="I29" s="42" t="s">
        <v>78</v>
      </c>
      <c r="J29" s="42">
        <v>775</v>
      </c>
      <c r="K29" s="43" t="s">
        <v>78</v>
      </c>
      <c r="L29" s="42" t="s">
        <v>78</v>
      </c>
      <c r="M29" s="42" t="s">
        <v>78</v>
      </c>
      <c r="N29" s="43" t="s">
        <v>78</v>
      </c>
      <c r="O29" s="42" t="s">
        <v>78</v>
      </c>
      <c r="P29" s="42">
        <v>623</v>
      </c>
      <c r="Q29" s="43" t="s">
        <v>78</v>
      </c>
      <c r="R29" s="42" t="s">
        <v>78</v>
      </c>
      <c r="S29" s="42">
        <v>678</v>
      </c>
      <c r="T29" s="43" t="s">
        <v>78</v>
      </c>
    </row>
    <row r="30" spans="1:20" ht="15" x14ac:dyDescent="0.25">
      <c r="A30" s="41" t="s">
        <v>7</v>
      </c>
      <c r="B30" s="41" t="s">
        <v>49</v>
      </c>
      <c r="C30" s="42">
        <v>1000</v>
      </c>
      <c r="D30" s="42">
        <v>1000</v>
      </c>
      <c r="E30" s="43">
        <v>0</v>
      </c>
      <c r="F30" s="41">
        <v>750</v>
      </c>
      <c r="G30" s="41">
        <v>750</v>
      </c>
      <c r="H30" s="43">
        <v>0</v>
      </c>
      <c r="I30" s="42">
        <v>975</v>
      </c>
      <c r="J30" s="42">
        <v>1000</v>
      </c>
      <c r="K30" s="43">
        <v>-2.5</v>
      </c>
      <c r="L30" s="42">
        <v>1000</v>
      </c>
      <c r="M30" s="42">
        <v>975</v>
      </c>
      <c r="N30" s="43">
        <v>2.5641025641025639</v>
      </c>
      <c r="O30" s="42">
        <v>600</v>
      </c>
      <c r="P30" s="42">
        <v>600</v>
      </c>
      <c r="Q30" s="43">
        <v>0</v>
      </c>
      <c r="R30" s="42">
        <v>850</v>
      </c>
      <c r="S30" s="42">
        <v>775</v>
      </c>
      <c r="T30" s="43">
        <v>9.67741935483871</v>
      </c>
    </row>
    <row r="31" spans="1:20" ht="15" x14ac:dyDescent="0.25">
      <c r="A31" s="41" t="s">
        <v>7</v>
      </c>
      <c r="B31" s="41" t="s">
        <v>33</v>
      </c>
      <c r="C31" s="42">
        <v>950</v>
      </c>
      <c r="D31" s="42">
        <v>950</v>
      </c>
      <c r="E31" s="43">
        <v>0</v>
      </c>
      <c r="F31" s="41">
        <v>625</v>
      </c>
      <c r="G31" s="41">
        <v>625</v>
      </c>
      <c r="H31" s="43">
        <v>0</v>
      </c>
      <c r="I31" s="42">
        <v>850</v>
      </c>
      <c r="J31" s="42">
        <v>850</v>
      </c>
      <c r="K31" s="43">
        <v>0</v>
      </c>
      <c r="L31" s="42" t="s">
        <v>78</v>
      </c>
      <c r="M31" s="42" t="s">
        <v>78</v>
      </c>
      <c r="N31" s="43" t="s">
        <v>78</v>
      </c>
      <c r="O31" s="42">
        <v>675</v>
      </c>
      <c r="P31" s="42" t="s">
        <v>78</v>
      </c>
      <c r="Q31" s="43" t="s">
        <v>78</v>
      </c>
      <c r="R31" s="42">
        <v>775</v>
      </c>
      <c r="S31" s="42">
        <v>775</v>
      </c>
      <c r="T31" s="43">
        <v>0</v>
      </c>
    </row>
    <row r="32" spans="1:20" ht="15" x14ac:dyDescent="0.25">
      <c r="A32" s="41" t="s">
        <v>8</v>
      </c>
      <c r="B32" s="41" t="s">
        <v>97</v>
      </c>
      <c r="C32" s="42">
        <v>1200</v>
      </c>
      <c r="D32" s="42">
        <v>1200</v>
      </c>
      <c r="E32" s="43">
        <v>0</v>
      </c>
      <c r="F32" s="41" t="s">
        <v>78</v>
      </c>
      <c r="G32" s="41" t="s">
        <v>78</v>
      </c>
      <c r="H32" s="43" t="s">
        <v>78</v>
      </c>
      <c r="I32" s="42">
        <v>875</v>
      </c>
      <c r="J32" s="42">
        <v>875</v>
      </c>
      <c r="K32" s="43">
        <v>0</v>
      </c>
      <c r="L32" s="42" t="s">
        <v>78</v>
      </c>
      <c r="M32" s="42" t="s">
        <v>78</v>
      </c>
      <c r="N32" s="43" t="s">
        <v>78</v>
      </c>
      <c r="O32" s="42">
        <v>775</v>
      </c>
      <c r="P32" s="42">
        <v>775</v>
      </c>
      <c r="Q32" s="43">
        <v>0</v>
      </c>
      <c r="R32" s="42" t="s">
        <v>78</v>
      </c>
      <c r="S32" s="42" t="s">
        <v>78</v>
      </c>
      <c r="T32" s="43" t="s">
        <v>78</v>
      </c>
    </row>
    <row r="33" spans="1:20" ht="15" x14ac:dyDescent="0.25">
      <c r="A33" s="41" t="s">
        <v>8</v>
      </c>
      <c r="B33" s="41" t="s">
        <v>80</v>
      </c>
      <c r="C33" s="42">
        <v>975</v>
      </c>
      <c r="D33" s="42">
        <v>975</v>
      </c>
      <c r="E33" s="43">
        <v>0</v>
      </c>
      <c r="F33" s="41" t="s">
        <v>78</v>
      </c>
      <c r="G33" s="41" t="s">
        <v>78</v>
      </c>
      <c r="H33" s="43" t="s">
        <v>78</v>
      </c>
      <c r="I33" s="42">
        <v>925</v>
      </c>
      <c r="J33" s="42">
        <v>875</v>
      </c>
      <c r="K33" s="43">
        <v>5.7142857142857144</v>
      </c>
      <c r="L33" s="42">
        <v>925</v>
      </c>
      <c r="M33" s="42">
        <v>875</v>
      </c>
      <c r="N33" s="43">
        <v>5.7142857142857144</v>
      </c>
      <c r="O33" s="42">
        <v>725</v>
      </c>
      <c r="P33" s="42">
        <v>675</v>
      </c>
      <c r="Q33" s="43">
        <v>7.4074074074074066</v>
      </c>
      <c r="R33" s="42" t="s">
        <v>78</v>
      </c>
      <c r="S33" s="42" t="s">
        <v>78</v>
      </c>
      <c r="T33" s="43" t="s">
        <v>78</v>
      </c>
    </row>
    <row r="34" spans="1:20" ht="15" x14ac:dyDescent="0.25">
      <c r="A34" s="41" t="s">
        <v>8</v>
      </c>
      <c r="B34" s="41" t="s">
        <v>90</v>
      </c>
      <c r="C34" s="42">
        <v>1100</v>
      </c>
      <c r="D34" s="42">
        <v>1100</v>
      </c>
      <c r="E34" s="43">
        <v>0</v>
      </c>
      <c r="F34" s="41">
        <v>800</v>
      </c>
      <c r="G34" s="41">
        <v>1000</v>
      </c>
      <c r="H34" s="43">
        <v>-20</v>
      </c>
      <c r="I34" s="42">
        <v>850</v>
      </c>
      <c r="J34" s="42">
        <v>1100</v>
      </c>
      <c r="K34" s="43">
        <v>-22.727272727272727</v>
      </c>
      <c r="L34" s="42">
        <v>1200</v>
      </c>
      <c r="M34" s="42">
        <v>1000</v>
      </c>
      <c r="N34" s="43">
        <v>20</v>
      </c>
      <c r="O34" s="42">
        <v>750</v>
      </c>
      <c r="P34" s="42">
        <v>800</v>
      </c>
      <c r="Q34" s="43">
        <v>-6.25</v>
      </c>
      <c r="R34" s="42">
        <v>850</v>
      </c>
      <c r="S34" s="42">
        <v>1000</v>
      </c>
      <c r="T34" s="43">
        <v>-15</v>
      </c>
    </row>
    <row r="35" spans="1:20" ht="15" x14ac:dyDescent="0.25">
      <c r="A35" s="41" t="s">
        <v>8</v>
      </c>
      <c r="B35" s="41" t="s">
        <v>81</v>
      </c>
      <c r="C35" s="42">
        <v>1000</v>
      </c>
      <c r="D35" s="42">
        <v>1000</v>
      </c>
      <c r="E35" s="43">
        <v>0</v>
      </c>
      <c r="F35" s="41" t="s">
        <v>78</v>
      </c>
      <c r="G35" s="41" t="s">
        <v>78</v>
      </c>
      <c r="H35" s="43" t="s">
        <v>78</v>
      </c>
      <c r="I35" s="42" t="s">
        <v>78</v>
      </c>
      <c r="J35" s="42" t="s">
        <v>78</v>
      </c>
      <c r="K35" s="43" t="s">
        <v>78</v>
      </c>
      <c r="L35" s="42">
        <v>1000</v>
      </c>
      <c r="M35" s="42">
        <v>1000</v>
      </c>
      <c r="N35" s="43">
        <v>0</v>
      </c>
      <c r="O35" s="42">
        <v>900</v>
      </c>
      <c r="P35" s="42">
        <v>850</v>
      </c>
      <c r="Q35" s="43">
        <v>5.8823529411764701</v>
      </c>
      <c r="R35" s="42" t="s">
        <v>78</v>
      </c>
      <c r="S35" s="42" t="s">
        <v>78</v>
      </c>
      <c r="T35" s="43" t="s">
        <v>78</v>
      </c>
    </row>
    <row r="36" spans="1:20" ht="15" x14ac:dyDescent="0.25">
      <c r="A36" s="41" t="s">
        <v>9</v>
      </c>
      <c r="B36" s="41" t="s">
        <v>355</v>
      </c>
      <c r="C36" s="42">
        <v>825</v>
      </c>
      <c r="D36" s="42">
        <v>800</v>
      </c>
      <c r="E36" s="43">
        <v>3.125</v>
      </c>
      <c r="F36" s="41">
        <v>675</v>
      </c>
      <c r="G36" s="41">
        <v>665</v>
      </c>
      <c r="H36" s="43">
        <v>1.5037593984962405</v>
      </c>
      <c r="I36" s="42">
        <v>675</v>
      </c>
      <c r="J36" s="42">
        <v>675</v>
      </c>
      <c r="K36" s="43">
        <v>0</v>
      </c>
      <c r="L36" s="42" t="s">
        <v>78</v>
      </c>
      <c r="M36" s="42" t="s">
        <v>78</v>
      </c>
      <c r="N36" s="43" t="s">
        <v>78</v>
      </c>
      <c r="O36" s="42">
        <v>575</v>
      </c>
      <c r="P36" s="42">
        <v>575</v>
      </c>
      <c r="Q36" s="43">
        <v>0</v>
      </c>
      <c r="R36" s="42">
        <v>675</v>
      </c>
      <c r="S36" s="42">
        <v>725</v>
      </c>
      <c r="T36" s="43">
        <v>-6.8965517241379306</v>
      </c>
    </row>
    <row r="37" spans="1:20" ht="15" x14ac:dyDescent="0.25">
      <c r="A37" s="41" t="s">
        <v>9</v>
      </c>
      <c r="B37" s="41" t="s">
        <v>106</v>
      </c>
      <c r="C37" s="42">
        <v>1050</v>
      </c>
      <c r="D37" s="42">
        <v>1000</v>
      </c>
      <c r="E37" s="43">
        <v>5</v>
      </c>
      <c r="F37" s="41">
        <v>625</v>
      </c>
      <c r="G37" s="41">
        <v>625</v>
      </c>
      <c r="H37" s="43">
        <v>0</v>
      </c>
      <c r="I37" s="42" t="s">
        <v>78</v>
      </c>
      <c r="J37" s="42" t="s">
        <v>78</v>
      </c>
      <c r="K37" s="43" t="s">
        <v>78</v>
      </c>
      <c r="L37" s="42" t="s">
        <v>78</v>
      </c>
      <c r="M37" s="42" t="s">
        <v>78</v>
      </c>
      <c r="N37" s="43" t="s">
        <v>78</v>
      </c>
      <c r="O37" s="42">
        <v>600</v>
      </c>
      <c r="P37" s="42">
        <v>550</v>
      </c>
      <c r="Q37" s="43">
        <v>9.0909090909090917</v>
      </c>
      <c r="R37" s="42">
        <v>850</v>
      </c>
      <c r="S37" s="42">
        <v>750</v>
      </c>
      <c r="T37" s="43">
        <v>13.333333333333334</v>
      </c>
    </row>
    <row r="38" spans="1:20" ht="15" x14ac:dyDescent="0.25">
      <c r="A38" s="41" t="s">
        <v>9</v>
      </c>
      <c r="B38" s="41" t="s">
        <v>29</v>
      </c>
      <c r="C38" s="42">
        <v>1150</v>
      </c>
      <c r="D38" s="42">
        <v>1150</v>
      </c>
      <c r="E38" s="43">
        <v>0</v>
      </c>
      <c r="F38" s="41">
        <v>750</v>
      </c>
      <c r="G38" s="41">
        <v>750</v>
      </c>
      <c r="H38" s="43">
        <v>0</v>
      </c>
      <c r="I38" s="42">
        <v>900</v>
      </c>
      <c r="J38" s="42">
        <v>900</v>
      </c>
      <c r="K38" s="43">
        <v>0</v>
      </c>
      <c r="L38" s="42" t="s">
        <v>78</v>
      </c>
      <c r="M38" s="42" t="s">
        <v>78</v>
      </c>
      <c r="N38" s="43" t="s">
        <v>78</v>
      </c>
      <c r="O38" s="42">
        <v>650</v>
      </c>
      <c r="P38" s="42">
        <v>600</v>
      </c>
      <c r="Q38" s="43">
        <v>8.3333333333333321</v>
      </c>
      <c r="R38" s="42">
        <v>850</v>
      </c>
      <c r="S38" s="42">
        <v>800</v>
      </c>
      <c r="T38" s="43">
        <v>6.25</v>
      </c>
    </row>
    <row r="39" spans="1:20" ht="15" x14ac:dyDescent="0.25">
      <c r="A39" s="41" t="s">
        <v>9</v>
      </c>
      <c r="B39" s="41" t="s">
        <v>324</v>
      </c>
      <c r="C39" s="42">
        <v>950</v>
      </c>
      <c r="D39" s="42">
        <v>950</v>
      </c>
      <c r="E39" s="43">
        <v>0</v>
      </c>
      <c r="F39" s="41" t="s">
        <v>78</v>
      </c>
      <c r="G39" s="41" t="s">
        <v>78</v>
      </c>
      <c r="H39" s="43" t="s">
        <v>78</v>
      </c>
      <c r="I39" s="42">
        <v>850</v>
      </c>
      <c r="J39" s="42">
        <v>850</v>
      </c>
      <c r="K39" s="43">
        <v>0</v>
      </c>
      <c r="L39" s="42" t="s">
        <v>78</v>
      </c>
      <c r="M39" s="42" t="s">
        <v>78</v>
      </c>
      <c r="N39" s="43" t="s">
        <v>78</v>
      </c>
      <c r="O39" s="42" t="s">
        <v>78</v>
      </c>
      <c r="P39" s="42" t="s">
        <v>78</v>
      </c>
      <c r="Q39" s="43" t="s">
        <v>78</v>
      </c>
      <c r="R39" s="42" t="s">
        <v>78</v>
      </c>
      <c r="S39" s="42" t="s">
        <v>78</v>
      </c>
      <c r="T39" s="43" t="s">
        <v>78</v>
      </c>
    </row>
    <row r="40" spans="1:20" ht="15" x14ac:dyDescent="0.25">
      <c r="A40" s="41" t="s">
        <v>9</v>
      </c>
      <c r="B40" s="41" t="s">
        <v>10</v>
      </c>
      <c r="C40" s="42">
        <v>1050</v>
      </c>
      <c r="D40" s="42">
        <v>1050</v>
      </c>
      <c r="E40" s="43">
        <v>0</v>
      </c>
      <c r="F40" s="41">
        <v>625</v>
      </c>
      <c r="G40" s="41">
        <v>625</v>
      </c>
      <c r="H40" s="43">
        <v>0</v>
      </c>
      <c r="I40" s="42">
        <v>950</v>
      </c>
      <c r="J40" s="42">
        <v>950</v>
      </c>
      <c r="K40" s="43">
        <v>0</v>
      </c>
      <c r="L40" s="42" t="s">
        <v>78</v>
      </c>
      <c r="M40" s="42" t="s">
        <v>78</v>
      </c>
      <c r="N40" s="43" t="s">
        <v>78</v>
      </c>
      <c r="O40" s="42">
        <v>650</v>
      </c>
      <c r="P40" s="42">
        <v>630</v>
      </c>
      <c r="Q40" s="43">
        <v>3.1746031746031744</v>
      </c>
      <c r="R40" s="42">
        <v>875</v>
      </c>
      <c r="S40" s="42">
        <v>875</v>
      </c>
      <c r="T40" s="43">
        <v>0</v>
      </c>
    </row>
    <row r="41" spans="1:20" ht="15" x14ac:dyDescent="0.25">
      <c r="A41" s="41" t="s">
        <v>9</v>
      </c>
      <c r="B41" s="41" t="s">
        <v>91</v>
      </c>
      <c r="C41" s="42">
        <v>950</v>
      </c>
      <c r="D41" s="42">
        <v>950</v>
      </c>
      <c r="E41" s="43">
        <v>0</v>
      </c>
      <c r="F41" s="41" t="s">
        <v>78</v>
      </c>
      <c r="G41" s="41" t="s">
        <v>78</v>
      </c>
      <c r="H41" s="43" t="s">
        <v>78</v>
      </c>
      <c r="I41" s="42">
        <v>850</v>
      </c>
      <c r="J41" s="42">
        <v>850</v>
      </c>
      <c r="K41" s="43">
        <v>0</v>
      </c>
      <c r="L41" s="42" t="s">
        <v>78</v>
      </c>
      <c r="M41" s="42" t="s">
        <v>78</v>
      </c>
      <c r="N41" s="43" t="s">
        <v>78</v>
      </c>
      <c r="O41" s="42">
        <v>575</v>
      </c>
      <c r="P41" s="42">
        <v>575</v>
      </c>
      <c r="Q41" s="43">
        <v>0</v>
      </c>
      <c r="R41" s="42">
        <v>650</v>
      </c>
      <c r="S41" s="42">
        <v>650</v>
      </c>
      <c r="T41" s="43">
        <v>0</v>
      </c>
    </row>
    <row r="42" spans="1:20" ht="15" x14ac:dyDescent="0.25">
      <c r="A42" s="41" t="s">
        <v>9</v>
      </c>
      <c r="B42" s="41" t="s">
        <v>352</v>
      </c>
      <c r="C42" s="42">
        <v>950</v>
      </c>
      <c r="D42" s="42" t="s">
        <v>78</v>
      </c>
      <c r="E42" s="43" t="s">
        <v>78</v>
      </c>
      <c r="F42" s="41">
        <v>650</v>
      </c>
      <c r="G42" s="41" t="s">
        <v>78</v>
      </c>
      <c r="H42" s="43" t="s">
        <v>78</v>
      </c>
      <c r="I42" s="42">
        <v>850</v>
      </c>
      <c r="J42" s="42" t="s">
        <v>78</v>
      </c>
      <c r="K42" s="43" t="s">
        <v>78</v>
      </c>
      <c r="L42" s="42" t="s">
        <v>78</v>
      </c>
      <c r="M42" s="42" t="s">
        <v>78</v>
      </c>
      <c r="N42" s="43" t="s">
        <v>78</v>
      </c>
      <c r="O42" s="42">
        <v>600</v>
      </c>
      <c r="P42" s="42" t="s">
        <v>78</v>
      </c>
      <c r="Q42" s="43" t="s">
        <v>78</v>
      </c>
      <c r="R42" s="42">
        <v>800</v>
      </c>
      <c r="S42" s="42" t="s">
        <v>78</v>
      </c>
      <c r="T42" s="43" t="s">
        <v>78</v>
      </c>
    </row>
    <row r="43" spans="1:20" ht="15" x14ac:dyDescent="0.25">
      <c r="A43" s="41" t="s">
        <v>11</v>
      </c>
      <c r="B43" s="41" t="s">
        <v>50</v>
      </c>
      <c r="C43" s="42">
        <v>960</v>
      </c>
      <c r="D43" s="42">
        <v>1005</v>
      </c>
      <c r="E43" s="43">
        <v>-4.4776119402985071</v>
      </c>
      <c r="F43" s="41">
        <v>690</v>
      </c>
      <c r="G43" s="41">
        <v>700</v>
      </c>
      <c r="H43" s="43">
        <v>-1.4285714285714286</v>
      </c>
      <c r="I43" s="42">
        <v>790</v>
      </c>
      <c r="J43" s="42">
        <v>790</v>
      </c>
      <c r="K43" s="43">
        <v>0</v>
      </c>
      <c r="L43" s="42">
        <v>788</v>
      </c>
      <c r="M43" s="42">
        <v>1125</v>
      </c>
      <c r="N43" s="43">
        <v>-29.955555555555556</v>
      </c>
      <c r="O43" s="42">
        <v>685</v>
      </c>
      <c r="P43" s="42">
        <v>710</v>
      </c>
      <c r="Q43" s="43">
        <v>-3.5211267605633805</v>
      </c>
      <c r="R43" s="42">
        <v>780</v>
      </c>
      <c r="S43" s="42">
        <v>810</v>
      </c>
      <c r="T43" s="43">
        <v>-3.7037037037037033</v>
      </c>
    </row>
    <row r="44" spans="1:20" ht="15" x14ac:dyDescent="0.25">
      <c r="A44" s="41" t="s">
        <v>11</v>
      </c>
      <c r="B44" s="41" t="s">
        <v>51</v>
      </c>
      <c r="C44" s="42">
        <v>970</v>
      </c>
      <c r="D44" s="42">
        <v>970</v>
      </c>
      <c r="E44" s="43">
        <v>0</v>
      </c>
      <c r="F44" s="41" t="s">
        <v>327</v>
      </c>
      <c r="G44" s="41" t="s">
        <v>327</v>
      </c>
      <c r="H44" s="43" t="s">
        <v>78</v>
      </c>
      <c r="I44" s="42">
        <v>900</v>
      </c>
      <c r="J44" s="42">
        <v>900</v>
      </c>
      <c r="K44" s="43">
        <v>0</v>
      </c>
      <c r="L44" s="42">
        <v>1100</v>
      </c>
      <c r="M44" s="42">
        <v>1100</v>
      </c>
      <c r="N44" s="43">
        <v>0</v>
      </c>
      <c r="O44" s="42">
        <v>650</v>
      </c>
      <c r="P44" s="42">
        <v>650</v>
      </c>
      <c r="Q44" s="43">
        <v>0</v>
      </c>
      <c r="R44" s="42">
        <v>880</v>
      </c>
      <c r="S44" s="42">
        <v>880</v>
      </c>
      <c r="T44" s="43">
        <v>0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 t="s">
        <v>78</v>
      </c>
      <c r="E45" s="43" t="s">
        <v>78</v>
      </c>
      <c r="F45" s="41" t="s">
        <v>78</v>
      </c>
      <c r="G45" s="41" t="s">
        <v>78</v>
      </c>
      <c r="H45" s="43" t="s">
        <v>78</v>
      </c>
      <c r="I45" s="42" t="s">
        <v>78</v>
      </c>
      <c r="J45" s="42" t="s">
        <v>78</v>
      </c>
      <c r="K45" s="43" t="s">
        <v>78</v>
      </c>
      <c r="L45" s="42">
        <v>1200</v>
      </c>
      <c r="M45" s="42" t="s">
        <v>78</v>
      </c>
      <c r="N45" s="43" t="s">
        <v>78</v>
      </c>
      <c r="O45" s="42" t="s">
        <v>78</v>
      </c>
      <c r="P45" s="42" t="s">
        <v>78</v>
      </c>
      <c r="Q45" s="43" t="s">
        <v>78</v>
      </c>
      <c r="R45" s="42" t="s">
        <v>78</v>
      </c>
      <c r="S45" s="42" t="s">
        <v>78</v>
      </c>
      <c r="T45" s="43" t="s">
        <v>78</v>
      </c>
    </row>
    <row r="46" spans="1:20" ht="15" x14ac:dyDescent="0.25">
      <c r="A46" s="41" t="s">
        <v>11</v>
      </c>
      <c r="B46" s="41" t="s">
        <v>13</v>
      </c>
      <c r="C46" s="42">
        <v>1033</v>
      </c>
      <c r="D46" s="42">
        <v>1033</v>
      </c>
      <c r="E46" s="43">
        <v>0</v>
      </c>
      <c r="F46" s="41" t="s">
        <v>78</v>
      </c>
      <c r="G46" s="41" t="s">
        <v>78</v>
      </c>
      <c r="H46" s="43" t="s">
        <v>78</v>
      </c>
      <c r="I46" s="42">
        <v>867</v>
      </c>
      <c r="J46" s="42">
        <v>867</v>
      </c>
      <c r="K46" s="43">
        <v>0</v>
      </c>
      <c r="L46" s="42">
        <v>1067</v>
      </c>
      <c r="M46" s="42">
        <v>1067</v>
      </c>
      <c r="N46" s="43">
        <v>0</v>
      </c>
      <c r="O46" s="42">
        <v>767</v>
      </c>
      <c r="P46" s="42">
        <v>767</v>
      </c>
      <c r="Q46" s="43">
        <v>0</v>
      </c>
      <c r="R46" s="42">
        <v>833</v>
      </c>
      <c r="S46" s="42">
        <v>800</v>
      </c>
      <c r="T46" s="43">
        <v>4.125</v>
      </c>
    </row>
    <row r="47" spans="1:20" ht="15" x14ac:dyDescent="0.25">
      <c r="A47" s="41" t="s">
        <v>11</v>
      </c>
      <c r="B47" s="41" t="s">
        <v>52</v>
      </c>
      <c r="C47" s="42" t="s">
        <v>78</v>
      </c>
      <c r="D47" s="42">
        <v>1060</v>
      </c>
      <c r="E47" s="43" t="s">
        <v>78</v>
      </c>
      <c r="F47" s="41" t="s">
        <v>78</v>
      </c>
      <c r="G47" s="41" t="s">
        <v>78</v>
      </c>
      <c r="H47" s="43" t="s">
        <v>78</v>
      </c>
      <c r="I47" s="42" t="s">
        <v>78</v>
      </c>
      <c r="J47" s="42">
        <v>1000</v>
      </c>
      <c r="K47" s="43" t="s">
        <v>78</v>
      </c>
      <c r="L47" s="42" t="s">
        <v>78</v>
      </c>
      <c r="M47" s="42">
        <v>1100</v>
      </c>
      <c r="N47" s="43" t="s">
        <v>78</v>
      </c>
      <c r="O47" s="42" t="s">
        <v>78</v>
      </c>
      <c r="P47" s="42">
        <v>1000</v>
      </c>
      <c r="Q47" s="43" t="s">
        <v>78</v>
      </c>
      <c r="R47" s="42" t="s">
        <v>78</v>
      </c>
      <c r="S47" s="42" t="s">
        <v>78</v>
      </c>
      <c r="T47" s="43" t="s">
        <v>78</v>
      </c>
    </row>
    <row r="48" spans="1:20" ht="15" x14ac:dyDescent="0.25">
      <c r="A48" s="41" t="s">
        <v>14</v>
      </c>
      <c r="B48" s="41" t="s">
        <v>367</v>
      </c>
      <c r="C48" s="42" t="s">
        <v>78</v>
      </c>
      <c r="D48" s="42">
        <v>1066.67</v>
      </c>
      <c r="E48" s="43" t="s">
        <v>78</v>
      </c>
      <c r="F48" s="41" t="s">
        <v>78</v>
      </c>
      <c r="G48" s="41">
        <v>666.67</v>
      </c>
      <c r="H48" s="43" t="s">
        <v>78</v>
      </c>
      <c r="I48" s="42" t="s">
        <v>78</v>
      </c>
      <c r="J48" s="42">
        <v>933.33</v>
      </c>
      <c r="K48" s="43" t="s">
        <v>78</v>
      </c>
      <c r="L48" s="42" t="s">
        <v>78</v>
      </c>
      <c r="M48" s="42">
        <v>1340</v>
      </c>
      <c r="N48" s="43" t="s">
        <v>78</v>
      </c>
      <c r="O48" s="42" t="s">
        <v>78</v>
      </c>
      <c r="P48" s="42">
        <v>600</v>
      </c>
      <c r="Q48" s="43" t="s">
        <v>78</v>
      </c>
      <c r="R48" s="42" t="s">
        <v>78</v>
      </c>
      <c r="S48" s="42">
        <v>912.5</v>
      </c>
      <c r="T48" s="43" t="s">
        <v>78</v>
      </c>
    </row>
    <row r="49" spans="1:20" ht="15" x14ac:dyDescent="0.25">
      <c r="A49" s="41" t="s">
        <v>14</v>
      </c>
      <c r="B49" s="41" t="s">
        <v>102</v>
      </c>
      <c r="C49" s="42">
        <v>850</v>
      </c>
      <c r="D49" s="42" t="s">
        <v>78</v>
      </c>
      <c r="E49" s="43" t="s">
        <v>78</v>
      </c>
      <c r="F49" s="41" t="s">
        <v>78</v>
      </c>
      <c r="G49" s="41" t="s">
        <v>78</v>
      </c>
      <c r="H49" s="43" t="s">
        <v>78</v>
      </c>
      <c r="I49" s="42">
        <v>750</v>
      </c>
      <c r="J49" s="42" t="s">
        <v>78</v>
      </c>
      <c r="K49" s="43" t="s">
        <v>78</v>
      </c>
      <c r="L49" s="42">
        <v>800</v>
      </c>
      <c r="M49" s="42" t="s">
        <v>78</v>
      </c>
      <c r="N49" s="43" t="s">
        <v>78</v>
      </c>
      <c r="O49" s="42">
        <v>700</v>
      </c>
      <c r="P49" s="42" t="s">
        <v>78</v>
      </c>
      <c r="Q49" s="43" t="s">
        <v>78</v>
      </c>
      <c r="R49" s="42">
        <v>750</v>
      </c>
      <c r="S49" s="42" t="s">
        <v>78</v>
      </c>
      <c r="T49" s="43" t="s">
        <v>78</v>
      </c>
    </row>
    <row r="50" spans="1:20" ht="15" x14ac:dyDescent="0.25">
      <c r="A50" s="41" t="s">
        <v>14</v>
      </c>
      <c r="B50" s="41" t="s">
        <v>368</v>
      </c>
      <c r="C50" s="42" t="s">
        <v>78</v>
      </c>
      <c r="D50" s="42">
        <v>850</v>
      </c>
      <c r="E50" s="43" t="s">
        <v>78</v>
      </c>
      <c r="F50" s="41" t="s">
        <v>78</v>
      </c>
      <c r="G50" s="41">
        <v>600</v>
      </c>
      <c r="H50" s="43" t="s">
        <v>78</v>
      </c>
      <c r="I50" s="42" t="s">
        <v>78</v>
      </c>
      <c r="J50" s="42">
        <v>725</v>
      </c>
      <c r="K50" s="43" t="s">
        <v>78</v>
      </c>
      <c r="L50" s="42" t="s">
        <v>78</v>
      </c>
      <c r="M50" s="42" t="s">
        <v>78</v>
      </c>
      <c r="N50" s="43" t="s">
        <v>78</v>
      </c>
      <c r="O50" s="42" t="s">
        <v>78</v>
      </c>
      <c r="P50" s="42">
        <v>575</v>
      </c>
      <c r="Q50" s="43" t="s">
        <v>78</v>
      </c>
      <c r="R50" s="42" t="s">
        <v>78</v>
      </c>
      <c r="S50" s="42">
        <v>750</v>
      </c>
      <c r="T50" s="43" t="s">
        <v>78</v>
      </c>
    </row>
    <row r="51" spans="1:20" ht="15" x14ac:dyDescent="0.25">
      <c r="A51" s="41" t="s">
        <v>15</v>
      </c>
      <c r="B51" s="41" t="s">
        <v>95</v>
      </c>
      <c r="C51" s="42">
        <v>1000</v>
      </c>
      <c r="D51" s="42">
        <v>1000</v>
      </c>
      <c r="E51" s="43">
        <v>0</v>
      </c>
      <c r="F51" s="41" t="s">
        <v>78</v>
      </c>
      <c r="G51" s="41" t="s">
        <v>78</v>
      </c>
      <c r="H51" s="43" t="s">
        <v>78</v>
      </c>
      <c r="I51" s="42">
        <v>850</v>
      </c>
      <c r="J51" s="42" t="s">
        <v>78</v>
      </c>
      <c r="K51" s="43" t="s">
        <v>78</v>
      </c>
      <c r="L51" s="42" t="s">
        <v>78</v>
      </c>
      <c r="M51" s="42" t="s">
        <v>78</v>
      </c>
      <c r="N51" s="43" t="s">
        <v>78</v>
      </c>
      <c r="O51" s="42">
        <v>700</v>
      </c>
      <c r="P51" s="42" t="s">
        <v>78</v>
      </c>
      <c r="Q51" s="43" t="s">
        <v>78</v>
      </c>
      <c r="R51" s="42" t="s">
        <v>78</v>
      </c>
      <c r="S51" s="42" t="s">
        <v>78</v>
      </c>
      <c r="T51" s="43" t="s">
        <v>78</v>
      </c>
    </row>
    <row r="52" spans="1:20" ht="15" x14ac:dyDescent="0.25">
      <c r="A52" s="41" t="s">
        <v>15</v>
      </c>
      <c r="B52" s="41" t="s">
        <v>369</v>
      </c>
      <c r="C52" s="42" t="s">
        <v>78</v>
      </c>
      <c r="D52" s="42" t="s">
        <v>78</v>
      </c>
      <c r="E52" s="43" t="s">
        <v>78</v>
      </c>
      <c r="F52" s="41" t="s">
        <v>78</v>
      </c>
      <c r="G52" s="41" t="s">
        <v>78</v>
      </c>
      <c r="H52" s="43" t="s">
        <v>78</v>
      </c>
      <c r="I52" s="42" t="s">
        <v>78</v>
      </c>
      <c r="J52" s="42" t="s">
        <v>78</v>
      </c>
      <c r="K52" s="43" t="s">
        <v>78</v>
      </c>
      <c r="L52" s="42" t="s">
        <v>78</v>
      </c>
      <c r="M52" s="42" t="s">
        <v>78</v>
      </c>
      <c r="N52" s="43" t="s">
        <v>78</v>
      </c>
      <c r="O52" s="42" t="s">
        <v>78</v>
      </c>
      <c r="P52" s="42">
        <v>650</v>
      </c>
      <c r="Q52" s="43" t="s">
        <v>78</v>
      </c>
      <c r="R52" s="42" t="s">
        <v>78</v>
      </c>
      <c r="S52" s="42" t="s">
        <v>78</v>
      </c>
      <c r="T52" s="43" t="s">
        <v>78</v>
      </c>
    </row>
    <row r="53" spans="1:20" ht="15" x14ac:dyDescent="0.25">
      <c r="A53" s="41" t="s">
        <v>16</v>
      </c>
      <c r="B53" s="41" t="s">
        <v>53</v>
      </c>
      <c r="C53" s="42">
        <v>1100</v>
      </c>
      <c r="D53" s="42">
        <v>1000</v>
      </c>
      <c r="E53" s="43">
        <v>10</v>
      </c>
      <c r="F53" s="41">
        <v>660</v>
      </c>
      <c r="G53" s="41">
        <v>660</v>
      </c>
      <c r="H53" s="43">
        <v>0</v>
      </c>
      <c r="I53" s="42">
        <v>1000</v>
      </c>
      <c r="J53" s="42">
        <v>1000</v>
      </c>
      <c r="K53" s="43">
        <v>0</v>
      </c>
      <c r="L53" s="42">
        <v>1100</v>
      </c>
      <c r="M53" s="42">
        <v>1100</v>
      </c>
      <c r="N53" s="43">
        <v>0</v>
      </c>
      <c r="O53" s="42">
        <v>850</v>
      </c>
      <c r="P53" s="42">
        <v>850</v>
      </c>
      <c r="Q53" s="43">
        <v>0</v>
      </c>
      <c r="R53" s="42">
        <v>950</v>
      </c>
      <c r="S53" s="42">
        <v>950</v>
      </c>
      <c r="T53" s="43">
        <v>0</v>
      </c>
    </row>
    <row r="54" spans="1:20" ht="15" x14ac:dyDescent="0.25">
      <c r="A54" s="41" t="s">
        <v>16</v>
      </c>
      <c r="B54" s="41" t="s">
        <v>30</v>
      </c>
      <c r="C54" s="42">
        <v>1000</v>
      </c>
      <c r="D54" s="42">
        <v>1000</v>
      </c>
      <c r="E54" s="43">
        <v>0</v>
      </c>
      <c r="F54" s="41">
        <v>1000</v>
      </c>
      <c r="G54" s="41">
        <v>1000</v>
      </c>
      <c r="H54" s="43">
        <v>0</v>
      </c>
      <c r="I54" s="42">
        <v>1000</v>
      </c>
      <c r="J54" s="42">
        <v>1000</v>
      </c>
      <c r="K54" s="43">
        <v>0</v>
      </c>
      <c r="L54" s="42">
        <v>1000</v>
      </c>
      <c r="M54" s="42">
        <v>1000</v>
      </c>
      <c r="N54" s="43">
        <v>0</v>
      </c>
      <c r="O54" s="42">
        <v>1000</v>
      </c>
      <c r="P54" s="42">
        <v>1000</v>
      </c>
      <c r="Q54" s="43">
        <v>0</v>
      </c>
      <c r="R54" s="42">
        <v>900</v>
      </c>
      <c r="S54" s="42">
        <v>900</v>
      </c>
      <c r="T54" s="43">
        <v>0</v>
      </c>
    </row>
    <row r="55" spans="1:20" ht="15" x14ac:dyDescent="0.25">
      <c r="A55" s="41" t="s">
        <v>16</v>
      </c>
      <c r="B55" s="41" t="s">
        <v>101</v>
      </c>
      <c r="C55" s="42">
        <v>1000</v>
      </c>
      <c r="D55" s="42">
        <v>1000</v>
      </c>
      <c r="E55" s="43">
        <v>0</v>
      </c>
      <c r="F55" s="41">
        <v>900</v>
      </c>
      <c r="G55" s="41">
        <v>900</v>
      </c>
      <c r="H55" s="43">
        <v>0</v>
      </c>
      <c r="I55" s="42">
        <v>1000</v>
      </c>
      <c r="J55" s="42">
        <v>1000</v>
      </c>
      <c r="K55" s="43">
        <v>0</v>
      </c>
      <c r="L55" s="42" t="s">
        <v>78</v>
      </c>
      <c r="M55" s="42" t="s">
        <v>78</v>
      </c>
      <c r="N55" s="43" t="s">
        <v>78</v>
      </c>
      <c r="O55" s="42" t="s">
        <v>78</v>
      </c>
      <c r="P55" s="42" t="s">
        <v>78</v>
      </c>
      <c r="Q55" s="43" t="s">
        <v>78</v>
      </c>
      <c r="R55" s="42">
        <v>1000</v>
      </c>
      <c r="S55" s="42">
        <v>1000</v>
      </c>
      <c r="T55" s="43">
        <v>0</v>
      </c>
    </row>
    <row r="56" spans="1:20" ht="15" x14ac:dyDescent="0.25">
      <c r="A56" s="41" t="s">
        <v>16</v>
      </c>
      <c r="B56" s="41" t="s">
        <v>98</v>
      </c>
      <c r="C56" s="42">
        <v>1200</v>
      </c>
      <c r="D56" s="42">
        <v>1200</v>
      </c>
      <c r="E56" s="43">
        <v>0</v>
      </c>
      <c r="F56" s="41">
        <v>600</v>
      </c>
      <c r="G56" s="41">
        <v>600</v>
      </c>
      <c r="H56" s="43">
        <v>0</v>
      </c>
      <c r="I56" s="42">
        <v>850</v>
      </c>
      <c r="J56" s="42">
        <v>850</v>
      </c>
      <c r="K56" s="43">
        <v>0</v>
      </c>
      <c r="L56" s="42" t="s">
        <v>78</v>
      </c>
      <c r="M56" s="42" t="s">
        <v>78</v>
      </c>
      <c r="N56" s="43" t="s">
        <v>78</v>
      </c>
      <c r="O56" s="42" t="s">
        <v>78</v>
      </c>
      <c r="P56" s="42" t="s">
        <v>78</v>
      </c>
      <c r="Q56" s="43" t="s">
        <v>78</v>
      </c>
      <c r="R56" s="42">
        <v>900</v>
      </c>
      <c r="S56" s="42">
        <v>900</v>
      </c>
      <c r="T56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2021-08-31T09:01:14Z</dcterms:modified>
</cp:coreProperties>
</file>