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30" windowWidth="14310" windowHeight="1170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G30" i="1" l="1"/>
  <c r="G27" i="1"/>
  <c r="G26" i="1"/>
  <c r="G24" i="1"/>
  <c r="G22" i="1"/>
  <c r="G21" i="1"/>
  <c r="G20" i="1"/>
  <c r="G19" i="1"/>
  <c r="G18" i="1"/>
  <c r="G17" i="1"/>
  <c r="G16" i="1"/>
  <c r="G14" i="1"/>
  <c r="G12" i="1"/>
  <c r="D11" i="1" l="1"/>
  <c r="D12" i="1"/>
  <c r="D14" i="1" l="1"/>
  <c r="J31" i="1" l="1"/>
  <c r="D13" i="1" l="1"/>
  <c r="J20" i="1" l="1"/>
  <c r="D15" i="1" l="1"/>
  <c r="D16" i="1" l="1"/>
  <c r="J28" i="1" l="1"/>
  <c r="J19" i="1" l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<sst xmlns="http://schemas.openxmlformats.org/spreadsheetml/2006/main" count="56" uniqueCount="37">
  <si>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</si>
  <si>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</si>
  <si>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</si>
  <si>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</si>
  <si>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</si>
  <si>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</si>
  <si>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</si>
  <si>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</si>
  <si>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</si>
  <si>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</si>
  <si>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</si>
  <si>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</si>
  <si>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</si>
  <si>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</si>
  <si>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</si>
  <si>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</si>
  <si>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</si>
  <si>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</si>
  <si>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</si>
  <si>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</si>
  <si>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</si>
  <si>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</si>
  <si>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</si>
  <si>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</si>
  <si>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</si>
  <si>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</si>
  <si>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</si>
  <si>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</si>
  <si>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</si>
  <si>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</si>
  <si>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</si>
  <si>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</si>
  <si>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</si>
  <si>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31.12.18-06.01.2019r. cena w zł/kg (szt*)</t>
  </si>
  <si>
    <t>2 tydzień</t>
  </si>
  <si>
    <t>07.01 -13.01.2019 r.</t>
  </si>
  <si>
    <t>07-13.01.2019r.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</si>
</sst>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34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35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49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5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0" t="s">
        <v>3</v>
      </c>
      <c r="B7" s="41"/>
      <c r="C7" s="41"/>
      <c r="D7" s="41"/>
      <c r="E7" s="41"/>
      <c r="F7" s="41"/>
      <c r="G7" s="41"/>
      <c r="H7" s="41"/>
      <c r="I7" s="41"/>
      <c r="J7" s="41"/>
    </row>
    <row r="8" spans="1:15" ht="13.5" thickBot="1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</row>
    <row r="9" spans="1:15" ht="27" customHeight="1" thickBot="1" x14ac:dyDescent="0.25">
      <c r="A9" s="9" t="s">
        <v>4</v>
      </c>
      <c r="B9" s="37" t="s">
        <v>5</v>
      </c>
      <c r="C9" s="38"/>
      <c r="D9" s="39"/>
      <c r="E9" s="34" t="s">
        <v>6</v>
      </c>
      <c r="F9" s="35"/>
      <c r="G9" s="36"/>
      <c r="H9" s="34" t="s">
        <v>7</v>
      </c>
      <c r="I9" s="35"/>
      <c r="J9" s="36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0.45</v>
      </c>
      <c r="C11" s="16">
        <v>0.45</v>
      </c>
      <c r="D11" s="22">
        <f t="shared" ref="D11:D12" si="0">((B11-C11)/C11)*100</f>
        <v>0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</v>
      </c>
      <c r="C12" s="16">
        <v>0.5</v>
      </c>
      <c r="D12" s="22">
        <f t="shared" si="0"/>
        <v>0</v>
      </c>
      <c r="E12" s="16">
        <v>0.7</v>
      </c>
      <c r="F12" s="16">
        <v>0.75</v>
      </c>
      <c r="G12" s="22">
        <f t="shared" ref="G12:G30" si="1">((E12-F12)/F12)*100</f>
        <v>-6.6666666666666723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0.4</v>
      </c>
      <c r="C13" s="16">
        <v>0.4</v>
      </c>
      <c r="D13" s="22">
        <f>((B13-C13)/C13)*100</f>
        <v>0</v>
      </c>
      <c r="E13" s="16"/>
      <c r="F13" s="16"/>
      <c r="G13" s="22"/>
      <c r="H13" s="19"/>
      <c r="I13" s="19"/>
      <c r="J13" s="18"/>
      <c r="K13" s="6"/>
      <c r="L13" s="15"/>
      <c r="O13" s="8"/>
    </row>
    <row r="14" spans="1:15" ht="18" customHeight="1" x14ac:dyDescent="0.25">
      <c r="A14" s="11" t="s">
        <v>11</v>
      </c>
      <c r="B14" s="16">
        <v>0.4</v>
      </c>
      <c r="C14" s="16">
        <v>0.4</v>
      </c>
      <c r="D14" s="22">
        <f>((B14-C14)/C14)*100</f>
        <v>0</v>
      </c>
      <c r="E14" s="16">
        <v>0.6</v>
      </c>
      <c r="F14" s="16">
        <v>0.65</v>
      </c>
      <c r="G14" s="22">
        <f t="shared" si="1"/>
        <v>-7.6923076923076987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</v>
      </c>
      <c r="C15" s="16">
        <v>0.5</v>
      </c>
      <c r="D15" s="30">
        <f t="shared" ref="D15:D16" si="2">(B15-C15)/C15*100</f>
        <v>0</v>
      </c>
      <c r="E15" s="16"/>
      <c r="F15" s="16"/>
      <c r="G15" s="32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2.5</v>
      </c>
      <c r="C16" s="16">
        <v>2.5</v>
      </c>
      <c r="D16" s="22">
        <f t="shared" si="2"/>
        <v>0</v>
      </c>
      <c r="E16" s="16">
        <v>1.8</v>
      </c>
      <c r="F16" s="16">
        <v>1.6</v>
      </c>
      <c r="G16" s="22">
        <f t="shared" si="1"/>
        <v>12.499999999999996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2</v>
      </c>
      <c r="F17" s="16">
        <v>2</v>
      </c>
      <c r="G17" s="22">
        <f t="shared" si="1"/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1.7</v>
      </c>
      <c r="C18" s="16">
        <v>1.7</v>
      </c>
      <c r="D18" s="22">
        <f t="shared" ref="D18:D19" si="3">((B18-C18)/C18)*100</f>
        <v>0</v>
      </c>
      <c r="E18" s="16">
        <v>1.75</v>
      </c>
      <c r="F18" s="16">
        <v>1.75</v>
      </c>
      <c r="G18" s="22">
        <f t="shared" si="1"/>
        <v>0</v>
      </c>
      <c r="H18" s="16">
        <v>1.585125454025242</v>
      </c>
      <c r="I18" s="16">
        <v>1.6056362761056457</v>
      </c>
      <c r="J18" s="22">
        <f>((H18-I18)/I18)*100</f>
        <v>-1.2774264250027589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1.4</v>
      </c>
      <c r="D19" s="22">
        <f t="shared" si="3"/>
        <v>0</v>
      </c>
      <c r="E19" s="16">
        <v>1.3</v>
      </c>
      <c r="F19" s="16">
        <v>1.3</v>
      </c>
      <c r="G19" s="22">
        <f t="shared" si="1"/>
        <v>0</v>
      </c>
      <c r="H19" s="19">
        <v>1.5224466118826512</v>
      </c>
      <c r="I19" s="19">
        <v>1.5839939878566101</v>
      </c>
      <c r="J19" s="30">
        <f t="shared" ref="J19:J31" si="4">((H19-I19)/I19)*100</f>
        <v>-3.8855814129220296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8.5</v>
      </c>
      <c r="G20" s="22">
        <f t="shared" si="1"/>
        <v>-11.76470588235294</v>
      </c>
      <c r="H20" s="19">
        <v>6.3776525045058632</v>
      </c>
      <c r="I20" s="19">
        <v>5.1808225176108431</v>
      </c>
      <c r="J20" s="22">
        <f t="shared" si="4"/>
        <v>23.101157834044912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 t="s">
        <v>31</v>
      </c>
      <c r="I21" s="16" t="s">
        <v>31</v>
      </c>
      <c r="J21" s="22" t="s">
        <v>31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2.2000000000000002</v>
      </c>
      <c r="F22" s="24">
        <v>2.2000000000000002</v>
      </c>
      <c r="G22" s="22">
        <f t="shared" si="1"/>
        <v>0</v>
      </c>
      <c r="H22" s="16" t="s">
        <v>31</v>
      </c>
      <c r="I22" s="16" t="s">
        <v>31</v>
      </c>
      <c r="J22" s="22" t="s">
        <v>31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3"/>
      <c r="F23" s="24"/>
      <c r="G23" s="22"/>
      <c r="H23" s="19">
        <v>2.3031906266920892</v>
      </c>
      <c r="I23" s="19">
        <v>2.3199999999999998</v>
      </c>
      <c r="J23" s="22">
        <f t="shared" si="4"/>
        <v>-0.7245419529271836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0.9</v>
      </c>
      <c r="F24" s="24">
        <v>0.9</v>
      </c>
      <c r="G24" s="22">
        <f t="shared" si="1"/>
        <v>0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2"/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0.8</v>
      </c>
      <c r="F26" s="24">
        <v>0.8</v>
      </c>
      <c r="G26" s="22">
        <f t="shared" si="1"/>
        <v>0</v>
      </c>
      <c r="H26" s="19">
        <v>0.77539914257298836</v>
      </c>
      <c r="I26" s="19">
        <v>0.77539914257298836</v>
      </c>
      <c r="J26" s="22">
        <f t="shared" si="4"/>
        <v>0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1.7</v>
      </c>
      <c r="F27" s="24">
        <v>1.7</v>
      </c>
      <c r="G27" s="22">
        <f t="shared" si="1"/>
        <v>0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2"/>
      <c r="H28" s="19">
        <v>0.9</v>
      </c>
      <c r="I28" s="19">
        <v>0.9</v>
      </c>
      <c r="J28" s="22">
        <f t="shared" si="4"/>
        <v>0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22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0.85</v>
      </c>
      <c r="F30" s="24">
        <v>0.9</v>
      </c>
      <c r="G30" s="22">
        <f t="shared" si="1"/>
        <v>-5.5555555555555598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4.9135597321932725</v>
      </c>
      <c r="I31" s="29">
        <v>6</v>
      </c>
      <c r="J31" s="22">
        <f t="shared" si="4"/>
        <v>-18.10733779677879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7:J7"/>
    <mergeCell ref="A8:J8"/>
  </mergeCells>
  <conditionalFormatting sqref="D11:D14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G11:G31 J11:J31 D11:D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1:D14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1:D14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1:D14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1:D14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1:D14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2019-01-17T12:31:52Z</dcterms:modified>
</cp:coreProperties>
</file>