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Elzbieta Sandomierska\2019\POCZTA\"/>
    </mc:Choice>
  </mc:AlternateContent>
  <xr:revisionPtr revIDLastSave="0" documentId="13_ncr:1_{B3DBD814-C3A1-4E30-B392-F956C33101A1}" xr6:coauthVersionLast="36" xr6:coauthVersionMax="36" xr10:uidLastSave="{00000000-0000-0000-0000-000000000000}"/>
  <bookViews>
    <workbookView xWindow="240" yWindow="60" windowWidth="14355" windowHeight="1875" xr2:uid="{00000000-000D-0000-FFFF-FFFF00000000}"/>
  </bookViews>
  <sheets>
    <sheet name="Formularz cenowy" sheetId="6" r:id="rId1"/>
  </sheets>
  <definedNames>
    <definedName name="_xlnm.Print_Area" localSheetId="0">'Formularz cenowy'!$A$1:$K$207</definedName>
  </definedNames>
  <calcPr calcId="191029"/>
</workbook>
</file>

<file path=xl/calcChain.xml><?xml version="1.0" encoding="utf-8"?>
<calcChain xmlns="http://schemas.openxmlformats.org/spreadsheetml/2006/main">
  <c r="G197" i="6" l="1"/>
  <c r="H197" i="6" l="1"/>
  <c r="H73" i="6" l="1"/>
  <c r="H74" i="6"/>
  <c r="H75" i="6"/>
  <c r="H76" i="6"/>
  <c r="H77" i="6"/>
  <c r="H78" i="6"/>
  <c r="H72" i="6"/>
  <c r="H71" i="6"/>
  <c r="H79" i="6" l="1"/>
  <c r="H20" i="6"/>
  <c r="H19" i="6"/>
  <c r="H18" i="6"/>
  <c r="H189" i="6" l="1"/>
  <c r="H188" i="6"/>
  <c r="H187" i="6"/>
  <c r="H186" i="6"/>
  <c r="H185" i="6"/>
  <c r="H184" i="6"/>
  <c r="H175" i="6"/>
  <c r="H174" i="6"/>
  <c r="H173" i="6"/>
  <c r="H172" i="6"/>
  <c r="H171" i="6"/>
  <c r="H170" i="6"/>
  <c r="H162" i="6"/>
  <c r="H161" i="6"/>
  <c r="H160" i="6"/>
  <c r="H159" i="6"/>
  <c r="H158" i="6"/>
  <c r="H157" i="6"/>
  <c r="H150" i="6"/>
  <c r="H149" i="6"/>
  <c r="H148" i="6"/>
  <c r="H147" i="6"/>
  <c r="H146" i="6"/>
  <c r="H145" i="6"/>
  <c r="H125" i="6"/>
  <c r="H124" i="6"/>
  <c r="H123" i="6"/>
  <c r="H122" i="6"/>
  <c r="H121" i="6"/>
  <c r="H120" i="6"/>
  <c r="H119" i="6"/>
  <c r="H118" i="6"/>
  <c r="H111" i="6"/>
  <c r="H110" i="6"/>
  <c r="H109" i="6"/>
  <c r="H108" i="6"/>
  <c r="H107" i="6"/>
  <c r="H106" i="6"/>
  <c r="H105" i="6"/>
  <c r="H104" i="6"/>
  <c r="H96" i="6"/>
  <c r="H95" i="6"/>
  <c r="H94" i="6"/>
  <c r="H93" i="6"/>
  <c r="H92" i="6"/>
  <c r="H91" i="6"/>
  <c r="H90" i="6"/>
  <c r="H89" i="6"/>
  <c r="H64" i="6"/>
  <c r="H63" i="6"/>
  <c r="H62" i="6"/>
  <c r="H55" i="6"/>
  <c r="H54" i="6"/>
  <c r="H53" i="6"/>
  <c r="H46" i="6"/>
  <c r="H45" i="6"/>
  <c r="H44" i="6"/>
  <c r="H37" i="6"/>
  <c r="H36" i="6"/>
  <c r="H35" i="6"/>
  <c r="H28" i="6"/>
  <c r="H27" i="6"/>
  <c r="H26" i="6"/>
  <c r="H65" i="6" l="1"/>
  <c r="H29" i="6"/>
  <c r="H112" i="6"/>
  <c r="H97" i="6"/>
  <c r="H126" i="6"/>
  <c r="H190" i="6"/>
  <c r="H163" i="6"/>
  <c r="H151" i="6"/>
  <c r="H47" i="6"/>
  <c r="H38" i="6"/>
  <c r="H176" i="6"/>
  <c r="H56" i="6"/>
  <c r="H133" i="6"/>
  <c r="H134" i="6"/>
  <c r="H135" i="6"/>
  <c r="H136" i="6"/>
  <c r="H137" i="6"/>
  <c r="H21" i="6" l="1"/>
  <c r="H132" i="6"/>
  <c r="H138" i="6" s="1"/>
  <c r="F200" i="6" l="1"/>
  <c r="D200" i="6"/>
</calcChain>
</file>

<file path=xl/sharedStrings.xml><?xml version="1.0" encoding="utf-8"?>
<sst xmlns="http://schemas.openxmlformats.org/spreadsheetml/2006/main" count="484" uniqueCount="85">
  <si>
    <t>Lp.</t>
  </si>
  <si>
    <t>Rodzaj przesyłki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</si>
  <si>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</si>
  <si>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</si>
  <si>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</si>
  <si>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</si>
  <si>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</si>
  <si>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</si>
  <si>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</si>
  <si>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</si>
  <si>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</si>
  <si>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</si>
  <si>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</si>
  <si>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</si>
  <si>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G</t>
  </si>
  <si>
    <t xml:space="preserve">do 1 kg </t>
  </si>
  <si>
    <t>ponad 1 kg do 2 kg</t>
  </si>
  <si>
    <t>ponad 2 kg do 5 kg</t>
  </si>
  <si>
    <t>ponad 5 kg do 10 kg</t>
  </si>
  <si>
    <t>do 50 g</t>
  </si>
  <si>
    <t>ponad 50 g do 100 g</t>
  </si>
  <si>
    <t>ponad 100 g do 350 g</t>
  </si>
  <si>
    <t>Opis usługi</t>
  </si>
  <si>
    <t>Stawka          VAT w %</t>
  </si>
  <si>
    <t>Tabela nr 14. Przesyłki listowe polecone priorytetowe w obrocie zagranicznym (obszar Europy)</t>
  </si>
  <si>
    <t>(C x F)</t>
  </si>
  <si>
    <t>Łączna wartość brutto</t>
  </si>
  <si>
    <t>Tabela nr 7. Paczki pocztowe ekonomiczne w obrocie krajowym</t>
  </si>
  <si>
    <t>7.</t>
  </si>
  <si>
    <t>8.</t>
  </si>
  <si>
    <t>Tabela nr 9. Paczki pocztowe priorytetowe w obrocie krajowym</t>
  </si>
  <si>
    <t>Tabela nr 16. Usługa odbioru przesyłek pocztowych z siedziby Zamawiającego</t>
  </si>
  <si>
    <t>Tabela nr 17. Tabela zbiorcza</t>
  </si>
  <si>
    <t>W poszczególnych tabelach od nr 1 do nr 16 Wykonawca zobowiązany jest podać:</t>
  </si>
  <si>
    <r>
      <t xml:space="preserve">                                                              </t>
    </r>
    <r>
      <rPr>
        <b/>
        <sz val="10"/>
        <rFont val="Times New Roman"/>
        <family val="1"/>
        <charset val="238"/>
      </rPr>
      <t>RAZEM kolumna G</t>
    </r>
  </si>
  <si>
    <t>- cenę jednostkową netto w zł (kolumna D),</t>
  </si>
  <si>
    <t>- stawkę VAT w % (kolumna E),</t>
  </si>
  <si>
    <t>- cenę jednostkową brutto w zł (kolumna F),</t>
  </si>
  <si>
    <t>format S do 500 g</t>
  </si>
  <si>
    <t>format M do 1000 g</t>
  </si>
  <si>
    <t>format L do 2000 g</t>
  </si>
  <si>
    <t>Gabaryt</t>
  </si>
  <si>
    <t>ponad 1000 g do 2000 g</t>
  </si>
  <si>
    <t>ponad 500 g do 1000 g</t>
  </si>
  <si>
    <t>Odbiór przesyłek pocztowych                           z siedziby Zamawiającego</t>
  </si>
  <si>
    <t>(suma z tabel 1-16)</t>
  </si>
  <si>
    <t xml:space="preserve">Cena jednostkowa brutto </t>
  </si>
  <si>
    <t xml:space="preserve">Cena jednostkowa netto </t>
  </si>
  <si>
    <t>Cena jednostkowa brutto</t>
  </si>
  <si>
    <t xml:space="preserve">Cena jednostkowa brutto      </t>
  </si>
  <si>
    <t>Szacowana liczba przesyłek                      w okresie 48 m-cy (w szt.)</t>
  </si>
  <si>
    <t>Szacowana liczba przesyłek                w okresie 48 m-cy                            (w szt.)</t>
  </si>
  <si>
    <t xml:space="preserve">Wartość brutto            za szacowaną               liczbę sztuk                               w okresie 48 m-cy </t>
  </si>
  <si>
    <t xml:space="preserve">Wartość brutto                    za szacowaną                liczbę sztuk                          w okresie 48 m-cy </t>
  </si>
  <si>
    <t>Okres trwania umowy                              w miesiącach</t>
  </si>
  <si>
    <t xml:space="preserve">Cena jednostkowa netto za            1 miesiąc </t>
  </si>
  <si>
    <t>Stawka           VAT w %</t>
  </si>
  <si>
    <t>Cena jednostkowa brutto za                    1 miesiąc</t>
  </si>
  <si>
    <t>Cena brutto za okres 48 m-cy</t>
  </si>
  <si>
    <t>Szacowana liczba przesyłek                       w okresie 48 m-cy                           (w szt.)</t>
  </si>
  <si>
    <t xml:space="preserve">Wartość brutto                  za szacowaną                liczbę sztuk                            w okresie 48 m-cy </t>
  </si>
  <si>
    <t xml:space="preserve">       </t>
  </si>
  <si>
    <t>ponad 350 g  do 500 g</t>
  </si>
  <si>
    <t>ponad 350 g do 500 g</t>
  </si>
  <si>
    <t>Tabela nr 1. Przesyłki listowe nierejestrowane ekonomiczne w obrocie krajowym</t>
  </si>
  <si>
    <t>Tabela nr 2. Przesyłki listowe nierejestrowane priorytetowe w obrocie krajowym</t>
  </si>
  <si>
    <t>Tabela nr 3. Przesyłki listowe polecone w obrocie krajowym</t>
  </si>
  <si>
    <t>Tabela nr 4. Przesyłki listowe polecone priorytetowe w obrocie krajowym</t>
  </si>
  <si>
    <t>Tabela nr 5. Przesyłki listowe polecone ze zwrotnym potwierdzeniem odbioru w obrocie krajowym</t>
  </si>
  <si>
    <t>Tabela nr 6. Przesyłki listowe polecone priorytetowe ze zwrotnym potwierdzeniem odbioru w obrocie krajowym</t>
  </si>
  <si>
    <t>Tabela nr 8. Paczki pocztowe ekonomiczne w obrocie krajowym ze zwrotnym potwierdzeniem odbioru</t>
  </si>
  <si>
    <t>Tabela nr 10. Paczki pocztowe priorytetowe ze zwrotnym potwierdzeniem odbioru w obrocie krajowym</t>
  </si>
  <si>
    <t>Tabela nr 15. Przesyłki listowe polecone priorytetowe ze zwrotnym potwierdzeniem odbioru w obrocie zagranicznym (obszar Europy)</t>
  </si>
  <si>
    <t>Tabela nr 11. Przesyłki listowe nierejestrowane ekonomiczne w obrocie zagranicznym (obszar Europy)</t>
  </si>
  <si>
    <t>Tabela nr 13. Przesyłki listowe nierejestrowane ekonomiczne w obrocie zagranicznym (poza obszarem Europy)</t>
  </si>
  <si>
    <t>Tabela nr 12. Przesyłki listowe nierejestrowane priorytetowe w obrocie zagranicznym (obszar Europy)</t>
  </si>
  <si>
    <t>Załącznik nr 2 do Ogłoszenia</t>
  </si>
  <si>
    <t>FORMULARZ CENOWY (FC)</t>
  </si>
  <si>
    <t>………………………………….dnia…………………………</t>
  </si>
  <si>
    <t>……………………………………………..</t>
  </si>
  <si>
    <t>(miejscowość)</t>
  </si>
  <si>
    <t>(podpis osoby uprawnionej)</t>
  </si>
  <si>
    <r>
      <t xml:space="preserve">i obliczyć wartość brutto za wskazaną szacunkową liczbę sztuk, zgodnie ze sposobem określonym w tabelach. </t>
    </r>
    <r>
      <rPr>
        <b/>
        <sz val="12"/>
        <color theme="1"/>
        <rFont val="Times New Roman"/>
        <family val="1"/>
        <charset val="238"/>
      </rPr>
      <t>Następnie należy zsumować wszystkie wartości z Kolumn G, a wyniki podać w Tabeli nr 17 - "Tabeli Zbiorczej". Wartość ta stanowi cenę oferty brutto i należy ją przepisać do FORMULARZA OFERTOWEGO (FO)</t>
    </r>
  </si>
  <si>
    <t>Podane ilości przesyłek wyszczególnionych w formularzu mają charakter szacunkowy, zostały ustalone w oparciu o analizę potrzeb Zamawiającego i stanowią podstawę do wyliczenia ceny. Faktyczne ilości realizowanych przesyłek w trakcie realizacji zamówienia mogą odbiegać od podanych szacunkowych ilości. Zamawiający zastrzega sobie prawo do niewykorzystania lub zwiększenia wskazanych ilości.</t>
  </si>
  <si>
    <t xml:space="preserve">Wartość brutto za szacowaną   liczbę sztuk   w okresie 48 m-cy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</si>
</sst>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8" fillId="2" borderId="0" xfId="0" applyFont="1" applyFill="1"/>
    <xf numFmtId="44" fontId="5" fillId="2" borderId="1" xfId="3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right" vertical="center" wrapText="1"/>
    </xf>
    <xf numFmtId="44" fontId="5" fillId="2" borderId="0" xfId="3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4" fontId="8" fillId="2" borderId="0" xfId="0" applyNumberFormat="1" applyFont="1" applyFill="1"/>
    <xf numFmtId="9" fontId="5" fillId="2" borderId="1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44" fontId="6" fillId="2" borderId="8" xfId="3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4" fontId="5" fillId="2" borderId="12" xfId="3" applyFont="1" applyFill="1" applyBorder="1" applyAlignment="1">
      <alignment horizontal="center" vertical="center" wrapText="1"/>
    </xf>
    <xf numFmtId="44" fontId="5" fillId="2" borderId="14" xfId="3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wrapText="1"/>
    </xf>
    <xf numFmtId="44" fontId="5" fillId="2" borderId="16" xfId="3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left" vertical="center" wrapText="1"/>
    </xf>
    <xf numFmtId="44" fontId="5" fillId="2" borderId="18" xfId="3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44" fontId="6" fillId="2" borderId="21" xfId="3" applyFont="1" applyFill="1" applyBorder="1" applyAlignment="1">
      <alignment horizontal="center" vertical="center" wrapText="1"/>
    </xf>
    <xf numFmtId="44" fontId="5" fillId="3" borderId="23" xfId="3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9" fontId="5" fillId="2" borderId="4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9" fontId="5" fillId="2" borderId="7" xfId="4" applyNumberFormat="1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vertical="center" wrapText="1"/>
    </xf>
    <xf numFmtId="0" fontId="5" fillId="2" borderId="4" xfId="4" applyFont="1" applyFill="1" applyBorder="1" applyAlignment="1">
      <alignment vertical="center" wrapText="1"/>
    </xf>
    <xf numFmtId="0" fontId="5" fillId="2" borderId="1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 wrapText="1"/>
    </xf>
    <xf numFmtId="0" fontId="5" fillId="2" borderId="15" xfId="4" applyFont="1" applyFill="1" applyBorder="1" applyAlignment="1">
      <alignment vertical="center" wrapText="1"/>
    </xf>
    <xf numFmtId="0" fontId="5" fillId="2" borderId="7" xfId="4" applyFont="1" applyFill="1" applyBorder="1" applyAlignment="1">
      <alignment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9" xfId="4" applyFont="1" applyFill="1" applyBorder="1" applyAlignment="1">
      <alignment horizontal="center" vertical="center" wrapText="1"/>
    </xf>
    <xf numFmtId="164" fontId="5" fillId="2" borderId="9" xfId="3" applyNumberFormat="1" applyFont="1" applyFill="1" applyBorder="1" applyAlignment="1">
      <alignment horizontal="center" vertical="center" wrapText="1"/>
    </xf>
    <xf numFmtId="9" fontId="5" fillId="2" borderId="9" xfId="4" applyNumberFormat="1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164" fontId="5" fillId="2" borderId="7" xfId="3" applyNumberFormat="1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right" vertical="center" wrapText="1"/>
    </xf>
    <xf numFmtId="44" fontId="5" fillId="3" borderId="21" xfId="3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7" xfId="4" applyFont="1" applyFill="1" applyBorder="1" applyAlignment="1">
      <alignment horizontal="center" vertical="center" wrapText="1"/>
    </xf>
    <xf numFmtId="44" fontId="5" fillId="2" borderId="4" xfId="3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8" xfId="3" applyNumberFormat="1" applyFont="1" applyFill="1" applyBorder="1" applyAlignment="1">
      <alignment horizontal="center" vertical="center" wrapText="1"/>
    </xf>
    <xf numFmtId="9" fontId="5" fillId="2" borderId="8" xfId="4" applyNumberFormat="1" applyFont="1" applyFill="1" applyBorder="1" applyAlignment="1">
      <alignment horizontal="center" vertical="center" wrapText="1"/>
    </xf>
    <xf numFmtId="44" fontId="5" fillId="3" borderId="21" xfId="3" applyFont="1" applyFill="1" applyBorder="1" applyAlignment="1">
      <alignment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9" fontId="5" fillId="2" borderId="4" xfId="5" applyFont="1" applyFill="1" applyBorder="1" applyAlignment="1">
      <alignment horizontal="center" vertical="center" wrapText="1"/>
    </xf>
    <xf numFmtId="9" fontId="5" fillId="2" borderId="1" xfId="2" applyNumberFormat="1" applyFont="1" applyFill="1" applyBorder="1" applyAlignment="1">
      <alignment horizontal="center" vertical="center" wrapText="1"/>
    </xf>
    <xf numFmtId="9" fontId="5" fillId="2" borderId="7" xfId="5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2" borderId="7" xfId="1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left" vertical="center" wrapText="1"/>
    </xf>
    <xf numFmtId="0" fontId="5" fillId="2" borderId="34" xfId="4" applyFont="1" applyFill="1" applyBorder="1" applyAlignment="1">
      <alignment horizontal="left" vertical="center" wrapText="1"/>
    </xf>
    <xf numFmtId="0" fontId="5" fillId="2" borderId="35" xfId="4" applyFont="1" applyFill="1" applyBorder="1" applyAlignment="1">
      <alignment horizontal="left" vertical="center" wrapText="1"/>
    </xf>
    <xf numFmtId="0" fontId="5" fillId="2" borderId="27" xfId="4" applyFont="1" applyFill="1" applyBorder="1" applyAlignment="1">
      <alignment horizontal="center" vertical="center" wrapText="1"/>
    </xf>
    <xf numFmtId="0" fontId="5" fillId="2" borderId="28" xfId="4" applyFont="1" applyFill="1" applyBorder="1" applyAlignment="1">
      <alignment horizontal="center" vertical="center" wrapText="1"/>
    </xf>
    <xf numFmtId="0" fontId="5" fillId="2" borderId="29" xfId="4" applyFont="1" applyFill="1" applyBorder="1" applyAlignment="1">
      <alignment horizontal="center" vertical="center" wrapText="1"/>
    </xf>
    <xf numFmtId="0" fontId="5" fillId="2" borderId="30" xfId="4" applyFont="1" applyFill="1" applyBorder="1" applyAlignment="1">
      <alignment horizontal="center" vertical="center" wrapText="1"/>
    </xf>
    <xf numFmtId="0" fontId="6" fillId="2" borderId="31" xfId="4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 vertical="center" wrapText="1"/>
    </xf>
    <xf numFmtId="0" fontId="5" fillId="2" borderId="32" xfId="4" applyFont="1" applyFill="1" applyBorder="1" applyAlignment="1">
      <alignment horizontal="left" vertical="center" wrapText="1"/>
    </xf>
    <xf numFmtId="0" fontId="5" fillId="2" borderId="33" xfId="4" applyFont="1" applyFill="1" applyBorder="1" applyAlignment="1">
      <alignment horizontal="left" vertical="center" wrapText="1"/>
    </xf>
    <xf numFmtId="0" fontId="5" fillId="2" borderId="25" xfId="2" applyFont="1" applyFill="1" applyBorder="1" applyAlignment="1">
      <alignment horizontal="right" vertical="center" wrapText="1"/>
    </xf>
    <xf numFmtId="0" fontId="5" fillId="2" borderId="24" xfId="2" applyFont="1" applyFill="1" applyBorder="1" applyAlignment="1">
      <alignment horizontal="right" vertical="center" wrapText="1"/>
    </xf>
    <xf numFmtId="0" fontId="5" fillId="2" borderId="26" xfId="2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6" xfId="4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44" fontId="5" fillId="2" borderId="9" xfId="3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0" fontId="4" fillId="2" borderId="0" xfId="4" applyFont="1" applyFill="1" applyBorder="1" applyAlignment="1">
      <alignment horizontal="left"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44" fontId="12" fillId="2" borderId="27" xfId="3" applyFont="1" applyFill="1" applyBorder="1" applyAlignment="1">
      <alignment horizontal="center" vertical="center" wrapText="1"/>
    </xf>
    <xf numFmtId="44" fontId="12" fillId="2" borderId="38" xfId="3" applyFont="1" applyFill="1" applyBorder="1" applyAlignment="1">
      <alignment horizontal="center" vertical="center" wrapText="1"/>
    </xf>
    <xf numFmtId="44" fontId="12" fillId="2" borderId="28" xfId="3" applyFont="1" applyFill="1" applyBorder="1" applyAlignment="1">
      <alignment horizontal="center" vertical="center" wrapText="1"/>
    </xf>
    <xf numFmtId="44" fontId="12" fillId="2" borderId="29" xfId="3" applyFont="1" applyFill="1" applyBorder="1" applyAlignment="1">
      <alignment horizontal="center" vertical="center" wrapText="1"/>
    </xf>
    <xf numFmtId="44" fontId="12" fillId="2" borderId="36" xfId="3" applyFont="1" applyFill="1" applyBorder="1" applyAlignment="1">
      <alignment horizontal="center" vertical="center" wrapText="1"/>
    </xf>
    <xf numFmtId="44" fontId="12" fillId="2" borderId="30" xfId="3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right" vertical="center" wrapText="1"/>
    </xf>
    <xf numFmtId="0" fontId="5" fillId="2" borderId="19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44" fontId="5" fillId="2" borderId="11" xfId="3" applyFont="1" applyFill="1" applyBorder="1" applyAlignment="1">
      <alignment horizontal="center" vertical="center" wrapText="1"/>
    </xf>
    <xf numFmtId="44" fontId="5" fillId="2" borderId="19" xfId="3" applyFont="1" applyFill="1" applyBorder="1" applyAlignment="1">
      <alignment horizontal="center" vertical="center" wrapText="1"/>
    </xf>
    <xf numFmtId="0" fontId="5" fillId="2" borderId="40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9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44" fontId="7" fillId="2" borderId="33" xfId="3" applyFont="1" applyFill="1" applyBorder="1" applyAlignment="1">
      <alignment horizontal="center" vertical="center" wrapText="1"/>
    </xf>
    <xf numFmtId="44" fontId="7" fillId="2" borderId="9" xfId="3" applyFont="1" applyFill="1" applyBorder="1" applyAlignment="1">
      <alignment horizontal="center" vertical="center" wrapText="1"/>
    </xf>
    <xf numFmtId="44" fontId="7" fillId="2" borderId="35" xfId="3" applyFont="1" applyFill="1" applyBorder="1" applyAlignment="1">
      <alignment horizontal="center" vertical="center" wrapText="1"/>
    </xf>
    <xf numFmtId="44" fontId="7" fillId="2" borderId="7" xfId="3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6" fillId="2" borderId="31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4" fillId="2" borderId="36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2" borderId="24" xfId="2" applyFont="1" applyFill="1" applyBorder="1" applyAlignment="1">
      <alignment horizontal="left" vertical="center" wrapText="1"/>
    </xf>
    <xf numFmtId="44" fontId="8" fillId="2" borderId="0" xfId="0" applyNumberFormat="1" applyFont="1" applyFill="1" applyAlignment="1">
      <alignment horizontal="center"/>
    </xf>
    <xf numFmtId="0" fontId="5" fillId="2" borderId="27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left" vertical="center" wrapText="1"/>
    </xf>
    <xf numFmtId="0" fontId="5" fillId="2" borderId="33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vertical="center" wrapText="1"/>
    </xf>
    <xf numFmtId="0" fontId="5" fillId="2" borderId="6" xfId="4" applyFont="1" applyFill="1" applyBorder="1" applyAlignment="1">
      <alignment vertical="center" wrapText="1"/>
    </xf>
    <xf numFmtId="0" fontId="9" fillId="2" borderId="0" xfId="0" applyFont="1" applyFill="1" applyAlignment="1">
      <alignment horizontal="right"/>
    </xf>
    <xf numFmtId="0" fontId="13" fillId="2" borderId="0" xfId="0" applyFont="1" applyFill="1"/>
    <xf numFmtId="0" fontId="4" fillId="2" borderId="0" xfId="0" applyFont="1" applyFill="1" applyAlignment="1">
      <alignment horizontal="center"/>
    </xf>
  </cellXfs>
  <cellStyles count="6">
    <cellStyle name="Normalny" xfId="0" builtinId="0"/>
    <cellStyle name="Normalny 2" xfId="2" xr:uid="{00000000-0005-0000-0000-000001000000}"/>
    <cellStyle name="Normalny 3" xfId="4" xr:uid="{00000000-0005-0000-0000-000002000000}"/>
    <cellStyle name="Procentowy" xfId="5" builtinId="5"/>
    <cellStyle name="Walutowy" xfId="1" builtinId="4"/>
    <cellStyle name="Walutowy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7"/>
  <sheetViews>
    <sheetView tabSelected="1" view="pageBreakPreview" topLeftCell="A184" zoomScaleNormal="100" zoomScaleSheetLayoutView="100" workbookViewId="0">
      <selection activeCell="F200" sqref="F200:H201"/>
    </sheetView>
  </sheetViews>
  <sheetFormatPr defaultRowHeight="15" x14ac:dyDescent="0.25"/>
  <cols>
    <col min="1" max="1" width="3.42578125" style="1" bestFit="1" customWidth="1"/>
    <col min="2" max="2" width="19.42578125" style="1" customWidth="1"/>
    <col min="3" max="3" width="10.5703125" style="1" customWidth="1"/>
    <col min="4" max="4" width="14.5703125" style="1" customWidth="1"/>
    <col min="5" max="5" width="12" style="1" customWidth="1"/>
    <col min="6" max="6" width="10.28515625" style="1" bestFit="1" customWidth="1"/>
    <col min="7" max="7" width="14.85546875" style="1" customWidth="1"/>
    <col min="8" max="8" width="20" style="1" customWidth="1"/>
    <col min="9" max="10" width="9.140625" style="1"/>
    <col min="11" max="11" width="14.42578125" style="1" customWidth="1"/>
    <col min="12" max="16384" width="9.140625" style="1"/>
  </cols>
  <sheetData>
    <row r="1" spans="1:11" x14ac:dyDescent="0.25">
      <c r="A1" s="150" t="s">
        <v>76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5">
      <c r="A2" s="152" t="s">
        <v>77</v>
      </c>
      <c r="B2" s="131"/>
      <c r="C2" s="131"/>
      <c r="D2" s="131"/>
      <c r="E2" s="131"/>
      <c r="F2" s="131"/>
      <c r="G2" s="131"/>
      <c r="H2" s="131"/>
    </row>
    <row r="3" spans="1:11" ht="15.75" customHeight="1" x14ac:dyDescent="0.25">
      <c r="A3" s="132" t="s">
        <v>33</v>
      </c>
      <c r="B3" s="132"/>
      <c r="C3" s="132"/>
      <c r="D3" s="132"/>
      <c r="E3" s="132"/>
      <c r="F3" s="132"/>
      <c r="G3" s="132"/>
      <c r="H3" s="132"/>
    </row>
    <row r="4" spans="1:11" ht="15.75" customHeight="1" x14ac:dyDescent="0.25">
      <c r="A4" s="133" t="s">
        <v>35</v>
      </c>
      <c r="B4" s="133"/>
      <c r="C4" s="133"/>
      <c r="D4" s="133"/>
      <c r="E4" s="133"/>
      <c r="F4" s="133"/>
      <c r="G4" s="133"/>
      <c r="H4" s="133"/>
    </row>
    <row r="5" spans="1:11" ht="15.75" customHeight="1" x14ac:dyDescent="0.25">
      <c r="A5" s="133" t="s">
        <v>36</v>
      </c>
      <c r="B5" s="133"/>
      <c r="C5" s="133"/>
      <c r="D5" s="133"/>
      <c r="E5" s="133"/>
      <c r="F5" s="133"/>
      <c r="G5" s="133"/>
      <c r="H5" s="133"/>
    </row>
    <row r="6" spans="1:11" ht="15.75" customHeight="1" x14ac:dyDescent="0.25">
      <c r="A6" s="133" t="s">
        <v>37</v>
      </c>
      <c r="B6" s="133"/>
      <c r="C6" s="133"/>
      <c r="D6" s="133"/>
      <c r="E6" s="133"/>
      <c r="F6" s="133"/>
      <c r="G6" s="133"/>
      <c r="H6" s="133"/>
    </row>
    <row r="7" spans="1:11" ht="15.75" customHeight="1" x14ac:dyDescent="0.25">
      <c r="A7" s="135" t="s">
        <v>82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5.75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 ht="15" customHeight="1" x14ac:dyDescent="0.25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</row>
    <row r="10" spans="1:11" ht="15.75" customHeight="1" x14ac:dyDescent="0.25">
      <c r="A10" s="135" t="s">
        <v>83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11" ht="15" customHeight="1" x14ac:dyDescent="0.25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 x14ac:dyDescent="0.25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</row>
    <row r="13" spans="1:11" ht="15.75" x14ac:dyDescent="0.25">
      <c r="A13" s="10"/>
      <c r="B13" s="10"/>
      <c r="C13" s="56"/>
      <c r="D13" s="10"/>
      <c r="E13" s="10"/>
      <c r="F13" s="10"/>
      <c r="G13" s="10"/>
      <c r="H13" s="10"/>
    </row>
    <row r="14" spans="1:11" ht="15.75" customHeight="1" thickBot="1" x14ac:dyDescent="0.3">
      <c r="A14" s="134" t="s">
        <v>64</v>
      </c>
      <c r="B14" s="134"/>
      <c r="C14" s="134"/>
      <c r="D14" s="134"/>
      <c r="E14" s="134"/>
      <c r="F14" s="134"/>
      <c r="G14" s="134"/>
      <c r="H14" s="134"/>
    </row>
    <row r="15" spans="1:11" ht="51.75" thickTop="1" x14ac:dyDescent="0.25">
      <c r="A15" s="110" t="s">
        <v>0</v>
      </c>
      <c r="B15" s="138" t="s">
        <v>1</v>
      </c>
      <c r="C15" s="139"/>
      <c r="D15" s="94" t="s">
        <v>59</v>
      </c>
      <c r="E15" s="96" t="s">
        <v>47</v>
      </c>
      <c r="F15" s="94" t="s">
        <v>23</v>
      </c>
      <c r="G15" s="96" t="s">
        <v>49</v>
      </c>
      <c r="H15" s="18" t="s">
        <v>60</v>
      </c>
    </row>
    <row r="16" spans="1:11" ht="15.75" thickBot="1" x14ac:dyDescent="0.3">
      <c r="A16" s="111"/>
      <c r="B16" s="140"/>
      <c r="C16" s="141"/>
      <c r="D16" s="95"/>
      <c r="E16" s="97"/>
      <c r="F16" s="95"/>
      <c r="G16" s="97"/>
      <c r="H16" s="22" t="s">
        <v>25</v>
      </c>
    </row>
    <row r="17" spans="1:8" ht="16.5" thickTop="1" thickBot="1" x14ac:dyDescent="0.3">
      <c r="A17" s="25" t="s">
        <v>2</v>
      </c>
      <c r="B17" s="127" t="s">
        <v>3</v>
      </c>
      <c r="C17" s="128"/>
      <c r="D17" s="15" t="s">
        <v>4</v>
      </c>
      <c r="E17" s="15" t="s">
        <v>5</v>
      </c>
      <c r="F17" s="15" t="s">
        <v>6</v>
      </c>
      <c r="G17" s="16" t="s">
        <v>7</v>
      </c>
      <c r="H17" s="26" t="s">
        <v>14</v>
      </c>
    </row>
    <row r="18" spans="1:8" ht="15.75" thickTop="1" x14ac:dyDescent="0.25">
      <c r="A18" s="23" t="s">
        <v>8</v>
      </c>
      <c r="B18" s="142" t="s">
        <v>38</v>
      </c>
      <c r="C18" s="143"/>
      <c r="D18" s="11">
        <v>170000</v>
      </c>
      <c r="E18" s="71">
        <v>0</v>
      </c>
      <c r="F18" s="68"/>
      <c r="G18" s="58">
        <v>0</v>
      </c>
      <c r="H18" s="24">
        <f>G18*D18</f>
        <v>0</v>
      </c>
    </row>
    <row r="19" spans="1:8" x14ac:dyDescent="0.25">
      <c r="A19" s="20" t="s">
        <v>9</v>
      </c>
      <c r="B19" s="144" t="s">
        <v>39</v>
      </c>
      <c r="C19" s="145"/>
      <c r="D19" s="14">
        <v>1000</v>
      </c>
      <c r="E19" s="72">
        <v>0</v>
      </c>
      <c r="F19" s="69"/>
      <c r="G19" s="2">
        <v>0</v>
      </c>
      <c r="H19" s="19">
        <f>G19*D19</f>
        <v>0</v>
      </c>
    </row>
    <row r="20" spans="1:8" ht="15.75" thickBot="1" x14ac:dyDescent="0.3">
      <c r="A20" s="21" t="s">
        <v>10</v>
      </c>
      <c r="B20" s="146" t="s">
        <v>40</v>
      </c>
      <c r="C20" s="147"/>
      <c r="D20" s="17">
        <v>5000</v>
      </c>
      <c r="E20" s="73">
        <v>0</v>
      </c>
      <c r="F20" s="70"/>
      <c r="G20" s="55">
        <v>0</v>
      </c>
      <c r="H20" s="22">
        <f>G20*D20</f>
        <v>0</v>
      </c>
    </row>
    <row r="21" spans="1:8" ht="16.5" thickTop="1" thickBot="1" x14ac:dyDescent="0.3">
      <c r="A21" s="107">
        <v>0</v>
      </c>
      <c r="B21" s="108"/>
      <c r="C21" s="108"/>
      <c r="D21" s="108"/>
      <c r="E21" s="108"/>
      <c r="F21" s="108"/>
      <c r="G21" s="108"/>
      <c r="H21" s="27">
        <f>SUM(H18:H20)</f>
        <v>0</v>
      </c>
    </row>
    <row r="22" spans="1:8" ht="16.5" customHeight="1" thickTop="1" thickBot="1" x14ac:dyDescent="0.3">
      <c r="A22" s="136" t="s">
        <v>65</v>
      </c>
      <c r="B22" s="136"/>
      <c r="C22" s="136"/>
      <c r="D22" s="136"/>
      <c r="E22" s="136"/>
      <c r="F22" s="136"/>
      <c r="G22" s="136"/>
      <c r="H22" s="136"/>
    </row>
    <row r="23" spans="1:8" ht="51.75" thickTop="1" x14ac:dyDescent="0.25">
      <c r="A23" s="110" t="s">
        <v>0</v>
      </c>
      <c r="B23" s="138" t="s">
        <v>1</v>
      </c>
      <c r="C23" s="139"/>
      <c r="D23" s="94" t="s">
        <v>59</v>
      </c>
      <c r="E23" s="96" t="s">
        <v>47</v>
      </c>
      <c r="F23" s="94" t="s">
        <v>23</v>
      </c>
      <c r="G23" s="96" t="s">
        <v>49</v>
      </c>
      <c r="H23" s="18" t="s">
        <v>60</v>
      </c>
    </row>
    <row r="24" spans="1:8" ht="15.75" thickBot="1" x14ac:dyDescent="0.3">
      <c r="A24" s="111"/>
      <c r="B24" s="140"/>
      <c r="C24" s="141"/>
      <c r="D24" s="95"/>
      <c r="E24" s="97"/>
      <c r="F24" s="95"/>
      <c r="G24" s="97"/>
      <c r="H24" s="22" t="s">
        <v>25</v>
      </c>
    </row>
    <row r="25" spans="1:8" ht="16.5" thickTop="1" thickBot="1" x14ac:dyDescent="0.3">
      <c r="A25" s="25" t="s">
        <v>2</v>
      </c>
      <c r="B25" s="127" t="s">
        <v>3</v>
      </c>
      <c r="C25" s="128"/>
      <c r="D25" s="15" t="s">
        <v>4</v>
      </c>
      <c r="E25" s="15" t="s">
        <v>5</v>
      </c>
      <c r="F25" s="15" t="s">
        <v>6</v>
      </c>
      <c r="G25" s="16" t="s">
        <v>7</v>
      </c>
      <c r="H25" s="26" t="s">
        <v>14</v>
      </c>
    </row>
    <row r="26" spans="1:8" ht="15.75" thickTop="1" x14ac:dyDescent="0.25">
      <c r="A26" s="23" t="s">
        <v>8</v>
      </c>
      <c r="B26" s="142" t="s">
        <v>38</v>
      </c>
      <c r="C26" s="143"/>
      <c r="D26" s="11">
        <v>10000</v>
      </c>
      <c r="E26" s="58">
        <v>0</v>
      </c>
      <c r="F26" s="68"/>
      <c r="G26" s="58">
        <v>0</v>
      </c>
      <c r="H26" s="24">
        <f>D26*G26</f>
        <v>0</v>
      </c>
    </row>
    <row r="27" spans="1:8" x14ac:dyDescent="0.25">
      <c r="A27" s="20" t="s">
        <v>9</v>
      </c>
      <c r="B27" s="144" t="s">
        <v>39</v>
      </c>
      <c r="C27" s="145"/>
      <c r="D27" s="14">
        <v>500</v>
      </c>
      <c r="E27" s="2">
        <v>0</v>
      </c>
      <c r="F27" s="69"/>
      <c r="G27" s="2">
        <v>0</v>
      </c>
      <c r="H27" s="19">
        <f>D27*G27</f>
        <v>0</v>
      </c>
    </row>
    <row r="28" spans="1:8" ht="15.75" thickBot="1" x14ac:dyDescent="0.3">
      <c r="A28" s="21" t="s">
        <v>10</v>
      </c>
      <c r="B28" s="146" t="s">
        <v>40</v>
      </c>
      <c r="C28" s="147"/>
      <c r="D28" s="17">
        <v>1000</v>
      </c>
      <c r="E28" s="55">
        <v>0</v>
      </c>
      <c r="F28" s="70"/>
      <c r="G28" s="55">
        <v>0</v>
      </c>
      <c r="H28" s="22">
        <f t="shared" ref="H28" si="0">D28*G28</f>
        <v>0</v>
      </c>
    </row>
    <row r="29" spans="1:8" ht="16.5" customHeight="1" thickTop="1" thickBot="1" x14ac:dyDescent="0.3">
      <c r="A29" s="107" t="s">
        <v>34</v>
      </c>
      <c r="B29" s="108"/>
      <c r="C29" s="108"/>
      <c r="D29" s="108"/>
      <c r="E29" s="108"/>
      <c r="F29" s="108"/>
      <c r="G29" s="108"/>
      <c r="H29" s="27">
        <f>SUM(H26:H28)</f>
        <v>0</v>
      </c>
    </row>
    <row r="30" spans="1:8" ht="12.75" customHeight="1" thickTop="1" x14ac:dyDescent="0.25">
      <c r="A30" s="52"/>
      <c r="B30" s="52"/>
      <c r="C30" s="52"/>
      <c r="D30" s="52"/>
      <c r="E30" s="52"/>
      <c r="F30" s="52"/>
      <c r="G30" s="52"/>
      <c r="H30" s="5"/>
    </row>
    <row r="31" spans="1:8" ht="15.75" thickBot="1" x14ac:dyDescent="0.3">
      <c r="A31" s="109" t="s">
        <v>66</v>
      </c>
      <c r="B31" s="109"/>
      <c r="C31" s="109"/>
      <c r="D31" s="109"/>
      <c r="E31" s="109"/>
      <c r="F31" s="109"/>
    </row>
    <row r="32" spans="1:8" ht="51.75" thickTop="1" x14ac:dyDescent="0.25">
      <c r="A32" s="110" t="s">
        <v>0</v>
      </c>
      <c r="B32" s="138" t="s">
        <v>1</v>
      </c>
      <c r="C32" s="139"/>
      <c r="D32" s="94" t="s">
        <v>59</v>
      </c>
      <c r="E32" s="96" t="s">
        <v>47</v>
      </c>
      <c r="F32" s="94" t="s">
        <v>23</v>
      </c>
      <c r="G32" s="96" t="s">
        <v>49</v>
      </c>
      <c r="H32" s="18" t="s">
        <v>60</v>
      </c>
    </row>
    <row r="33" spans="1:8" ht="15.75" thickBot="1" x14ac:dyDescent="0.3">
      <c r="A33" s="111"/>
      <c r="B33" s="140"/>
      <c r="C33" s="141"/>
      <c r="D33" s="95"/>
      <c r="E33" s="97"/>
      <c r="F33" s="95"/>
      <c r="G33" s="97"/>
      <c r="H33" s="22" t="s">
        <v>25</v>
      </c>
    </row>
    <row r="34" spans="1:8" ht="16.5" thickTop="1" thickBot="1" x14ac:dyDescent="0.3">
      <c r="A34" s="25" t="s">
        <v>2</v>
      </c>
      <c r="B34" s="127" t="s">
        <v>3</v>
      </c>
      <c r="C34" s="128"/>
      <c r="D34" s="15" t="s">
        <v>4</v>
      </c>
      <c r="E34" s="15" t="s">
        <v>5</v>
      </c>
      <c r="F34" s="15" t="s">
        <v>6</v>
      </c>
      <c r="G34" s="16" t="s">
        <v>7</v>
      </c>
      <c r="H34" s="26" t="s">
        <v>14</v>
      </c>
    </row>
    <row r="35" spans="1:8" ht="15.75" thickTop="1" x14ac:dyDescent="0.25">
      <c r="A35" s="23" t="s">
        <v>8</v>
      </c>
      <c r="B35" s="142" t="s">
        <v>38</v>
      </c>
      <c r="C35" s="143"/>
      <c r="D35" s="11">
        <v>16000</v>
      </c>
      <c r="E35" s="58">
        <v>0</v>
      </c>
      <c r="F35" s="68"/>
      <c r="G35" s="58">
        <v>0</v>
      </c>
      <c r="H35" s="24">
        <f>D35*G35</f>
        <v>0</v>
      </c>
    </row>
    <row r="36" spans="1:8" x14ac:dyDescent="0.25">
      <c r="A36" s="20" t="s">
        <v>9</v>
      </c>
      <c r="B36" s="144" t="s">
        <v>39</v>
      </c>
      <c r="C36" s="145"/>
      <c r="D36" s="14">
        <v>1000</v>
      </c>
      <c r="E36" s="2">
        <v>0</v>
      </c>
      <c r="F36" s="69"/>
      <c r="G36" s="2">
        <v>0</v>
      </c>
      <c r="H36" s="19">
        <f>D36*G36</f>
        <v>0</v>
      </c>
    </row>
    <row r="37" spans="1:8" ht="15.75" thickBot="1" x14ac:dyDescent="0.3">
      <c r="A37" s="21" t="s">
        <v>10</v>
      </c>
      <c r="B37" s="146" t="s">
        <v>40</v>
      </c>
      <c r="C37" s="147"/>
      <c r="D37" s="17">
        <v>3000</v>
      </c>
      <c r="E37" s="55">
        <v>0</v>
      </c>
      <c r="F37" s="70"/>
      <c r="G37" s="55">
        <v>0</v>
      </c>
      <c r="H37" s="22">
        <f t="shared" ref="H37" si="1">D37*G37</f>
        <v>0</v>
      </c>
    </row>
    <row r="38" spans="1:8" ht="16.5" customHeight="1" thickTop="1" thickBot="1" x14ac:dyDescent="0.3">
      <c r="A38" s="107" t="s">
        <v>34</v>
      </c>
      <c r="B38" s="108"/>
      <c r="C38" s="108"/>
      <c r="D38" s="108"/>
      <c r="E38" s="108"/>
      <c r="F38" s="108"/>
      <c r="G38" s="108"/>
      <c r="H38" s="27">
        <f>SUM(H35:H37)</f>
        <v>0</v>
      </c>
    </row>
    <row r="39" spans="1:8" ht="15" customHeight="1" thickTop="1" x14ac:dyDescent="0.25">
      <c r="A39" s="52"/>
      <c r="B39" s="52"/>
      <c r="C39" s="52"/>
      <c r="D39" s="52"/>
      <c r="E39" s="52"/>
      <c r="F39" s="52"/>
      <c r="G39" s="52"/>
      <c r="H39" s="5"/>
    </row>
    <row r="40" spans="1:8" ht="15.75" thickBot="1" x14ac:dyDescent="0.3">
      <c r="A40" s="109" t="s">
        <v>67</v>
      </c>
      <c r="B40" s="109"/>
      <c r="C40" s="109"/>
      <c r="D40" s="109"/>
      <c r="E40" s="109"/>
      <c r="F40" s="109"/>
    </row>
    <row r="41" spans="1:8" ht="51.75" thickTop="1" x14ac:dyDescent="0.25">
      <c r="A41" s="110" t="s">
        <v>0</v>
      </c>
      <c r="B41" s="138" t="s">
        <v>1</v>
      </c>
      <c r="C41" s="139"/>
      <c r="D41" s="94" t="s">
        <v>59</v>
      </c>
      <c r="E41" s="96" t="s">
        <v>47</v>
      </c>
      <c r="F41" s="94" t="s">
        <v>23</v>
      </c>
      <c r="G41" s="96" t="s">
        <v>49</v>
      </c>
      <c r="H41" s="18" t="s">
        <v>60</v>
      </c>
    </row>
    <row r="42" spans="1:8" ht="15.75" thickBot="1" x14ac:dyDescent="0.3">
      <c r="A42" s="111"/>
      <c r="B42" s="140"/>
      <c r="C42" s="141"/>
      <c r="D42" s="95"/>
      <c r="E42" s="97"/>
      <c r="F42" s="95"/>
      <c r="G42" s="97"/>
      <c r="H42" s="22" t="s">
        <v>25</v>
      </c>
    </row>
    <row r="43" spans="1:8" ht="16.5" thickTop="1" thickBot="1" x14ac:dyDescent="0.3">
      <c r="A43" s="25" t="s">
        <v>2</v>
      </c>
      <c r="B43" s="127" t="s">
        <v>3</v>
      </c>
      <c r="C43" s="128"/>
      <c r="D43" s="15" t="s">
        <v>4</v>
      </c>
      <c r="E43" s="15" t="s">
        <v>5</v>
      </c>
      <c r="F43" s="15" t="s">
        <v>6</v>
      </c>
      <c r="G43" s="16" t="s">
        <v>7</v>
      </c>
      <c r="H43" s="26" t="s">
        <v>14</v>
      </c>
    </row>
    <row r="44" spans="1:8" ht="15.75" thickTop="1" x14ac:dyDescent="0.25">
      <c r="A44" s="23" t="s">
        <v>8</v>
      </c>
      <c r="B44" s="142" t="s">
        <v>38</v>
      </c>
      <c r="C44" s="143"/>
      <c r="D44" s="11">
        <v>30000</v>
      </c>
      <c r="E44" s="58">
        <v>0</v>
      </c>
      <c r="F44" s="68"/>
      <c r="G44" s="58">
        <v>0</v>
      </c>
      <c r="H44" s="24">
        <f>D44*G44</f>
        <v>0</v>
      </c>
    </row>
    <row r="45" spans="1:8" x14ac:dyDescent="0.25">
      <c r="A45" s="20" t="s">
        <v>9</v>
      </c>
      <c r="B45" s="144" t="s">
        <v>39</v>
      </c>
      <c r="C45" s="145"/>
      <c r="D45" s="14">
        <v>1000</v>
      </c>
      <c r="E45" s="2">
        <v>0</v>
      </c>
      <c r="F45" s="69"/>
      <c r="G45" s="2">
        <v>0</v>
      </c>
      <c r="H45" s="19">
        <f>D45*G45</f>
        <v>0</v>
      </c>
    </row>
    <row r="46" spans="1:8" ht="15.75" thickBot="1" x14ac:dyDescent="0.3">
      <c r="A46" s="21" t="s">
        <v>10</v>
      </c>
      <c r="B46" s="146" t="s">
        <v>40</v>
      </c>
      <c r="C46" s="147"/>
      <c r="D46" s="17">
        <v>4000</v>
      </c>
      <c r="E46" s="55">
        <v>0</v>
      </c>
      <c r="F46" s="70"/>
      <c r="G46" s="55">
        <v>0</v>
      </c>
      <c r="H46" s="22">
        <f t="shared" ref="H46" si="2">D46*G46</f>
        <v>0</v>
      </c>
    </row>
    <row r="47" spans="1:8" ht="16.5" customHeight="1" thickTop="1" thickBot="1" x14ac:dyDescent="0.3">
      <c r="A47" s="107" t="s">
        <v>34</v>
      </c>
      <c r="B47" s="108"/>
      <c r="C47" s="108"/>
      <c r="D47" s="108"/>
      <c r="E47" s="108"/>
      <c r="F47" s="108"/>
      <c r="G47" s="108"/>
      <c r="H47" s="27">
        <f>SUM(H44:H46)</f>
        <v>0</v>
      </c>
    </row>
    <row r="48" spans="1:8" ht="15.75" thickTop="1" x14ac:dyDescent="0.25">
      <c r="A48" s="52"/>
      <c r="B48" s="52"/>
      <c r="C48" s="52"/>
      <c r="D48" s="52"/>
      <c r="E48" s="52"/>
      <c r="F48" s="52"/>
      <c r="G48" s="52"/>
      <c r="H48" s="5"/>
    </row>
    <row r="49" spans="1:8" ht="15.75" customHeight="1" thickBot="1" x14ac:dyDescent="0.3">
      <c r="A49" s="134" t="s">
        <v>68</v>
      </c>
      <c r="B49" s="134"/>
      <c r="C49" s="134"/>
      <c r="D49" s="134"/>
      <c r="E49" s="134"/>
      <c r="F49" s="134"/>
      <c r="G49" s="134"/>
      <c r="H49" s="134"/>
    </row>
    <row r="50" spans="1:8" ht="51.75" thickTop="1" x14ac:dyDescent="0.25">
      <c r="A50" s="110" t="s">
        <v>0</v>
      </c>
      <c r="B50" s="138" t="s">
        <v>1</v>
      </c>
      <c r="C50" s="139"/>
      <c r="D50" s="94" t="s">
        <v>59</v>
      </c>
      <c r="E50" s="96" t="s">
        <v>47</v>
      </c>
      <c r="F50" s="94" t="s">
        <v>23</v>
      </c>
      <c r="G50" s="96" t="s">
        <v>49</v>
      </c>
      <c r="H50" s="18" t="s">
        <v>60</v>
      </c>
    </row>
    <row r="51" spans="1:8" ht="15.75" thickBot="1" x14ac:dyDescent="0.3">
      <c r="A51" s="111"/>
      <c r="B51" s="140"/>
      <c r="C51" s="141"/>
      <c r="D51" s="95"/>
      <c r="E51" s="97"/>
      <c r="F51" s="95"/>
      <c r="G51" s="97"/>
      <c r="H51" s="22" t="s">
        <v>25</v>
      </c>
    </row>
    <row r="52" spans="1:8" ht="16.5" thickTop="1" thickBot="1" x14ac:dyDescent="0.3">
      <c r="A52" s="25" t="s">
        <v>2</v>
      </c>
      <c r="B52" s="127" t="s">
        <v>3</v>
      </c>
      <c r="C52" s="128"/>
      <c r="D52" s="15" t="s">
        <v>4</v>
      </c>
      <c r="E52" s="15" t="s">
        <v>5</v>
      </c>
      <c r="F52" s="15" t="s">
        <v>6</v>
      </c>
      <c r="G52" s="16" t="s">
        <v>7</v>
      </c>
      <c r="H52" s="26" t="s">
        <v>14</v>
      </c>
    </row>
    <row r="53" spans="1:8" ht="15.75" thickTop="1" x14ac:dyDescent="0.25">
      <c r="A53" s="23" t="s">
        <v>8</v>
      </c>
      <c r="B53" s="142" t="s">
        <v>38</v>
      </c>
      <c r="C53" s="143"/>
      <c r="D53" s="11">
        <v>18000</v>
      </c>
      <c r="E53" s="58">
        <v>0</v>
      </c>
      <c r="F53" s="68"/>
      <c r="G53" s="58">
        <v>0</v>
      </c>
      <c r="H53" s="24">
        <f>D53*G53</f>
        <v>0</v>
      </c>
    </row>
    <row r="54" spans="1:8" x14ac:dyDescent="0.25">
      <c r="A54" s="20" t="s">
        <v>9</v>
      </c>
      <c r="B54" s="144" t="s">
        <v>39</v>
      </c>
      <c r="C54" s="145"/>
      <c r="D54" s="14">
        <v>600</v>
      </c>
      <c r="E54" s="2">
        <v>0</v>
      </c>
      <c r="F54" s="69"/>
      <c r="G54" s="2">
        <v>0</v>
      </c>
      <c r="H54" s="19">
        <f>D54*G54</f>
        <v>0</v>
      </c>
    </row>
    <row r="55" spans="1:8" ht="15.75" thickBot="1" x14ac:dyDescent="0.3">
      <c r="A55" s="21" t="s">
        <v>10</v>
      </c>
      <c r="B55" s="146" t="s">
        <v>40</v>
      </c>
      <c r="C55" s="147"/>
      <c r="D55" s="54">
        <v>2000</v>
      </c>
      <c r="E55" s="55">
        <v>0</v>
      </c>
      <c r="F55" s="70"/>
      <c r="G55" s="55">
        <v>0</v>
      </c>
      <c r="H55" s="22">
        <f t="shared" ref="H55" si="3">D55*G55</f>
        <v>0</v>
      </c>
    </row>
    <row r="56" spans="1:8" ht="16.5" customHeight="1" thickTop="1" thickBot="1" x14ac:dyDescent="0.3">
      <c r="A56" s="107" t="s">
        <v>34</v>
      </c>
      <c r="B56" s="108"/>
      <c r="C56" s="108"/>
      <c r="D56" s="108"/>
      <c r="E56" s="108"/>
      <c r="F56" s="108"/>
      <c r="G56" s="108"/>
      <c r="H56" s="27">
        <f>SUM(H53:H55)</f>
        <v>0</v>
      </c>
    </row>
    <row r="57" spans="1:8" ht="16.5" customHeight="1" thickTop="1" x14ac:dyDescent="0.25">
      <c r="A57" s="52"/>
      <c r="B57" s="52"/>
      <c r="C57" s="52"/>
      <c r="D57" s="52"/>
      <c r="E57" s="52"/>
      <c r="F57" s="52"/>
      <c r="G57" s="52"/>
      <c r="H57" s="5"/>
    </row>
    <row r="58" spans="1:8" ht="27.75" customHeight="1" thickBot="1" x14ac:dyDescent="0.3">
      <c r="A58" s="134" t="s">
        <v>69</v>
      </c>
      <c r="B58" s="134"/>
      <c r="C58" s="134"/>
      <c r="D58" s="134"/>
      <c r="E58" s="134"/>
      <c r="F58" s="134"/>
      <c r="G58" s="134"/>
      <c r="H58" s="134"/>
    </row>
    <row r="59" spans="1:8" ht="51.75" thickTop="1" x14ac:dyDescent="0.25">
      <c r="A59" s="110" t="s">
        <v>0</v>
      </c>
      <c r="B59" s="138" t="s">
        <v>1</v>
      </c>
      <c r="C59" s="139"/>
      <c r="D59" s="94" t="s">
        <v>59</v>
      </c>
      <c r="E59" s="96" t="s">
        <v>47</v>
      </c>
      <c r="F59" s="94" t="s">
        <v>23</v>
      </c>
      <c r="G59" s="96" t="s">
        <v>49</v>
      </c>
      <c r="H59" s="18" t="s">
        <v>60</v>
      </c>
    </row>
    <row r="60" spans="1:8" ht="15.75" thickBot="1" x14ac:dyDescent="0.3">
      <c r="A60" s="111"/>
      <c r="B60" s="140"/>
      <c r="C60" s="141"/>
      <c r="D60" s="95"/>
      <c r="E60" s="97"/>
      <c r="F60" s="95"/>
      <c r="G60" s="97"/>
      <c r="H60" s="22" t="s">
        <v>25</v>
      </c>
    </row>
    <row r="61" spans="1:8" ht="16.5" thickTop="1" thickBot="1" x14ac:dyDescent="0.3">
      <c r="A61" s="25" t="s">
        <v>2</v>
      </c>
      <c r="B61" s="127" t="s">
        <v>3</v>
      </c>
      <c r="C61" s="128"/>
      <c r="D61" s="15" t="s">
        <v>4</v>
      </c>
      <c r="E61" s="15" t="s">
        <v>5</v>
      </c>
      <c r="F61" s="15" t="s">
        <v>6</v>
      </c>
      <c r="G61" s="16" t="s">
        <v>7</v>
      </c>
      <c r="H61" s="26" t="s">
        <v>14</v>
      </c>
    </row>
    <row r="62" spans="1:8" ht="15.75" thickTop="1" x14ac:dyDescent="0.25">
      <c r="A62" s="23" t="s">
        <v>8</v>
      </c>
      <c r="B62" s="142" t="s">
        <v>38</v>
      </c>
      <c r="C62" s="143"/>
      <c r="D62" s="11">
        <v>7000</v>
      </c>
      <c r="E62" s="58">
        <v>0</v>
      </c>
      <c r="F62" s="68"/>
      <c r="G62" s="58">
        <v>0</v>
      </c>
      <c r="H62" s="24">
        <f>D62*G62</f>
        <v>0</v>
      </c>
    </row>
    <row r="63" spans="1:8" x14ac:dyDescent="0.25">
      <c r="A63" s="20" t="s">
        <v>9</v>
      </c>
      <c r="B63" s="144" t="s">
        <v>39</v>
      </c>
      <c r="C63" s="145"/>
      <c r="D63" s="14">
        <v>500</v>
      </c>
      <c r="E63" s="2">
        <v>0</v>
      </c>
      <c r="F63" s="69"/>
      <c r="G63" s="2">
        <v>0</v>
      </c>
      <c r="H63" s="19">
        <f>D63*G63</f>
        <v>0</v>
      </c>
    </row>
    <row r="64" spans="1:8" ht="15.75" thickBot="1" x14ac:dyDescent="0.3">
      <c r="A64" s="21" t="s">
        <v>10</v>
      </c>
      <c r="B64" s="146" t="s">
        <v>40</v>
      </c>
      <c r="C64" s="147"/>
      <c r="D64" s="17">
        <v>1000</v>
      </c>
      <c r="E64" s="55">
        <v>0</v>
      </c>
      <c r="F64" s="70"/>
      <c r="G64" s="55">
        <v>0</v>
      </c>
      <c r="H64" s="22">
        <f t="shared" ref="H64" si="4">D64*G64</f>
        <v>0</v>
      </c>
    </row>
    <row r="65" spans="1:8" ht="16.5" customHeight="1" thickTop="1" thickBot="1" x14ac:dyDescent="0.3">
      <c r="A65" s="86" t="s">
        <v>34</v>
      </c>
      <c r="B65" s="87"/>
      <c r="C65" s="87"/>
      <c r="D65" s="87"/>
      <c r="E65" s="87"/>
      <c r="F65" s="87"/>
      <c r="G65" s="88"/>
      <c r="H65" s="27">
        <f>SUM(H62:H64)</f>
        <v>0</v>
      </c>
    </row>
    <row r="66" spans="1:8" ht="15.75" thickTop="1" x14ac:dyDescent="0.25">
      <c r="A66" s="52"/>
      <c r="B66" s="52"/>
      <c r="C66" s="52"/>
      <c r="D66" s="52"/>
      <c r="E66" s="52"/>
      <c r="F66" s="52"/>
      <c r="G66" s="52"/>
      <c r="H66" s="5"/>
    </row>
    <row r="67" spans="1:8" ht="15.75" thickBot="1" x14ac:dyDescent="0.3">
      <c r="A67" s="98" t="s">
        <v>27</v>
      </c>
      <c r="B67" s="98"/>
      <c r="C67" s="98"/>
      <c r="D67" s="98"/>
      <c r="E67" s="98"/>
      <c r="F67" s="98"/>
      <c r="G67" s="98"/>
      <c r="H67" s="98"/>
    </row>
    <row r="68" spans="1:8" ht="51.75" thickTop="1" x14ac:dyDescent="0.25">
      <c r="A68" s="114" t="s">
        <v>0</v>
      </c>
      <c r="B68" s="116" t="s">
        <v>1</v>
      </c>
      <c r="C68" s="116" t="s">
        <v>41</v>
      </c>
      <c r="D68" s="94" t="s">
        <v>51</v>
      </c>
      <c r="E68" s="112" t="s">
        <v>47</v>
      </c>
      <c r="F68" s="94" t="s">
        <v>23</v>
      </c>
      <c r="G68" s="112" t="s">
        <v>48</v>
      </c>
      <c r="H68" s="18" t="s">
        <v>52</v>
      </c>
    </row>
    <row r="69" spans="1:8" ht="15.75" thickBot="1" x14ac:dyDescent="0.3">
      <c r="A69" s="115"/>
      <c r="B69" s="117"/>
      <c r="C69" s="117"/>
      <c r="D69" s="95"/>
      <c r="E69" s="113"/>
      <c r="F69" s="95"/>
      <c r="G69" s="113"/>
      <c r="H69" s="22" t="s">
        <v>25</v>
      </c>
    </row>
    <row r="70" spans="1:8" ht="16.5" thickTop="1" thickBot="1" x14ac:dyDescent="0.3">
      <c r="A70" s="15" t="s">
        <v>2</v>
      </c>
      <c r="B70" s="127" t="s">
        <v>3</v>
      </c>
      <c r="C70" s="128"/>
      <c r="D70" s="15" t="s">
        <v>4</v>
      </c>
      <c r="E70" s="15" t="s">
        <v>5</v>
      </c>
      <c r="F70" s="15" t="s">
        <v>6</v>
      </c>
      <c r="G70" s="16" t="s">
        <v>7</v>
      </c>
      <c r="H70" s="26" t="s">
        <v>14</v>
      </c>
    </row>
    <row r="71" spans="1:8" ht="15.75" thickTop="1" x14ac:dyDescent="0.25">
      <c r="A71" s="36" t="s">
        <v>8</v>
      </c>
      <c r="B71" s="37" t="s">
        <v>15</v>
      </c>
      <c r="C71" s="60" t="s">
        <v>2</v>
      </c>
      <c r="D71" s="12">
        <v>150</v>
      </c>
      <c r="E71" s="29">
        <v>0</v>
      </c>
      <c r="F71" s="30"/>
      <c r="G71" s="29">
        <v>0</v>
      </c>
      <c r="H71" s="24">
        <f>D71*G71</f>
        <v>0</v>
      </c>
    </row>
    <row r="72" spans="1:8" x14ac:dyDescent="0.25">
      <c r="A72" s="38" t="s">
        <v>9</v>
      </c>
      <c r="B72" s="39" t="s">
        <v>16</v>
      </c>
      <c r="C72" s="59" t="s">
        <v>2</v>
      </c>
      <c r="D72" s="13">
        <v>100</v>
      </c>
      <c r="E72" s="3">
        <v>0</v>
      </c>
      <c r="F72" s="9"/>
      <c r="G72" s="3">
        <v>0</v>
      </c>
      <c r="H72" s="24">
        <f>D72*G72</f>
        <v>0</v>
      </c>
    </row>
    <row r="73" spans="1:8" x14ac:dyDescent="0.25">
      <c r="A73" s="38" t="s">
        <v>10</v>
      </c>
      <c r="B73" s="39" t="s">
        <v>17</v>
      </c>
      <c r="C73" s="59" t="s">
        <v>2</v>
      </c>
      <c r="D73" s="13">
        <v>200</v>
      </c>
      <c r="E73" s="3">
        <v>0</v>
      </c>
      <c r="F73" s="9"/>
      <c r="G73" s="3">
        <v>0</v>
      </c>
      <c r="H73" s="24">
        <f t="shared" ref="H73:H78" si="5">D73*G73</f>
        <v>0</v>
      </c>
    </row>
    <row r="74" spans="1:8" ht="15.75" thickBot="1" x14ac:dyDescent="0.3">
      <c r="A74" s="40" t="s">
        <v>11</v>
      </c>
      <c r="B74" s="41" t="s">
        <v>18</v>
      </c>
      <c r="C74" s="57" t="s">
        <v>2</v>
      </c>
      <c r="D74" s="33">
        <v>150</v>
      </c>
      <c r="E74" s="34">
        <v>0</v>
      </c>
      <c r="F74" s="35"/>
      <c r="G74" s="34">
        <v>0</v>
      </c>
      <c r="H74" s="22">
        <f t="shared" si="5"/>
        <v>0</v>
      </c>
    </row>
    <row r="75" spans="1:8" ht="15.75" thickTop="1" x14ac:dyDescent="0.25">
      <c r="A75" s="36" t="s">
        <v>12</v>
      </c>
      <c r="B75" s="37" t="s">
        <v>15</v>
      </c>
      <c r="C75" s="60" t="s">
        <v>3</v>
      </c>
      <c r="D75" s="12">
        <v>40</v>
      </c>
      <c r="E75" s="29">
        <v>0</v>
      </c>
      <c r="F75" s="30"/>
      <c r="G75" s="29">
        <v>0</v>
      </c>
      <c r="H75" s="24">
        <f t="shared" si="5"/>
        <v>0</v>
      </c>
    </row>
    <row r="76" spans="1:8" x14ac:dyDescent="0.25">
      <c r="A76" s="38" t="s">
        <v>13</v>
      </c>
      <c r="B76" s="39" t="s">
        <v>16</v>
      </c>
      <c r="C76" s="59" t="s">
        <v>3</v>
      </c>
      <c r="D76" s="13">
        <v>40</v>
      </c>
      <c r="E76" s="3">
        <v>0</v>
      </c>
      <c r="F76" s="9"/>
      <c r="G76" s="3">
        <v>0</v>
      </c>
      <c r="H76" s="24">
        <f t="shared" si="5"/>
        <v>0</v>
      </c>
    </row>
    <row r="77" spans="1:8" x14ac:dyDescent="0.25">
      <c r="A77" s="36" t="s">
        <v>28</v>
      </c>
      <c r="B77" s="39" t="s">
        <v>17</v>
      </c>
      <c r="C77" s="59" t="s">
        <v>3</v>
      </c>
      <c r="D77" s="13">
        <v>40</v>
      </c>
      <c r="E77" s="3">
        <v>0</v>
      </c>
      <c r="F77" s="9"/>
      <c r="G77" s="3">
        <v>0</v>
      </c>
      <c r="H77" s="24">
        <f t="shared" si="5"/>
        <v>0</v>
      </c>
    </row>
    <row r="78" spans="1:8" ht="15.75" thickBot="1" x14ac:dyDescent="0.3">
      <c r="A78" s="40" t="s">
        <v>29</v>
      </c>
      <c r="B78" s="41" t="s">
        <v>18</v>
      </c>
      <c r="C78" s="57" t="s">
        <v>3</v>
      </c>
      <c r="D78" s="33">
        <v>40</v>
      </c>
      <c r="E78" s="34">
        <v>0</v>
      </c>
      <c r="F78" s="35"/>
      <c r="G78" s="34">
        <v>0</v>
      </c>
      <c r="H78" s="24">
        <f t="shared" si="5"/>
        <v>0</v>
      </c>
    </row>
    <row r="79" spans="1:8" ht="16.5" customHeight="1" thickTop="1" thickBot="1" x14ac:dyDescent="0.3">
      <c r="A79" s="86" t="s">
        <v>34</v>
      </c>
      <c r="B79" s="87"/>
      <c r="C79" s="87"/>
      <c r="D79" s="87"/>
      <c r="E79" s="87"/>
      <c r="F79" s="87"/>
      <c r="G79" s="88"/>
      <c r="H79" s="27">
        <f>SUM(H71:H78)</f>
        <v>0</v>
      </c>
    </row>
    <row r="80" spans="1:8" ht="16.5" customHeight="1" thickTop="1" x14ac:dyDescent="0.25">
      <c r="A80" s="52"/>
      <c r="B80" s="52"/>
      <c r="C80" s="52"/>
      <c r="D80" s="52"/>
      <c r="E80" s="52"/>
      <c r="F80" s="52"/>
      <c r="G80" s="52"/>
      <c r="H80" s="5"/>
    </row>
    <row r="81" spans="1:8" ht="16.5" customHeight="1" x14ac:dyDescent="0.25">
      <c r="A81" s="52"/>
      <c r="B81" s="52"/>
      <c r="C81" s="52"/>
      <c r="D81" s="52"/>
      <c r="E81" s="52"/>
      <c r="F81" s="52"/>
      <c r="G81" s="52"/>
      <c r="H81" s="5"/>
    </row>
    <row r="82" spans="1:8" ht="16.5" customHeight="1" x14ac:dyDescent="0.25">
      <c r="A82" s="52"/>
      <c r="B82" s="52"/>
      <c r="C82" s="52"/>
      <c r="D82" s="52"/>
      <c r="E82" s="52"/>
      <c r="F82" s="52"/>
      <c r="G82" s="52"/>
      <c r="H82" s="5"/>
    </row>
    <row r="83" spans="1:8" ht="16.5" customHeight="1" x14ac:dyDescent="0.25">
      <c r="A83" s="52"/>
      <c r="B83" s="52"/>
      <c r="C83" s="52"/>
      <c r="D83" s="52"/>
      <c r="E83" s="52"/>
      <c r="F83" s="52"/>
      <c r="G83" s="52"/>
      <c r="H83" s="5"/>
    </row>
    <row r="84" spans="1:8" ht="18" customHeight="1" x14ac:dyDescent="0.25">
      <c r="A84" s="52"/>
      <c r="B84" s="52"/>
      <c r="C84" s="52"/>
      <c r="D84" s="52"/>
      <c r="E84" s="52"/>
      <c r="F84" s="52"/>
      <c r="G84" s="52"/>
      <c r="H84" s="5"/>
    </row>
    <row r="85" spans="1:8" ht="15.75" thickBot="1" x14ac:dyDescent="0.3">
      <c r="A85" s="118" t="s">
        <v>70</v>
      </c>
      <c r="B85" s="118"/>
      <c r="C85" s="118"/>
      <c r="D85" s="118"/>
      <c r="E85" s="118"/>
      <c r="F85" s="118"/>
      <c r="G85" s="118"/>
      <c r="H85" s="118"/>
    </row>
    <row r="86" spans="1:8" ht="51.75" thickTop="1" x14ac:dyDescent="0.25">
      <c r="A86" s="114" t="s">
        <v>0</v>
      </c>
      <c r="B86" s="116" t="s">
        <v>1</v>
      </c>
      <c r="C86" s="116" t="s">
        <v>41</v>
      </c>
      <c r="D86" s="94" t="s">
        <v>51</v>
      </c>
      <c r="E86" s="112" t="s">
        <v>47</v>
      </c>
      <c r="F86" s="94" t="s">
        <v>23</v>
      </c>
      <c r="G86" s="112" t="s">
        <v>48</v>
      </c>
      <c r="H86" s="18" t="s">
        <v>52</v>
      </c>
    </row>
    <row r="87" spans="1:8" ht="15.75" thickBot="1" x14ac:dyDescent="0.3">
      <c r="A87" s="115"/>
      <c r="B87" s="117"/>
      <c r="C87" s="117"/>
      <c r="D87" s="95"/>
      <c r="E87" s="113"/>
      <c r="F87" s="95"/>
      <c r="G87" s="113"/>
      <c r="H87" s="22" t="s">
        <v>25</v>
      </c>
    </row>
    <row r="88" spans="1:8" ht="16.5" thickTop="1" thickBot="1" x14ac:dyDescent="0.3">
      <c r="A88" s="31" t="s">
        <v>2</v>
      </c>
      <c r="B88" s="129" t="s">
        <v>3</v>
      </c>
      <c r="C88" s="130"/>
      <c r="D88" s="32" t="s">
        <v>4</v>
      </c>
      <c r="E88" s="32" t="s">
        <v>5</v>
      </c>
      <c r="F88" s="32" t="s">
        <v>6</v>
      </c>
      <c r="G88" s="16" t="s">
        <v>7</v>
      </c>
      <c r="H88" s="26" t="s">
        <v>14</v>
      </c>
    </row>
    <row r="89" spans="1:8" ht="15.75" thickTop="1" x14ac:dyDescent="0.25">
      <c r="A89" s="36" t="s">
        <v>8</v>
      </c>
      <c r="B89" s="37" t="s">
        <v>15</v>
      </c>
      <c r="C89" s="60" t="s">
        <v>2</v>
      </c>
      <c r="D89" s="51">
        <v>100</v>
      </c>
      <c r="E89" s="29">
        <v>0</v>
      </c>
      <c r="F89" s="30"/>
      <c r="G89" s="29">
        <v>0</v>
      </c>
      <c r="H89" s="24">
        <f>D89*G89</f>
        <v>0</v>
      </c>
    </row>
    <row r="90" spans="1:8" x14ac:dyDescent="0.25">
      <c r="A90" s="38" t="s">
        <v>9</v>
      </c>
      <c r="B90" s="39" t="s">
        <v>16</v>
      </c>
      <c r="C90" s="59" t="s">
        <v>2</v>
      </c>
      <c r="D90" s="13">
        <v>100</v>
      </c>
      <c r="E90" s="3">
        <v>0</v>
      </c>
      <c r="F90" s="9"/>
      <c r="G90" s="3">
        <v>0</v>
      </c>
      <c r="H90" s="19">
        <f t="shared" ref="H90:H96" si="6">D90*G90</f>
        <v>0</v>
      </c>
    </row>
    <row r="91" spans="1:8" x14ac:dyDescent="0.25">
      <c r="A91" s="38" t="s">
        <v>10</v>
      </c>
      <c r="B91" s="39" t="s">
        <v>17</v>
      </c>
      <c r="C91" s="59" t="s">
        <v>2</v>
      </c>
      <c r="D91" s="13">
        <v>200</v>
      </c>
      <c r="E91" s="3">
        <v>0</v>
      </c>
      <c r="F91" s="9"/>
      <c r="G91" s="3">
        <v>0</v>
      </c>
      <c r="H91" s="19">
        <f t="shared" si="6"/>
        <v>0</v>
      </c>
    </row>
    <row r="92" spans="1:8" ht="15.75" thickBot="1" x14ac:dyDescent="0.3">
      <c r="A92" s="40" t="s">
        <v>11</v>
      </c>
      <c r="B92" s="41" t="s">
        <v>18</v>
      </c>
      <c r="C92" s="57" t="s">
        <v>2</v>
      </c>
      <c r="D92" s="50">
        <v>100</v>
      </c>
      <c r="E92" s="34">
        <v>0</v>
      </c>
      <c r="F92" s="35"/>
      <c r="G92" s="34">
        <v>0</v>
      </c>
      <c r="H92" s="22">
        <f t="shared" si="6"/>
        <v>0</v>
      </c>
    </row>
    <row r="93" spans="1:8" ht="15.75" thickTop="1" x14ac:dyDescent="0.25">
      <c r="A93" s="36" t="s">
        <v>12</v>
      </c>
      <c r="B93" s="37" t="s">
        <v>15</v>
      </c>
      <c r="C93" s="60" t="s">
        <v>3</v>
      </c>
      <c r="D93" s="51">
        <v>40</v>
      </c>
      <c r="E93" s="29">
        <v>0</v>
      </c>
      <c r="F93" s="30"/>
      <c r="G93" s="29">
        <v>0</v>
      </c>
      <c r="H93" s="24">
        <f t="shared" si="6"/>
        <v>0</v>
      </c>
    </row>
    <row r="94" spans="1:8" x14ac:dyDescent="0.25">
      <c r="A94" s="38" t="s">
        <v>13</v>
      </c>
      <c r="B94" s="39" t="s">
        <v>16</v>
      </c>
      <c r="C94" s="59" t="s">
        <v>3</v>
      </c>
      <c r="D94" s="13">
        <v>40</v>
      </c>
      <c r="E94" s="3">
        <v>0</v>
      </c>
      <c r="F94" s="9"/>
      <c r="G94" s="3">
        <v>0</v>
      </c>
      <c r="H94" s="19">
        <f t="shared" si="6"/>
        <v>0</v>
      </c>
    </row>
    <row r="95" spans="1:8" x14ac:dyDescent="0.25">
      <c r="A95" s="36" t="s">
        <v>28</v>
      </c>
      <c r="B95" s="39" t="s">
        <v>17</v>
      </c>
      <c r="C95" s="59" t="s">
        <v>3</v>
      </c>
      <c r="D95" s="13">
        <v>40</v>
      </c>
      <c r="E95" s="3">
        <v>0</v>
      </c>
      <c r="F95" s="9"/>
      <c r="G95" s="3">
        <v>0</v>
      </c>
      <c r="H95" s="19">
        <f t="shared" si="6"/>
        <v>0</v>
      </c>
    </row>
    <row r="96" spans="1:8" ht="15.75" thickBot="1" x14ac:dyDescent="0.3">
      <c r="A96" s="40" t="s">
        <v>29</v>
      </c>
      <c r="B96" s="41" t="s">
        <v>18</v>
      </c>
      <c r="C96" s="57" t="s">
        <v>3</v>
      </c>
      <c r="D96" s="50">
        <v>40</v>
      </c>
      <c r="E96" s="34">
        <v>0</v>
      </c>
      <c r="F96" s="35"/>
      <c r="G96" s="34">
        <v>0</v>
      </c>
      <c r="H96" s="22">
        <f t="shared" si="6"/>
        <v>0</v>
      </c>
    </row>
    <row r="97" spans="1:8" ht="15" customHeight="1" thickTop="1" thickBot="1" x14ac:dyDescent="0.3">
      <c r="A97" s="86" t="s">
        <v>34</v>
      </c>
      <c r="B97" s="87"/>
      <c r="C97" s="87"/>
      <c r="D97" s="87"/>
      <c r="E97" s="87"/>
      <c r="F97" s="87"/>
      <c r="G97" s="88"/>
      <c r="H97" s="27">
        <f>SUM(H89:H96)</f>
        <v>0</v>
      </c>
    </row>
    <row r="98" spans="1:8" ht="15" customHeight="1" thickTop="1" x14ac:dyDescent="0.25">
      <c r="A98" s="52"/>
      <c r="B98" s="52"/>
      <c r="C98" s="52"/>
      <c r="D98" s="52"/>
      <c r="E98" s="52"/>
      <c r="F98" s="52"/>
      <c r="G98" s="52"/>
      <c r="H98" s="5"/>
    </row>
    <row r="99" spans="1:8" ht="15" customHeight="1" x14ac:dyDescent="0.25">
      <c r="A99" s="4"/>
      <c r="B99" s="4"/>
      <c r="C99" s="4"/>
      <c r="D99" s="4"/>
      <c r="E99" s="4"/>
      <c r="F99" s="4"/>
      <c r="G99" s="4"/>
      <c r="H99" s="5"/>
    </row>
    <row r="100" spans="1:8" ht="15.75" thickBot="1" x14ac:dyDescent="0.3">
      <c r="A100" s="118" t="s">
        <v>30</v>
      </c>
      <c r="B100" s="118"/>
      <c r="C100" s="118"/>
      <c r="D100" s="118"/>
      <c r="E100" s="118"/>
      <c r="F100" s="118"/>
      <c r="G100" s="118"/>
      <c r="H100" s="118"/>
    </row>
    <row r="101" spans="1:8" ht="51.75" thickTop="1" x14ac:dyDescent="0.25">
      <c r="A101" s="114" t="s">
        <v>0</v>
      </c>
      <c r="B101" s="116" t="s">
        <v>1</v>
      </c>
      <c r="C101" s="116" t="s">
        <v>41</v>
      </c>
      <c r="D101" s="94" t="s">
        <v>51</v>
      </c>
      <c r="E101" s="112" t="s">
        <v>47</v>
      </c>
      <c r="F101" s="94" t="s">
        <v>23</v>
      </c>
      <c r="G101" s="112" t="s">
        <v>48</v>
      </c>
      <c r="H101" s="18" t="s">
        <v>52</v>
      </c>
    </row>
    <row r="102" spans="1:8" ht="15.75" thickBot="1" x14ac:dyDescent="0.3">
      <c r="A102" s="115"/>
      <c r="B102" s="117"/>
      <c r="C102" s="117"/>
      <c r="D102" s="95"/>
      <c r="E102" s="113"/>
      <c r="F102" s="95"/>
      <c r="G102" s="113"/>
      <c r="H102" s="22" t="s">
        <v>25</v>
      </c>
    </row>
    <row r="103" spans="1:8" ht="16.5" thickTop="1" thickBot="1" x14ac:dyDescent="0.3">
      <c r="A103" s="31" t="s">
        <v>2</v>
      </c>
      <c r="B103" s="129" t="s">
        <v>3</v>
      </c>
      <c r="C103" s="130"/>
      <c r="D103" s="32" t="s">
        <v>4</v>
      </c>
      <c r="E103" s="32" t="s">
        <v>5</v>
      </c>
      <c r="F103" s="32" t="s">
        <v>6</v>
      </c>
      <c r="G103" s="16" t="s">
        <v>7</v>
      </c>
      <c r="H103" s="26" t="s">
        <v>14</v>
      </c>
    </row>
    <row r="104" spans="1:8" ht="15.75" thickTop="1" x14ac:dyDescent="0.25">
      <c r="A104" s="36" t="s">
        <v>8</v>
      </c>
      <c r="B104" s="37" t="s">
        <v>15</v>
      </c>
      <c r="C104" s="60" t="s">
        <v>2</v>
      </c>
      <c r="D104" s="51">
        <v>50</v>
      </c>
      <c r="E104" s="29">
        <v>0</v>
      </c>
      <c r="F104" s="30"/>
      <c r="G104" s="29">
        <v>0</v>
      </c>
      <c r="H104" s="24">
        <f>D104*G104</f>
        <v>0</v>
      </c>
    </row>
    <row r="105" spans="1:8" x14ac:dyDescent="0.25">
      <c r="A105" s="38" t="s">
        <v>9</v>
      </c>
      <c r="B105" s="39" t="s">
        <v>16</v>
      </c>
      <c r="C105" s="59" t="s">
        <v>2</v>
      </c>
      <c r="D105" s="13">
        <v>50</v>
      </c>
      <c r="E105" s="3">
        <v>0</v>
      </c>
      <c r="F105" s="9"/>
      <c r="G105" s="3">
        <v>0</v>
      </c>
      <c r="H105" s="19">
        <f t="shared" ref="H105:H111" si="7">D105*G105</f>
        <v>0</v>
      </c>
    </row>
    <row r="106" spans="1:8" x14ac:dyDescent="0.25">
      <c r="A106" s="38" t="s">
        <v>10</v>
      </c>
      <c r="B106" s="39" t="s">
        <v>17</v>
      </c>
      <c r="C106" s="59" t="s">
        <v>2</v>
      </c>
      <c r="D106" s="13">
        <v>100</v>
      </c>
      <c r="E106" s="3">
        <v>0</v>
      </c>
      <c r="F106" s="9"/>
      <c r="G106" s="3">
        <v>0</v>
      </c>
      <c r="H106" s="19">
        <f t="shared" si="7"/>
        <v>0</v>
      </c>
    </row>
    <row r="107" spans="1:8" ht="15.75" thickBot="1" x14ac:dyDescent="0.3">
      <c r="A107" s="40" t="s">
        <v>11</v>
      </c>
      <c r="B107" s="41" t="s">
        <v>18</v>
      </c>
      <c r="C107" s="57" t="s">
        <v>2</v>
      </c>
      <c r="D107" s="50">
        <v>50</v>
      </c>
      <c r="E107" s="34">
        <v>0</v>
      </c>
      <c r="F107" s="35"/>
      <c r="G107" s="34">
        <v>0</v>
      </c>
      <c r="H107" s="22">
        <f t="shared" si="7"/>
        <v>0</v>
      </c>
    </row>
    <row r="108" spans="1:8" ht="15.75" thickTop="1" x14ac:dyDescent="0.25">
      <c r="A108" s="36" t="s">
        <v>12</v>
      </c>
      <c r="B108" s="37" t="s">
        <v>15</v>
      </c>
      <c r="C108" s="60" t="s">
        <v>3</v>
      </c>
      <c r="D108" s="51">
        <v>40</v>
      </c>
      <c r="E108" s="29">
        <v>0</v>
      </c>
      <c r="F108" s="30"/>
      <c r="G108" s="29">
        <v>0</v>
      </c>
      <c r="H108" s="24">
        <f t="shared" si="7"/>
        <v>0</v>
      </c>
    </row>
    <row r="109" spans="1:8" x14ac:dyDescent="0.25">
      <c r="A109" s="38" t="s">
        <v>13</v>
      </c>
      <c r="B109" s="39" t="s">
        <v>16</v>
      </c>
      <c r="C109" s="59" t="s">
        <v>3</v>
      </c>
      <c r="D109" s="13">
        <v>40</v>
      </c>
      <c r="E109" s="3">
        <v>0</v>
      </c>
      <c r="F109" s="9"/>
      <c r="G109" s="3">
        <v>0</v>
      </c>
      <c r="H109" s="19">
        <f t="shared" si="7"/>
        <v>0</v>
      </c>
    </row>
    <row r="110" spans="1:8" x14ac:dyDescent="0.25">
      <c r="A110" s="36" t="s">
        <v>28</v>
      </c>
      <c r="B110" s="39" t="s">
        <v>17</v>
      </c>
      <c r="C110" s="59" t="s">
        <v>3</v>
      </c>
      <c r="D110" s="13">
        <v>40</v>
      </c>
      <c r="E110" s="3">
        <v>0</v>
      </c>
      <c r="F110" s="9"/>
      <c r="G110" s="3">
        <v>0</v>
      </c>
      <c r="H110" s="19">
        <f t="shared" si="7"/>
        <v>0</v>
      </c>
    </row>
    <row r="111" spans="1:8" ht="15.75" thickBot="1" x14ac:dyDescent="0.3">
      <c r="A111" s="40" t="s">
        <v>29</v>
      </c>
      <c r="B111" s="41" t="s">
        <v>18</v>
      </c>
      <c r="C111" s="57" t="s">
        <v>3</v>
      </c>
      <c r="D111" s="50">
        <v>40</v>
      </c>
      <c r="E111" s="34">
        <v>0</v>
      </c>
      <c r="F111" s="35"/>
      <c r="G111" s="34">
        <v>0</v>
      </c>
      <c r="H111" s="22">
        <f t="shared" si="7"/>
        <v>0</v>
      </c>
    </row>
    <row r="112" spans="1:8" ht="15" customHeight="1" thickTop="1" thickBot="1" x14ac:dyDescent="0.3">
      <c r="A112" s="86" t="s">
        <v>34</v>
      </c>
      <c r="B112" s="87"/>
      <c r="C112" s="87"/>
      <c r="D112" s="87"/>
      <c r="E112" s="87"/>
      <c r="F112" s="87"/>
      <c r="G112" s="88"/>
      <c r="H112" s="27">
        <f>SUM(H104:H111)</f>
        <v>0</v>
      </c>
    </row>
    <row r="113" spans="1:8" ht="15" customHeight="1" thickTop="1" x14ac:dyDescent="0.25">
      <c r="A113" s="4"/>
      <c r="B113" s="4"/>
      <c r="C113" s="4"/>
      <c r="D113" s="4"/>
      <c r="E113" s="4"/>
      <c r="F113" s="4"/>
      <c r="G113" s="4"/>
      <c r="H113" s="5"/>
    </row>
    <row r="114" spans="1:8" ht="30" customHeight="1" thickBot="1" x14ac:dyDescent="0.3">
      <c r="A114" s="93" t="s">
        <v>71</v>
      </c>
      <c r="B114" s="93"/>
      <c r="C114" s="93"/>
      <c r="D114" s="93"/>
      <c r="E114" s="93"/>
      <c r="F114" s="93"/>
      <c r="G114" s="93"/>
      <c r="H114" s="93"/>
    </row>
    <row r="115" spans="1:8" ht="64.5" customHeight="1" thickTop="1" x14ac:dyDescent="0.25">
      <c r="A115" s="114" t="s">
        <v>0</v>
      </c>
      <c r="B115" s="116" t="s">
        <v>1</v>
      </c>
      <c r="C115" s="116" t="s">
        <v>41</v>
      </c>
      <c r="D115" s="94" t="s">
        <v>51</v>
      </c>
      <c r="E115" s="112" t="s">
        <v>47</v>
      </c>
      <c r="F115" s="94" t="s">
        <v>23</v>
      </c>
      <c r="G115" s="112" t="s">
        <v>48</v>
      </c>
      <c r="H115" s="18" t="s">
        <v>84</v>
      </c>
    </row>
    <row r="116" spans="1:8" ht="15.75" thickBot="1" x14ac:dyDescent="0.3">
      <c r="A116" s="115"/>
      <c r="B116" s="117"/>
      <c r="C116" s="117"/>
      <c r="D116" s="95"/>
      <c r="E116" s="113"/>
      <c r="F116" s="95"/>
      <c r="G116" s="113"/>
      <c r="H116" s="22" t="s">
        <v>25</v>
      </c>
    </row>
    <row r="117" spans="1:8" ht="16.5" thickTop="1" thickBot="1" x14ac:dyDescent="0.3">
      <c r="A117" s="31" t="s">
        <v>2</v>
      </c>
      <c r="B117" s="129" t="s">
        <v>3</v>
      </c>
      <c r="C117" s="130"/>
      <c r="D117" s="32" t="s">
        <v>4</v>
      </c>
      <c r="E117" s="32" t="s">
        <v>5</v>
      </c>
      <c r="F117" s="32" t="s">
        <v>6</v>
      </c>
      <c r="G117" s="16" t="s">
        <v>7</v>
      </c>
      <c r="H117" s="26" t="s">
        <v>14</v>
      </c>
    </row>
    <row r="118" spans="1:8" ht="15.75" thickTop="1" x14ac:dyDescent="0.25">
      <c r="A118" s="36" t="s">
        <v>8</v>
      </c>
      <c r="B118" s="37" t="s">
        <v>15</v>
      </c>
      <c r="C118" s="60" t="s">
        <v>2</v>
      </c>
      <c r="D118" s="49">
        <v>50</v>
      </c>
      <c r="E118" s="29">
        <v>0</v>
      </c>
      <c r="F118" s="30"/>
      <c r="G118" s="29">
        <v>0</v>
      </c>
      <c r="H118" s="24">
        <f>D118*G118</f>
        <v>0</v>
      </c>
    </row>
    <row r="119" spans="1:8" x14ac:dyDescent="0.25">
      <c r="A119" s="38" t="s">
        <v>9</v>
      </c>
      <c r="B119" s="39" t="s">
        <v>16</v>
      </c>
      <c r="C119" s="59" t="s">
        <v>2</v>
      </c>
      <c r="D119" s="13">
        <v>50</v>
      </c>
      <c r="E119" s="3">
        <v>0</v>
      </c>
      <c r="F119" s="9"/>
      <c r="G119" s="3">
        <v>0</v>
      </c>
      <c r="H119" s="19">
        <f t="shared" ref="H119:H125" si="8">D119*G119</f>
        <v>0</v>
      </c>
    </row>
    <row r="120" spans="1:8" x14ac:dyDescent="0.25">
      <c r="A120" s="38" t="s">
        <v>10</v>
      </c>
      <c r="B120" s="39" t="s">
        <v>17</v>
      </c>
      <c r="C120" s="59" t="s">
        <v>2</v>
      </c>
      <c r="D120" s="13">
        <v>100</v>
      </c>
      <c r="E120" s="3">
        <v>0</v>
      </c>
      <c r="F120" s="9"/>
      <c r="G120" s="3">
        <v>0</v>
      </c>
      <c r="H120" s="19">
        <f t="shared" si="8"/>
        <v>0</v>
      </c>
    </row>
    <row r="121" spans="1:8" ht="15.75" thickBot="1" x14ac:dyDescent="0.3">
      <c r="A121" s="40" t="s">
        <v>11</v>
      </c>
      <c r="B121" s="41" t="s">
        <v>18</v>
      </c>
      <c r="C121" s="57" t="s">
        <v>2</v>
      </c>
      <c r="D121" s="48">
        <v>50</v>
      </c>
      <c r="E121" s="34">
        <v>0</v>
      </c>
      <c r="F121" s="35"/>
      <c r="G121" s="34">
        <v>0</v>
      </c>
      <c r="H121" s="22">
        <f t="shared" si="8"/>
        <v>0</v>
      </c>
    </row>
    <row r="122" spans="1:8" ht="15.75" thickTop="1" x14ac:dyDescent="0.25">
      <c r="A122" s="36" t="s">
        <v>12</v>
      </c>
      <c r="B122" s="37" t="s">
        <v>15</v>
      </c>
      <c r="C122" s="60" t="s">
        <v>3</v>
      </c>
      <c r="D122" s="49">
        <v>40</v>
      </c>
      <c r="E122" s="29">
        <v>0</v>
      </c>
      <c r="F122" s="30"/>
      <c r="G122" s="29">
        <v>0</v>
      </c>
      <c r="H122" s="24">
        <f t="shared" si="8"/>
        <v>0</v>
      </c>
    </row>
    <row r="123" spans="1:8" x14ac:dyDescent="0.25">
      <c r="A123" s="38" t="s">
        <v>13</v>
      </c>
      <c r="B123" s="39" t="s">
        <v>16</v>
      </c>
      <c r="C123" s="59" t="s">
        <v>3</v>
      </c>
      <c r="D123" s="13">
        <v>40</v>
      </c>
      <c r="E123" s="3">
        <v>0</v>
      </c>
      <c r="F123" s="9"/>
      <c r="G123" s="3">
        <v>0</v>
      </c>
      <c r="H123" s="19">
        <f t="shared" si="8"/>
        <v>0</v>
      </c>
    </row>
    <row r="124" spans="1:8" x14ac:dyDescent="0.25">
      <c r="A124" s="36" t="s">
        <v>28</v>
      </c>
      <c r="B124" s="39" t="s">
        <v>17</v>
      </c>
      <c r="C124" s="59" t="s">
        <v>3</v>
      </c>
      <c r="D124" s="13">
        <v>40</v>
      </c>
      <c r="E124" s="3">
        <v>0</v>
      </c>
      <c r="F124" s="9"/>
      <c r="G124" s="3">
        <v>0</v>
      </c>
      <c r="H124" s="19">
        <f t="shared" si="8"/>
        <v>0</v>
      </c>
    </row>
    <row r="125" spans="1:8" ht="15.75" thickBot="1" x14ac:dyDescent="0.3">
      <c r="A125" s="40" t="s">
        <v>29</v>
      </c>
      <c r="B125" s="41" t="s">
        <v>18</v>
      </c>
      <c r="C125" s="57" t="s">
        <v>3</v>
      </c>
      <c r="D125" s="48">
        <v>40</v>
      </c>
      <c r="E125" s="34">
        <v>0</v>
      </c>
      <c r="F125" s="35"/>
      <c r="G125" s="34">
        <v>0</v>
      </c>
      <c r="H125" s="22">
        <f t="shared" si="8"/>
        <v>0</v>
      </c>
    </row>
    <row r="126" spans="1:8" ht="15" customHeight="1" thickTop="1" thickBot="1" x14ac:dyDescent="0.3">
      <c r="A126" s="86" t="s">
        <v>34</v>
      </c>
      <c r="B126" s="87"/>
      <c r="C126" s="87"/>
      <c r="D126" s="87"/>
      <c r="E126" s="87"/>
      <c r="F126" s="87"/>
      <c r="G126" s="88"/>
      <c r="H126" s="53">
        <f>SUM(H118:H125)</f>
        <v>0</v>
      </c>
    </row>
    <row r="127" spans="1:8" ht="15" customHeight="1" thickTop="1" x14ac:dyDescent="0.25">
      <c r="A127" s="4"/>
      <c r="B127" s="4"/>
      <c r="C127" s="4"/>
      <c r="D127" s="4"/>
      <c r="E127" s="4"/>
      <c r="F127" s="4"/>
      <c r="G127" s="4"/>
      <c r="H127" s="5"/>
    </row>
    <row r="128" spans="1:8" ht="15.75" customHeight="1" thickBot="1" x14ac:dyDescent="0.3">
      <c r="A128" s="93" t="s">
        <v>73</v>
      </c>
      <c r="B128" s="93"/>
      <c r="C128" s="93"/>
      <c r="D128" s="93"/>
      <c r="E128" s="93"/>
      <c r="F128" s="93"/>
      <c r="G128" s="93"/>
      <c r="H128" s="93"/>
    </row>
    <row r="129" spans="1:8" ht="51.75" thickTop="1" x14ac:dyDescent="0.25">
      <c r="A129" s="99" t="s">
        <v>0</v>
      </c>
      <c r="B129" s="78" t="s">
        <v>1</v>
      </c>
      <c r="C129" s="79"/>
      <c r="D129" s="94" t="s">
        <v>50</v>
      </c>
      <c r="E129" s="96" t="s">
        <v>47</v>
      </c>
      <c r="F129" s="94" t="s">
        <v>23</v>
      </c>
      <c r="G129" s="96" t="s">
        <v>46</v>
      </c>
      <c r="H129" s="18" t="s">
        <v>53</v>
      </c>
    </row>
    <row r="130" spans="1:8" ht="15.75" thickBot="1" x14ac:dyDescent="0.3">
      <c r="A130" s="100"/>
      <c r="B130" s="80"/>
      <c r="C130" s="81"/>
      <c r="D130" s="95"/>
      <c r="E130" s="97"/>
      <c r="F130" s="95"/>
      <c r="G130" s="97"/>
      <c r="H130" s="22" t="s">
        <v>25</v>
      </c>
    </row>
    <row r="131" spans="1:8" ht="16.5" thickTop="1" thickBot="1" x14ac:dyDescent="0.3">
      <c r="A131" s="31" t="s">
        <v>2</v>
      </c>
      <c r="B131" s="82" t="s">
        <v>3</v>
      </c>
      <c r="C131" s="83"/>
      <c r="D131" s="32" t="s">
        <v>4</v>
      </c>
      <c r="E131" s="32" t="s">
        <v>5</v>
      </c>
      <c r="F131" s="32" t="s">
        <v>6</v>
      </c>
      <c r="G131" s="16" t="s">
        <v>7</v>
      </c>
      <c r="H131" s="26" t="s">
        <v>14</v>
      </c>
    </row>
    <row r="132" spans="1:8" ht="15.75" thickTop="1" x14ac:dyDescent="0.25">
      <c r="A132" s="42" t="s">
        <v>8</v>
      </c>
      <c r="B132" s="84" t="s">
        <v>19</v>
      </c>
      <c r="C132" s="85"/>
      <c r="D132" s="43">
        <v>1000</v>
      </c>
      <c r="E132" s="44">
        <v>0</v>
      </c>
      <c r="F132" s="45"/>
      <c r="G132" s="44">
        <v>0</v>
      </c>
      <c r="H132" s="18">
        <f t="shared" ref="H132:H137" si="9">D132*G132</f>
        <v>0</v>
      </c>
    </row>
    <row r="133" spans="1:8" x14ac:dyDescent="0.25">
      <c r="A133" s="28" t="s">
        <v>9</v>
      </c>
      <c r="B133" s="74" t="s">
        <v>20</v>
      </c>
      <c r="C133" s="75"/>
      <c r="D133" s="13">
        <v>500</v>
      </c>
      <c r="E133" s="6">
        <v>0</v>
      </c>
      <c r="F133" s="9"/>
      <c r="G133" s="6">
        <v>0</v>
      </c>
      <c r="H133" s="19">
        <f t="shared" si="9"/>
        <v>0</v>
      </c>
    </row>
    <row r="134" spans="1:8" x14ac:dyDescent="0.25">
      <c r="A134" s="28" t="s">
        <v>10</v>
      </c>
      <c r="B134" s="74" t="s">
        <v>21</v>
      </c>
      <c r="C134" s="75"/>
      <c r="D134" s="13">
        <v>200</v>
      </c>
      <c r="E134" s="6">
        <v>0</v>
      </c>
      <c r="F134" s="9"/>
      <c r="G134" s="6">
        <v>0</v>
      </c>
      <c r="H134" s="19">
        <f t="shared" si="9"/>
        <v>0</v>
      </c>
    </row>
    <row r="135" spans="1:8" x14ac:dyDescent="0.25">
      <c r="A135" s="28" t="s">
        <v>11</v>
      </c>
      <c r="B135" s="74" t="s">
        <v>63</v>
      </c>
      <c r="C135" s="75"/>
      <c r="D135" s="13">
        <v>100</v>
      </c>
      <c r="E135" s="6">
        <v>0</v>
      </c>
      <c r="F135" s="9"/>
      <c r="G135" s="6">
        <v>0</v>
      </c>
      <c r="H135" s="19">
        <f t="shared" si="9"/>
        <v>0</v>
      </c>
    </row>
    <row r="136" spans="1:8" x14ac:dyDescent="0.25">
      <c r="A136" s="28" t="s">
        <v>12</v>
      </c>
      <c r="B136" s="74" t="s">
        <v>43</v>
      </c>
      <c r="C136" s="75"/>
      <c r="D136" s="13">
        <v>100</v>
      </c>
      <c r="E136" s="6">
        <v>0</v>
      </c>
      <c r="F136" s="9"/>
      <c r="G136" s="6">
        <v>0</v>
      </c>
      <c r="H136" s="19">
        <f t="shared" si="9"/>
        <v>0</v>
      </c>
    </row>
    <row r="137" spans="1:8" ht="15.75" thickBot="1" x14ac:dyDescent="0.3">
      <c r="A137" s="46" t="s">
        <v>13</v>
      </c>
      <c r="B137" s="76" t="s">
        <v>42</v>
      </c>
      <c r="C137" s="77"/>
      <c r="D137" s="33">
        <v>100</v>
      </c>
      <c r="E137" s="47">
        <v>0</v>
      </c>
      <c r="F137" s="35"/>
      <c r="G137" s="47">
        <v>0</v>
      </c>
      <c r="H137" s="22">
        <f t="shared" si="9"/>
        <v>0</v>
      </c>
    </row>
    <row r="138" spans="1:8" ht="16.5" customHeight="1" thickTop="1" thickBot="1" x14ac:dyDescent="0.3">
      <c r="A138" s="86" t="s">
        <v>34</v>
      </c>
      <c r="B138" s="87"/>
      <c r="C138" s="87"/>
      <c r="D138" s="87"/>
      <c r="E138" s="87"/>
      <c r="F138" s="87"/>
      <c r="G138" s="88"/>
      <c r="H138" s="27">
        <f>SUM(H132:H137)</f>
        <v>0</v>
      </c>
    </row>
    <row r="139" spans="1:8" ht="16.5" customHeight="1" thickTop="1" x14ac:dyDescent="0.25">
      <c r="A139" s="52"/>
      <c r="B139" s="52"/>
      <c r="C139" s="52"/>
      <c r="D139" s="52"/>
      <c r="E139" s="52"/>
      <c r="F139" s="52"/>
      <c r="G139" s="52"/>
      <c r="H139" s="5"/>
    </row>
    <row r="140" spans="1:8" x14ac:dyDescent="0.25">
      <c r="A140" s="4"/>
      <c r="B140" s="4"/>
      <c r="C140" s="4"/>
      <c r="D140" s="4"/>
      <c r="E140" s="4"/>
      <c r="F140" s="4"/>
      <c r="G140" s="4"/>
      <c r="H140" s="5"/>
    </row>
    <row r="141" spans="1:8" ht="15.75" thickBot="1" x14ac:dyDescent="0.3">
      <c r="A141" s="98" t="s">
        <v>75</v>
      </c>
      <c r="B141" s="98"/>
      <c r="C141" s="98"/>
      <c r="D141" s="98"/>
      <c r="E141" s="98"/>
      <c r="F141" s="98"/>
      <c r="G141" s="98"/>
      <c r="H141" s="98"/>
    </row>
    <row r="142" spans="1:8" ht="64.5" customHeight="1" thickTop="1" x14ac:dyDescent="0.25">
      <c r="A142" s="99" t="s">
        <v>0</v>
      </c>
      <c r="B142" s="78" t="s">
        <v>1</v>
      </c>
      <c r="C142" s="79"/>
      <c r="D142" s="94" t="s">
        <v>50</v>
      </c>
      <c r="E142" s="96" t="s">
        <v>47</v>
      </c>
      <c r="F142" s="94" t="s">
        <v>23</v>
      </c>
      <c r="G142" s="96" t="s">
        <v>46</v>
      </c>
      <c r="H142" s="18" t="s">
        <v>53</v>
      </c>
    </row>
    <row r="143" spans="1:8" ht="15.75" thickBot="1" x14ac:dyDescent="0.3">
      <c r="A143" s="100"/>
      <c r="B143" s="80"/>
      <c r="C143" s="81"/>
      <c r="D143" s="95"/>
      <c r="E143" s="97"/>
      <c r="F143" s="95"/>
      <c r="G143" s="97"/>
      <c r="H143" s="22" t="s">
        <v>25</v>
      </c>
    </row>
    <row r="144" spans="1:8" ht="16.5" thickTop="1" thickBot="1" x14ac:dyDescent="0.3">
      <c r="A144" s="31" t="s">
        <v>2</v>
      </c>
      <c r="B144" s="82" t="s">
        <v>3</v>
      </c>
      <c r="C144" s="83"/>
      <c r="D144" s="32" t="s">
        <v>4</v>
      </c>
      <c r="E144" s="32" t="s">
        <v>5</v>
      </c>
      <c r="F144" s="32" t="s">
        <v>6</v>
      </c>
      <c r="G144" s="16" t="s">
        <v>7</v>
      </c>
      <c r="H144" s="26" t="s">
        <v>14</v>
      </c>
    </row>
    <row r="145" spans="1:8" ht="15.75" thickTop="1" x14ac:dyDescent="0.25">
      <c r="A145" s="42" t="s">
        <v>8</v>
      </c>
      <c r="B145" s="84" t="s">
        <v>19</v>
      </c>
      <c r="C145" s="85"/>
      <c r="D145" s="43">
        <v>250</v>
      </c>
      <c r="E145" s="44">
        <v>0</v>
      </c>
      <c r="F145" s="45"/>
      <c r="G145" s="44">
        <v>0</v>
      </c>
      <c r="H145" s="18">
        <f t="shared" ref="H145:H150" si="10">D145*G145</f>
        <v>0</v>
      </c>
    </row>
    <row r="146" spans="1:8" x14ac:dyDescent="0.25">
      <c r="A146" s="28" t="s">
        <v>9</v>
      </c>
      <c r="B146" s="74" t="s">
        <v>20</v>
      </c>
      <c r="C146" s="75"/>
      <c r="D146" s="13">
        <v>200</v>
      </c>
      <c r="E146" s="6">
        <v>0</v>
      </c>
      <c r="F146" s="9"/>
      <c r="G146" s="6">
        <v>0</v>
      </c>
      <c r="H146" s="19">
        <f t="shared" si="10"/>
        <v>0</v>
      </c>
    </row>
    <row r="147" spans="1:8" x14ac:dyDescent="0.25">
      <c r="A147" s="28" t="s">
        <v>10</v>
      </c>
      <c r="B147" s="74" t="s">
        <v>21</v>
      </c>
      <c r="C147" s="75"/>
      <c r="D147" s="13">
        <v>100</v>
      </c>
      <c r="E147" s="6">
        <v>0</v>
      </c>
      <c r="F147" s="9"/>
      <c r="G147" s="6">
        <v>0</v>
      </c>
      <c r="H147" s="19">
        <f t="shared" si="10"/>
        <v>0</v>
      </c>
    </row>
    <row r="148" spans="1:8" x14ac:dyDescent="0.25">
      <c r="A148" s="28" t="s">
        <v>11</v>
      </c>
      <c r="B148" s="74" t="s">
        <v>63</v>
      </c>
      <c r="C148" s="75"/>
      <c r="D148" s="13">
        <v>50</v>
      </c>
      <c r="E148" s="6">
        <v>0</v>
      </c>
      <c r="F148" s="9"/>
      <c r="G148" s="6">
        <v>0</v>
      </c>
      <c r="H148" s="19">
        <f t="shared" si="10"/>
        <v>0</v>
      </c>
    </row>
    <row r="149" spans="1:8" x14ac:dyDescent="0.25">
      <c r="A149" s="28" t="s">
        <v>12</v>
      </c>
      <c r="B149" s="74" t="s">
        <v>43</v>
      </c>
      <c r="C149" s="75"/>
      <c r="D149" s="13">
        <v>50</v>
      </c>
      <c r="E149" s="6">
        <v>0</v>
      </c>
      <c r="F149" s="9"/>
      <c r="G149" s="6">
        <v>0</v>
      </c>
      <c r="H149" s="19">
        <f t="shared" si="10"/>
        <v>0</v>
      </c>
    </row>
    <row r="150" spans="1:8" ht="15.75" thickBot="1" x14ac:dyDescent="0.3">
      <c r="A150" s="46" t="s">
        <v>13</v>
      </c>
      <c r="B150" s="76" t="s">
        <v>42</v>
      </c>
      <c r="C150" s="77"/>
      <c r="D150" s="33">
        <v>50</v>
      </c>
      <c r="E150" s="47">
        <v>0</v>
      </c>
      <c r="F150" s="35"/>
      <c r="G150" s="47">
        <v>0</v>
      </c>
      <c r="H150" s="22">
        <f t="shared" si="10"/>
        <v>0</v>
      </c>
    </row>
    <row r="151" spans="1:8" ht="15" customHeight="1" thickTop="1" thickBot="1" x14ac:dyDescent="0.3">
      <c r="A151" s="86" t="s">
        <v>34</v>
      </c>
      <c r="B151" s="87"/>
      <c r="C151" s="87"/>
      <c r="D151" s="87"/>
      <c r="E151" s="87"/>
      <c r="F151" s="87"/>
      <c r="G151" s="88"/>
      <c r="H151" s="27">
        <f>SUM(H145:H150)</f>
        <v>0</v>
      </c>
    </row>
    <row r="152" spans="1:8" ht="15" customHeight="1" thickTop="1" x14ac:dyDescent="0.25">
      <c r="A152" s="52"/>
      <c r="B152" s="52"/>
      <c r="C152" s="52"/>
      <c r="D152" s="52"/>
      <c r="E152" s="52"/>
      <c r="F152" s="52"/>
      <c r="G152" s="52"/>
      <c r="H152" s="5"/>
    </row>
    <row r="153" spans="1:8" ht="29.25" customHeight="1" thickBot="1" x14ac:dyDescent="0.3">
      <c r="A153" s="93" t="s">
        <v>74</v>
      </c>
      <c r="B153" s="93"/>
      <c r="C153" s="93"/>
      <c r="D153" s="93"/>
      <c r="E153" s="93"/>
      <c r="F153" s="93"/>
      <c r="G153" s="93"/>
      <c r="H153" s="93"/>
    </row>
    <row r="154" spans="1:8" ht="64.5" customHeight="1" thickTop="1" x14ac:dyDescent="0.25">
      <c r="A154" s="99" t="s">
        <v>0</v>
      </c>
      <c r="B154" s="78" t="s">
        <v>1</v>
      </c>
      <c r="C154" s="79"/>
      <c r="D154" s="94" t="s">
        <v>50</v>
      </c>
      <c r="E154" s="96" t="s">
        <v>47</v>
      </c>
      <c r="F154" s="94" t="s">
        <v>23</v>
      </c>
      <c r="G154" s="96" t="s">
        <v>46</v>
      </c>
      <c r="H154" s="18" t="s">
        <v>53</v>
      </c>
    </row>
    <row r="155" spans="1:8" ht="15.75" thickBot="1" x14ac:dyDescent="0.3">
      <c r="A155" s="100"/>
      <c r="B155" s="80"/>
      <c r="C155" s="81"/>
      <c r="D155" s="95"/>
      <c r="E155" s="97"/>
      <c r="F155" s="95"/>
      <c r="G155" s="97"/>
      <c r="H155" s="22" t="s">
        <v>25</v>
      </c>
    </row>
    <row r="156" spans="1:8" ht="16.5" thickTop="1" thickBot="1" x14ac:dyDescent="0.3">
      <c r="A156" s="31" t="s">
        <v>2</v>
      </c>
      <c r="B156" s="82" t="s">
        <v>3</v>
      </c>
      <c r="C156" s="83"/>
      <c r="D156" s="32" t="s">
        <v>4</v>
      </c>
      <c r="E156" s="32" t="s">
        <v>5</v>
      </c>
      <c r="F156" s="32" t="s">
        <v>6</v>
      </c>
      <c r="G156" s="16" t="s">
        <v>7</v>
      </c>
      <c r="H156" s="26" t="s">
        <v>14</v>
      </c>
    </row>
    <row r="157" spans="1:8" ht="15.75" thickTop="1" x14ac:dyDescent="0.25">
      <c r="A157" s="42" t="s">
        <v>8</v>
      </c>
      <c r="B157" s="84" t="s">
        <v>19</v>
      </c>
      <c r="C157" s="85"/>
      <c r="D157" s="43">
        <v>40</v>
      </c>
      <c r="E157" s="44">
        <v>0</v>
      </c>
      <c r="F157" s="45"/>
      <c r="G157" s="44">
        <v>0</v>
      </c>
      <c r="H157" s="18">
        <f t="shared" ref="H157:H162" si="11">D157*G157</f>
        <v>0</v>
      </c>
    </row>
    <row r="158" spans="1:8" x14ac:dyDescent="0.25">
      <c r="A158" s="28" t="s">
        <v>9</v>
      </c>
      <c r="B158" s="74" t="s">
        <v>20</v>
      </c>
      <c r="C158" s="75"/>
      <c r="D158" s="13">
        <v>40</v>
      </c>
      <c r="E158" s="6">
        <v>0</v>
      </c>
      <c r="F158" s="9"/>
      <c r="G158" s="6">
        <v>0</v>
      </c>
      <c r="H158" s="19">
        <f t="shared" si="11"/>
        <v>0</v>
      </c>
    </row>
    <row r="159" spans="1:8" x14ac:dyDescent="0.25">
      <c r="A159" s="28" t="s">
        <v>10</v>
      </c>
      <c r="B159" s="74" t="s">
        <v>21</v>
      </c>
      <c r="C159" s="75"/>
      <c r="D159" s="13">
        <v>40</v>
      </c>
      <c r="E159" s="6">
        <v>0</v>
      </c>
      <c r="F159" s="9"/>
      <c r="G159" s="6">
        <v>0</v>
      </c>
      <c r="H159" s="19">
        <f t="shared" si="11"/>
        <v>0</v>
      </c>
    </row>
    <row r="160" spans="1:8" x14ac:dyDescent="0.25">
      <c r="A160" s="28" t="s">
        <v>11</v>
      </c>
      <c r="B160" s="74" t="s">
        <v>63</v>
      </c>
      <c r="C160" s="75"/>
      <c r="D160" s="13">
        <v>40</v>
      </c>
      <c r="E160" s="6">
        <v>0</v>
      </c>
      <c r="F160" s="9"/>
      <c r="G160" s="6">
        <v>0</v>
      </c>
      <c r="H160" s="19">
        <f t="shared" si="11"/>
        <v>0</v>
      </c>
    </row>
    <row r="161" spans="1:8" x14ac:dyDescent="0.25">
      <c r="A161" s="28" t="s">
        <v>12</v>
      </c>
      <c r="B161" s="74" t="s">
        <v>43</v>
      </c>
      <c r="C161" s="75"/>
      <c r="D161" s="13">
        <v>40</v>
      </c>
      <c r="E161" s="6">
        <v>0</v>
      </c>
      <c r="F161" s="9"/>
      <c r="G161" s="6">
        <v>0</v>
      </c>
      <c r="H161" s="19">
        <f t="shared" si="11"/>
        <v>0</v>
      </c>
    </row>
    <row r="162" spans="1:8" ht="15.75" thickBot="1" x14ac:dyDescent="0.3">
      <c r="A162" s="46" t="s">
        <v>13</v>
      </c>
      <c r="B162" s="76" t="s">
        <v>42</v>
      </c>
      <c r="C162" s="77"/>
      <c r="D162" s="48">
        <v>40</v>
      </c>
      <c r="E162" s="47">
        <v>0</v>
      </c>
      <c r="F162" s="35"/>
      <c r="G162" s="47">
        <v>0</v>
      </c>
      <c r="H162" s="22">
        <f t="shared" si="11"/>
        <v>0</v>
      </c>
    </row>
    <row r="163" spans="1:8" ht="15" customHeight="1" thickTop="1" thickBot="1" x14ac:dyDescent="0.3">
      <c r="A163" s="86" t="s">
        <v>34</v>
      </c>
      <c r="B163" s="87"/>
      <c r="C163" s="87"/>
      <c r="D163" s="87"/>
      <c r="E163" s="87"/>
      <c r="F163" s="87"/>
      <c r="G163" s="88"/>
      <c r="H163" s="27">
        <f>SUM(H157:H162)</f>
        <v>0</v>
      </c>
    </row>
    <row r="164" spans="1:8" ht="15" customHeight="1" thickTop="1" x14ac:dyDescent="0.25">
      <c r="A164" s="52"/>
      <c r="B164" s="52"/>
      <c r="C164" s="52"/>
      <c r="D164" s="52"/>
      <c r="E164" s="52"/>
      <c r="F164" s="52"/>
      <c r="G164" s="52"/>
      <c r="H164" s="5"/>
    </row>
    <row r="165" spans="1:8" ht="37.5" customHeight="1" x14ac:dyDescent="0.25">
      <c r="A165" s="4"/>
      <c r="B165" s="4"/>
      <c r="C165" s="4"/>
      <c r="D165" s="4"/>
      <c r="E165" s="4"/>
      <c r="F165" s="4"/>
      <c r="G165" s="4"/>
      <c r="H165" s="5"/>
    </row>
    <row r="166" spans="1:8" ht="15.75" thickBot="1" x14ac:dyDescent="0.3">
      <c r="A166" s="118" t="s">
        <v>24</v>
      </c>
      <c r="B166" s="118"/>
      <c r="C166" s="118"/>
      <c r="D166" s="118"/>
      <c r="E166" s="118"/>
      <c r="F166" s="118"/>
      <c r="G166" s="118"/>
      <c r="H166" s="118"/>
    </row>
    <row r="167" spans="1:8" ht="64.5" customHeight="1" thickTop="1" x14ac:dyDescent="0.25">
      <c r="A167" s="99" t="s">
        <v>0</v>
      </c>
      <c r="B167" s="78" t="s">
        <v>1</v>
      </c>
      <c r="C167" s="79"/>
      <c r="D167" s="94" t="s">
        <v>50</v>
      </c>
      <c r="E167" s="96" t="s">
        <v>47</v>
      </c>
      <c r="F167" s="94" t="s">
        <v>23</v>
      </c>
      <c r="G167" s="96" t="s">
        <v>46</v>
      </c>
      <c r="H167" s="18" t="s">
        <v>53</v>
      </c>
    </row>
    <row r="168" spans="1:8" ht="15.75" thickBot="1" x14ac:dyDescent="0.3">
      <c r="A168" s="100"/>
      <c r="B168" s="80"/>
      <c r="C168" s="81"/>
      <c r="D168" s="95"/>
      <c r="E168" s="97"/>
      <c r="F168" s="95"/>
      <c r="G168" s="97"/>
      <c r="H168" s="22" t="s">
        <v>25</v>
      </c>
    </row>
    <row r="169" spans="1:8" ht="16.5" thickTop="1" thickBot="1" x14ac:dyDescent="0.3">
      <c r="A169" s="31" t="s">
        <v>2</v>
      </c>
      <c r="B169" s="82" t="s">
        <v>3</v>
      </c>
      <c r="C169" s="83"/>
      <c r="D169" s="32" t="s">
        <v>4</v>
      </c>
      <c r="E169" s="32" t="s">
        <v>5</v>
      </c>
      <c r="F169" s="32" t="s">
        <v>6</v>
      </c>
      <c r="G169" s="16" t="s">
        <v>7</v>
      </c>
      <c r="H169" s="26" t="s">
        <v>14</v>
      </c>
    </row>
    <row r="170" spans="1:8" ht="15.75" thickTop="1" x14ac:dyDescent="0.25">
      <c r="A170" s="42" t="s">
        <v>8</v>
      </c>
      <c r="B170" s="84" t="s">
        <v>19</v>
      </c>
      <c r="C170" s="85"/>
      <c r="D170" s="43">
        <v>1500</v>
      </c>
      <c r="E170" s="44">
        <v>0</v>
      </c>
      <c r="F170" s="45"/>
      <c r="G170" s="44">
        <v>0</v>
      </c>
      <c r="H170" s="18">
        <f t="shared" ref="H170:H175" si="12">D170*G170</f>
        <v>0</v>
      </c>
    </row>
    <row r="171" spans="1:8" x14ac:dyDescent="0.25">
      <c r="A171" s="28" t="s">
        <v>9</v>
      </c>
      <c r="B171" s="74" t="s">
        <v>20</v>
      </c>
      <c r="C171" s="75"/>
      <c r="D171" s="13">
        <v>500</v>
      </c>
      <c r="E171" s="6">
        <v>0</v>
      </c>
      <c r="F171" s="9"/>
      <c r="G171" s="6">
        <v>0</v>
      </c>
      <c r="H171" s="19">
        <f t="shared" si="12"/>
        <v>0</v>
      </c>
    </row>
    <row r="172" spans="1:8" x14ac:dyDescent="0.25">
      <c r="A172" s="28" t="s">
        <v>10</v>
      </c>
      <c r="B172" s="74" t="s">
        <v>21</v>
      </c>
      <c r="C172" s="75"/>
      <c r="D172" s="13">
        <v>100</v>
      </c>
      <c r="E172" s="6">
        <v>0</v>
      </c>
      <c r="F172" s="9"/>
      <c r="G172" s="6">
        <v>0</v>
      </c>
      <c r="H172" s="19">
        <f t="shared" si="12"/>
        <v>0</v>
      </c>
    </row>
    <row r="173" spans="1:8" x14ac:dyDescent="0.25">
      <c r="A173" s="28" t="s">
        <v>11</v>
      </c>
      <c r="B173" s="74" t="s">
        <v>63</v>
      </c>
      <c r="C173" s="75"/>
      <c r="D173" s="13">
        <v>100</v>
      </c>
      <c r="E173" s="6">
        <v>0</v>
      </c>
      <c r="F173" s="9"/>
      <c r="G173" s="6">
        <v>0</v>
      </c>
      <c r="H173" s="19">
        <f t="shared" si="12"/>
        <v>0</v>
      </c>
    </row>
    <row r="174" spans="1:8" x14ac:dyDescent="0.25">
      <c r="A174" s="28" t="s">
        <v>12</v>
      </c>
      <c r="B174" s="74" t="s">
        <v>43</v>
      </c>
      <c r="C174" s="75"/>
      <c r="D174" s="13">
        <v>50</v>
      </c>
      <c r="E174" s="6">
        <v>0</v>
      </c>
      <c r="F174" s="9"/>
      <c r="G174" s="6">
        <v>0</v>
      </c>
      <c r="H174" s="19">
        <f t="shared" si="12"/>
        <v>0</v>
      </c>
    </row>
    <row r="175" spans="1:8" ht="15.75" thickBot="1" x14ac:dyDescent="0.3">
      <c r="A175" s="46" t="s">
        <v>13</v>
      </c>
      <c r="B175" s="76" t="s">
        <v>42</v>
      </c>
      <c r="C175" s="77"/>
      <c r="D175" s="33">
        <v>50</v>
      </c>
      <c r="E175" s="47">
        <v>0</v>
      </c>
      <c r="F175" s="35"/>
      <c r="G175" s="47">
        <v>0</v>
      </c>
      <c r="H175" s="22">
        <f t="shared" si="12"/>
        <v>0</v>
      </c>
    </row>
    <row r="176" spans="1:8" ht="15" customHeight="1" thickTop="1" thickBot="1" x14ac:dyDescent="0.3">
      <c r="A176" s="86" t="s">
        <v>34</v>
      </c>
      <c r="B176" s="87"/>
      <c r="C176" s="87"/>
      <c r="D176" s="87"/>
      <c r="E176" s="87"/>
      <c r="F176" s="87"/>
      <c r="G176" s="88"/>
      <c r="H176" s="27">
        <f>SUM(H170:H175)</f>
        <v>0</v>
      </c>
    </row>
    <row r="177" spans="1:8" ht="15" customHeight="1" thickTop="1" x14ac:dyDescent="0.25">
      <c r="A177" s="4"/>
      <c r="B177" s="4"/>
      <c r="C177" s="4"/>
      <c r="D177" s="4"/>
      <c r="E177" s="4"/>
      <c r="F177" s="4"/>
      <c r="G177" s="4"/>
      <c r="H177" s="5"/>
    </row>
    <row r="178" spans="1:8" ht="15" customHeight="1" x14ac:dyDescent="0.25">
      <c r="A178" s="4"/>
      <c r="B178" s="4"/>
      <c r="C178" s="4"/>
      <c r="D178" s="4"/>
      <c r="E178" s="4"/>
      <c r="F178" s="4"/>
      <c r="G178" s="4"/>
      <c r="H178" s="5"/>
    </row>
    <row r="180" spans="1:8" ht="33" customHeight="1" thickBot="1" x14ac:dyDescent="0.3">
      <c r="A180" s="118" t="s">
        <v>72</v>
      </c>
      <c r="B180" s="118"/>
      <c r="C180" s="118"/>
      <c r="D180" s="118"/>
      <c r="E180" s="118"/>
      <c r="F180" s="118"/>
      <c r="G180" s="118"/>
      <c r="H180" s="118"/>
    </row>
    <row r="181" spans="1:8" ht="68.25" customHeight="1" thickTop="1" x14ac:dyDescent="0.25">
      <c r="A181" s="99" t="s">
        <v>0</v>
      </c>
      <c r="B181" s="78" t="s">
        <v>1</v>
      </c>
      <c r="C181" s="79"/>
      <c r="D181" s="94" t="s">
        <v>50</v>
      </c>
      <c r="E181" s="96" t="s">
        <v>47</v>
      </c>
      <c r="F181" s="94" t="s">
        <v>23</v>
      </c>
      <c r="G181" s="96" t="s">
        <v>46</v>
      </c>
      <c r="H181" s="18" t="s">
        <v>53</v>
      </c>
    </row>
    <row r="182" spans="1:8" ht="15.75" thickBot="1" x14ac:dyDescent="0.3">
      <c r="A182" s="100"/>
      <c r="B182" s="80"/>
      <c r="C182" s="81"/>
      <c r="D182" s="95"/>
      <c r="E182" s="97"/>
      <c r="F182" s="95"/>
      <c r="G182" s="97"/>
      <c r="H182" s="22" t="s">
        <v>25</v>
      </c>
    </row>
    <row r="183" spans="1:8" ht="16.5" thickTop="1" thickBot="1" x14ac:dyDescent="0.3">
      <c r="A183" s="31" t="s">
        <v>2</v>
      </c>
      <c r="B183" s="82" t="s">
        <v>3</v>
      </c>
      <c r="C183" s="83"/>
      <c r="D183" s="32" t="s">
        <v>4</v>
      </c>
      <c r="E183" s="32" t="s">
        <v>5</v>
      </c>
      <c r="F183" s="32" t="s">
        <v>6</v>
      </c>
      <c r="G183" s="16" t="s">
        <v>7</v>
      </c>
      <c r="H183" s="26" t="s">
        <v>14</v>
      </c>
    </row>
    <row r="184" spans="1:8" ht="15.75" thickTop="1" x14ac:dyDescent="0.25">
      <c r="A184" s="42" t="s">
        <v>8</v>
      </c>
      <c r="B184" s="84" t="s">
        <v>19</v>
      </c>
      <c r="C184" s="85"/>
      <c r="D184" s="43">
        <v>1000</v>
      </c>
      <c r="E184" s="44">
        <v>0</v>
      </c>
      <c r="F184" s="45"/>
      <c r="G184" s="44">
        <v>0</v>
      </c>
      <c r="H184" s="18">
        <f t="shared" ref="H184:H189" si="13">D184*G184</f>
        <v>0</v>
      </c>
    </row>
    <row r="185" spans="1:8" x14ac:dyDescent="0.25">
      <c r="A185" s="28" t="s">
        <v>9</v>
      </c>
      <c r="B185" s="74" t="s">
        <v>20</v>
      </c>
      <c r="C185" s="75"/>
      <c r="D185" s="13">
        <v>500</v>
      </c>
      <c r="E185" s="6">
        <v>0</v>
      </c>
      <c r="F185" s="9"/>
      <c r="G185" s="6">
        <v>0</v>
      </c>
      <c r="H185" s="19">
        <f t="shared" si="13"/>
        <v>0</v>
      </c>
    </row>
    <row r="186" spans="1:8" x14ac:dyDescent="0.25">
      <c r="A186" s="28" t="s">
        <v>10</v>
      </c>
      <c r="B186" s="74" t="s">
        <v>21</v>
      </c>
      <c r="C186" s="75"/>
      <c r="D186" s="13">
        <v>300</v>
      </c>
      <c r="E186" s="6">
        <v>0</v>
      </c>
      <c r="F186" s="9"/>
      <c r="G186" s="6">
        <v>0</v>
      </c>
      <c r="H186" s="19">
        <f t="shared" si="13"/>
        <v>0</v>
      </c>
    </row>
    <row r="187" spans="1:8" x14ac:dyDescent="0.25">
      <c r="A187" s="28" t="s">
        <v>11</v>
      </c>
      <c r="B187" s="74" t="s">
        <v>62</v>
      </c>
      <c r="C187" s="75"/>
      <c r="D187" s="13">
        <v>100</v>
      </c>
      <c r="E187" s="6">
        <v>0</v>
      </c>
      <c r="F187" s="9"/>
      <c r="G187" s="6">
        <v>0</v>
      </c>
      <c r="H187" s="19">
        <f t="shared" si="13"/>
        <v>0</v>
      </c>
    </row>
    <row r="188" spans="1:8" x14ac:dyDescent="0.25">
      <c r="A188" s="28" t="s">
        <v>12</v>
      </c>
      <c r="B188" s="148" t="s">
        <v>43</v>
      </c>
      <c r="C188" s="149"/>
      <c r="D188" s="13">
        <v>100</v>
      </c>
      <c r="E188" s="6">
        <v>0</v>
      </c>
      <c r="F188" s="9"/>
      <c r="G188" s="6">
        <v>0</v>
      </c>
      <c r="H188" s="19">
        <f t="shared" si="13"/>
        <v>0</v>
      </c>
    </row>
    <row r="189" spans="1:8" ht="15.75" thickBot="1" x14ac:dyDescent="0.3">
      <c r="A189" s="46" t="s">
        <v>13</v>
      </c>
      <c r="B189" s="76" t="s">
        <v>42</v>
      </c>
      <c r="C189" s="77"/>
      <c r="D189" s="33">
        <v>50</v>
      </c>
      <c r="E189" s="47">
        <v>0</v>
      </c>
      <c r="F189" s="35"/>
      <c r="G189" s="47">
        <v>0</v>
      </c>
      <c r="H189" s="22">
        <f t="shared" si="13"/>
        <v>0</v>
      </c>
    </row>
    <row r="190" spans="1:8" ht="15" customHeight="1" thickTop="1" thickBot="1" x14ac:dyDescent="0.3">
      <c r="A190" s="86" t="s">
        <v>34</v>
      </c>
      <c r="B190" s="87"/>
      <c r="C190" s="87"/>
      <c r="D190" s="87"/>
      <c r="E190" s="87"/>
      <c r="F190" s="87"/>
      <c r="G190" s="88"/>
      <c r="H190" s="27">
        <f>SUM(H184:H189)</f>
        <v>0</v>
      </c>
    </row>
    <row r="191" spans="1:8" ht="15" customHeight="1" thickTop="1" x14ac:dyDescent="0.25">
      <c r="A191" s="4"/>
      <c r="B191" s="4"/>
      <c r="C191" s="4"/>
      <c r="D191" s="4"/>
      <c r="E191" s="4"/>
      <c r="F191" s="4"/>
      <c r="G191" s="4"/>
      <c r="H191" s="5"/>
    </row>
    <row r="193" spans="1:18" ht="15.75" thickBot="1" x14ac:dyDescent="0.3">
      <c r="A193" s="92" t="s">
        <v>31</v>
      </c>
      <c r="B193" s="92"/>
      <c r="C193" s="92"/>
      <c r="D193" s="92"/>
      <c r="E193" s="92"/>
      <c r="F193" s="92"/>
      <c r="G193" s="92"/>
      <c r="H193" s="92"/>
    </row>
    <row r="194" spans="1:18" ht="54.75" customHeight="1" thickTop="1" x14ac:dyDescent="0.25">
      <c r="A194" s="99" t="s">
        <v>0</v>
      </c>
      <c r="B194" s="78" t="s">
        <v>22</v>
      </c>
      <c r="C194" s="79"/>
      <c r="D194" s="94" t="s">
        <v>54</v>
      </c>
      <c r="E194" s="96" t="s">
        <v>55</v>
      </c>
      <c r="F194" s="94" t="s">
        <v>56</v>
      </c>
      <c r="G194" s="96" t="s">
        <v>57</v>
      </c>
      <c r="H194" s="18" t="s">
        <v>58</v>
      </c>
    </row>
    <row r="195" spans="1:18" ht="24" customHeight="1" thickBot="1" x14ac:dyDescent="0.3">
      <c r="A195" s="100"/>
      <c r="B195" s="80"/>
      <c r="C195" s="81"/>
      <c r="D195" s="95"/>
      <c r="E195" s="97"/>
      <c r="F195" s="95"/>
      <c r="G195" s="97"/>
      <c r="H195" s="22" t="s">
        <v>25</v>
      </c>
      <c r="R195" s="1" t="s">
        <v>61</v>
      </c>
    </row>
    <row r="196" spans="1:18" ht="24" customHeight="1" thickTop="1" thickBot="1" x14ac:dyDescent="0.3">
      <c r="A196" s="31" t="s">
        <v>2</v>
      </c>
      <c r="B196" s="82" t="s">
        <v>3</v>
      </c>
      <c r="C196" s="83"/>
      <c r="D196" s="32" t="s">
        <v>4</v>
      </c>
      <c r="E196" s="32" t="s">
        <v>5</v>
      </c>
      <c r="F196" s="32" t="s">
        <v>6</v>
      </c>
      <c r="G196" s="16" t="s">
        <v>7</v>
      </c>
      <c r="H196" s="26" t="s">
        <v>14</v>
      </c>
    </row>
    <row r="197" spans="1:18" ht="39" customHeight="1" thickTop="1" thickBot="1" x14ac:dyDescent="0.3">
      <c r="A197" s="61" t="s">
        <v>8</v>
      </c>
      <c r="B197" s="89" t="s">
        <v>44</v>
      </c>
      <c r="C197" s="90"/>
      <c r="D197" s="62">
        <v>48</v>
      </c>
      <c r="E197" s="63"/>
      <c r="F197" s="64"/>
      <c r="G197" s="63">
        <f>E197*F197</f>
        <v>0</v>
      </c>
      <c r="H197" s="65">
        <f>D197*G197</f>
        <v>0</v>
      </c>
    </row>
    <row r="198" spans="1:18" ht="15.75" thickTop="1" x14ac:dyDescent="0.25">
      <c r="A198" s="7"/>
      <c r="B198" s="7"/>
      <c r="C198" s="7"/>
      <c r="D198" s="7"/>
      <c r="E198" s="7"/>
      <c r="F198" s="7"/>
    </row>
    <row r="199" spans="1:18" ht="15.75" thickBot="1" x14ac:dyDescent="0.3">
      <c r="A199" s="91" t="s">
        <v>32</v>
      </c>
      <c r="B199" s="91"/>
      <c r="C199" s="91"/>
      <c r="D199" s="91"/>
      <c r="E199" s="91"/>
      <c r="F199" s="91"/>
      <c r="G199" s="91"/>
      <c r="H199" s="91"/>
    </row>
    <row r="200" spans="1:18" ht="15.75" thickTop="1" x14ac:dyDescent="0.25">
      <c r="A200" s="119" t="s">
        <v>26</v>
      </c>
      <c r="B200" s="120"/>
      <c r="C200" s="67"/>
      <c r="D200" s="123">
        <f>H21+H29+H38+H47+H56+H65+H79+H97+H112+H126+H138+H151+H163+H176+H190+H197</f>
        <v>0</v>
      </c>
      <c r="E200" s="124"/>
      <c r="F200" s="101">
        <f>H21+H29+H38+H47+H56+H65+H79+H97+H112+H126+H138+H151+H163+H176+H190+H197</f>
        <v>0</v>
      </c>
      <c r="G200" s="102"/>
      <c r="H200" s="103"/>
    </row>
    <row r="201" spans="1:18" ht="15.75" thickBot="1" x14ac:dyDescent="0.3">
      <c r="A201" s="121" t="s">
        <v>45</v>
      </c>
      <c r="B201" s="122"/>
      <c r="C201" s="66"/>
      <c r="D201" s="125"/>
      <c r="E201" s="126"/>
      <c r="F201" s="104"/>
      <c r="G201" s="105"/>
      <c r="H201" s="106"/>
    </row>
    <row r="202" spans="1:18" ht="15.75" thickTop="1" x14ac:dyDescent="0.25">
      <c r="E202" s="8"/>
    </row>
    <row r="203" spans="1:18" x14ac:dyDescent="0.25">
      <c r="D203" s="8"/>
      <c r="G203" s="137"/>
      <c r="H203" s="137"/>
    </row>
    <row r="206" spans="1:18" x14ac:dyDescent="0.25">
      <c r="B206" s="1" t="s">
        <v>78</v>
      </c>
      <c r="G206" s="1" t="s">
        <v>79</v>
      </c>
    </row>
    <row r="207" spans="1:18" x14ac:dyDescent="0.25">
      <c r="B207" s="151" t="s">
        <v>80</v>
      </c>
      <c r="G207" s="151" t="s">
        <v>81</v>
      </c>
    </row>
  </sheetData>
  <mergeCells count="210">
    <mergeCell ref="B183:C183"/>
    <mergeCell ref="B184:C184"/>
    <mergeCell ref="B185:C185"/>
    <mergeCell ref="B186:C186"/>
    <mergeCell ref="B53:C53"/>
    <mergeCell ref="B54:C54"/>
    <mergeCell ref="B55:C55"/>
    <mergeCell ref="B59:C60"/>
    <mergeCell ref="B61:C61"/>
    <mergeCell ref="B62:C62"/>
    <mergeCell ref="B63:C63"/>
    <mergeCell ref="B64:C64"/>
    <mergeCell ref="C68:C69"/>
    <mergeCell ref="A56:G56"/>
    <mergeCell ref="A59:A60"/>
    <mergeCell ref="A67:H67"/>
    <mergeCell ref="A65:G65"/>
    <mergeCell ref="B44:C44"/>
    <mergeCell ref="B45:C45"/>
    <mergeCell ref="B46:C46"/>
    <mergeCell ref="B50:C51"/>
    <mergeCell ref="A1:K1"/>
    <mergeCell ref="B173:C173"/>
    <mergeCell ref="B174:C174"/>
    <mergeCell ref="B175:C175"/>
    <mergeCell ref="B181:C182"/>
    <mergeCell ref="B52:C52"/>
    <mergeCell ref="D41:D42"/>
    <mergeCell ref="E50:E51"/>
    <mergeCell ref="F50:F51"/>
    <mergeCell ref="G50:G51"/>
    <mergeCell ref="A49:H49"/>
    <mergeCell ref="G203:H203"/>
    <mergeCell ref="B15:C16"/>
    <mergeCell ref="B17:C17"/>
    <mergeCell ref="B18:C18"/>
    <mergeCell ref="B19:C19"/>
    <mergeCell ref="B20:C20"/>
    <mergeCell ref="B23:C24"/>
    <mergeCell ref="B25:C25"/>
    <mergeCell ref="B26:C26"/>
    <mergeCell ref="B27:C27"/>
    <mergeCell ref="B28:C28"/>
    <mergeCell ref="B32:C33"/>
    <mergeCell ref="B34:C34"/>
    <mergeCell ref="B35:C35"/>
    <mergeCell ref="B36:C36"/>
    <mergeCell ref="B37:C37"/>
    <mergeCell ref="B41:C42"/>
    <mergeCell ref="B43:C43"/>
    <mergeCell ref="B188:C188"/>
    <mergeCell ref="B187:C187"/>
    <mergeCell ref="D59:D60"/>
    <mergeCell ref="E59:E60"/>
    <mergeCell ref="F59:F60"/>
    <mergeCell ref="G59:G60"/>
    <mergeCell ref="A58:H58"/>
    <mergeCell ref="A22:H22"/>
    <mergeCell ref="D23:D24"/>
    <mergeCell ref="E23:E24"/>
    <mergeCell ref="F23:F24"/>
    <mergeCell ref="G23:G24"/>
    <mergeCell ref="A29:G29"/>
    <mergeCell ref="A31:F31"/>
    <mergeCell ref="A32:A33"/>
    <mergeCell ref="A23:A24"/>
    <mergeCell ref="G32:G33"/>
    <mergeCell ref="D32:D33"/>
    <mergeCell ref="E32:E33"/>
    <mergeCell ref="F32:F33"/>
    <mergeCell ref="E41:E42"/>
    <mergeCell ref="F41:F42"/>
    <mergeCell ref="G41:G42"/>
    <mergeCell ref="A47:G47"/>
    <mergeCell ref="A50:A51"/>
    <mergeCell ref="D50:D51"/>
    <mergeCell ref="A2:H2"/>
    <mergeCell ref="A3:H3"/>
    <mergeCell ref="A4:H4"/>
    <mergeCell ref="A5:H5"/>
    <mergeCell ref="A6:H6"/>
    <mergeCell ref="A21:G21"/>
    <mergeCell ref="A15:A16"/>
    <mergeCell ref="D15:D16"/>
    <mergeCell ref="E15:E16"/>
    <mergeCell ref="G15:G16"/>
    <mergeCell ref="F15:F16"/>
    <mergeCell ref="A14:H14"/>
    <mergeCell ref="A7:K9"/>
    <mergeCell ref="A10:K12"/>
    <mergeCell ref="G101:G102"/>
    <mergeCell ref="A126:G126"/>
    <mergeCell ref="A142:A143"/>
    <mergeCell ref="D68:D69"/>
    <mergeCell ref="E68:E69"/>
    <mergeCell ref="G68:G69"/>
    <mergeCell ref="A154:A155"/>
    <mergeCell ref="D154:D155"/>
    <mergeCell ref="E154:E155"/>
    <mergeCell ref="G154:G155"/>
    <mergeCell ref="B70:C70"/>
    <mergeCell ref="C86:C87"/>
    <mergeCell ref="B88:C88"/>
    <mergeCell ref="C101:C102"/>
    <mergeCell ref="B103:C103"/>
    <mergeCell ref="C115:C116"/>
    <mergeCell ref="B117:C117"/>
    <mergeCell ref="B131:C131"/>
    <mergeCell ref="B129:C130"/>
    <mergeCell ref="B132:C132"/>
    <mergeCell ref="B133:C133"/>
    <mergeCell ref="D86:D87"/>
    <mergeCell ref="F68:F69"/>
    <mergeCell ref="F86:F87"/>
    <mergeCell ref="A201:B201"/>
    <mergeCell ref="D200:E201"/>
    <mergeCell ref="F167:F168"/>
    <mergeCell ref="F181:F182"/>
    <mergeCell ref="A194:A195"/>
    <mergeCell ref="D194:D195"/>
    <mergeCell ref="E194:E195"/>
    <mergeCell ref="F194:F195"/>
    <mergeCell ref="A68:A69"/>
    <mergeCell ref="A101:A102"/>
    <mergeCell ref="B101:B102"/>
    <mergeCell ref="A97:G97"/>
    <mergeCell ref="A100:H100"/>
    <mergeCell ref="D101:D102"/>
    <mergeCell ref="G194:G195"/>
    <mergeCell ref="A86:A87"/>
    <mergeCell ref="B86:B87"/>
    <mergeCell ref="B68:B69"/>
    <mergeCell ref="E101:E102"/>
    <mergeCell ref="A166:H166"/>
    <mergeCell ref="A167:A168"/>
    <mergeCell ref="D167:D168"/>
    <mergeCell ref="E167:E168"/>
    <mergeCell ref="G167:G168"/>
    <mergeCell ref="F200:H201"/>
    <mergeCell ref="A38:G38"/>
    <mergeCell ref="A40:F40"/>
    <mergeCell ref="A41:A42"/>
    <mergeCell ref="A112:G112"/>
    <mergeCell ref="A114:H114"/>
    <mergeCell ref="D115:D116"/>
    <mergeCell ref="E115:E116"/>
    <mergeCell ref="G115:G116"/>
    <mergeCell ref="A115:A116"/>
    <mergeCell ref="B115:B116"/>
    <mergeCell ref="F101:F102"/>
    <mergeCell ref="F115:F116"/>
    <mergeCell ref="E86:E87"/>
    <mergeCell ref="G86:G87"/>
    <mergeCell ref="A79:G79"/>
    <mergeCell ref="A85:H85"/>
    <mergeCell ref="A200:B200"/>
    <mergeCell ref="A176:G176"/>
    <mergeCell ref="A180:H180"/>
    <mergeCell ref="A181:A182"/>
    <mergeCell ref="D181:D182"/>
    <mergeCell ref="E181:E182"/>
    <mergeCell ref="G181:G182"/>
    <mergeCell ref="B194:C195"/>
    <mergeCell ref="B196:C196"/>
    <mergeCell ref="B197:C197"/>
    <mergeCell ref="A199:H199"/>
    <mergeCell ref="A193:H193"/>
    <mergeCell ref="A128:H128"/>
    <mergeCell ref="D129:D130"/>
    <mergeCell ref="E129:E130"/>
    <mergeCell ref="G129:G130"/>
    <mergeCell ref="F129:F130"/>
    <mergeCell ref="A163:G163"/>
    <mergeCell ref="A141:H141"/>
    <mergeCell ref="D142:D143"/>
    <mergeCell ref="E142:E143"/>
    <mergeCell ref="A129:A130"/>
    <mergeCell ref="G142:G143"/>
    <mergeCell ref="A138:G138"/>
    <mergeCell ref="A153:H153"/>
    <mergeCell ref="A151:G151"/>
    <mergeCell ref="F142:F143"/>
    <mergeCell ref="F154:F155"/>
    <mergeCell ref="B134:C134"/>
    <mergeCell ref="B147:C147"/>
    <mergeCell ref="B148:C148"/>
    <mergeCell ref="B135:C135"/>
    <mergeCell ref="B136:C136"/>
    <mergeCell ref="B137:C137"/>
    <mergeCell ref="B142:C143"/>
    <mergeCell ref="B144:C144"/>
    <mergeCell ref="B145:C145"/>
    <mergeCell ref="B146:C146"/>
    <mergeCell ref="A190:G190"/>
    <mergeCell ref="B189:C189"/>
    <mergeCell ref="B149:C149"/>
    <mergeCell ref="B150:C150"/>
    <mergeCell ref="B154:C155"/>
    <mergeCell ref="B156:C156"/>
    <mergeCell ref="B157:C157"/>
    <mergeCell ref="B158:C158"/>
    <mergeCell ref="B159:C159"/>
    <mergeCell ref="B160:C160"/>
    <mergeCell ref="B161:C161"/>
    <mergeCell ref="B162:C162"/>
    <mergeCell ref="B167:C168"/>
    <mergeCell ref="B169:C169"/>
    <mergeCell ref="B170:C170"/>
    <mergeCell ref="B171:C171"/>
    <mergeCell ref="B172:C172"/>
  </mergeCells>
  <pageMargins left="0.47244094488188981" right="0.39370078740157483" top="0.55118110236220474" bottom="0.55118110236220474" header="0.31496062992125984" footer="0.31496062992125984"/>
  <pageSetup paperSize="9" orientation="landscape" r:id="rId1"/>
  <headerFooter>
    <oddFooter>&amp;R&amp;"Times New Roman,Normalny"&amp;10&amp;P/&amp;N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Tomczyk</dc:creator>
  <cp:lastModifiedBy>Elzbieta Sandomierska</cp:lastModifiedBy>
  <cp:lastPrinted>2019-10-16T06:59:17Z</cp:lastPrinted>
  <dcterms:created xsi:type="dcterms:W3CDTF">2016-11-08T12:47:50Z</dcterms:created>
  <dcterms:modified xsi:type="dcterms:W3CDTF">2019-10-16T07:03:30Z</dcterms:modified>
</cp:coreProperties>
</file>