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TABwyn1 " sheetId="1" r:id="rId1"/>
    <sheet name="WK" sheetId="2" r:id="rId2"/>
    <sheet name="OK " sheetId="3" r:id="rId3"/>
  </sheets>
  <externalReferences>
    <externalReference r:id="rId4"/>
    <externalReference r:id="rId5"/>
  </externalReferences>
  <definedNames>
    <definedName name="_xlnm._FilterDatabase" localSheetId="2" hidden="1">'OK '!#REF!</definedName>
    <definedName name="_xlnm._FilterDatabase" localSheetId="1" hidden="1">WK!#REF!</definedName>
    <definedName name="Charakterystyka_tabela1_Lista" localSheetId="1">#REF!</definedName>
    <definedName name="Charakterystyka_tabela1_Lista">#REF!</definedName>
    <definedName name="fg" localSheetId="1">#REF!</definedName>
    <definedName name="fg">#REF!</definedName>
  </definedNames>
  <calcPr calcId="145621"/>
</workbook>
</file>

<file path=xl/calcChain.xml><?xml version="1.0" encoding="utf-8"?>
<calcChain xmlns="http://schemas.openxmlformats.org/spreadsheetml/2006/main">
  <c r="P7" i="3" l="1"/>
  <c r="P8" i="3"/>
  <c r="P10" i="3"/>
  <c r="P11" i="3"/>
  <c r="P12" i="3"/>
  <c r="P13" i="3"/>
  <c r="P14" i="3"/>
  <c r="P15" i="3"/>
  <c r="P16" i="3"/>
  <c r="P17" i="3"/>
  <c r="P18" i="3"/>
  <c r="P19" i="3"/>
  <c r="P20" i="3"/>
  <c r="P21" i="3"/>
  <c r="P22" i="3"/>
  <c r="P23" i="3"/>
  <c r="P24" i="3"/>
  <c r="P25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29" i="2" l="1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</calcChain>
</file>

<file path=xl/sharedStrings.xml><?xml version="1.0" encoding="utf-8"?>
<sst xmlns="http://schemas.openxmlformats.org/spreadsheetml/2006/main" count="419" uniqueCount="99">
  <si>
    <t>Cena zł/jedn</t>
  </si>
  <si>
    <t>Zmiany ceny (%)</t>
  </si>
  <si>
    <t>Produkt</t>
  </si>
  <si>
    <t>Jedn.</t>
  </si>
  <si>
    <t>w stosunku do poprzedniego notowania*)</t>
  </si>
  <si>
    <t>2 tyg.</t>
  </si>
  <si>
    <t>3 tyg.</t>
  </si>
  <si>
    <t>4 tyg.</t>
  </si>
  <si>
    <t>Min</t>
  </si>
  <si>
    <t>Max</t>
  </si>
  <si>
    <t>Warzywa krajowe</t>
  </si>
  <si>
    <t>Buraki ćwikłowe</t>
  </si>
  <si>
    <t>Buraki młode</t>
  </si>
  <si>
    <t>Boczniaki</t>
  </si>
  <si>
    <t>Cebula biała</t>
  </si>
  <si>
    <t xml:space="preserve">Cebula młoda </t>
  </si>
  <si>
    <t>Kalafiory</t>
  </si>
  <si>
    <t>Kapusta biała</t>
  </si>
  <si>
    <t>Kapusta młoda</t>
  </si>
  <si>
    <t>szt.</t>
  </si>
  <si>
    <t>Marchew</t>
  </si>
  <si>
    <t xml:space="preserve">Marchew młoda </t>
  </si>
  <si>
    <t>pęczek</t>
  </si>
  <si>
    <t>Ogórki gruntowe</t>
  </si>
  <si>
    <t>Ogórki krótkie</t>
  </si>
  <si>
    <t>Pieczarki</t>
  </si>
  <si>
    <t>Pietruszka</t>
  </si>
  <si>
    <t>Pomidory</t>
  </si>
  <si>
    <t>Pory</t>
  </si>
  <si>
    <t>Pory młode</t>
  </si>
  <si>
    <t>Rzodkiewka</t>
  </si>
  <si>
    <t>Sałata</t>
  </si>
  <si>
    <t>Selery</t>
  </si>
  <si>
    <t>Ziemniaki</t>
  </si>
  <si>
    <t>Ziemniaki młode</t>
  </si>
  <si>
    <t>Owoce krajowe</t>
  </si>
  <si>
    <t>Agrest</t>
  </si>
  <si>
    <t>kg</t>
  </si>
  <si>
    <t>Brzoskwinie</t>
  </si>
  <si>
    <t>Czereśnie</t>
  </si>
  <si>
    <t>Gruszki</t>
  </si>
  <si>
    <t>Jabłka:</t>
  </si>
  <si>
    <t>Antonówki</t>
  </si>
  <si>
    <t>Boskoop</t>
  </si>
  <si>
    <t>Cortland</t>
  </si>
  <si>
    <t>Delikates</t>
  </si>
  <si>
    <t>Gala</t>
  </si>
  <si>
    <t>Golden</t>
  </si>
  <si>
    <t>Idared</t>
  </si>
  <si>
    <t>Jonagold</t>
  </si>
  <si>
    <t>Ligol</t>
  </si>
  <si>
    <t>Lobo</t>
  </si>
  <si>
    <t>Papierówki</t>
  </si>
  <si>
    <t>Paula Red</t>
  </si>
  <si>
    <t>Rubin</t>
  </si>
  <si>
    <t>Szampion</t>
  </si>
  <si>
    <t>Early Geneva</t>
  </si>
  <si>
    <t>Piros</t>
  </si>
  <si>
    <t>Maliny</t>
  </si>
  <si>
    <t>Morele</t>
  </si>
  <si>
    <t>Truskawki</t>
  </si>
  <si>
    <t>Porzeczki czarne</t>
  </si>
  <si>
    <t>Porzeczki czerwone</t>
  </si>
  <si>
    <t>Wiśnie</t>
  </si>
  <si>
    <t>Warzywa importowane</t>
  </si>
  <si>
    <t>Czosnek</t>
  </si>
  <si>
    <t>Papryka czerwona</t>
  </si>
  <si>
    <t>Papryka zielona</t>
  </si>
  <si>
    <t>Papryka żółta</t>
  </si>
  <si>
    <t>Owoce importowane</t>
  </si>
  <si>
    <t>Ananasy</t>
  </si>
  <si>
    <t>Banany</t>
  </si>
  <si>
    <t>Grejpfruty</t>
  </si>
  <si>
    <t>Jabłka</t>
  </si>
  <si>
    <t>Mandarynki</t>
  </si>
  <si>
    <t>Nektarynki</t>
  </si>
  <si>
    <t>Pomarańcze</t>
  </si>
  <si>
    <t>Śliwki</t>
  </si>
  <si>
    <t>Winogrona</t>
  </si>
  <si>
    <t>Miejscowość</t>
  </si>
  <si>
    <t>Bronisze</t>
  </si>
  <si>
    <t>Lublin</t>
  </si>
  <si>
    <t>Łódź</t>
  </si>
  <si>
    <t>Poznań</t>
  </si>
  <si>
    <t>Rzeszów</t>
  </si>
  <si>
    <t>Wrocław</t>
  </si>
  <si>
    <t>Data notowania</t>
  </si>
  <si>
    <t xml:space="preserve">Owoce </t>
  </si>
  <si>
    <t>KRAJOWE</t>
  </si>
  <si>
    <t>Pomidory gruntowe</t>
  </si>
  <si>
    <t>IMPORTOWANE</t>
  </si>
  <si>
    <t>Odm.</t>
  </si>
  <si>
    <t>Celesta</t>
  </si>
  <si>
    <t>Empire</t>
  </si>
  <si>
    <t>Gloster</t>
  </si>
  <si>
    <t>Arbuzy</t>
  </si>
  <si>
    <t>Cytryny</t>
  </si>
  <si>
    <t>07-06-2018</t>
  </si>
  <si>
    <t>01-06-2018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</si>
</sst>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/mm/yy"/>
    <numFmt numFmtId="165" formatCode="dd/mm/yyyy"/>
    <numFmt numFmtId="166" formatCode="0.0"/>
  </numFmts>
  <fonts count="19" x14ac:knownFonts="1">
    <font>
      <sz val="10"/>
      <name val="Arial CE"/>
      <charset val="238"/>
    </font>
    <font>
      <sz val="10"/>
      <name val="Arial CE"/>
      <charset val="238"/>
    </font>
    <font>
      <sz val="10"/>
      <color indexed="8"/>
      <name val="MS Sans Serif"/>
      <family val="2"/>
      <charset val="238"/>
    </font>
    <font>
      <b/>
      <sz val="16"/>
      <color indexed="8"/>
      <name val="Times New Roman CE"/>
      <family val="1"/>
      <charset val="238"/>
    </font>
    <font>
      <sz val="16"/>
      <name val="Times New Roman CE"/>
      <family val="1"/>
      <charset val="238"/>
    </font>
    <font>
      <b/>
      <i/>
      <sz val="16"/>
      <color indexed="8"/>
      <name val="Times New Roman CE"/>
      <charset val="238"/>
    </font>
    <font>
      <i/>
      <sz val="16"/>
      <name val="Times New Roman CE"/>
      <charset val="238"/>
    </font>
    <font>
      <i/>
      <sz val="16"/>
      <color indexed="8"/>
      <name val="Times New Roman CE"/>
      <family val="1"/>
      <charset val="238"/>
    </font>
    <font>
      <i/>
      <sz val="16"/>
      <color indexed="8"/>
      <name val="Times New Roman CE"/>
      <charset val="238"/>
    </font>
    <font>
      <i/>
      <sz val="16"/>
      <name val="Times New Roman CE"/>
      <family val="1"/>
      <charset val="238"/>
    </font>
    <font>
      <b/>
      <i/>
      <sz val="16"/>
      <color indexed="8"/>
      <name val="Times New Roman CE"/>
      <family val="1"/>
      <charset val="238"/>
    </font>
    <font>
      <sz val="16"/>
      <color indexed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Arial CE"/>
      <charset val="238"/>
    </font>
    <font>
      <b/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10"/>
      <name val="Times New Roman CE"/>
      <family val="1"/>
      <charset val="238"/>
    </font>
    <font>
      <b/>
      <i/>
      <sz val="11"/>
      <name val="Times New Roman CE"/>
      <charset val="238"/>
    </font>
    <font>
      <b/>
      <i/>
      <sz val="12"/>
      <name val="Times New Roman CE"/>
      <charset val="238"/>
    </font>
  </fonts>
  <fills count="2">
    <fill>
      <patternFill patternType="none"/>
    </fill>
    <fill>
      <patternFill patternType="gray125"/>
    </fill>
  </fills>
  <borders count="1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dotted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88">
    <xf numFmtId="0" fontId="0" fillId="0" borderId="0" xfId="0"/>
    <xf numFmtId="0" fontId="3" fillId="0" borderId="1" xfId="1" applyNumberFormat="1" applyFont="1" applyBorder="1" applyAlignment="1"/>
    <xf numFmtId="0" fontId="3" fillId="0" borderId="2" xfId="1" applyNumberFormat="1" applyFont="1" applyBorder="1" applyAlignment="1"/>
    <xf numFmtId="0" fontId="3" fillId="0" borderId="3" xfId="1" applyNumberFormat="1" applyFont="1" applyBorder="1" applyAlignment="1">
      <alignment horizontal="centerContinuous"/>
    </xf>
    <xf numFmtId="0" fontId="4" fillId="0" borderId="4" xfId="0" applyNumberFormat="1" applyFont="1" applyBorder="1" applyAlignment="1">
      <alignment horizontal="centerContinuous"/>
    </xf>
    <xf numFmtId="0" fontId="5" fillId="0" borderId="5" xfId="1" applyNumberFormat="1" applyFont="1" applyBorder="1" applyAlignment="1">
      <alignment horizontal="centerContinuous"/>
    </xf>
    <xf numFmtId="0" fontId="5" fillId="0" borderId="3" xfId="1" applyNumberFormat="1" applyFont="1" applyBorder="1" applyAlignment="1">
      <alignment horizontal="centerContinuous"/>
    </xf>
    <xf numFmtId="0" fontId="6" fillId="0" borderId="3" xfId="0" applyNumberFormat="1" applyFont="1" applyBorder="1" applyAlignment="1">
      <alignment horizontal="centerContinuous"/>
    </xf>
    <xf numFmtId="0" fontId="6" fillId="0" borderId="6" xfId="0" applyNumberFormat="1" applyFont="1" applyBorder="1"/>
    <xf numFmtId="164" fontId="3" fillId="0" borderId="7" xfId="1" applyNumberFormat="1" applyFont="1" applyBorder="1" applyAlignment="1">
      <alignment horizontal="center" vertical="top"/>
    </xf>
    <xf numFmtId="164" fontId="3" fillId="0" borderId="8" xfId="1" applyNumberFormat="1" applyFont="1" applyBorder="1" applyAlignment="1">
      <alignment horizontal="center" vertical="top"/>
    </xf>
    <xf numFmtId="165" fontId="7" fillId="0" borderId="9" xfId="1" applyNumberFormat="1" applyFont="1" applyBorder="1" applyAlignment="1">
      <alignment horizontal="centerContinuous" vertical="center"/>
    </xf>
    <xf numFmtId="165" fontId="7" fillId="0" borderId="10" xfId="1" applyNumberFormat="1" applyFont="1" applyBorder="1" applyAlignment="1">
      <alignment horizontal="centerContinuous" vertical="center"/>
    </xf>
    <xf numFmtId="165" fontId="7" fillId="0" borderId="11" xfId="1" applyNumberFormat="1" applyFont="1" applyBorder="1" applyAlignment="1">
      <alignment horizontal="centerContinuous" vertical="center"/>
    </xf>
    <xf numFmtId="164" fontId="4" fillId="0" borderId="12" xfId="0" applyNumberFormat="1" applyFont="1" applyBorder="1" applyAlignment="1">
      <alignment horizontal="centerContinuous"/>
    </xf>
    <xf numFmtId="164" fontId="8" fillId="0" borderId="10" xfId="1" applyNumberFormat="1" applyFont="1" applyBorder="1" applyAlignment="1">
      <alignment horizontal="centerContinuous" vertical="center" wrapText="1"/>
    </xf>
    <xf numFmtId="164" fontId="6" fillId="0" borderId="11" xfId="0" applyNumberFormat="1" applyFont="1" applyBorder="1" applyAlignment="1">
      <alignment horizontal="centerContinuous"/>
    </xf>
    <xf numFmtId="164" fontId="8" fillId="0" borderId="11" xfId="1" applyNumberFormat="1" applyFont="1" applyBorder="1" applyAlignment="1">
      <alignment horizontal="centerContinuous" vertical="center"/>
    </xf>
    <xf numFmtId="164" fontId="6" fillId="0" borderId="13" xfId="0" applyNumberFormat="1" applyFont="1" applyBorder="1" applyAlignment="1">
      <alignment horizontal="centerContinuous"/>
    </xf>
    <xf numFmtId="0" fontId="3" fillId="0" borderId="14" xfId="1" applyNumberFormat="1" applyFont="1" applyBorder="1" applyAlignment="1">
      <alignment vertical="top"/>
    </xf>
    <xf numFmtId="0" fontId="3" fillId="0" borderId="15" xfId="1" applyNumberFormat="1" applyFont="1" applyBorder="1" applyAlignment="1">
      <alignment vertical="top"/>
    </xf>
    <xf numFmtId="0" fontId="7" fillId="0" borderId="16" xfId="1" applyNumberFormat="1" applyFont="1" applyBorder="1" applyAlignment="1">
      <alignment horizontal="center" vertical="center" wrapText="1"/>
    </xf>
    <xf numFmtId="0" fontId="9" fillId="0" borderId="17" xfId="0" applyNumberFormat="1" applyFont="1" applyBorder="1" applyAlignment="1">
      <alignment horizontal="center"/>
    </xf>
    <xf numFmtId="0" fontId="7" fillId="0" borderId="17" xfId="1" applyNumberFormat="1" applyFont="1" applyBorder="1" applyAlignment="1">
      <alignment horizontal="center" vertical="center" wrapText="1"/>
    </xf>
    <xf numFmtId="0" fontId="9" fillId="0" borderId="18" xfId="0" applyNumberFormat="1" applyFont="1" applyBorder="1" applyAlignment="1">
      <alignment horizontal="center"/>
    </xf>
    <xf numFmtId="0" fontId="8" fillId="0" borderId="19" xfId="1" applyNumberFormat="1" applyFont="1" applyBorder="1" applyAlignment="1">
      <alignment horizontal="center" vertical="center" wrapText="1"/>
    </xf>
    <xf numFmtId="0" fontId="6" fillId="0" borderId="17" xfId="0" applyNumberFormat="1" applyFont="1" applyBorder="1" applyAlignment="1">
      <alignment horizontal="center"/>
    </xf>
    <xf numFmtId="0" fontId="8" fillId="0" borderId="17" xfId="1" applyNumberFormat="1" applyFont="1" applyBorder="1" applyAlignment="1">
      <alignment horizontal="center" vertical="center" wrapText="1"/>
    </xf>
    <xf numFmtId="0" fontId="6" fillId="0" borderId="20" xfId="0" applyNumberFormat="1" applyFont="1" applyBorder="1" applyAlignment="1">
      <alignment horizontal="center"/>
    </xf>
    <xf numFmtId="0" fontId="7" fillId="0" borderId="1" xfId="1" applyNumberFormat="1" applyFont="1" applyBorder="1" applyAlignment="1">
      <alignment horizontal="center" vertical="top"/>
    </xf>
    <xf numFmtId="0" fontId="7" fillId="0" borderId="2" xfId="1" applyNumberFormat="1" applyFont="1" applyBorder="1" applyAlignment="1">
      <alignment horizontal="center" vertical="top"/>
    </xf>
    <xf numFmtId="0" fontId="7" fillId="0" borderId="21" xfId="1" applyNumberFormat="1" applyFont="1" applyBorder="1" applyAlignment="1">
      <alignment horizontal="center" vertical="top"/>
    </xf>
    <xf numFmtId="0" fontId="7" fillId="0" borderId="22" xfId="1" applyNumberFormat="1" applyFont="1" applyBorder="1" applyAlignment="1">
      <alignment horizontal="center" vertical="top"/>
    </xf>
    <xf numFmtId="0" fontId="7" fillId="0" borderId="23" xfId="1" applyNumberFormat="1" applyFont="1" applyBorder="1" applyAlignment="1">
      <alignment horizontal="center" vertical="top"/>
    </xf>
    <xf numFmtId="0" fontId="8" fillId="0" borderId="24" xfId="1" applyNumberFormat="1" applyFont="1" applyBorder="1" applyAlignment="1">
      <alignment horizontal="center" vertical="top"/>
    </xf>
    <xf numFmtId="0" fontId="8" fillId="0" borderId="22" xfId="1" applyNumberFormat="1" applyFont="1" applyBorder="1" applyAlignment="1">
      <alignment horizontal="center" vertical="top"/>
    </xf>
    <xf numFmtId="0" fontId="8" fillId="0" borderId="25" xfId="1" applyNumberFormat="1" applyFont="1" applyBorder="1" applyAlignment="1">
      <alignment horizontal="center" vertical="top"/>
    </xf>
    <xf numFmtId="0" fontId="10" fillId="0" borderId="26" xfId="1" applyNumberFormat="1" applyFont="1" applyBorder="1"/>
    <xf numFmtId="0" fontId="11" fillId="0" borderId="27" xfId="1" applyNumberFormat="1" applyFont="1" applyBorder="1" applyAlignment="1">
      <alignment horizontal="left" vertical="top"/>
    </xf>
    <xf numFmtId="2" fontId="7" fillId="0" borderId="28" xfId="1" applyNumberFormat="1" applyFont="1" applyBorder="1" applyAlignment="1">
      <alignment horizontal="center" vertical="top"/>
    </xf>
    <xf numFmtId="166" fontId="8" fillId="0" borderId="26" xfId="1" applyNumberFormat="1" applyFont="1" applyBorder="1" applyAlignment="1">
      <alignment horizontal="center" vertical="top"/>
    </xf>
    <xf numFmtId="166" fontId="8" fillId="0" borderId="28" xfId="1" applyNumberFormat="1" applyFont="1" applyBorder="1" applyAlignment="1">
      <alignment horizontal="center" vertical="top"/>
    </xf>
    <xf numFmtId="166" fontId="8" fillId="0" borderId="29" xfId="1" applyNumberFormat="1" applyFont="1" applyBorder="1" applyAlignment="1">
      <alignment horizontal="center" vertical="top"/>
    </xf>
    <xf numFmtId="0" fontId="4" fillId="0" borderId="30" xfId="0" applyFont="1" applyFill="1" applyBorder="1"/>
    <xf numFmtId="0" fontId="11" fillId="0" borderId="31" xfId="1" applyNumberFormat="1" applyFont="1" applyBorder="1" applyAlignment="1">
      <alignment horizontal="left" vertical="top"/>
    </xf>
    <xf numFmtId="2" fontId="11" fillId="0" borderId="32" xfId="1" applyNumberFormat="1" applyFont="1" applyBorder="1" applyAlignment="1">
      <alignment horizontal="right" vertical="top"/>
    </xf>
    <xf numFmtId="2" fontId="11" fillId="0" borderId="33" xfId="1" applyNumberFormat="1" applyFont="1" applyBorder="1" applyAlignment="1">
      <alignment horizontal="right" vertical="top"/>
    </xf>
    <xf numFmtId="2" fontId="11" fillId="0" borderId="34" xfId="1" applyNumberFormat="1" applyFont="1" applyBorder="1" applyAlignment="1">
      <alignment horizontal="right" vertical="top"/>
    </xf>
    <xf numFmtId="2" fontId="11" fillId="0" borderId="35" xfId="1" applyNumberFormat="1" applyFont="1" applyBorder="1" applyAlignment="1">
      <alignment horizontal="right" vertical="top"/>
    </xf>
    <xf numFmtId="166" fontId="8" fillId="0" borderId="36" xfId="1" applyNumberFormat="1" applyFont="1" applyBorder="1" applyAlignment="1">
      <alignment horizontal="right" vertical="top"/>
    </xf>
    <xf numFmtId="166" fontId="8" fillId="0" borderId="33" xfId="1" applyNumberFormat="1" applyFont="1" applyBorder="1" applyAlignment="1">
      <alignment horizontal="right" vertical="top"/>
    </xf>
    <xf numFmtId="166" fontId="8" fillId="0" borderId="34" xfId="1" applyNumberFormat="1" applyFont="1" applyBorder="1" applyAlignment="1">
      <alignment horizontal="right" vertical="top"/>
    </xf>
    <xf numFmtId="166" fontId="8" fillId="0" borderId="37" xfId="1" applyNumberFormat="1" applyFont="1" applyBorder="1" applyAlignment="1">
      <alignment horizontal="right" vertical="top"/>
    </xf>
    <xf numFmtId="0" fontId="4" fillId="0" borderId="0" xfId="0" applyFont="1"/>
    <xf numFmtId="0" fontId="4" fillId="0" borderId="38" xfId="0" applyFont="1" applyFill="1" applyBorder="1"/>
    <xf numFmtId="0" fontId="4" fillId="0" borderId="38" xfId="0" applyNumberFormat="1" applyFont="1" applyBorder="1"/>
    <xf numFmtId="0" fontId="11" fillId="0" borderId="38" xfId="1" applyNumberFormat="1" applyFont="1" applyBorder="1"/>
    <xf numFmtId="0" fontId="4" fillId="0" borderId="30" xfId="0" applyNumberFormat="1" applyFont="1" applyBorder="1"/>
    <xf numFmtId="0" fontId="11" fillId="0" borderId="30" xfId="1" applyNumberFormat="1" applyFont="1" applyBorder="1"/>
    <xf numFmtId="0" fontId="5" fillId="0" borderId="39" xfId="1" applyNumberFormat="1" applyFont="1" applyBorder="1" applyAlignment="1">
      <alignment horizontal="center"/>
    </xf>
    <xf numFmtId="0" fontId="5" fillId="0" borderId="40" xfId="1" applyNumberFormat="1" applyFont="1" applyBorder="1" applyAlignment="1">
      <alignment horizontal="center" vertical="top"/>
    </xf>
    <xf numFmtId="2" fontId="5" fillId="0" borderId="40" xfId="1" applyNumberFormat="1" applyFont="1" applyBorder="1" applyAlignment="1">
      <alignment horizontal="center" vertical="top"/>
    </xf>
    <xf numFmtId="166" fontId="5" fillId="0" borderId="40" xfId="1" applyNumberFormat="1" applyFont="1" applyBorder="1" applyAlignment="1">
      <alignment horizontal="center" vertical="top"/>
    </xf>
    <xf numFmtId="166" fontId="5" fillId="0" borderId="41" xfId="1" applyNumberFormat="1" applyFont="1" applyBorder="1" applyAlignment="1">
      <alignment horizontal="center" vertical="top"/>
    </xf>
    <xf numFmtId="0" fontId="10" fillId="0" borderId="42" xfId="1" applyNumberFormat="1" applyFont="1" applyBorder="1" applyAlignment="1">
      <alignment horizontal="right"/>
    </xf>
    <xf numFmtId="2" fontId="11" fillId="0" borderId="28" xfId="1" applyNumberFormat="1" applyFont="1" applyBorder="1" applyAlignment="1">
      <alignment horizontal="right" vertical="top"/>
    </xf>
    <xf numFmtId="166" fontId="8" fillId="0" borderId="26" xfId="1" applyNumberFormat="1" applyFont="1" applyBorder="1" applyAlignment="1">
      <alignment horizontal="right" vertical="top"/>
    </xf>
    <xf numFmtId="166" fontId="8" fillId="0" borderId="28" xfId="1" applyNumberFormat="1" applyFont="1" applyBorder="1" applyAlignment="1">
      <alignment horizontal="right" vertical="top"/>
    </xf>
    <xf numFmtId="166" fontId="8" fillId="0" borderId="29" xfId="1" applyNumberFormat="1" applyFont="1" applyBorder="1" applyAlignment="1">
      <alignment horizontal="right" vertical="top"/>
    </xf>
    <xf numFmtId="2" fontId="11" fillId="0" borderId="43" xfId="1" applyNumberFormat="1" applyFont="1" applyBorder="1" applyAlignment="1">
      <alignment vertical="top"/>
    </xf>
    <xf numFmtId="0" fontId="11" fillId="0" borderId="42" xfId="1" applyNumberFormat="1" applyFont="1" applyBorder="1"/>
    <xf numFmtId="0" fontId="11" fillId="0" borderId="44" xfId="1" applyNumberFormat="1" applyFont="1" applyBorder="1" applyAlignment="1">
      <alignment horizontal="left" vertical="top"/>
    </xf>
    <xf numFmtId="2" fontId="11" fillId="0" borderId="45" xfId="1" applyNumberFormat="1" applyFont="1" applyBorder="1" applyAlignment="1">
      <alignment horizontal="right" vertical="top"/>
    </xf>
    <xf numFmtId="2" fontId="11" fillId="0" borderId="46" xfId="1" applyNumberFormat="1" applyFont="1" applyBorder="1" applyAlignment="1">
      <alignment horizontal="right" vertical="top"/>
    </xf>
    <xf numFmtId="2" fontId="11" fillId="0" borderId="47" xfId="1" applyNumberFormat="1" applyFont="1" applyBorder="1" applyAlignment="1">
      <alignment horizontal="right" vertical="top"/>
    </xf>
    <xf numFmtId="2" fontId="11" fillId="0" borderId="48" xfId="1" applyNumberFormat="1" applyFont="1" applyBorder="1" applyAlignment="1">
      <alignment horizontal="right" vertical="top"/>
    </xf>
    <xf numFmtId="166" fontId="8" fillId="0" borderId="49" xfId="1" applyNumberFormat="1" applyFont="1" applyBorder="1" applyAlignment="1">
      <alignment horizontal="right" vertical="top"/>
    </xf>
    <xf numFmtId="166" fontId="8" fillId="0" borderId="46" xfId="1" applyNumberFormat="1" applyFont="1" applyBorder="1" applyAlignment="1">
      <alignment horizontal="right" vertical="top"/>
    </xf>
    <xf numFmtId="166" fontId="8" fillId="0" borderId="47" xfId="1" applyNumberFormat="1" applyFont="1" applyBorder="1" applyAlignment="1">
      <alignment horizontal="right" vertical="top"/>
    </xf>
    <xf numFmtId="166" fontId="8" fillId="0" borderId="50" xfId="1" applyNumberFormat="1" applyFont="1" applyBorder="1" applyAlignment="1">
      <alignment horizontal="right" vertical="top"/>
    </xf>
    <xf numFmtId="0" fontId="5" fillId="0" borderId="26" xfId="1" applyNumberFormat="1" applyFont="1" applyBorder="1" applyAlignment="1">
      <alignment horizontal="center"/>
    </xf>
    <xf numFmtId="0" fontId="11" fillId="0" borderId="28" xfId="1" applyNumberFormat="1" applyFont="1" applyBorder="1" applyAlignment="1">
      <alignment horizontal="left" vertical="top"/>
    </xf>
    <xf numFmtId="0" fontId="10" fillId="0" borderId="7" xfId="1" applyNumberFormat="1" applyFont="1" applyBorder="1" applyAlignment="1">
      <alignment horizontal="right"/>
    </xf>
    <xf numFmtId="0" fontId="11" fillId="0" borderId="43" xfId="1" applyNumberFormat="1" applyFont="1" applyBorder="1" applyAlignment="1">
      <alignment horizontal="left" vertical="top"/>
    </xf>
    <xf numFmtId="0" fontId="11" fillId="0" borderId="51" xfId="1" applyNumberFormat="1" applyFont="1" applyBorder="1"/>
    <xf numFmtId="0" fontId="11" fillId="0" borderId="52" xfId="1" applyNumberFormat="1" applyFont="1" applyBorder="1" applyAlignment="1">
      <alignment horizontal="left" vertical="top"/>
    </xf>
    <xf numFmtId="2" fontId="11" fillId="0" borderId="53" xfId="1" applyNumberFormat="1" applyFont="1" applyBorder="1" applyAlignment="1">
      <alignment horizontal="right" vertical="top"/>
    </xf>
    <xf numFmtId="2" fontId="11" fillId="0" borderId="54" xfId="1" applyNumberFormat="1" applyFont="1" applyBorder="1" applyAlignment="1">
      <alignment horizontal="right" vertical="top"/>
    </xf>
    <xf numFmtId="2" fontId="11" fillId="0" borderId="55" xfId="1" applyNumberFormat="1" applyFont="1" applyBorder="1" applyAlignment="1">
      <alignment horizontal="right" vertical="top"/>
    </xf>
    <xf numFmtId="2" fontId="11" fillId="0" borderId="56" xfId="1" applyNumberFormat="1" applyFont="1" applyBorder="1" applyAlignment="1">
      <alignment horizontal="right" vertical="top"/>
    </xf>
    <xf numFmtId="166" fontId="8" fillId="0" borderId="57" xfId="1" applyNumberFormat="1" applyFont="1" applyBorder="1" applyAlignment="1">
      <alignment horizontal="right" vertical="top"/>
    </xf>
    <xf numFmtId="166" fontId="8" fillId="0" borderId="54" xfId="1" applyNumberFormat="1" applyFont="1" applyBorder="1" applyAlignment="1">
      <alignment horizontal="right" vertical="top"/>
    </xf>
    <xf numFmtId="166" fontId="8" fillId="0" borderId="55" xfId="1" applyNumberFormat="1" applyFont="1" applyBorder="1" applyAlignment="1">
      <alignment horizontal="right" vertical="top"/>
    </xf>
    <xf numFmtId="166" fontId="8" fillId="0" borderId="58" xfId="1" applyNumberFormat="1" applyFont="1" applyBorder="1" applyAlignment="1">
      <alignment horizontal="right" vertical="top"/>
    </xf>
    <xf numFmtId="2" fontId="12" fillId="0" borderId="0" xfId="0" applyNumberFormat="1" applyFont="1"/>
    <xf numFmtId="2" fontId="12" fillId="0" borderId="0" xfId="0" applyNumberFormat="1" applyFont="1" applyAlignment="1">
      <alignment horizontal="center"/>
    </xf>
    <xf numFmtId="0" fontId="13" fillId="0" borderId="0" xfId="0" applyFont="1"/>
    <xf numFmtId="2" fontId="14" fillId="0" borderId="1" xfId="2" applyNumberFormat="1" applyFont="1" applyBorder="1" applyAlignment="1">
      <alignment horizontal="centerContinuous"/>
    </xf>
    <xf numFmtId="2" fontId="12" fillId="0" borderId="22" xfId="2" applyNumberFormat="1" applyFont="1" applyBorder="1" applyAlignment="1">
      <alignment horizontal="centerContinuous"/>
    </xf>
    <xf numFmtId="2" fontId="12" fillId="0" borderId="59" xfId="2" applyNumberFormat="1" applyFont="1" applyBorder="1" applyAlignment="1">
      <alignment horizontal="centerContinuous"/>
    </xf>
    <xf numFmtId="2" fontId="15" fillId="0" borderId="24" xfId="2" applyNumberFormat="1" applyFont="1" applyBorder="1" applyAlignment="1">
      <alignment horizontal="centerContinuous"/>
    </xf>
    <xf numFmtId="2" fontId="15" fillId="0" borderId="22" xfId="2" applyNumberFormat="1" applyFont="1" applyBorder="1" applyAlignment="1">
      <alignment horizontal="centerContinuous"/>
    </xf>
    <xf numFmtId="2" fontId="15" fillId="0" borderId="60" xfId="2" applyNumberFormat="1" applyFont="1" applyBorder="1" applyAlignment="1">
      <alignment horizontal="centerContinuous"/>
    </xf>
    <xf numFmtId="2" fontId="15" fillId="0" borderId="25" xfId="2" applyNumberFormat="1" applyFont="1" applyBorder="1" applyAlignment="1">
      <alignment horizontal="centerContinuous"/>
    </xf>
    <xf numFmtId="14" fontId="14" fillId="0" borderId="5" xfId="2" applyNumberFormat="1" applyFont="1" applyBorder="1" applyAlignment="1">
      <alignment horizontal="centerContinuous"/>
    </xf>
    <xf numFmtId="14" fontId="12" fillId="0" borderId="61" xfId="2" applyNumberFormat="1" applyFont="1" applyBorder="1" applyAlignment="1">
      <alignment horizontal="centerContinuous"/>
    </xf>
    <xf numFmtId="14" fontId="12" fillId="0" borderId="6" xfId="2" applyNumberFormat="1" applyFont="1" applyBorder="1" applyAlignment="1">
      <alignment horizontal="centerContinuous"/>
    </xf>
    <xf numFmtId="14" fontId="15" fillId="0" borderId="61" xfId="2" applyNumberFormat="1" applyFont="1" applyBorder="1" applyAlignment="1">
      <alignment horizontal="centerContinuous"/>
    </xf>
    <xf numFmtId="14" fontId="15" fillId="0" borderId="62" xfId="2" applyNumberFormat="1" applyFont="1" applyBorder="1" applyAlignment="1">
      <alignment horizontal="centerContinuous"/>
    </xf>
    <xf numFmtId="2" fontId="12" fillId="0" borderId="63" xfId="2" applyNumberFormat="1" applyFont="1" applyBorder="1" applyAlignment="1">
      <alignment horizontal="centerContinuous"/>
    </xf>
    <xf numFmtId="2" fontId="12" fillId="0" borderId="64" xfId="2" applyNumberFormat="1" applyFont="1" applyBorder="1" applyAlignment="1">
      <alignment horizontal="center"/>
    </xf>
    <xf numFmtId="2" fontId="12" fillId="0" borderId="65" xfId="2" applyNumberFormat="1" applyFont="1" applyBorder="1" applyAlignment="1">
      <alignment horizontal="centerContinuous"/>
    </xf>
    <xf numFmtId="2" fontId="15" fillId="0" borderId="66" xfId="2" applyNumberFormat="1" applyFont="1" applyBorder="1" applyAlignment="1">
      <alignment horizontal="center"/>
    </xf>
    <xf numFmtId="2" fontId="15" fillId="0" borderId="67" xfId="2" applyNumberFormat="1" applyFont="1" applyBorder="1" applyAlignment="1">
      <alignment horizontal="center"/>
    </xf>
    <xf numFmtId="2" fontId="15" fillId="0" borderId="68" xfId="2" applyNumberFormat="1" applyFont="1" applyBorder="1" applyAlignment="1">
      <alignment horizontal="center"/>
    </xf>
    <xf numFmtId="2" fontId="15" fillId="0" borderId="69" xfId="2" applyNumberFormat="1" applyFont="1" applyBorder="1" applyAlignment="1">
      <alignment horizontal="center"/>
    </xf>
    <xf numFmtId="2" fontId="12" fillId="0" borderId="26" xfId="0" applyNumberFormat="1" applyFont="1" applyBorder="1" applyAlignment="1">
      <alignment horizontal="left"/>
    </xf>
    <xf numFmtId="2" fontId="12" fillId="0" borderId="28" xfId="0" applyNumberFormat="1" applyFont="1" applyBorder="1" applyAlignment="1">
      <alignment horizontal="left"/>
    </xf>
    <xf numFmtId="2" fontId="12" fillId="0" borderId="28" xfId="0" applyNumberFormat="1" applyFont="1" applyBorder="1"/>
    <xf numFmtId="2" fontId="16" fillId="0" borderId="28" xfId="2" applyNumberFormat="1" applyFont="1" applyBorder="1"/>
    <xf numFmtId="2" fontId="16" fillId="0" borderId="29" xfId="2" applyNumberFormat="1" applyFont="1" applyBorder="1"/>
    <xf numFmtId="2" fontId="12" fillId="0" borderId="70" xfId="0" applyNumberFormat="1" applyFont="1" applyBorder="1" applyAlignment="1">
      <alignment horizontal="left"/>
    </xf>
    <xf numFmtId="2" fontId="12" fillId="0" borderId="71" xfId="0" applyNumberFormat="1" applyFont="1" applyBorder="1" applyAlignment="1">
      <alignment horizontal="left"/>
    </xf>
    <xf numFmtId="2" fontId="12" fillId="0" borderId="72" xfId="0" applyNumberFormat="1" applyFont="1" applyBorder="1"/>
    <xf numFmtId="2" fontId="16" fillId="0" borderId="73" xfId="2" applyNumberFormat="1" applyFont="1" applyBorder="1"/>
    <xf numFmtId="2" fontId="16" fillId="0" borderId="74" xfId="2" applyNumberFormat="1" applyFont="1" applyBorder="1"/>
    <xf numFmtId="2" fontId="16" fillId="0" borderId="75" xfId="2" applyNumberFormat="1" applyFont="1" applyBorder="1"/>
    <xf numFmtId="2" fontId="16" fillId="0" borderId="76" xfId="2" applyNumberFormat="1" applyFont="1" applyBorder="1"/>
    <xf numFmtId="2" fontId="16" fillId="0" borderId="77" xfId="2" applyNumberFormat="1" applyFont="1" applyBorder="1"/>
    <xf numFmtId="2" fontId="16" fillId="0" borderId="78" xfId="2" applyNumberFormat="1" applyFont="1" applyBorder="1"/>
    <xf numFmtId="2" fontId="16" fillId="0" borderId="79" xfId="2" applyNumberFormat="1" applyFont="1" applyBorder="1"/>
    <xf numFmtId="2" fontId="13" fillId="0" borderId="0" xfId="0" applyNumberFormat="1" applyFont="1"/>
    <xf numFmtId="2" fontId="12" fillId="0" borderId="36" xfId="0" applyNumberFormat="1" applyFont="1" applyBorder="1" applyAlignment="1">
      <alignment horizontal="left"/>
    </xf>
    <xf numFmtId="2" fontId="12" fillId="0" borderId="80" xfId="0" applyNumberFormat="1" applyFont="1" applyBorder="1" applyAlignment="1">
      <alignment horizontal="left"/>
    </xf>
    <xf numFmtId="2" fontId="12" fillId="0" borderId="79" xfId="0" applyNumberFormat="1" applyFont="1" applyBorder="1"/>
    <xf numFmtId="2" fontId="16" fillId="0" borderId="81" xfId="2" applyNumberFormat="1" applyFont="1" applyBorder="1"/>
    <xf numFmtId="2" fontId="16" fillId="0" borderId="82" xfId="2" applyNumberFormat="1" applyFont="1" applyBorder="1"/>
    <xf numFmtId="2" fontId="12" fillId="0" borderId="83" xfId="0" applyNumberFormat="1" applyFont="1" applyBorder="1" applyAlignment="1">
      <alignment horizontal="left"/>
    </xf>
    <xf numFmtId="2" fontId="12" fillId="0" borderId="84" xfId="0" applyNumberFormat="1" applyFont="1" applyBorder="1" applyAlignment="1">
      <alignment horizontal="left"/>
    </xf>
    <xf numFmtId="2" fontId="12" fillId="0" borderId="49" xfId="0" applyNumberFormat="1" applyFont="1" applyBorder="1" applyAlignment="1">
      <alignment horizontal="left"/>
    </xf>
    <xf numFmtId="2" fontId="12" fillId="0" borderId="85" xfId="0" applyNumberFormat="1" applyFont="1" applyBorder="1" applyAlignment="1">
      <alignment horizontal="left"/>
    </xf>
    <xf numFmtId="2" fontId="12" fillId="0" borderId="86" xfId="0" applyNumberFormat="1" applyFont="1" applyBorder="1"/>
    <xf numFmtId="2" fontId="16" fillId="0" borderId="87" xfId="2" applyNumberFormat="1" applyFont="1" applyBorder="1"/>
    <xf numFmtId="2" fontId="16" fillId="0" borderId="88" xfId="2" applyNumberFormat="1" applyFont="1" applyBorder="1"/>
    <xf numFmtId="2" fontId="16" fillId="0" borderId="89" xfId="2" applyNumberFormat="1" applyFont="1" applyBorder="1"/>
    <xf numFmtId="2" fontId="16" fillId="0" borderId="90" xfId="2" applyNumberFormat="1" applyFont="1" applyBorder="1"/>
    <xf numFmtId="2" fontId="16" fillId="0" borderId="86" xfId="2" applyNumberFormat="1" applyFont="1" applyBorder="1"/>
    <xf numFmtId="2" fontId="12" fillId="0" borderId="26" xfId="2" applyNumberFormat="1" applyFont="1" applyBorder="1"/>
    <xf numFmtId="2" fontId="12" fillId="0" borderId="29" xfId="0" applyNumberFormat="1" applyFont="1" applyBorder="1"/>
    <xf numFmtId="2" fontId="12" fillId="0" borderId="91" xfId="0" applyNumberFormat="1" applyFont="1" applyBorder="1" applyAlignment="1">
      <alignment horizontal="left"/>
    </xf>
    <xf numFmtId="2" fontId="12" fillId="0" borderId="92" xfId="0" applyNumberFormat="1" applyFont="1" applyBorder="1" applyAlignment="1">
      <alignment horizontal="left"/>
    </xf>
    <xf numFmtId="2" fontId="12" fillId="0" borderId="93" xfId="0" applyNumberFormat="1" applyFont="1" applyBorder="1"/>
    <xf numFmtId="2" fontId="16" fillId="0" borderId="94" xfId="2" applyNumberFormat="1" applyFont="1" applyBorder="1"/>
    <xf numFmtId="2" fontId="16" fillId="0" borderId="95" xfId="2" applyNumberFormat="1" applyFont="1" applyBorder="1"/>
    <xf numFmtId="2" fontId="16" fillId="0" borderId="96" xfId="2" applyNumberFormat="1" applyFont="1" applyBorder="1"/>
    <xf numFmtId="2" fontId="16" fillId="0" borderId="97" xfId="2" applyNumberFormat="1" applyFont="1" applyBorder="1"/>
    <xf numFmtId="2" fontId="16" fillId="0" borderId="93" xfId="2" applyNumberFormat="1" applyFont="1" applyBorder="1"/>
    <xf numFmtId="2" fontId="12" fillId="0" borderId="98" xfId="2" applyNumberFormat="1" applyFont="1" applyBorder="1" applyAlignment="1">
      <alignment horizontal="centerContinuous"/>
    </xf>
    <xf numFmtId="2" fontId="12" fillId="0" borderId="17" xfId="2" applyNumberFormat="1" applyFont="1" applyBorder="1" applyAlignment="1">
      <alignment horizontal="center"/>
    </xf>
    <xf numFmtId="2" fontId="12" fillId="0" borderId="99" xfId="2" applyNumberFormat="1" applyFont="1" applyBorder="1" applyAlignment="1">
      <alignment horizontal="centerContinuous"/>
    </xf>
    <xf numFmtId="2" fontId="15" fillId="0" borderId="100" xfId="2" applyNumberFormat="1" applyFont="1" applyBorder="1" applyAlignment="1">
      <alignment horizontal="center"/>
    </xf>
    <xf numFmtId="2" fontId="15" fillId="0" borderId="101" xfId="2" applyNumberFormat="1" applyFont="1" applyBorder="1" applyAlignment="1">
      <alignment horizontal="center"/>
    </xf>
    <xf numFmtId="2" fontId="15" fillId="0" borderId="102" xfId="2" applyNumberFormat="1" applyFont="1" applyBorder="1" applyAlignment="1">
      <alignment horizontal="center"/>
    </xf>
    <xf numFmtId="2" fontId="15" fillId="0" borderId="103" xfId="2" applyNumberFormat="1" applyFont="1" applyBorder="1" applyAlignment="1">
      <alignment horizontal="center"/>
    </xf>
    <xf numFmtId="2" fontId="12" fillId="0" borderId="104" xfId="0" applyNumberFormat="1" applyFont="1" applyBorder="1" applyAlignment="1">
      <alignment horizontal="left"/>
    </xf>
    <xf numFmtId="2" fontId="17" fillId="0" borderId="80" xfId="0" applyNumberFormat="1" applyFont="1" applyBorder="1" applyAlignment="1">
      <alignment horizontal="left"/>
    </xf>
    <xf numFmtId="2" fontId="12" fillId="0" borderId="13" xfId="0" applyNumberFormat="1" applyFont="1" applyBorder="1"/>
    <xf numFmtId="2" fontId="16" fillId="0" borderId="105" xfId="2" applyNumberFormat="1" applyFont="1" applyBorder="1"/>
    <xf numFmtId="2" fontId="16" fillId="0" borderId="106" xfId="2" applyNumberFormat="1" applyFont="1" applyBorder="1"/>
    <xf numFmtId="2" fontId="16" fillId="0" borderId="107" xfId="2" applyNumberFormat="1" applyFont="1" applyBorder="1"/>
    <xf numFmtId="2" fontId="12" fillId="0" borderId="108" xfId="0" applyNumberFormat="1" applyFont="1" applyBorder="1" applyAlignment="1">
      <alignment horizontal="left"/>
    </xf>
    <xf numFmtId="2" fontId="12" fillId="0" borderId="109" xfId="0" applyNumberFormat="1" applyFont="1" applyBorder="1"/>
    <xf numFmtId="2" fontId="17" fillId="0" borderId="110" xfId="0" applyNumberFormat="1" applyFont="1" applyBorder="1" applyAlignment="1">
      <alignment horizontal="center"/>
    </xf>
    <xf numFmtId="2" fontId="12" fillId="0" borderId="111" xfId="0" applyNumberFormat="1" applyFont="1" applyBorder="1" applyAlignment="1">
      <alignment horizontal="left"/>
    </xf>
    <xf numFmtId="2" fontId="12" fillId="0" borderId="111" xfId="0" applyNumberFormat="1" applyFont="1" applyBorder="1"/>
    <xf numFmtId="2" fontId="16" fillId="0" borderId="111" xfId="2" applyNumberFormat="1" applyFont="1" applyBorder="1"/>
    <xf numFmtId="2" fontId="16" fillId="0" borderId="112" xfId="2" applyNumberFormat="1" applyFont="1" applyBorder="1"/>
    <xf numFmtId="0" fontId="13" fillId="0" borderId="7" xfId="0" applyFont="1" applyBorder="1"/>
    <xf numFmtId="2" fontId="18" fillId="0" borderId="7" xfId="0" applyNumberFormat="1" applyFont="1" applyBorder="1" applyAlignment="1">
      <alignment horizontal="center"/>
    </xf>
    <xf numFmtId="2" fontId="12" fillId="0" borderId="113" xfId="0" applyNumberFormat="1" applyFont="1" applyBorder="1" applyAlignment="1">
      <alignment horizontal="left"/>
    </xf>
    <xf numFmtId="2" fontId="12" fillId="0" borderId="57" xfId="0" applyNumberFormat="1" applyFont="1" applyBorder="1" applyAlignment="1">
      <alignment horizontal="left"/>
    </xf>
    <xf numFmtId="2" fontId="12" fillId="0" borderId="114" xfId="0" applyNumberFormat="1" applyFont="1" applyBorder="1" applyAlignment="1">
      <alignment horizontal="left"/>
    </xf>
    <xf numFmtId="2" fontId="12" fillId="0" borderId="58" xfId="0" applyNumberFormat="1" applyFont="1" applyBorder="1"/>
    <xf numFmtId="2" fontId="16" fillId="0" borderId="53" xfId="2" applyNumberFormat="1" applyFont="1" applyBorder="1"/>
    <xf numFmtId="2" fontId="16" fillId="0" borderId="56" xfId="2" applyNumberFormat="1" applyFont="1" applyBorder="1"/>
    <xf numFmtId="2" fontId="16" fillId="0" borderId="55" xfId="2" applyNumberFormat="1" applyFont="1" applyBorder="1"/>
    <xf numFmtId="2" fontId="16" fillId="0" borderId="54" xfId="2" applyNumberFormat="1" applyFont="1" applyBorder="1"/>
    <xf numFmtId="2" fontId="16" fillId="0" borderId="58" xfId="2" applyNumberFormat="1" applyFont="1" applyBorder="1"/>
  </cellXfs>
  <cellStyles count="3">
    <cellStyle name="Normal_WK" xfId="2"/>
    <cellStyle name="Normalny" xfId="0" builtinId="0"/>
    <cellStyle name="Normalny_tabela (2)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BiuletynInf/archiwum_2011/ow_wa_13_01_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E/Moje%20dokumenty/BiuletynInf/archiwum_2011/ow_wa_13_01_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WK "/>
      <sheetName val="OK 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wyn1"/>
      <sheetName val="WK "/>
      <sheetName val="OK 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autoPageBreaks="0" fitToPage="1"/>
  </sheetPr>
  <dimension ref="B1:O133"/>
  <sheetViews>
    <sheetView showGridLines="0" tabSelected="1" zoomScale="90" zoomScaleNormal="90" workbookViewId="0">
      <selection activeCell="B2" sqref="B2:O50"/>
    </sheetView>
  </sheetViews>
  <sheetFormatPr defaultRowHeight="20.25" x14ac:dyDescent="0.3"/>
  <cols>
    <col min="1" max="1" width="9.140625" style="53"/>
    <col min="2" max="2" width="26" style="53" customWidth="1"/>
    <col min="3" max="3" width="10.140625" style="53" customWidth="1"/>
    <col min="4" max="6" width="10.140625" style="53" bestFit="1" customWidth="1"/>
    <col min="7" max="7" width="11.42578125" style="53" customWidth="1"/>
    <col min="8" max="8" width="10.140625" style="53" customWidth="1"/>
    <col min="9" max="9" width="10.5703125" style="53" customWidth="1"/>
    <col min="10" max="10" width="12.140625" style="53" customWidth="1"/>
    <col min="11" max="11" width="11.140625" style="53" customWidth="1"/>
    <col min="12" max="12" width="11.7109375" style="53" customWidth="1"/>
    <col min="13" max="13" width="10.28515625" style="53" customWidth="1"/>
    <col min="14" max="14" width="10.7109375" style="53" customWidth="1"/>
    <col min="15" max="15" width="10" style="53" customWidth="1"/>
    <col min="16" max="16384" width="9.140625" style="53"/>
  </cols>
  <sheetData>
    <row r="1" spans="2:15" customFormat="1" ht="13.5" thickBot="1" x14ac:dyDescent="0.25"/>
    <row r="2" spans="2:15" customFormat="1" x14ac:dyDescent="0.3">
      <c r="B2" s="1"/>
      <c r="C2" s="2"/>
      <c r="D2" s="3" t="s">
        <v>0</v>
      </c>
      <c r="E2" s="4"/>
      <c r="F2" s="3"/>
      <c r="G2" s="3"/>
      <c r="H2" s="5" t="s">
        <v>1</v>
      </c>
      <c r="I2" s="6"/>
      <c r="J2" s="6"/>
      <c r="K2" s="6"/>
      <c r="L2" s="7"/>
      <c r="M2" s="7"/>
      <c r="N2" s="7"/>
      <c r="O2" s="8"/>
    </row>
    <row r="3" spans="2:15" customFormat="1" ht="60.75" x14ac:dyDescent="0.3">
      <c r="B3" s="9" t="s">
        <v>2</v>
      </c>
      <c r="C3" s="10" t="s">
        <v>3</v>
      </c>
      <c r="D3" s="11">
        <v>43356</v>
      </c>
      <c r="E3" s="12"/>
      <c r="F3" s="13">
        <v>43349</v>
      </c>
      <c r="G3" s="14"/>
      <c r="H3" s="15" t="s">
        <v>4</v>
      </c>
      <c r="I3" s="16"/>
      <c r="J3" s="17" t="s">
        <v>5</v>
      </c>
      <c r="K3" s="16"/>
      <c r="L3" s="17" t="s">
        <v>6</v>
      </c>
      <c r="M3" s="16"/>
      <c r="N3" s="17" t="s">
        <v>7</v>
      </c>
      <c r="O3" s="18"/>
    </row>
    <row r="4" spans="2:15" customFormat="1" ht="21" thickBot="1" x14ac:dyDescent="0.35">
      <c r="B4" s="19"/>
      <c r="C4" s="20"/>
      <c r="D4" s="21" t="s">
        <v>8</v>
      </c>
      <c r="E4" s="22" t="s">
        <v>9</v>
      </c>
      <c r="F4" s="23" t="s">
        <v>8</v>
      </c>
      <c r="G4" s="24" t="s">
        <v>9</v>
      </c>
      <c r="H4" s="25" t="s">
        <v>8</v>
      </c>
      <c r="I4" s="26" t="s">
        <v>9</v>
      </c>
      <c r="J4" s="27" t="s">
        <v>8</v>
      </c>
      <c r="K4" s="26" t="s">
        <v>9</v>
      </c>
      <c r="L4" s="27" t="s">
        <v>8</v>
      </c>
      <c r="M4" s="26" t="s">
        <v>9</v>
      </c>
      <c r="N4" s="27" t="s">
        <v>8</v>
      </c>
      <c r="O4" s="28" t="s">
        <v>9</v>
      </c>
    </row>
    <row r="5" spans="2:15" customFormat="1" ht="21" thickBot="1" x14ac:dyDescent="0.25">
      <c r="B5" s="29">
        <v>1</v>
      </c>
      <c r="C5" s="30">
        <v>2</v>
      </c>
      <c r="D5" s="31">
        <v>3</v>
      </c>
      <c r="E5" s="32">
        <v>4</v>
      </c>
      <c r="F5" s="32">
        <v>5</v>
      </c>
      <c r="G5" s="33">
        <v>6</v>
      </c>
      <c r="H5" s="34">
        <v>7</v>
      </c>
      <c r="I5" s="35">
        <v>8</v>
      </c>
      <c r="J5" s="35">
        <v>9</v>
      </c>
      <c r="K5" s="35">
        <v>10</v>
      </c>
      <c r="L5" s="35">
        <v>11</v>
      </c>
      <c r="M5" s="35">
        <v>12</v>
      </c>
      <c r="N5" s="35">
        <v>13</v>
      </c>
      <c r="O5" s="36">
        <v>14</v>
      </c>
    </row>
    <row r="6" spans="2:15" customFormat="1" ht="21" thickBot="1" x14ac:dyDescent="0.35">
      <c r="B6" s="37" t="s">
        <v>10</v>
      </c>
      <c r="C6" s="38"/>
      <c r="D6" s="39"/>
      <c r="E6" s="39"/>
      <c r="F6" s="39"/>
      <c r="G6" s="39"/>
      <c r="H6" s="40"/>
      <c r="I6" s="41"/>
      <c r="J6" s="41"/>
      <c r="K6" s="41"/>
      <c r="L6" s="41"/>
      <c r="M6" s="41"/>
      <c r="N6" s="41"/>
      <c r="O6" s="42"/>
    </row>
    <row r="7" spans="2:15" x14ac:dyDescent="0.3">
      <c r="B7" s="43" t="s">
        <v>11</v>
      </c>
      <c r="C7" s="44" t="s">
        <v>37</v>
      </c>
      <c r="D7" s="45">
        <v>0.7</v>
      </c>
      <c r="E7" s="46">
        <v>1.5</v>
      </c>
      <c r="F7" s="47">
        <v>0.5</v>
      </c>
      <c r="G7" s="48">
        <v>1.5</v>
      </c>
      <c r="H7" s="49">
        <v>39.999999999999993</v>
      </c>
      <c r="I7" s="50">
        <v>0</v>
      </c>
      <c r="J7" s="51">
        <v>16.666666666666664</v>
      </c>
      <c r="K7" s="50">
        <v>0</v>
      </c>
      <c r="L7" s="51">
        <v>16.666666666666664</v>
      </c>
      <c r="M7" s="50">
        <v>-50</v>
      </c>
      <c r="N7" s="51">
        <v>0</v>
      </c>
      <c r="O7" s="52">
        <v>0</v>
      </c>
    </row>
    <row r="8" spans="2:15" x14ac:dyDescent="0.3">
      <c r="B8" s="54" t="s">
        <v>13</v>
      </c>
      <c r="C8" s="44" t="s">
        <v>37</v>
      </c>
      <c r="D8" s="45">
        <v>8</v>
      </c>
      <c r="E8" s="46">
        <v>17.5</v>
      </c>
      <c r="F8" s="47">
        <v>8</v>
      </c>
      <c r="G8" s="48">
        <v>17.5</v>
      </c>
      <c r="H8" s="49">
        <v>0</v>
      </c>
      <c r="I8" s="50">
        <v>0</v>
      </c>
      <c r="J8" s="51">
        <v>0</v>
      </c>
      <c r="K8" s="50">
        <v>0</v>
      </c>
      <c r="L8" s="51">
        <v>0</v>
      </c>
      <c r="M8" s="50">
        <v>0</v>
      </c>
      <c r="N8" s="51">
        <v>0</v>
      </c>
      <c r="O8" s="52">
        <v>0</v>
      </c>
    </row>
    <row r="9" spans="2:15" x14ac:dyDescent="0.3">
      <c r="B9" s="55" t="s">
        <v>14</v>
      </c>
      <c r="C9" s="44" t="s">
        <v>37</v>
      </c>
      <c r="D9" s="45">
        <v>0.9</v>
      </c>
      <c r="E9" s="46">
        <v>2.4</v>
      </c>
      <c r="F9" s="47">
        <v>0.6</v>
      </c>
      <c r="G9" s="48">
        <v>2.4</v>
      </c>
      <c r="H9" s="49">
        <v>50.000000000000014</v>
      </c>
      <c r="I9" s="50">
        <v>0</v>
      </c>
      <c r="J9" s="51">
        <v>50.000000000000014</v>
      </c>
      <c r="K9" s="50">
        <v>0</v>
      </c>
      <c r="L9" s="51">
        <v>50.000000000000014</v>
      </c>
      <c r="M9" s="50">
        <v>49.999999999999986</v>
      </c>
      <c r="N9" s="51">
        <v>12.499999999999996</v>
      </c>
      <c r="O9" s="52">
        <v>0</v>
      </c>
    </row>
    <row r="10" spans="2:15" x14ac:dyDescent="0.3">
      <c r="B10" s="55" t="s">
        <v>16</v>
      </c>
      <c r="C10" s="44" t="s">
        <v>19</v>
      </c>
      <c r="D10" s="45">
        <v>2</v>
      </c>
      <c r="E10" s="46">
        <v>6</v>
      </c>
      <c r="F10" s="47">
        <v>3</v>
      </c>
      <c r="G10" s="48">
        <v>5.5</v>
      </c>
      <c r="H10" s="49">
        <v>-33.333333333333329</v>
      </c>
      <c r="I10" s="50">
        <v>9.0909090909090917</v>
      </c>
      <c r="J10" s="51">
        <v>-20</v>
      </c>
      <c r="K10" s="50">
        <v>0</v>
      </c>
      <c r="L10" s="51">
        <v>0</v>
      </c>
      <c r="M10" s="50">
        <v>0</v>
      </c>
      <c r="N10" s="51">
        <v>33.333333333333329</v>
      </c>
      <c r="O10" s="52">
        <v>71.428571428571431</v>
      </c>
    </row>
    <row r="11" spans="2:15" x14ac:dyDescent="0.3">
      <c r="B11" s="56" t="s">
        <v>17</v>
      </c>
      <c r="C11" s="44" t="s">
        <v>19</v>
      </c>
      <c r="D11" s="45">
        <v>1</v>
      </c>
      <c r="E11" s="46">
        <v>4</v>
      </c>
      <c r="F11" s="47">
        <v>2.5</v>
      </c>
      <c r="G11" s="48">
        <v>4.5</v>
      </c>
      <c r="H11" s="49">
        <v>-60</v>
      </c>
      <c r="I11" s="50">
        <v>-11.111111111111111</v>
      </c>
      <c r="J11" s="51">
        <v>-50</v>
      </c>
      <c r="K11" s="50">
        <v>-11.111111111111111</v>
      </c>
      <c r="L11" s="51"/>
      <c r="M11" s="50"/>
      <c r="N11" s="51"/>
      <c r="O11" s="52"/>
    </row>
    <row r="12" spans="2:15" x14ac:dyDescent="0.3">
      <c r="B12" s="55" t="s">
        <v>20</v>
      </c>
      <c r="C12" s="44" t="s">
        <v>37</v>
      </c>
      <c r="D12" s="45">
        <v>1.2</v>
      </c>
      <c r="E12" s="46">
        <v>2</v>
      </c>
      <c r="F12" s="47">
        <v>0.93</v>
      </c>
      <c r="G12" s="48">
        <v>2.2000000000000002</v>
      </c>
      <c r="H12" s="49">
        <v>29.032258064516121</v>
      </c>
      <c r="I12" s="50">
        <v>-9.0909090909090988</v>
      </c>
      <c r="J12" s="51">
        <v>29.032258064516121</v>
      </c>
      <c r="K12" s="50">
        <v>-9.0909090909090988</v>
      </c>
      <c r="L12" s="51">
        <v>49.999999999999986</v>
      </c>
      <c r="M12" s="50">
        <v>0</v>
      </c>
      <c r="N12" s="51">
        <v>49.999999999999986</v>
      </c>
      <c r="O12" s="52">
        <v>0</v>
      </c>
    </row>
    <row r="13" spans="2:15" x14ac:dyDescent="0.3">
      <c r="B13" s="55" t="s">
        <v>23</v>
      </c>
      <c r="C13" s="44" t="s">
        <v>37</v>
      </c>
      <c r="D13" s="45">
        <v>2</v>
      </c>
      <c r="E13" s="46">
        <v>3.5</v>
      </c>
      <c r="F13" s="47">
        <v>2.5</v>
      </c>
      <c r="G13" s="48">
        <v>4</v>
      </c>
      <c r="H13" s="49">
        <v>-20</v>
      </c>
      <c r="I13" s="50">
        <v>-12.5</v>
      </c>
      <c r="J13" s="51">
        <v>60</v>
      </c>
      <c r="K13" s="50">
        <v>-12.5</v>
      </c>
      <c r="L13" s="51">
        <v>0</v>
      </c>
      <c r="M13" s="50">
        <v>0</v>
      </c>
      <c r="N13" s="51">
        <v>33.333333333333329</v>
      </c>
      <c r="O13" s="52">
        <v>-12.5</v>
      </c>
    </row>
    <row r="14" spans="2:15" x14ac:dyDescent="0.3">
      <c r="B14" s="55" t="s">
        <v>24</v>
      </c>
      <c r="C14" s="44" t="s">
        <v>37</v>
      </c>
      <c r="D14" s="45">
        <v>2.5</v>
      </c>
      <c r="E14" s="46">
        <v>4</v>
      </c>
      <c r="F14" s="47">
        <v>3</v>
      </c>
      <c r="G14" s="48">
        <v>4.5</v>
      </c>
      <c r="H14" s="49">
        <v>-16.666666666666664</v>
      </c>
      <c r="I14" s="50">
        <v>-11.111111111111111</v>
      </c>
      <c r="J14" s="51">
        <v>-16.666666666666664</v>
      </c>
      <c r="K14" s="50">
        <v>0</v>
      </c>
      <c r="L14" s="51">
        <v>-16.666666666666664</v>
      </c>
      <c r="M14" s="50">
        <v>0</v>
      </c>
      <c r="N14" s="51">
        <v>25</v>
      </c>
      <c r="O14" s="52">
        <v>14.285714285714285</v>
      </c>
    </row>
    <row r="15" spans="2:15" x14ac:dyDescent="0.3">
      <c r="B15" s="55" t="s">
        <v>25</v>
      </c>
      <c r="C15" s="44" t="s">
        <v>37</v>
      </c>
      <c r="D15" s="45">
        <v>3.5</v>
      </c>
      <c r="E15" s="46">
        <v>7</v>
      </c>
      <c r="F15" s="47">
        <v>3</v>
      </c>
      <c r="G15" s="48">
        <v>7</v>
      </c>
      <c r="H15" s="49">
        <v>16.666666666666664</v>
      </c>
      <c r="I15" s="50">
        <v>0</v>
      </c>
      <c r="J15" s="51">
        <v>16.666666666666664</v>
      </c>
      <c r="K15" s="50">
        <v>0</v>
      </c>
      <c r="L15" s="51">
        <v>16.666666666666664</v>
      </c>
      <c r="M15" s="50">
        <v>0</v>
      </c>
      <c r="N15" s="51">
        <v>16.666666666666664</v>
      </c>
      <c r="O15" s="52">
        <v>0</v>
      </c>
    </row>
    <row r="16" spans="2:15" x14ac:dyDescent="0.3">
      <c r="B16" s="55" t="s">
        <v>26</v>
      </c>
      <c r="C16" s="44" t="s">
        <v>37</v>
      </c>
      <c r="D16" s="45">
        <v>4</v>
      </c>
      <c r="E16" s="46">
        <v>7</v>
      </c>
      <c r="F16" s="47">
        <v>3.5</v>
      </c>
      <c r="G16" s="48">
        <v>7</v>
      </c>
      <c r="H16" s="49">
        <v>14.285714285714285</v>
      </c>
      <c r="I16" s="50">
        <v>0</v>
      </c>
      <c r="J16" s="51">
        <v>0</v>
      </c>
      <c r="K16" s="50">
        <v>-12.5</v>
      </c>
      <c r="L16" s="51">
        <v>0</v>
      </c>
      <c r="M16" s="50">
        <v>-41.666666666666671</v>
      </c>
      <c r="N16" s="51">
        <v>0</v>
      </c>
      <c r="O16" s="52">
        <v>-30</v>
      </c>
    </row>
    <row r="17" spans="2:15" x14ac:dyDescent="0.3">
      <c r="B17" s="55" t="s">
        <v>27</v>
      </c>
      <c r="C17" s="44" t="s">
        <v>37</v>
      </c>
      <c r="D17" s="45">
        <v>3</v>
      </c>
      <c r="E17" s="46">
        <v>5</v>
      </c>
      <c r="F17" s="47">
        <v>2</v>
      </c>
      <c r="G17" s="48">
        <v>4.666666666666667</v>
      </c>
      <c r="H17" s="49">
        <v>50</v>
      </c>
      <c r="I17" s="50">
        <v>7.1428571428571352</v>
      </c>
      <c r="J17" s="51">
        <v>80</v>
      </c>
      <c r="K17" s="50">
        <v>36.612021857923494</v>
      </c>
      <c r="L17" s="51">
        <v>200</v>
      </c>
      <c r="M17" s="50">
        <v>66.666666666666657</v>
      </c>
      <c r="N17" s="51">
        <v>200</v>
      </c>
      <c r="O17" s="52">
        <v>66.666666666666657</v>
      </c>
    </row>
    <row r="18" spans="2:15" x14ac:dyDescent="0.3">
      <c r="B18" s="55" t="s">
        <v>28</v>
      </c>
      <c r="C18" s="44" t="s">
        <v>37</v>
      </c>
      <c r="D18" s="45">
        <v>2.75</v>
      </c>
      <c r="E18" s="46">
        <v>3.6</v>
      </c>
      <c r="F18" s="47">
        <v>2.75</v>
      </c>
      <c r="G18" s="48">
        <v>3.6</v>
      </c>
      <c r="H18" s="49">
        <v>0</v>
      </c>
      <c r="I18" s="50">
        <v>0</v>
      </c>
      <c r="J18" s="51">
        <v>0</v>
      </c>
      <c r="K18" s="50">
        <v>0</v>
      </c>
      <c r="L18" s="51">
        <v>0</v>
      </c>
      <c r="M18" s="50">
        <v>0</v>
      </c>
      <c r="N18" s="51">
        <v>0</v>
      </c>
      <c r="O18" s="52">
        <v>0</v>
      </c>
    </row>
    <row r="19" spans="2:15" x14ac:dyDescent="0.3">
      <c r="B19" s="55" t="s">
        <v>30</v>
      </c>
      <c r="C19" s="44" t="s">
        <v>22</v>
      </c>
      <c r="D19" s="45">
        <v>0.8</v>
      </c>
      <c r="E19" s="46">
        <v>1.6</v>
      </c>
      <c r="F19" s="47">
        <v>0.9</v>
      </c>
      <c r="G19" s="48">
        <v>1.6</v>
      </c>
      <c r="H19" s="49">
        <v>-11.111111111111107</v>
      </c>
      <c r="I19" s="50">
        <v>0</v>
      </c>
      <c r="J19" s="51">
        <v>-11.111111111111107</v>
      </c>
      <c r="K19" s="50">
        <v>0</v>
      </c>
      <c r="L19" s="51">
        <v>-19.999999999999996</v>
      </c>
      <c r="M19" s="50">
        <v>0</v>
      </c>
      <c r="N19" s="51">
        <v>0</v>
      </c>
      <c r="O19" s="52">
        <v>0</v>
      </c>
    </row>
    <row r="20" spans="2:15" x14ac:dyDescent="0.3">
      <c r="B20" s="57" t="s">
        <v>31</v>
      </c>
      <c r="C20" s="44" t="s">
        <v>19</v>
      </c>
      <c r="D20" s="45">
        <v>1.2</v>
      </c>
      <c r="E20" s="46">
        <v>2.4</v>
      </c>
      <c r="F20" s="47">
        <v>1.4</v>
      </c>
      <c r="G20" s="48">
        <v>2.5</v>
      </c>
      <c r="H20" s="49">
        <v>-14.285714285714283</v>
      </c>
      <c r="I20" s="50">
        <v>-4.0000000000000036</v>
      </c>
      <c r="J20" s="51">
        <v>-4.0000000000000036</v>
      </c>
      <c r="K20" s="50">
        <v>0</v>
      </c>
      <c r="L20" s="51">
        <v>-20.000000000000004</v>
      </c>
      <c r="M20" s="50">
        <v>0</v>
      </c>
      <c r="N20" s="51">
        <v>-20.000000000000004</v>
      </c>
      <c r="O20" s="52">
        <v>-20.000000000000004</v>
      </c>
    </row>
    <row r="21" spans="2:15" x14ac:dyDescent="0.3">
      <c r="B21" s="57" t="s">
        <v>32</v>
      </c>
      <c r="C21" s="44" t="s">
        <v>37</v>
      </c>
      <c r="D21" s="45">
        <v>2</v>
      </c>
      <c r="E21" s="46">
        <v>3.6</v>
      </c>
      <c r="F21" s="47">
        <v>1.75</v>
      </c>
      <c r="G21" s="48">
        <v>3.6</v>
      </c>
      <c r="H21" s="49">
        <v>14.285714285714285</v>
      </c>
      <c r="I21" s="50">
        <v>0</v>
      </c>
      <c r="J21" s="51">
        <v>24.999999999999993</v>
      </c>
      <c r="K21" s="50">
        <v>0</v>
      </c>
      <c r="L21" s="51">
        <v>24.999999999999993</v>
      </c>
      <c r="M21" s="50">
        <v>2.8571428571428599</v>
      </c>
      <c r="N21" s="51">
        <v>0</v>
      </c>
      <c r="O21" s="52">
        <v>-9.9999999999999982</v>
      </c>
    </row>
    <row r="22" spans="2:15" ht="21" thickBot="1" x14ac:dyDescent="0.35">
      <c r="B22" s="57" t="s">
        <v>33</v>
      </c>
      <c r="C22" s="44" t="s">
        <v>37</v>
      </c>
      <c r="D22" s="45">
        <v>0.53333333333333333</v>
      </c>
      <c r="E22" s="46">
        <v>1</v>
      </c>
      <c r="F22" s="47">
        <v>0.53333333333333333</v>
      </c>
      <c r="G22" s="48">
        <v>1</v>
      </c>
      <c r="H22" s="49">
        <v>0</v>
      </c>
      <c r="I22" s="50">
        <v>0</v>
      </c>
      <c r="J22" s="51">
        <v>0</v>
      </c>
      <c r="K22" s="50">
        <v>-23.076923076923077</v>
      </c>
      <c r="L22" s="51">
        <v>0</v>
      </c>
      <c r="M22" s="50">
        <v>-23.076923076923077</v>
      </c>
      <c r="N22" s="51">
        <v>0</v>
      </c>
      <c r="O22" s="52">
        <v>-28.571428571428566</v>
      </c>
    </row>
    <row r="23" spans="2:15" ht="21" thickBot="1" x14ac:dyDescent="0.35">
      <c r="B23" s="37" t="s">
        <v>35</v>
      </c>
      <c r="C23" s="38"/>
      <c r="D23" s="39"/>
      <c r="E23" s="39"/>
      <c r="F23" s="39"/>
      <c r="G23" s="39"/>
      <c r="H23" s="40"/>
      <c r="I23" s="41"/>
      <c r="J23" s="41"/>
      <c r="K23" s="41"/>
      <c r="L23" s="41"/>
      <c r="M23" s="41"/>
      <c r="N23" s="41"/>
      <c r="O23" s="42"/>
    </row>
    <row r="24" spans="2:15" x14ac:dyDescent="0.3">
      <c r="B24" s="55" t="s">
        <v>38</v>
      </c>
      <c r="C24" s="44" t="s">
        <v>37</v>
      </c>
      <c r="D24" s="45">
        <v>2</v>
      </c>
      <c r="E24" s="46">
        <v>4</v>
      </c>
      <c r="F24" s="47">
        <v>2</v>
      </c>
      <c r="G24" s="48">
        <v>4</v>
      </c>
      <c r="H24" s="49">
        <v>0</v>
      </c>
      <c r="I24" s="50">
        <v>0</v>
      </c>
      <c r="J24" s="51">
        <v>100</v>
      </c>
      <c r="K24" s="50">
        <v>0</v>
      </c>
      <c r="L24" s="51">
        <v>100</v>
      </c>
      <c r="M24" s="50">
        <v>0</v>
      </c>
      <c r="N24" s="51">
        <v>100</v>
      </c>
      <c r="O24" s="52">
        <v>0</v>
      </c>
    </row>
    <row r="25" spans="2:15" ht="21" thickBot="1" x14ac:dyDescent="0.35">
      <c r="B25" s="55" t="s">
        <v>40</v>
      </c>
      <c r="C25" s="44" t="s">
        <v>37</v>
      </c>
      <c r="D25" s="45">
        <v>1</v>
      </c>
      <c r="E25" s="46">
        <v>3.5</v>
      </c>
      <c r="F25" s="47">
        <v>1.4</v>
      </c>
      <c r="G25" s="48">
        <v>3</v>
      </c>
      <c r="H25" s="49">
        <v>-28.571428571428566</v>
      </c>
      <c r="I25" s="50">
        <v>16.666666666666664</v>
      </c>
      <c r="J25" s="51">
        <v>-28.571428571428566</v>
      </c>
      <c r="K25" s="50">
        <v>-22.222222222222221</v>
      </c>
      <c r="L25" s="51">
        <v>0</v>
      </c>
      <c r="M25" s="50">
        <v>-22.222222222222221</v>
      </c>
      <c r="N25" s="51">
        <v>-28.571428571428566</v>
      </c>
      <c r="O25" s="52">
        <v>-22.222222222222221</v>
      </c>
    </row>
    <row r="26" spans="2:15" x14ac:dyDescent="0.3">
      <c r="B26" s="59" t="s">
        <v>41</v>
      </c>
      <c r="C26" s="60"/>
      <c r="D26" s="61"/>
      <c r="E26" s="61"/>
      <c r="F26" s="61"/>
      <c r="G26" s="61"/>
      <c r="H26" s="62"/>
      <c r="I26" s="62"/>
      <c r="J26" s="62"/>
      <c r="K26" s="62"/>
      <c r="L26" s="62"/>
      <c r="M26" s="62"/>
      <c r="N26" s="62"/>
      <c r="O26" s="63"/>
    </row>
    <row r="27" spans="2:15" x14ac:dyDescent="0.3">
      <c r="B27" s="64" t="s">
        <v>42</v>
      </c>
      <c r="C27" s="44" t="s">
        <v>37</v>
      </c>
      <c r="D27" s="45">
        <v>1</v>
      </c>
      <c r="E27" s="46">
        <v>1.6666666666666667</v>
      </c>
      <c r="F27" s="47">
        <v>1</v>
      </c>
      <c r="G27" s="48">
        <v>1.6666666666666667</v>
      </c>
      <c r="H27" s="49">
        <v>0</v>
      </c>
      <c r="I27" s="50">
        <v>0</v>
      </c>
      <c r="J27" s="51">
        <v>0</v>
      </c>
      <c r="K27" s="50">
        <v>-21.874999999999993</v>
      </c>
      <c r="L27" s="51">
        <v>0</v>
      </c>
      <c r="M27" s="50">
        <v>0</v>
      </c>
      <c r="N27" s="51">
        <v>-16.666666666666664</v>
      </c>
      <c r="O27" s="52">
        <v>-37.499999999999993</v>
      </c>
    </row>
    <row r="28" spans="2:15" x14ac:dyDescent="0.3">
      <c r="B28" s="64" t="s">
        <v>45</v>
      </c>
      <c r="C28" s="44" t="s">
        <v>37</v>
      </c>
      <c r="D28" s="45">
        <v>0.8</v>
      </c>
      <c r="E28" s="46">
        <v>1.6666666666666667</v>
      </c>
      <c r="F28" s="47">
        <v>0.8</v>
      </c>
      <c r="G28" s="48">
        <v>2</v>
      </c>
      <c r="H28" s="49">
        <v>0</v>
      </c>
      <c r="I28" s="50">
        <v>-16.666666666666664</v>
      </c>
      <c r="J28" s="51">
        <v>-19.999999999999996</v>
      </c>
      <c r="K28" s="50">
        <v>-21.874999999999993</v>
      </c>
      <c r="L28" s="51">
        <v>-19.999999999999996</v>
      </c>
      <c r="M28" s="50">
        <v>-16.666666666666664</v>
      </c>
      <c r="N28" s="51">
        <v>-19.999999999999996</v>
      </c>
      <c r="O28" s="52">
        <v>-37.499999999999993</v>
      </c>
    </row>
    <row r="29" spans="2:15" x14ac:dyDescent="0.3">
      <c r="B29" s="64" t="s">
        <v>46</v>
      </c>
      <c r="C29" s="44" t="s">
        <v>37</v>
      </c>
      <c r="D29" s="45">
        <v>1</v>
      </c>
      <c r="E29" s="46">
        <v>1.6666666666666667</v>
      </c>
      <c r="F29" s="47">
        <v>1</v>
      </c>
      <c r="G29" s="48">
        <v>1.67</v>
      </c>
      <c r="H29" s="49">
        <v>0</v>
      </c>
      <c r="I29" s="50">
        <v>-0.19960079840318493</v>
      </c>
      <c r="J29" s="51">
        <v>-16.666666666666664</v>
      </c>
      <c r="K29" s="50">
        <v>-21.874999999999993</v>
      </c>
      <c r="L29" s="51"/>
      <c r="M29" s="50"/>
      <c r="N29" s="51"/>
      <c r="O29" s="52"/>
    </row>
    <row r="30" spans="2:15" x14ac:dyDescent="0.3">
      <c r="B30" s="64" t="s">
        <v>51</v>
      </c>
      <c r="C30" s="44" t="s">
        <v>37</v>
      </c>
      <c r="D30" s="45">
        <v>0.8</v>
      </c>
      <c r="E30" s="46">
        <v>1.6666666666666667</v>
      </c>
      <c r="F30" s="47">
        <v>0.8</v>
      </c>
      <c r="G30" s="48">
        <v>1.6666666666666667</v>
      </c>
      <c r="H30" s="49">
        <v>0</v>
      </c>
      <c r="I30" s="50">
        <v>0</v>
      </c>
      <c r="J30" s="51">
        <v>-19.999999999999996</v>
      </c>
      <c r="K30" s="50">
        <v>25.313283208020049</v>
      </c>
      <c r="L30" s="51">
        <v>-19.999999999999996</v>
      </c>
      <c r="M30" s="50">
        <v>25.313283208020049</v>
      </c>
      <c r="N30" s="51">
        <v>-19.999999999999996</v>
      </c>
      <c r="O30" s="52">
        <v>25.313283208020049</v>
      </c>
    </row>
    <row r="31" spans="2:15" x14ac:dyDescent="0.3">
      <c r="B31" s="64" t="s">
        <v>53</v>
      </c>
      <c r="C31" s="44" t="s">
        <v>37</v>
      </c>
      <c r="D31" s="45">
        <v>0.8</v>
      </c>
      <c r="E31" s="46">
        <v>1.6666666666666667</v>
      </c>
      <c r="F31" s="47">
        <v>0.8</v>
      </c>
      <c r="G31" s="48">
        <v>1.6666666666666667</v>
      </c>
      <c r="H31" s="49">
        <v>0</v>
      </c>
      <c r="I31" s="50">
        <v>0</v>
      </c>
      <c r="J31" s="51">
        <v>-19.999999999999996</v>
      </c>
      <c r="K31" s="50">
        <v>-21.874999999999993</v>
      </c>
      <c r="L31" s="51">
        <v>19.402985074626866</v>
      </c>
      <c r="M31" s="50">
        <v>-16.666666666666664</v>
      </c>
      <c r="N31" s="51">
        <v>-19.999999999999996</v>
      </c>
      <c r="O31" s="52">
        <v>-37.499999999999993</v>
      </c>
    </row>
    <row r="32" spans="2:15" x14ac:dyDescent="0.3">
      <c r="B32" s="64" t="s">
        <v>57</v>
      </c>
      <c r="C32" s="44" t="s">
        <v>37</v>
      </c>
      <c r="D32" s="45">
        <v>0.8</v>
      </c>
      <c r="E32" s="46">
        <v>2</v>
      </c>
      <c r="F32" s="47">
        <v>1</v>
      </c>
      <c r="G32" s="48">
        <v>2</v>
      </c>
      <c r="H32" s="49">
        <v>-19.999999999999996</v>
      </c>
      <c r="I32" s="50">
        <v>0</v>
      </c>
      <c r="J32" s="51">
        <v>-19.999999999999996</v>
      </c>
      <c r="K32" s="50">
        <v>0</v>
      </c>
      <c r="L32" s="51">
        <v>-19.999999999999996</v>
      </c>
      <c r="M32" s="50">
        <v>0</v>
      </c>
      <c r="N32" s="51">
        <v>-19.999999999999996</v>
      </c>
      <c r="O32" s="52">
        <v>-24.999999999999993</v>
      </c>
    </row>
    <row r="33" spans="2:15" x14ac:dyDescent="0.3">
      <c r="B33" s="57" t="s">
        <v>58</v>
      </c>
      <c r="C33" s="44" t="s">
        <v>37</v>
      </c>
      <c r="D33" s="45">
        <v>8</v>
      </c>
      <c r="E33" s="46">
        <v>24</v>
      </c>
      <c r="F33" s="47">
        <v>6</v>
      </c>
      <c r="G33" s="48">
        <v>24</v>
      </c>
      <c r="H33" s="49">
        <v>33.333333333333329</v>
      </c>
      <c r="I33" s="50">
        <v>0</v>
      </c>
      <c r="J33" s="51">
        <v>14.285714285714285</v>
      </c>
      <c r="K33" s="50">
        <v>9.0909090909090917</v>
      </c>
      <c r="L33" s="51">
        <v>33.333333333333329</v>
      </c>
      <c r="M33" s="50">
        <v>50</v>
      </c>
      <c r="N33" s="51">
        <v>33.333333333333329</v>
      </c>
      <c r="O33" s="52">
        <v>9.0909090909090917</v>
      </c>
    </row>
    <row r="34" spans="2:15" x14ac:dyDescent="0.3">
      <c r="B34" s="57" t="s">
        <v>60</v>
      </c>
      <c r="C34" s="44" t="s">
        <v>37</v>
      </c>
      <c r="D34" s="45">
        <v>7</v>
      </c>
      <c r="E34" s="46">
        <v>15</v>
      </c>
      <c r="F34" s="47">
        <v>7</v>
      </c>
      <c r="G34" s="48">
        <v>15</v>
      </c>
      <c r="H34" s="49">
        <v>0</v>
      </c>
      <c r="I34" s="50">
        <v>0</v>
      </c>
      <c r="J34" s="51">
        <v>40</v>
      </c>
      <c r="K34" s="50">
        <v>0</v>
      </c>
      <c r="L34" s="51">
        <v>16.666666666666664</v>
      </c>
      <c r="M34" s="50">
        <v>25</v>
      </c>
      <c r="N34" s="51">
        <v>16.666666666666664</v>
      </c>
      <c r="O34" s="52">
        <v>7.1428571428571423</v>
      </c>
    </row>
    <row r="35" spans="2:15" ht="21" thickBot="1" x14ac:dyDescent="0.35">
      <c r="B35" s="57" t="s">
        <v>62</v>
      </c>
      <c r="C35" s="44" t="s">
        <v>37</v>
      </c>
      <c r="D35" s="45">
        <v>12</v>
      </c>
      <c r="E35" s="46">
        <v>14</v>
      </c>
      <c r="F35" s="47">
        <v>12</v>
      </c>
      <c r="G35" s="48">
        <v>14</v>
      </c>
      <c r="H35" s="49">
        <v>0</v>
      </c>
      <c r="I35" s="50">
        <v>0</v>
      </c>
      <c r="J35" s="51">
        <v>20</v>
      </c>
      <c r="K35" s="50">
        <v>7.6923076923076925</v>
      </c>
      <c r="L35" s="51">
        <v>20</v>
      </c>
      <c r="M35" s="50">
        <v>40</v>
      </c>
      <c r="N35" s="51">
        <v>140</v>
      </c>
      <c r="O35" s="52">
        <v>40</v>
      </c>
    </row>
    <row r="36" spans="2:15" ht="21" thickBot="1" x14ac:dyDescent="0.35">
      <c r="B36" s="37" t="s">
        <v>64</v>
      </c>
      <c r="C36" s="38"/>
      <c r="D36" s="65"/>
      <c r="E36" s="65"/>
      <c r="F36" s="65"/>
      <c r="G36" s="65"/>
      <c r="H36" s="66"/>
      <c r="I36" s="67"/>
      <c r="J36" s="67"/>
      <c r="K36" s="67"/>
      <c r="L36" s="67"/>
      <c r="M36" s="67"/>
      <c r="N36" s="67"/>
      <c r="O36" s="68"/>
    </row>
    <row r="37" spans="2:15" ht="21" thickBot="1" x14ac:dyDescent="0.35">
      <c r="B37" s="58" t="s">
        <v>65</v>
      </c>
      <c r="C37" s="69" t="s">
        <v>37</v>
      </c>
      <c r="D37" s="45">
        <v>3</v>
      </c>
      <c r="E37" s="46">
        <v>12</v>
      </c>
      <c r="F37" s="47">
        <v>3</v>
      </c>
      <c r="G37" s="48">
        <v>12</v>
      </c>
      <c r="H37" s="49">
        <v>0</v>
      </c>
      <c r="I37" s="50">
        <v>0</v>
      </c>
      <c r="J37" s="51">
        <v>0</v>
      </c>
      <c r="K37" s="50">
        <v>0</v>
      </c>
      <c r="L37" s="51">
        <v>-40</v>
      </c>
      <c r="M37" s="50">
        <v>50</v>
      </c>
      <c r="N37" s="51">
        <v>-50</v>
      </c>
      <c r="O37" s="52">
        <v>50</v>
      </c>
    </row>
    <row r="38" spans="2:15" ht="21" thickBot="1" x14ac:dyDescent="0.35">
      <c r="B38" s="37" t="s">
        <v>69</v>
      </c>
      <c r="C38" s="38"/>
      <c r="D38" s="65"/>
      <c r="E38" s="65"/>
      <c r="F38" s="65"/>
      <c r="G38" s="65"/>
      <c r="H38" s="66"/>
      <c r="I38" s="67"/>
      <c r="J38" s="67"/>
      <c r="K38" s="67"/>
      <c r="L38" s="67"/>
      <c r="M38" s="67"/>
      <c r="N38" s="67"/>
      <c r="O38" s="68"/>
    </row>
    <row r="39" spans="2:15" x14ac:dyDescent="0.3">
      <c r="B39" s="58" t="s">
        <v>70</v>
      </c>
      <c r="C39" s="69" t="s">
        <v>37</v>
      </c>
      <c r="D39" s="45">
        <v>4</v>
      </c>
      <c r="E39" s="46">
        <v>10</v>
      </c>
      <c r="F39" s="47">
        <v>4.3</v>
      </c>
      <c r="G39" s="48">
        <v>10</v>
      </c>
      <c r="H39" s="49">
        <v>-6.9767441860465071</v>
      </c>
      <c r="I39" s="50">
        <v>0</v>
      </c>
      <c r="J39" s="51">
        <v>-5.8823529411764701</v>
      </c>
      <c r="K39" s="50">
        <v>0</v>
      </c>
      <c r="L39" s="51">
        <v>-5.8823529411764701</v>
      </c>
      <c r="M39" s="50">
        <v>0</v>
      </c>
      <c r="N39" s="51">
        <v>-5.8823529411764701</v>
      </c>
      <c r="O39" s="52">
        <v>0</v>
      </c>
    </row>
    <row r="40" spans="2:15" x14ac:dyDescent="0.3">
      <c r="B40" s="58" t="s">
        <v>71</v>
      </c>
      <c r="C40" s="44" t="s">
        <v>37</v>
      </c>
      <c r="D40" s="45">
        <v>2.7777777777777777</v>
      </c>
      <c r="E40" s="46">
        <v>4.5</v>
      </c>
      <c r="F40" s="47">
        <v>2.7777777777777777</v>
      </c>
      <c r="G40" s="48">
        <v>4.5</v>
      </c>
      <c r="H40" s="49">
        <v>0</v>
      </c>
      <c r="I40" s="50">
        <v>0</v>
      </c>
      <c r="J40" s="51">
        <v>0</v>
      </c>
      <c r="K40" s="50">
        <v>0</v>
      </c>
      <c r="L40" s="51">
        <v>20.772946859903389</v>
      </c>
      <c r="M40" s="50">
        <v>7.1428571428571379</v>
      </c>
      <c r="N40" s="51">
        <v>20.772946859903389</v>
      </c>
      <c r="O40" s="52">
        <v>3.8461538461538534</v>
      </c>
    </row>
    <row r="41" spans="2:15" x14ac:dyDescent="0.3">
      <c r="B41" s="58" t="s">
        <v>38</v>
      </c>
      <c r="C41" s="44" t="s">
        <v>37</v>
      </c>
      <c r="D41" s="45">
        <v>3.5</v>
      </c>
      <c r="E41" s="46">
        <v>6</v>
      </c>
      <c r="F41" s="47">
        <v>3</v>
      </c>
      <c r="G41" s="48">
        <v>6</v>
      </c>
      <c r="H41" s="49">
        <v>16.666666666666664</v>
      </c>
      <c r="I41" s="50">
        <v>0</v>
      </c>
      <c r="J41" s="51">
        <v>75</v>
      </c>
      <c r="K41" s="50">
        <v>0</v>
      </c>
      <c r="L41" s="51">
        <v>75</v>
      </c>
      <c r="M41" s="50">
        <v>20</v>
      </c>
      <c r="N41" s="51">
        <v>16.666666666666664</v>
      </c>
      <c r="O41" s="52">
        <v>0</v>
      </c>
    </row>
    <row r="42" spans="2:15" x14ac:dyDescent="0.3">
      <c r="B42" s="58" t="s">
        <v>72</v>
      </c>
      <c r="C42" s="44" t="s">
        <v>37</v>
      </c>
      <c r="D42" s="45">
        <v>2.5</v>
      </c>
      <c r="E42" s="46">
        <v>7.5</v>
      </c>
      <c r="F42" s="47">
        <v>3.85</v>
      </c>
      <c r="G42" s="48">
        <v>6.0714285714285712</v>
      </c>
      <c r="H42" s="49">
        <v>-35.064935064935064</v>
      </c>
      <c r="I42" s="50">
        <v>23.529411764705888</v>
      </c>
      <c r="J42" s="51">
        <v>-28.571428571428569</v>
      </c>
      <c r="K42" s="50">
        <v>23.529411764705888</v>
      </c>
      <c r="L42" s="51">
        <v>-28.571428571428569</v>
      </c>
      <c r="M42" s="50">
        <v>7.1428571428571423</v>
      </c>
      <c r="N42" s="51">
        <v>-35.064935064935064</v>
      </c>
      <c r="O42" s="52">
        <v>7.1428571428571423</v>
      </c>
    </row>
    <row r="43" spans="2:15" x14ac:dyDescent="0.3">
      <c r="B43" s="58" t="s">
        <v>40</v>
      </c>
      <c r="C43" s="44" t="s">
        <v>37</v>
      </c>
      <c r="D43" s="45">
        <v>4.75</v>
      </c>
      <c r="E43" s="46">
        <v>8</v>
      </c>
      <c r="F43" s="47">
        <v>4.75</v>
      </c>
      <c r="G43" s="48">
        <v>8</v>
      </c>
      <c r="H43" s="49">
        <v>0</v>
      </c>
      <c r="I43" s="50">
        <v>0</v>
      </c>
      <c r="J43" s="51">
        <v>0</v>
      </c>
      <c r="K43" s="50">
        <v>0</v>
      </c>
      <c r="L43" s="51">
        <v>0</v>
      </c>
      <c r="M43" s="50">
        <v>0</v>
      </c>
      <c r="N43" s="51">
        <v>0</v>
      </c>
      <c r="O43" s="52">
        <v>0</v>
      </c>
    </row>
    <row r="44" spans="2:15" x14ac:dyDescent="0.3">
      <c r="B44" s="58" t="s">
        <v>73</v>
      </c>
      <c r="C44" s="44" t="s">
        <v>37</v>
      </c>
      <c r="D44" s="45">
        <v>4</v>
      </c>
      <c r="E44" s="46">
        <v>6</v>
      </c>
      <c r="F44" s="47">
        <v>4</v>
      </c>
      <c r="G44" s="48">
        <v>6</v>
      </c>
      <c r="H44" s="49">
        <v>0</v>
      </c>
      <c r="I44" s="50">
        <v>0</v>
      </c>
      <c r="J44" s="51">
        <v>0</v>
      </c>
      <c r="K44" s="50">
        <v>0</v>
      </c>
      <c r="L44" s="51">
        <v>-20</v>
      </c>
      <c r="M44" s="50">
        <v>0</v>
      </c>
      <c r="N44" s="51">
        <v>0</v>
      </c>
      <c r="O44" s="52">
        <v>0</v>
      </c>
    </row>
    <row r="45" spans="2:15" x14ac:dyDescent="0.3">
      <c r="B45" s="58" t="s">
        <v>74</v>
      </c>
      <c r="C45" s="44" t="s">
        <v>37</v>
      </c>
      <c r="D45" s="45">
        <v>6</v>
      </c>
      <c r="E45" s="46">
        <v>8</v>
      </c>
      <c r="F45" s="47">
        <v>6</v>
      </c>
      <c r="G45" s="48">
        <v>8</v>
      </c>
      <c r="H45" s="49">
        <v>0</v>
      </c>
      <c r="I45" s="50">
        <v>0</v>
      </c>
      <c r="J45" s="51">
        <v>0</v>
      </c>
      <c r="K45" s="50">
        <v>0</v>
      </c>
      <c r="L45" s="51">
        <v>9.0909090909090917</v>
      </c>
      <c r="M45" s="50">
        <v>0</v>
      </c>
      <c r="N45" s="51">
        <v>9.0909090909090917</v>
      </c>
      <c r="O45" s="52">
        <v>0</v>
      </c>
    </row>
    <row r="46" spans="2:15" x14ac:dyDescent="0.3">
      <c r="B46" s="58" t="s">
        <v>59</v>
      </c>
      <c r="C46" s="44" t="s">
        <v>37</v>
      </c>
      <c r="D46" s="45">
        <v>7</v>
      </c>
      <c r="E46" s="46">
        <v>10</v>
      </c>
      <c r="F46" s="47">
        <v>7</v>
      </c>
      <c r="G46" s="48">
        <v>10.5</v>
      </c>
      <c r="H46" s="49">
        <v>0</v>
      </c>
      <c r="I46" s="50">
        <v>-4.7619047619047619</v>
      </c>
      <c r="J46" s="51">
        <v>0</v>
      </c>
      <c r="K46" s="50">
        <v>0</v>
      </c>
      <c r="L46" s="51">
        <v>55.555555555555557</v>
      </c>
      <c r="M46" s="50">
        <v>11.111111111111111</v>
      </c>
      <c r="N46" s="51">
        <v>55.555555555555557</v>
      </c>
      <c r="O46" s="52">
        <v>11.111111111111111</v>
      </c>
    </row>
    <row r="47" spans="2:15" x14ac:dyDescent="0.3">
      <c r="B47" s="58" t="s">
        <v>75</v>
      </c>
      <c r="C47" s="44" t="s">
        <v>37</v>
      </c>
      <c r="D47" s="45">
        <v>4</v>
      </c>
      <c r="E47" s="46">
        <v>6.2</v>
      </c>
      <c r="F47" s="47">
        <v>4</v>
      </c>
      <c r="G47" s="48">
        <v>6.2</v>
      </c>
      <c r="H47" s="49">
        <v>0</v>
      </c>
      <c r="I47" s="50">
        <v>0</v>
      </c>
      <c r="J47" s="51">
        <v>60</v>
      </c>
      <c r="K47" s="50">
        <v>0</v>
      </c>
      <c r="L47" s="51">
        <v>60</v>
      </c>
      <c r="M47" s="50">
        <v>3.3333333333333361</v>
      </c>
      <c r="N47" s="51">
        <v>-4.7619047619047654</v>
      </c>
      <c r="O47" s="52">
        <v>3.3333333333333361</v>
      </c>
    </row>
    <row r="48" spans="2:15" x14ac:dyDescent="0.3">
      <c r="B48" s="58" t="s">
        <v>76</v>
      </c>
      <c r="C48" s="44" t="s">
        <v>37</v>
      </c>
      <c r="D48" s="45">
        <v>3</v>
      </c>
      <c r="E48" s="46">
        <v>54.4</v>
      </c>
      <c r="F48" s="47">
        <v>2</v>
      </c>
      <c r="G48" s="48">
        <v>5.5</v>
      </c>
      <c r="H48" s="49">
        <v>50</v>
      </c>
      <c r="I48" s="50">
        <v>889.09090909090901</v>
      </c>
      <c r="J48" s="51">
        <v>50</v>
      </c>
      <c r="K48" s="50">
        <v>806.66666666666663</v>
      </c>
      <c r="L48" s="51">
        <v>50</v>
      </c>
      <c r="M48" s="50">
        <v>846.08695652173913</v>
      </c>
      <c r="N48" s="51">
        <v>0</v>
      </c>
      <c r="O48" s="52">
        <v>846.08695652173913</v>
      </c>
    </row>
    <row r="49" spans="2:15" x14ac:dyDescent="0.3">
      <c r="B49" s="58" t="s">
        <v>77</v>
      </c>
      <c r="C49" s="44" t="s">
        <v>37</v>
      </c>
      <c r="D49" s="45">
        <v>3</v>
      </c>
      <c r="E49" s="46">
        <v>7.4</v>
      </c>
      <c r="F49" s="47">
        <v>2.5</v>
      </c>
      <c r="G49" s="48">
        <v>7.6</v>
      </c>
      <c r="H49" s="49">
        <v>20</v>
      </c>
      <c r="I49" s="50">
        <v>-2.6315789473684119</v>
      </c>
      <c r="J49" s="51">
        <v>0</v>
      </c>
      <c r="K49" s="50">
        <v>-2.6315789473684119</v>
      </c>
      <c r="L49" s="51">
        <v>0</v>
      </c>
      <c r="M49" s="50">
        <v>5.7142857142857197</v>
      </c>
      <c r="N49" s="51">
        <v>0</v>
      </c>
      <c r="O49" s="52">
        <v>-7.4999999999999956</v>
      </c>
    </row>
    <row r="50" spans="2:15" ht="21" thickBot="1" x14ac:dyDescent="0.35">
      <c r="B50" s="84" t="s">
        <v>78</v>
      </c>
      <c r="C50" s="85" t="s">
        <v>37</v>
      </c>
      <c r="D50" s="86">
        <v>2.5</v>
      </c>
      <c r="E50" s="87">
        <v>11.111111111111111</v>
      </c>
      <c r="F50" s="88">
        <v>3.5</v>
      </c>
      <c r="G50" s="89">
        <v>11.111111111111111</v>
      </c>
      <c r="H50" s="90">
        <v>-28.571428571428569</v>
      </c>
      <c r="I50" s="91">
        <v>0</v>
      </c>
      <c r="J50" s="92">
        <v>-33.333333333333329</v>
      </c>
      <c r="K50" s="91">
        <v>0</v>
      </c>
      <c r="L50" s="92">
        <v>-33.333333333333329</v>
      </c>
      <c r="M50" s="91">
        <v>-7.407407407407411</v>
      </c>
      <c r="N50" s="92">
        <v>-33.333333333333329</v>
      </c>
      <c r="O50" s="93">
        <v>-7.407407407407411</v>
      </c>
    </row>
    <row r="51" spans="2:15" x14ac:dyDescent="0.3"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2:15" x14ac:dyDescent="0.3"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2:15" x14ac:dyDescent="0.3"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2:15" x14ac:dyDescent="0.3"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2:15" x14ac:dyDescent="0.3"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2:15" ht="21" thickBot="1" x14ac:dyDescent="0.35"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2:15" x14ac:dyDescent="0.3">
      <c r="B57" s="1"/>
      <c r="C57" s="2"/>
      <c r="D57" s="3" t="s">
        <v>0</v>
      </c>
      <c r="E57" s="4"/>
      <c r="F57" s="3"/>
      <c r="G57" s="3"/>
      <c r="H57" s="5" t="s">
        <v>1</v>
      </c>
      <c r="I57" s="6"/>
      <c r="J57" s="6"/>
      <c r="K57" s="6"/>
      <c r="L57" s="7"/>
      <c r="M57" s="7"/>
      <c r="N57" s="7"/>
      <c r="O57" s="8"/>
    </row>
    <row r="58" spans="2:15" ht="60.75" x14ac:dyDescent="0.3">
      <c r="B58" s="9" t="s">
        <v>2</v>
      </c>
      <c r="C58" s="10" t="s">
        <v>3</v>
      </c>
      <c r="D58" s="11">
        <v>43286</v>
      </c>
      <c r="E58" s="12"/>
      <c r="F58" s="13">
        <v>43279</v>
      </c>
      <c r="G58" s="14"/>
      <c r="H58" s="15" t="s">
        <v>4</v>
      </c>
      <c r="I58" s="16"/>
      <c r="J58" s="17" t="s">
        <v>5</v>
      </c>
      <c r="K58" s="16"/>
      <c r="L58" s="17" t="s">
        <v>6</v>
      </c>
      <c r="M58" s="16"/>
      <c r="N58" s="17" t="s">
        <v>7</v>
      </c>
      <c r="O58" s="18"/>
    </row>
    <row r="59" spans="2:15" ht="21" thickBot="1" x14ac:dyDescent="0.35">
      <c r="B59" s="19"/>
      <c r="C59" s="20"/>
      <c r="D59" s="21" t="s">
        <v>8</v>
      </c>
      <c r="E59" s="22" t="s">
        <v>9</v>
      </c>
      <c r="F59" s="23" t="s">
        <v>8</v>
      </c>
      <c r="G59" s="24" t="s">
        <v>9</v>
      </c>
      <c r="H59" s="25" t="s">
        <v>8</v>
      </c>
      <c r="I59" s="26" t="s">
        <v>9</v>
      </c>
      <c r="J59" s="27" t="s">
        <v>8</v>
      </c>
      <c r="K59" s="26" t="s">
        <v>9</v>
      </c>
      <c r="L59" s="27" t="s">
        <v>8</v>
      </c>
      <c r="M59" s="26" t="s">
        <v>9</v>
      </c>
      <c r="N59" s="27" t="s">
        <v>8</v>
      </c>
      <c r="O59" s="28" t="s">
        <v>9</v>
      </c>
    </row>
    <row r="60" spans="2:15" ht="21" thickBot="1" x14ac:dyDescent="0.35">
      <c r="B60" s="29">
        <v>1</v>
      </c>
      <c r="C60" s="30">
        <v>2</v>
      </c>
      <c r="D60" s="31">
        <v>3</v>
      </c>
      <c r="E60" s="32">
        <v>4</v>
      </c>
      <c r="F60" s="32">
        <v>5</v>
      </c>
      <c r="G60" s="33">
        <v>6</v>
      </c>
      <c r="H60" s="34">
        <v>7</v>
      </c>
      <c r="I60" s="35">
        <v>8</v>
      </c>
      <c r="J60" s="35">
        <v>9</v>
      </c>
      <c r="K60" s="35">
        <v>10</v>
      </c>
      <c r="L60" s="35">
        <v>11</v>
      </c>
      <c r="M60" s="35">
        <v>12</v>
      </c>
      <c r="N60" s="35">
        <v>13</v>
      </c>
      <c r="O60" s="36">
        <v>14</v>
      </c>
    </row>
    <row r="61" spans="2:15" ht="21" thickBot="1" x14ac:dyDescent="0.35">
      <c r="B61" s="37" t="s">
        <v>10</v>
      </c>
      <c r="C61" s="38"/>
      <c r="D61" s="39"/>
      <c r="E61" s="39"/>
      <c r="F61" s="39"/>
      <c r="G61" s="39"/>
      <c r="H61" s="40"/>
      <c r="I61" s="41"/>
      <c r="J61" s="41"/>
      <c r="K61" s="41"/>
      <c r="L61" s="41"/>
      <c r="M61" s="41"/>
      <c r="N61" s="41"/>
      <c r="O61" s="42"/>
    </row>
    <row r="62" spans="2:15" x14ac:dyDescent="0.3">
      <c r="B62" s="43" t="s">
        <v>11</v>
      </c>
      <c r="C62" s="44" t="s">
        <v>37</v>
      </c>
      <c r="D62" s="45">
        <v>0.6</v>
      </c>
      <c r="E62" s="46">
        <v>2</v>
      </c>
      <c r="F62" s="47">
        <v>0.6</v>
      </c>
      <c r="G62" s="48">
        <v>2</v>
      </c>
      <c r="H62" s="49">
        <v>0</v>
      </c>
      <c r="I62" s="50">
        <v>0</v>
      </c>
      <c r="J62" s="51">
        <v>0</v>
      </c>
      <c r="K62" s="50">
        <v>0</v>
      </c>
      <c r="L62" s="51">
        <v>0</v>
      </c>
      <c r="M62" s="50">
        <v>24.999999999999993</v>
      </c>
      <c r="N62" s="51">
        <v>0</v>
      </c>
      <c r="O62" s="52">
        <v>42.857142857142868</v>
      </c>
    </row>
    <row r="63" spans="2:15" x14ac:dyDescent="0.3">
      <c r="B63" s="54" t="s">
        <v>12</v>
      </c>
      <c r="C63" s="44" t="s">
        <v>37</v>
      </c>
      <c r="D63" s="45">
        <v>0.7</v>
      </c>
      <c r="E63" s="46">
        <v>2.4</v>
      </c>
      <c r="F63" s="47">
        <v>0.7</v>
      </c>
      <c r="G63" s="48">
        <v>2.4</v>
      </c>
      <c r="H63" s="49">
        <v>0</v>
      </c>
      <c r="I63" s="50">
        <v>0</v>
      </c>
      <c r="J63" s="51">
        <v>-12.500000000000011</v>
      </c>
      <c r="K63" s="50">
        <v>0</v>
      </c>
      <c r="L63" s="51">
        <v>-30.000000000000004</v>
      </c>
      <c r="M63" s="50">
        <v>0</v>
      </c>
      <c r="N63" s="51">
        <v>-65</v>
      </c>
      <c r="O63" s="52">
        <v>-31.428571428571434</v>
      </c>
    </row>
    <row r="64" spans="2:15" x14ac:dyDescent="0.3">
      <c r="B64" s="54" t="s">
        <v>13</v>
      </c>
      <c r="C64" s="44" t="s">
        <v>37</v>
      </c>
      <c r="D64" s="45">
        <v>8</v>
      </c>
      <c r="E64" s="46">
        <v>17.5</v>
      </c>
      <c r="F64" s="47">
        <v>8</v>
      </c>
      <c r="G64" s="48">
        <v>17.5</v>
      </c>
      <c r="H64" s="49">
        <v>0</v>
      </c>
      <c r="I64" s="50">
        <v>0</v>
      </c>
      <c r="J64" s="51">
        <v>0</v>
      </c>
      <c r="K64" s="50">
        <v>0</v>
      </c>
      <c r="L64" s="51">
        <v>0</v>
      </c>
      <c r="M64" s="50">
        <v>0</v>
      </c>
      <c r="N64" s="51">
        <v>0</v>
      </c>
      <c r="O64" s="52">
        <v>0</v>
      </c>
    </row>
    <row r="65" spans="2:15" x14ac:dyDescent="0.3">
      <c r="B65" s="55" t="s">
        <v>14</v>
      </c>
      <c r="C65" s="44" t="s">
        <v>37</v>
      </c>
      <c r="D65" s="45">
        <v>0.7</v>
      </c>
      <c r="E65" s="46">
        <v>2.4</v>
      </c>
      <c r="F65" s="47">
        <v>0.7</v>
      </c>
      <c r="G65" s="48">
        <v>2.4</v>
      </c>
      <c r="H65" s="49">
        <v>0</v>
      </c>
      <c r="I65" s="50">
        <v>0</v>
      </c>
      <c r="J65" s="51">
        <v>0</v>
      </c>
      <c r="K65" s="50">
        <v>0</v>
      </c>
      <c r="L65" s="51">
        <v>7.6923076923076819</v>
      </c>
      <c r="M65" s="50">
        <v>0</v>
      </c>
      <c r="N65" s="51">
        <v>7.6923076923076819</v>
      </c>
      <c r="O65" s="52">
        <v>0</v>
      </c>
    </row>
    <row r="66" spans="2:15" x14ac:dyDescent="0.3">
      <c r="B66" s="55" t="s">
        <v>15</v>
      </c>
      <c r="C66" s="44" t="s">
        <v>37</v>
      </c>
      <c r="D66" s="45">
        <v>1.2</v>
      </c>
      <c r="E66" s="46">
        <v>3</v>
      </c>
      <c r="F66" s="47">
        <v>2</v>
      </c>
      <c r="G66" s="48">
        <v>3.5</v>
      </c>
      <c r="H66" s="49">
        <v>-40</v>
      </c>
      <c r="I66" s="50">
        <v>-14.285714285714285</v>
      </c>
      <c r="J66" s="51">
        <v>-52</v>
      </c>
      <c r="K66" s="50">
        <v>-25</v>
      </c>
      <c r="L66" s="51">
        <v>-64.705882352941174</v>
      </c>
      <c r="M66" s="50">
        <v>-40</v>
      </c>
      <c r="N66" s="51">
        <v>-68</v>
      </c>
      <c r="O66" s="52">
        <v>-45.454545454545453</v>
      </c>
    </row>
    <row r="67" spans="2:15" x14ac:dyDescent="0.3">
      <c r="B67" s="56" t="s">
        <v>16</v>
      </c>
      <c r="C67" s="44" t="s">
        <v>19</v>
      </c>
      <c r="D67" s="45">
        <v>2</v>
      </c>
      <c r="E67" s="46">
        <v>4</v>
      </c>
      <c r="F67" s="47">
        <v>1.5</v>
      </c>
      <c r="G67" s="48">
        <v>3.5</v>
      </c>
      <c r="H67" s="49">
        <v>33.333333333333329</v>
      </c>
      <c r="I67" s="50">
        <v>14.285714285714285</v>
      </c>
      <c r="J67" s="51">
        <v>33.333333333333329</v>
      </c>
      <c r="K67" s="50">
        <v>-11.111111111111111</v>
      </c>
      <c r="L67" s="51">
        <v>0</v>
      </c>
      <c r="M67" s="50">
        <v>-11.111111111111111</v>
      </c>
      <c r="N67" s="51">
        <v>33.333333333333329</v>
      </c>
      <c r="O67" s="52">
        <v>-11.111111111111111</v>
      </c>
    </row>
    <row r="68" spans="2:15" x14ac:dyDescent="0.3">
      <c r="B68" s="56" t="s">
        <v>17</v>
      </c>
      <c r="C68" s="44" t="s">
        <v>37</v>
      </c>
      <c r="D68" s="45">
        <v>0.6</v>
      </c>
      <c r="E68" s="46">
        <v>1.5</v>
      </c>
      <c r="F68" s="47">
        <v>0.6</v>
      </c>
      <c r="G68" s="48">
        <v>1.5</v>
      </c>
      <c r="H68" s="49">
        <v>0</v>
      </c>
      <c r="I68" s="50">
        <v>0</v>
      </c>
      <c r="J68" s="51">
        <v>0</v>
      </c>
      <c r="K68" s="50">
        <v>7.1428571428571495</v>
      </c>
      <c r="L68" s="51">
        <v>-25.000000000000007</v>
      </c>
      <c r="M68" s="50">
        <v>0</v>
      </c>
      <c r="N68" s="51">
        <v>-25.000000000000007</v>
      </c>
      <c r="O68" s="52">
        <v>7.1428571428571495</v>
      </c>
    </row>
    <row r="69" spans="2:15" x14ac:dyDescent="0.3">
      <c r="B69" s="55" t="s">
        <v>18</v>
      </c>
      <c r="C69" s="44" t="s">
        <v>19</v>
      </c>
      <c r="D69" s="45">
        <v>1.5</v>
      </c>
      <c r="E69" s="46">
        <v>4</v>
      </c>
      <c r="F69" s="47">
        <v>1.5</v>
      </c>
      <c r="G69" s="48">
        <v>4</v>
      </c>
      <c r="H69" s="49">
        <v>0</v>
      </c>
      <c r="I69" s="50">
        <v>0</v>
      </c>
      <c r="J69" s="51">
        <v>0</v>
      </c>
      <c r="K69" s="50">
        <v>14.285714285714285</v>
      </c>
      <c r="L69" s="51">
        <v>0</v>
      </c>
      <c r="M69" s="50">
        <v>14.285714285714285</v>
      </c>
      <c r="N69" s="51">
        <v>0</v>
      </c>
      <c r="O69" s="52">
        <v>14.285714285714285</v>
      </c>
    </row>
    <row r="70" spans="2:15" x14ac:dyDescent="0.3">
      <c r="B70" s="55" t="s">
        <v>20</v>
      </c>
      <c r="C70" s="44" t="s">
        <v>37</v>
      </c>
      <c r="D70" s="45">
        <v>1.6</v>
      </c>
      <c r="E70" s="46">
        <v>3.5</v>
      </c>
      <c r="F70" s="47">
        <v>2</v>
      </c>
      <c r="G70" s="48">
        <v>3.5</v>
      </c>
      <c r="H70" s="49">
        <v>-19.999999999999996</v>
      </c>
      <c r="I70" s="50">
        <v>0</v>
      </c>
      <c r="J70" s="51">
        <v>-19.999999999999996</v>
      </c>
      <c r="K70" s="50">
        <v>0</v>
      </c>
      <c r="L70" s="51">
        <v>-19.999999999999996</v>
      </c>
      <c r="M70" s="50">
        <v>2.9411764705882382</v>
      </c>
      <c r="N70" s="51">
        <v>-19.999999999999996</v>
      </c>
      <c r="O70" s="52">
        <v>0</v>
      </c>
    </row>
    <row r="71" spans="2:15" x14ac:dyDescent="0.3">
      <c r="B71" s="55" t="s">
        <v>21</v>
      </c>
      <c r="C71" s="44" t="s">
        <v>22</v>
      </c>
      <c r="D71" s="45">
        <v>1</v>
      </c>
      <c r="E71" s="46">
        <v>3.5</v>
      </c>
      <c r="F71" s="47">
        <v>1.8</v>
      </c>
      <c r="G71" s="48">
        <v>3.5</v>
      </c>
      <c r="H71" s="49">
        <v>-44.44444444444445</v>
      </c>
      <c r="I71" s="50">
        <v>0</v>
      </c>
      <c r="J71" s="51">
        <v>-44.44444444444445</v>
      </c>
      <c r="K71" s="50">
        <v>-7.8947368421052584</v>
      </c>
      <c r="L71" s="51">
        <v>-50</v>
      </c>
      <c r="M71" s="50">
        <v>0</v>
      </c>
      <c r="N71" s="51">
        <v>-50</v>
      </c>
      <c r="O71" s="52">
        <v>0</v>
      </c>
    </row>
    <row r="72" spans="2:15" x14ac:dyDescent="0.3">
      <c r="B72" s="55" t="s">
        <v>23</v>
      </c>
      <c r="C72" s="44" t="s">
        <v>37</v>
      </c>
      <c r="D72" s="45">
        <v>2</v>
      </c>
      <c r="E72" s="46">
        <v>3.3</v>
      </c>
      <c r="F72" s="47">
        <v>1.5</v>
      </c>
      <c r="G72" s="48">
        <v>3</v>
      </c>
      <c r="H72" s="49">
        <v>33.333333333333329</v>
      </c>
      <c r="I72" s="50">
        <v>9.9999999999999929</v>
      </c>
      <c r="J72" s="51">
        <v>33.333333333333329</v>
      </c>
      <c r="K72" s="50">
        <v>9.9999999999999929</v>
      </c>
      <c r="L72" s="51">
        <v>0</v>
      </c>
      <c r="M72" s="50">
        <v>-5.7142857142857197</v>
      </c>
      <c r="N72" s="51">
        <v>100</v>
      </c>
      <c r="O72" s="52">
        <v>-5.7142857142857197</v>
      </c>
    </row>
    <row r="73" spans="2:15" x14ac:dyDescent="0.3">
      <c r="B73" s="55" t="s">
        <v>24</v>
      </c>
      <c r="C73" s="44" t="s">
        <v>37</v>
      </c>
      <c r="D73" s="45">
        <v>1.4</v>
      </c>
      <c r="E73" s="46">
        <v>2.8</v>
      </c>
      <c r="F73" s="47">
        <v>1.4</v>
      </c>
      <c r="G73" s="48">
        <v>2.8</v>
      </c>
      <c r="H73" s="49">
        <v>0</v>
      </c>
      <c r="I73" s="50">
        <v>0</v>
      </c>
      <c r="J73" s="51">
        <v>0</v>
      </c>
      <c r="K73" s="50">
        <v>0</v>
      </c>
      <c r="L73" s="51">
        <v>0</v>
      </c>
      <c r="M73" s="50">
        <v>0</v>
      </c>
      <c r="N73" s="51">
        <v>-6.6666666666666723</v>
      </c>
      <c r="O73" s="52">
        <v>-6.6666666666666723</v>
      </c>
    </row>
    <row r="74" spans="2:15" x14ac:dyDescent="0.3">
      <c r="B74" s="55" t="s">
        <v>25</v>
      </c>
      <c r="C74" s="44" t="s">
        <v>37</v>
      </c>
      <c r="D74" s="45">
        <v>3.4</v>
      </c>
      <c r="E74" s="46">
        <v>7</v>
      </c>
      <c r="F74" s="47">
        <v>3</v>
      </c>
      <c r="G74" s="48">
        <v>7</v>
      </c>
      <c r="H74" s="49">
        <v>13.33333333333333</v>
      </c>
      <c r="I74" s="50">
        <v>0</v>
      </c>
      <c r="J74" s="51">
        <v>-28.421052631578945</v>
      </c>
      <c r="K74" s="50">
        <v>0</v>
      </c>
      <c r="L74" s="51">
        <v>-28.421052631578945</v>
      </c>
      <c r="M74" s="50">
        <v>0</v>
      </c>
      <c r="N74" s="51">
        <v>-28.421052631578945</v>
      </c>
      <c r="O74" s="52">
        <v>0</v>
      </c>
    </row>
    <row r="75" spans="2:15" x14ac:dyDescent="0.3">
      <c r="B75" s="55" t="s">
        <v>26</v>
      </c>
      <c r="C75" s="44" t="s">
        <v>37</v>
      </c>
      <c r="D75" s="45">
        <v>8</v>
      </c>
      <c r="E75" s="46">
        <v>14</v>
      </c>
      <c r="F75" s="47">
        <v>7</v>
      </c>
      <c r="G75" s="48">
        <v>11</v>
      </c>
      <c r="H75" s="49">
        <v>14.285714285714285</v>
      </c>
      <c r="I75" s="50">
        <v>27.27272727272727</v>
      </c>
      <c r="J75" s="51">
        <v>33.333333333333329</v>
      </c>
      <c r="K75" s="50">
        <v>27.27272727272727</v>
      </c>
      <c r="L75" s="51">
        <v>33.333333333333329</v>
      </c>
      <c r="M75" s="50">
        <v>40</v>
      </c>
      <c r="N75" s="51">
        <v>33.333333333333329</v>
      </c>
      <c r="O75" s="52">
        <v>40</v>
      </c>
    </row>
    <row r="76" spans="2:15" x14ac:dyDescent="0.3">
      <c r="B76" s="55" t="s">
        <v>27</v>
      </c>
      <c r="C76" s="44" t="s">
        <v>37</v>
      </c>
      <c r="D76" s="45">
        <v>1.6666666666666667</v>
      </c>
      <c r="E76" s="46">
        <v>3</v>
      </c>
      <c r="F76" s="47">
        <v>1.6666666666666667</v>
      </c>
      <c r="G76" s="48">
        <v>3.3333333333333335</v>
      </c>
      <c r="H76" s="49">
        <v>0</v>
      </c>
      <c r="I76" s="50">
        <v>-10.000000000000004</v>
      </c>
      <c r="J76" s="51">
        <v>0</v>
      </c>
      <c r="K76" s="50">
        <v>-50</v>
      </c>
      <c r="L76" s="51">
        <v>0.40160642570282057</v>
      </c>
      <c r="M76" s="50">
        <v>-25</v>
      </c>
      <c r="N76" s="51">
        <v>0.40160642570282057</v>
      </c>
      <c r="O76" s="52">
        <v>-10.000000000000004</v>
      </c>
    </row>
    <row r="77" spans="2:15" x14ac:dyDescent="0.3">
      <c r="B77" s="55" t="s">
        <v>28</v>
      </c>
      <c r="C77" s="44" t="s">
        <v>37</v>
      </c>
      <c r="D77" s="45">
        <v>0</v>
      </c>
      <c r="E77" s="46">
        <v>0</v>
      </c>
      <c r="F77" s="47">
        <v>5.5</v>
      </c>
      <c r="G77" s="48">
        <v>5.5</v>
      </c>
      <c r="H77" s="49">
        <v>-100</v>
      </c>
      <c r="I77" s="50">
        <v>-100</v>
      </c>
      <c r="J77" s="51">
        <v>-100</v>
      </c>
      <c r="K77" s="50">
        <v>-100</v>
      </c>
      <c r="L77" s="51">
        <v>-100</v>
      </c>
      <c r="M77" s="50">
        <v>-100</v>
      </c>
      <c r="N77" s="51">
        <v>-100</v>
      </c>
      <c r="O77" s="52">
        <v>-100</v>
      </c>
    </row>
    <row r="78" spans="2:15" x14ac:dyDescent="0.3">
      <c r="B78" s="55" t="s">
        <v>29</v>
      </c>
      <c r="C78" s="44" t="s">
        <v>19</v>
      </c>
      <c r="D78" s="45">
        <v>1.2</v>
      </c>
      <c r="E78" s="46">
        <v>2</v>
      </c>
      <c r="F78" s="47">
        <v>1.3</v>
      </c>
      <c r="G78" s="48">
        <v>1.8</v>
      </c>
      <c r="H78" s="49">
        <v>-7.6923076923076987</v>
      </c>
      <c r="I78" s="50">
        <v>11.111111111111107</v>
      </c>
      <c r="J78" s="51">
        <v>-20.000000000000004</v>
      </c>
      <c r="K78" s="50">
        <v>0</v>
      </c>
      <c r="L78" s="51">
        <v>-20.000000000000004</v>
      </c>
      <c r="M78" s="50">
        <v>0</v>
      </c>
      <c r="N78" s="51" t="e">
        <v>#DIV/0!</v>
      </c>
      <c r="O78" s="52" t="e">
        <v>#DIV/0!</v>
      </c>
    </row>
    <row r="79" spans="2:15" x14ac:dyDescent="0.3">
      <c r="B79" s="57" t="s">
        <v>30</v>
      </c>
      <c r="C79" s="44" t="s">
        <v>22</v>
      </c>
      <c r="D79" s="45">
        <v>0.9</v>
      </c>
      <c r="E79" s="46">
        <v>1.8</v>
      </c>
      <c r="F79" s="47">
        <v>0.9</v>
      </c>
      <c r="G79" s="48">
        <v>1.6</v>
      </c>
      <c r="H79" s="49">
        <v>0</v>
      </c>
      <c r="I79" s="50">
        <v>12.499999999999996</v>
      </c>
      <c r="J79" s="51">
        <v>12.499999999999996</v>
      </c>
      <c r="K79" s="50">
        <v>12.499999999999996</v>
      </c>
      <c r="L79" s="51">
        <v>12.499999999999996</v>
      </c>
      <c r="M79" s="50">
        <v>12.499999999999996</v>
      </c>
      <c r="N79" s="51">
        <v>12.499999999999996</v>
      </c>
      <c r="O79" s="52">
        <v>12.499999999999996</v>
      </c>
    </row>
    <row r="80" spans="2:15" x14ac:dyDescent="0.3">
      <c r="B80" s="57" t="s">
        <v>31</v>
      </c>
      <c r="C80" s="44" t="s">
        <v>19</v>
      </c>
      <c r="D80" s="45">
        <v>1</v>
      </c>
      <c r="E80" s="46">
        <v>3</v>
      </c>
      <c r="F80" s="47">
        <v>1.25</v>
      </c>
      <c r="G80" s="48">
        <v>2.5</v>
      </c>
      <c r="H80" s="49">
        <v>-20</v>
      </c>
      <c r="I80" s="50">
        <v>20</v>
      </c>
      <c r="J80" s="51">
        <v>-23.076923076923077</v>
      </c>
      <c r="K80" s="50">
        <v>25.000000000000007</v>
      </c>
      <c r="L80" s="51">
        <v>-16.666666666666664</v>
      </c>
      <c r="M80" s="50">
        <v>25.000000000000007</v>
      </c>
      <c r="N80" s="51">
        <v>-33.333333333333329</v>
      </c>
      <c r="O80" s="52">
        <v>20</v>
      </c>
    </row>
    <row r="81" spans="2:15" x14ac:dyDescent="0.3">
      <c r="B81" s="57" t="s">
        <v>32</v>
      </c>
      <c r="C81" s="44" t="s">
        <v>37</v>
      </c>
      <c r="D81" s="45">
        <v>2</v>
      </c>
      <c r="E81" s="46">
        <v>4</v>
      </c>
      <c r="F81" s="47">
        <v>2</v>
      </c>
      <c r="G81" s="48">
        <v>3.4</v>
      </c>
      <c r="H81" s="49">
        <v>0</v>
      </c>
      <c r="I81" s="50">
        <v>17.647058823529417</v>
      </c>
      <c r="J81" s="51">
        <v>0</v>
      </c>
      <c r="K81" s="50">
        <v>0</v>
      </c>
      <c r="L81" s="51">
        <v>0</v>
      </c>
      <c r="M81" s="50">
        <v>0</v>
      </c>
      <c r="N81" s="51">
        <v>0</v>
      </c>
      <c r="O81" s="52">
        <v>5.2631578947368478</v>
      </c>
    </row>
    <row r="82" spans="2:15" ht="21" thickBot="1" x14ac:dyDescent="0.35">
      <c r="B82" s="58" t="s">
        <v>33</v>
      </c>
      <c r="C82" s="44" t="s">
        <v>37</v>
      </c>
      <c r="D82" s="45">
        <v>0.4</v>
      </c>
      <c r="E82" s="46">
        <v>1</v>
      </c>
      <c r="F82" s="47">
        <v>0.35</v>
      </c>
      <c r="G82" s="48">
        <v>0.8</v>
      </c>
      <c r="H82" s="49">
        <v>14.285714285714299</v>
      </c>
      <c r="I82" s="50">
        <v>24.999999999999993</v>
      </c>
      <c r="J82" s="51">
        <v>0</v>
      </c>
      <c r="K82" s="50">
        <v>24.999999999999993</v>
      </c>
      <c r="L82" s="51">
        <v>0</v>
      </c>
      <c r="M82" s="50">
        <v>24.999999999999993</v>
      </c>
      <c r="N82" s="51">
        <v>0</v>
      </c>
      <c r="O82" s="52">
        <v>24.999999999999993</v>
      </c>
    </row>
    <row r="83" spans="2:15" ht="21" thickBot="1" x14ac:dyDescent="0.35">
      <c r="B83" s="37" t="s">
        <v>34</v>
      </c>
      <c r="C83" s="38" t="s">
        <v>37</v>
      </c>
      <c r="D83" s="39">
        <v>0.5</v>
      </c>
      <c r="E83" s="39">
        <v>1</v>
      </c>
      <c r="F83" s="39">
        <v>0.53333333333333333</v>
      </c>
      <c r="G83" s="39">
        <v>1.0666666666666667</v>
      </c>
      <c r="H83" s="40">
        <v>-6.2499999999999982</v>
      </c>
      <c r="I83" s="41">
        <v>-6.2499999999999982</v>
      </c>
      <c r="J83" s="41">
        <v>24.999999999999993</v>
      </c>
      <c r="K83" s="41">
        <v>-6.2499999999999982</v>
      </c>
      <c r="L83" s="41">
        <v>7.1428571428571415</v>
      </c>
      <c r="M83" s="41">
        <v>-16.666666666666664</v>
      </c>
      <c r="N83" s="41">
        <v>50.000000000000014</v>
      </c>
      <c r="O83" s="42">
        <v>-24.999999999999993</v>
      </c>
    </row>
    <row r="84" spans="2:15" x14ac:dyDescent="0.3">
      <c r="B84" s="55" t="s">
        <v>35</v>
      </c>
      <c r="C84" s="44"/>
      <c r="D84" s="45"/>
      <c r="E84" s="46"/>
      <c r="F84" s="47"/>
      <c r="G84" s="48"/>
      <c r="H84" s="49"/>
      <c r="I84" s="50"/>
      <c r="J84" s="51"/>
      <c r="K84" s="50"/>
      <c r="L84" s="51"/>
      <c r="M84" s="50"/>
      <c r="N84" s="51"/>
      <c r="O84" s="52"/>
    </row>
    <row r="85" spans="2:15" x14ac:dyDescent="0.3">
      <c r="B85" s="58" t="s">
        <v>36</v>
      </c>
      <c r="C85" s="44" t="s">
        <v>37</v>
      </c>
      <c r="D85" s="45">
        <v>1.5</v>
      </c>
      <c r="E85" s="46">
        <v>7</v>
      </c>
      <c r="F85" s="47">
        <v>1.5</v>
      </c>
      <c r="G85" s="48">
        <v>6</v>
      </c>
      <c r="H85" s="49">
        <v>0</v>
      </c>
      <c r="I85" s="50">
        <v>16.666666666666664</v>
      </c>
      <c r="J85" s="51">
        <v>-50</v>
      </c>
      <c r="K85" s="50">
        <v>16.666666666666664</v>
      </c>
      <c r="L85" s="51">
        <v>-62.5</v>
      </c>
      <c r="M85" s="50">
        <v>16.666666666666664</v>
      </c>
      <c r="N85" s="51" t="e">
        <v>#DIV/0!</v>
      </c>
      <c r="O85" s="52" t="e">
        <v>#DIV/0!</v>
      </c>
    </row>
    <row r="86" spans="2:15" ht="21" thickBot="1" x14ac:dyDescent="0.35">
      <c r="B86" s="70" t="s">
        <v>38</v>
      </c>
      <c r="C86" s="71" t="s">
        <v>37</v>
      </c>
      <c r="D86" s="72">
        <v>2</v>
      </c>
      <c r="E86" s="73">
        <v>4</v>
      </c>
      <c r="F86" s="74">
        <v>3</v>
      </c>
      <c r="G86" s="75">
        <v>5</v>
      </c>
      <c r="H86" s="76">
        <v>-33.333333333333329</v>
      </c>
      <c r="I86" s="77">
        <v>-20</v>
      </c>
      <c r="J86" s="78" t="e">
        <v>#DIV/0!</v>
      </c>
      <c r="K86" s="77" t="e">
        <v>#DIV/0!</v>
      </c>
      <c r="L86" s="78" t="e">
        <v>#DIV/0!</v>
      </c>
      <c r="M86" s="77" t="e">
        <v>#DIV/0!</v>
      </c>
      <c r="N86" s="78" t="e">
        <v>#DIV/0!</v>
      </c>
      <c r="O86" s="79" t="e">
        <v>#DIV/0!</v>
      </c>
    </row>
    <row r="87" spans="2:15" ht="21" thickBot="1" x14ac:dyDescent="0.35">
      <c r="B87" s="80" t="s">
        <v>39</v>
      </c>
      <c r="C87" s="81" t="s">
        <v>37</v>
      </c>
      <c r="D87" s="65">
        <v>3</v>
      </c>
      <c r="E87" s="65">
        <v>10</v>
      </c>
      <c r="F87" s="65">
        <v>2</v>
      </c>
      <c r="G87" s="65">
        <v>12</v>
      </c>
      <c r="H87" s="67">
        <v>50</v>
      </c>
      <c r="I87" s="67">
        <v>-16.666666666666664</v>
      </c>
      <c r="J87" s="67">
        <v>50</v>
      </c>
      <c r="K87" s="67">
        <v>0</v>
      </c>
      <c r="L87" s="67">
        <v>0</v>
      </c>
      <c r="M87" s="67">
        <v>0</v>
      </c>
      <c r="N87" s="67">
        <v>0</v>
      </c>
      <c r="O87" s="68">
        <v>-16.666666666666664</v>
      </c>
    </row>
    <row r="88" spans="2:15" x14ac:dyDescent="0.3">
      <c r="B88" s="82" t="s">
        <v>40</v>
      </c>
      <c r="C88" s="83" t="s">
        <v>37</v>
      </c>
      <c r="D88" s="45">
        <v>2.5</v>
      </c>
      <c r="E88" s="46">
        <v>5.5</v>
      </c>
      <c r="F88" s="47">
        <v>2.5</v>
      </c>
      <c r="G88" s="48">
        <v>5.5</v>
      </c>
      <c r="H88" s="49">
        <v>0</v>
      </c>
      <c r="I88" s="50">
        <v>0</v>
      </c>
      <c r="J88" s="51">
        <v>0</v>
      </c>
      <c r="K88" s="50">
        <v>-21.428571428571427</v>
      </c>
      <c r="L88" s="51">
        <v>0</v>
      </c>
      <c r="M88" s="50">
        <v>-21.428571428571427</v>
      </c>
      <c r="N88" s="51">
        <v>0</v>
      </c>
      <c r="O88" s="52">
        <v>0</v>
      </c>
    </row>
    <row r="89" spans="2:15" x14ac:dyDescent="0.3">
      <c r="B89" s="64" t="s">
        <v>41</v>
      </c>
      <c r="C89" s="44"/>
      <c r="D89" s="45"/>
      <c r="E89" s="46"/>
      <c r="F89" s="47"/>
      <c r="G89" s="48"/>
      <c r="H89" s="49"/>
      <c r="I89" s="50"/>
      <c r="J89" s="51"/>
      <c r="K89" s="50"/>
      <c r="L89" s="51"/>
      <c r="M89" s="50"/>
      <c r="N89" s="51"/>
      <c r="O89" s="52"/>
    </row>
    <row r="90" spans="2:15" x14ac:dyDescent="0.3">
      <c r="B90" s="64" t="s">
        <v>43</v>
      </c>
      <c r="C90" s="44" t="s">
        <v>37</v>
      </c>
      <c r="D90" s="45">
        <v>0</v>
      </c>
      <c r="E90" s="46">
        <v>0</v>
      </c>
      <c r="F90" s="47">
        <v>4</v>
      </c>
      <c r="G90" s="48">
        <v>4</v>
      </c>
      <c r="H90" s="49">
        <v>-100</v>
      </c>
      <c r="I90" s="50">
        <v>-100</v>
      </c>
      <c r="J90" s="51">
        <v>-100</v>
      </c>
      <c r="K90" s="50">
        <v>-100</v>
      </c>
      <c r="L90" s="51">
        <v>-100</v>
      </c>
      <c r="M90" s="50">
        <v>-100</v>
      </c>
      <c r="N90" s="51">
        <v>-100</v>
      </c>
      <c r="O90" s="52">
        <v>-100</v>
      </c>
    </row>
    <row r="91" spans="2:15" x14ac:dyDescent="0.3">
      <c r="B91" s="64" t="s">
        <v>44</v>
      </c>
      <c r="C91" s="44" t="s">
        <v>37</v>
      </c>
      <c r="D91" s="45">
        <v>2.5</v>
      </c>
      <c r="E91" s="46">
        <v>4.666666666666667</v>
      </c>
      <c r="F91" s="47">
        <v>2.5</v>
      </c>
      <c r="G91" s="48">
        <v>4.666666666666667</v>
      </c>
      <c r="H91" s="49">
        <v>0</v>
      </c>
      <c r="I91" s="50">
        <v>0</v>
      </c>
      <c r="J91" s="51">
        <v>0</v>
      </c>
      <c r="K91" s="50">
        <v>0</v>
      </c>
      <c r="L91" s="51">
        <v>0</v>
      </c>
      <c r="M91" s="50">
        <v>0</v>
      </c>
      <c r="N91" s="51">
        <v>0</v>
      </c>
      <c r="O91" s="52">
        <v>0</v>
      </c>
    </row>
    <row r="92" spans="2:15" x14ac:dyDescent="0.3">
      <c r="B92" s="64" t="s">
        <v>56</v>
      </c>
      <c r="C92" s="44" t="s">
        <v>37</v>
      </c>
      <c r="D92" s="45">
        <v>2.7</v>
      </c>
      <c r="E92" s="46">
        <v>4</v>
      </c>
      <c r="F92" s="47">
        <v>1.33</v>
      </c>
      <c r="G92" s="48">
        <v>3.3</v>
      </c>
      <c r="H92" s="49">
        <v>103.00751879699249</v>
      </c>
      <c r="I92" s="50">
        <v>21.212121212121218</v>
      </c>
      <c r="J92" s="51" t="e">
        <v>#DIV/0!</v>
      </c>
      <c r="K92" s="50" t="e">
        <v>#DIV/0!</v>
      </c>
      <c r="L92" s="51" t="e">
        <v>#DIV/0!</v>
      </c>
      <c r="M92" s="50" t="e">
        <v>#DIV/0!</v>
      </c>
      <c r="N92" s="51" t="e">
        <v>#DIV/0!</v>
      </c>
      <c r="O92" s="52" t="e">
        <v>#DIV/0!</v>
      </c>
    </row>
    <row r="93" spans="2:15" x14ac:dyDescent="0.3">
      <c r="B93" s="64" t="s">
        <v>46</v>
      </c>
      <c r="C93" s="44" t="s">
        <v>37</v>
      </c>
      <c r="D93" s="45">
        <v>2</v>
      </c>
      <c r="E93" s="46">
        <v>2.75</v>
      </c>
      <c r="F93" s="47">
        <v>2</v>
      </c>
      <c r="G93" s="48">
        <v>3</v>
      </c>
      <c r="H93" s="49">
        <v>0</v>
      </c>
      <c r="I93" s="50">
        <v>-8.3333333333333321</v>
      </c>
      <c r="J93" s="51">
        <v>0</v>
      </c>
      <c r="K93" s="50">
        <v>-8.3333333333333321</v>
      </c>
      <c r="L93" s="51">
        <v>0</v>
      </c>
      <c r="M93" s="50">
        <v>-8.3333333333333321</v>
      </c>
      <c r="N93" s="51">
        <v>0</v>
      </c>
      <c r="O93" s="52">
        <v>-8.3333333333333321</v>
      </c>
    </row>
    <row r="94" spans="2:15" x14ac:dyDescent="0.3">
      <c r="B94" s="64" t="s">
        <v>47</v>
      </c>
      <c r="C94" s="44" t="s">
        <v>37</v>
      </c>
      <c r="D94" s="45">
        <v>2.2000000000000002</v>
      </c>
      <c r="E94" s="46">
        <v>3</v>
      </c>
      <c r="F94" s="47">
        <v>2.2000000000000002</v>
      </c>
      <c r="G94" s="48">
        <v>3</v>
      </c>
      <c r="H94" s="49">
        <v>0</v>
      </c>
      <c r="I94" s="50">
        <v>0</v>
      </c>
      <c r="J94" s="51">
        <v>0</v>
      </c>
      <c r="K94" s="50">
        <v>0</v>
      </c>
      <c r="L94" s="51">
        <v>0</v>
      </c>
      <c r="M94" s="50">
        <v>0</v>
      </c>
      <c r="N94" s="51">
        <v>10.000000000000009</v>
      </c>
      <c r="O94" s="52">
        <v>0</v>
      </c>
    </row>
    <row r="95" spans="2:15" x14ac:dyDescent="0.3">
      <c r="B95" s="64" t="s">
        <v>48</v>
      </c>
      <c r="C95" s="44" t="s">
        <v>37</v>
      </c>
      <c r="D95" s="45">
        <v>2</v>
      </c>
      <c r="E95" s="46">
        <v>3.3333333333333335</v>
      </c>
      <c r="F95" s="47">
        <v>2</v>
      </c>
      <c r="G95" s="48">
        <v>2.6666666666666665</v>
      </c>
      <c r="H95" s="49">
        <v>0</v>
      </c>
      <c r="I95" s="50">
        <v>25.000000000000011</v>
      </c>
      <c r="J95" s="51">
        <v>0</v>
      </c>
      <c r="K95" s="50">
        <v>25.000000000000011</v>
      </c>
      <c r="L95" s="51">
        <v>0</v>
      </c>
      <c r="M95" s="50">
        <v>25.000000000000011</v>
      </c>
      <c r="N95" s="51">
        <v>0</v>
      </c>
      <c r="O95" s="52">
        <v>25.000000000000011</v>
      </c>
    </row>
    <row r="96" spans="2:15" x14ac:dyDescent="0.3">
      <c r="B96" s="58" t="s">
        <v>49</v>
      </c>
      <c r="C96" s="44" t="s">
        <v>37</v>
      </c>
      <c r="D96" s="45">
        <v>1.85</v>
      </c>
      <c r="E96" s="46">
        <v>2.67</v>
      </c>
      <c r="F96" s="47">
        <v>1.85</v>
      </c>
      <c r="G96" s="48">
        <v>2.67</v>
      </c>
      <c r="H96" s="49">
        <v>0</v>
      </c>
      <c r="I96" s="50">
        <v>0</v>
      </c>
      <c r="J96" s="51">
        <v>0</v>
      </c>
      <c r="K96" s="50">
        <v>0</v>
      </c>
      <c r="L96" s="51">
        <v>0</v>
      </c>
      <c r="M96" s="50">
        <v>0</v>
      </c>
      <c r="N96" s="51">
        <v>0</v>
      </c>
      <c r="O96" s="52">
        <v>0</v>
      </c>
    </row>
    <row r="97" spans="2:15" x14ac:dyDescent="0.3">
      <c r="B97" s="58" t="s">
        <v>50</v>
      </c>
      <c r="C97" s="44" t="s">
        <v>37</v>
      </c>
      <c r="D97" s="45">
        <v>2</v>
      </c>
      <c r="E97" s="46">
        <v>3.3333333333333335</v>
      </c>
      <c r="F97" s="47">
        <v>2</v>
      </c>
      <c r="G97" s="48">
        <v>3</v>
      </c>
      <c r="H97" s="49">
        <v>0</v>
      </c>
      <c r="I97" s="50">
        <v>11.111111111111116</v>
      </c>
      <c r="J97" s="51">
        <v>19.760479041916174</v>
      </c>
      <c r="K97" s="50">
        <v>11.111111111111116</v>
      </c>
      <c r="L97" s="51">
        <v>0</v>
      </c>
      <c r="M97" s="50">
        <v>11.111111111111116</v>
      </c>
      <c r="N97" s="51">
        <v>8.1081081081081035</v>
      </c>
      <c r="O97" s="52">
        <v>0.10010010010010242</v>
      </c>
    </row>
    <row r="98" spans="2:15" x14ac:dyDescent="0.3">
      <c r="B98" s="58" t="s">
        <v>51</v>
      </c>
      <c r="C98" s="44" t="s">
        <v>37</v>
      </c>
      <c r="D98" s="45">
        <v>2.5</v>
      </c>
      <c r="E98" s="46">
        <v>4.333333333333333</v>
      </c>
      <c r="F98" s="47">
        <v>2.5</v>
      </c>
      <c r="G98" s="48">
        <v>4.333333333333333</v>
      </c>
      <c r="H98" s="49">
        <v>0</v>
      </c>
      <c r="I98" s="50">
        <v>0</v>
      </c>
      <c r="J98" s="51">
        <v>25</v>
      </c>
      <c r="K98" s="50">
        <v>0</v>
      </c>
      <c r="L98" s="51">
        <v>0</v>
      </c>
      <c r="M98" s="50">
        <v>0</v>
      </c>
      <c r="N98" s="51">
        <v>0</v>
      </c>
      <c r="O98" s="52">
        <v>-7.1428571428571548</v>
      </c>
    </row>
    <row r="99" spans="2:15" x14ac:dyDescent="0.3">
      <c r="B99" s="58" t="s">
        <v>52</v>
      </c>
      <c r="C99" s="44" t="s">
        <v>37</v>
      </c>
      <c r="D99" s="45">
        <v>2</v>
      </c>
      <c r="E99" s="46">
        <v>3</v>
      </c>
      <c r="F99" s="47">
        <v>0</v>
      </c>
      <c r="G99" s="48">
        <v>0</v>
      </c>
      <c r="H99" s="49" t="e">
        <v>#DIV/0!</v>
      </c>
      <c r="I99" s="50" t="e">
        <v>#DIV/0!</v>
      </c>
      <c r="J99" s="51" t="e">
        <v>#DIV/0!</v>
      </c>
      <c r="K99" s="50" t="e">
        <v>#DIV/0!</v>
      </c>
      <c r="L99" s="51" t="e">
        <v>#DIV/0!</v>
      </c>
      <c r="M99" s="50" t="e">
        <v>#DIV/0!</v>
      </c>
      <c r="N99" s="51" t="e">
        <v>#DIV/0!</v>
      </c>
      <c r="O99" s="52" t="e">
        <v>#DIV/0!</v>
      </c>
    </row>
    <row r="100" spans="2:15" ht="21" thickBot="1" x14ac:dyDescent="0.35">
      <c r="B100" s="57" t="s">
        <v>54</v>
      </c>
      <c r="C100" s="69" t="s">
        <v>37</v>
      </c>
      <c r="D100" s="45">
        <v>0</v>
      </c>
      <c r="E100" s="46">
        <v>0</v>
      </c>
      <c r="F100" s="47">
        <v>0</v>
      </c>
      <c r="G100" s="48">
        <v>0</v>
      </c>
      <c r="H100" s="49" t="e">
        <v>#DIV/0!</v>
      </c>
      <c r="I100" s="50" t="e">
        <v>#DIV/0!</v>
      </c>
      <c r="J100" s="51" t="e">
        <v>#DIV/0!</v>
      </c>
      <c r="K100" s="50" t="e">
        <v>#DIV/0!</v>
      </c>
      <c r="L100" s="51">
        <v>-100</v>
      </c>
      <c r="M100" s="50">
        <v>-100</v>
      </c>
      <c r="N100" s="51">
        <v>-100</v>
      </c>
      <c r="O100" s="52">
        <v>-100</v>
      </c>
    </row>
    <row r="101" spans="2:15" ht="21" thickBot="1" x14ac:dyDescent="0.35">
      <c r="B101" s="37" t="s">
        <v>55</v>
      </c>
      <c r="C101" s="38" t="s">
        <v>37</v>
      </c>
      <c r="D101" s="65">
        <v>2</v>
      </c>
      <c r="E101" s="65">
        <v>3</v>
      </c>
      <c r="F101" s="65">
        <v>2</v>
      </c>
      <c r="G101" s="65">
        <v>3</v>
      </c>
      <c r="H101" s="66">
        <v>0</v>
      </c>
      <c r="I101" s="67">
        <v>0</v>
      </c>
      <c r="J101" s="67">
        <v>19.760479041916174</v>
      </c>
      <c r="K101" s="67">
        <v>0</v>
      </c>
      <c r="L101" s="67">
        <v>0</v>
      </c>
      <c r="M101" s="67">
        <v>0</v>
      </c>
      <c r="N101" s="67">
        <v>0</v>
      </c>
      <c r="O101" s="68">
        <v>0</v>
      </c>
    </row>
    <row r="102" spans="2:15" x14ac:dyDescent="0.3">
      <c r="B102" s="57" t="s">
        <v>58</v>
      </c>
      <c r="C102" s="69" t="s">
        <v>37</v>
      </c>
      <c r="D102" s="45">
        <v>5.5</v>
      </c>
      <c r="E102" s="46">
        <v>24</v>
      </c>
      <c r="F102" s="47">
        <v>6</v>
      </c>
      <c r="G102" s="48">
        <v>24</v>
      </c>
      <c r="H102" s="49">
        <v>-8.3333333333333321</v>
      </c>
      <c r="I102" s="50">
        <v>0</v>
      </c>
      <c r="J102" s="51">
        <v>83.333333333333343</v>
      </c>
      <c r="K102" s="50">
        <v>20</v>
      </c>
      <c r="L102" s="51">
        <v>-21.428571428571427</v>
      </c>
      <c r="M102" s="50">
        <v>-7.6923076923076925</v>
      </c>
      <c r="N102" s="51">
        <v>-72.5</v>
      </c>
      <c r="O102" s="52">
        <v>-25</v>
      </c>
    </row>
    <row r="103" spans="2:15" x14ac:dyDescent="0.3">
      <c r="B103" s="58" t="s">
        <v>59</v>
      </c>
      <c r="C103" s="44" t="s">
        <v>37</v>
      </c>
      <c r="D103" s="45">
        <v>1</v>
      </c>
      <c r="E103" s="46">
        <v>5.5</v>
      </c>
      <c r="F103" s="47">
        <v>2</v>
      </c>
      <c r="G103" s="48">
        <v>5</v>
      </c>
      <c r="H103" s="49">
        <v>-50</v>
      </c>
      <c r="I103" s="50">
        <v>10</v>
      </c>
      <c r="J103" s="51">
        <v>-50</v>
      </c>
      <c r="K103" s="50">
        <v>10</v>
      </c>
      <c r="L103" s="51">
        <v>-78.94736842105263</v>
      </c>
      <c r="M103" s="50">
        <v>-8.3333333333333321</v>
      </c>
      <c r="N103" s="51" t="e">
        <v>#DIV/0!</v>
      </c>
      <c r="O103" s="52" t="e">
        <v>#DIV/0!</v>
      </c>
    </row>
    <row r="104" spans="2:15" x14ac:dyDescent="0.3">
      <c r="B104" s="58" t="s">
        <v>60</v>
      </c>
      <c r="C104" s="44" t="s">
        <v>37</v>
      </c>
      <c r="D104" s="45">
        <v>5</v>
      </c>
      <c r="E104" s="46">
        <v>12.5</v>
      </c>
      <c r="F104" s="47">
        <v>6</v>
      </c>
      <c r="G104" s="48">
        <v>12.5</v>
      </c>
      <c r="H104" s="49">
        <v>-16.666666666666664</v>
      </c>
      <c r="I104" s="50">
        <v>0</v>
      </c>
      <c r="J104" s="51">
        <v>25</v>
      </c>
      <c r="K104" s="50">
        <v>38.888888888888893</v>
      </c>
      <c r="L104" s="51">
        <v>25</v>
      </c>
      <c r="M104" s="50">
        <v>31.578947368421051</v>
      </c>
      <c r="N104" s="51">
        <v>42.857142857142854</v>
      </c>
      <c r="O104" s="52">
        <v>78.571428571428569</v>
      </c>
    </row>
    <row r="105" spans="2:15" ht="21" thickBot="1" x14ac:dyDescent="0.35">
      <c r="B105" s="58" t="s">
        <v>61</v>
      </c>
      <c r="C105" s="44" t="s">
        <v>37</v>
      </c>
      <c r="D105" s="45">
        <v>1.5</v>
      </c>
      <c r="E105" s="46">
        <v>9</v>
      </c>
      <c r="F105" s="47">
        <v>5</v>
      </c>
      <c r="G105" s="48">
        <v>10</v>
      </c>
      <c r="H105" s="49">
        <v>-70</v>
      </c>
      <c r="I105" s="50">
        <v>-10</v>
      </c>
      <c r="J105" s="51" t="e">
        <v>#DIV/0!</v>
      </c>
      <c r="K105" s="50" t="e">
        <v>#DIV/0!</v>
      </c>
      <c r="L105" s="51" t="e">
        <v>#DIV/0!</v>
      </c>
      <c r="M105" s="50" t="e">
        <v>#DIV/0!</v>
      </c>
      <c r="N105" s="51" t="e">
        <v>#DIV/0!</v>
      </c>
      <c r="O105" s="52" t="e">
        <v>#DIV/0!</v>
      </c>
    </row>
    <row r="106" spans="2:15" ht="21" thickBot="1" x14ac:dyDescent="0.35">
      <c r="B106" s="37" t="s">
        <v>62</v>
      </c>
      <c r="C106" s="38" t="s">
        <v>37</v>
      </c>
      <c r="D106" s="65">
        <v>2.5</v>
      </c>
      <c r="E106" s="65">
        <v>8</v>
      </c>
      <c r="F106" s="65">
        <v>3</v>
      </c>
      <c r="G106" s="65">
        <v>8</v>
      </c>
      <c r="H106" s="66">
        <v>-16.666666666666664</v>
      </c>
      <c r="I106" s="67">
        <v>0</v>
      </c>
      <c r="J106" s="67" t="e">
        <v>#DIV/0!</v>
      </c>
      <c r="K106" s="67" t="e">
        <v>#DIV/0!</v>
      </c>
      <c r="L106" s="67" t="e">
        <v>#DIV/0!</v>
      </c>
      <c r="M106" s="67" t="e">
        <v>#DIV/0!</v>
      </c>
      <c r="N106" s="67" t="e">
        <v>#DIV/0!</v>
      </c>
      <c r="O106" s="68" t="e">
        <v>#DIV/0!</v>
      </c>
    </row>
    <row r="107" spans="2:15" x14ac:dyDescent="0.3">
      <c r="B107" s="58" t="s">
        <v>63</v>
      </c>
      <c r="C107" s="44" t="s">
        <v>37</v>
      </c>
      <c r="D107" s="45">
        <v>2</v>
      </c>
      <c r="E107" s="46">
        <v>6</v>
      </c>
      <c r="F107" s="47">
        <v>3</v>
      </c>
      <c r="G107" s="48">
        <v>7</v>
      </c>
      <c r="H107" s="49">
        <v>-33.333333333333329</v>
      </c>
      <c r="I107" s="50">
        <v>-14.285714285714285</v>
      </c>
      <c r="J107" s="51">
        <v>-33.333333333333329</v>
      </c>
      <c r="K107" s="50">
        <v>0</v>
      </c>
      <c r="L107" s="51" t="e">
        <v>#DIV/0!</v>
      </c>
      <c r="M107" s="50" t="e">
        <v>#DIV/0!</v>
      </c>
      <c r="N107" s="51" t="e">
        <v>#DIV/0!</v>
      </c>
      <c r="O107" s="52" t="e">
        <v>#DIV/0!</v>
      </c>
    </row>
    <row r="108" spans="2:15" x14ac:dyDescent="0.3">
      <c r="B108" s="58" t="s">
        <v>64</v>
      </c>
      <c r="C108" s="44"/>
      <c r="D108" s="45"/>
      <c r="E108" s="46"/>
      <c r="F108" s="47"/>
      <c r="G108" s="48"/>
      <c r="H108" s="49"/>
      <c r="I108" s="50"/>
      <c r="J108" s="51"/>
      <c r="K108" s="50"/>
      <c r="L108" s="51"/>
      <c r="M108" s="50"/>
      <c r="N108" s="51"/>
      <c r="O108" s="52"/>
    </row>
    <row r="109" spans="2:15" x14ac:dyDescent="0.3">
      <c r="B109" s="58" t="s">
        <v>65</v>
      </c>
      <c r="C109" s="44" t="s">
        <v>37</v>
      </c>
      <c r="D109" s="45">
        <v>6</v>
      </c>
      <c r="E109" s="46">
        <v>8</v>
      </c>
      <c r="F109" s="47">
        <v>6</v>
      </c>
      <c r="G109" s="48">
        <v>8</v>
      </c>
      <c r="H109" s="49">
        <v>0</v>
      </c>
      <c r="I109" s="50">
        <v>0</v>
      </c>
      <c r="J109" s="51">
        <v>0</v>
      </c>
      <c r="K109" s="50">
        <v>0</v>
      </c>
      <c r="L109" s="51">
        <v>0</v>
      </c>
      <c r="M109" s="50">
        <v>0</v>
      </c>
      <c r="N109" s="51">
        <v>0</v>
      </c>
      <c r="O109" s="52">
        <v>-33.333333333333329</v>
      </c>
    </row>
    <row r="110" spans="2:15" x14ac:dyDescent="0.3">
      <c r="B110" s="58" t="s">
        <v>16</v>
      </c>
      <c r="C110" s="44" t="s">
        <v>19</v>
      </c>
      <c r="D110" s="45">
        <v>0</v>
      </c>
      <c r="E110" s="46">
        <v>0</v>
      </c>
      <c r="F110" s="47">
        <v>0</v>
      </c>
      <c r="G110" s="48">
        <v>0</v>
      </c>
      <c r="H110" s="49" t="e">
        <v>#DIV/0!</v>
      </c>
      <c r="I110" s="50" t="e">
        <v>#DIV/0!</v>
      </c>
      <c r="J110" s="51" t="e">
        <v>#DIV/0!</v>
      </c>
      <c r="K110" s="50" t="e">
        <v>#DIV/0!</v>
      </c>
      <c r="L110" s="51" t="e">
        <v>#DIV/0!</v>
      </c>
      <c r="M110" s="50" t="e">
        <v>#DIV/0!</v>
      </c>
      <c r="N110" s="51" t="e">
        <v>#DIV/0!</v>
      </c>
      <c r="O110" s="52" t="e">
        <v>#DIV/0!</v>
      </c>
    </row>
    <row r="111" spans="2:15" x14ac:dyDescent="0.3">
      <c r="B111" s="58" t="s">
        <v>66</v>
      </c>
      <c r="C111" s="44" t="s">
        <v>37</v>
      </c>
      <c r="D111" s="45">
        <v>6.5</v>
      </c>
      <c r="E111" s="46">
        <v>13.6</v>
      </c>
      <c r="F111" s="47">
        <v>6.5</v>
      </c>
      <c r="G111" s="48">
        <v>13</v>
      </c>
      <c r="H111" s="49">
        <v>0</v>
      </c>
      <c r="I111" s="50">
        <v>4.6153846153846132</v>
      </c>
      <c r="J111" s="51">
        <v>-18.75</v>
      </c>
      <c r="K111" s="50">
        <v>4.6153846153846132</v>
      </c>
      <c r="L111" s="51">
        <v>-31.578947368421051</v>
      </c>
      <c r="M111" s="50">
        <v>-24.444444444444446</v>
      </c>
      <c r="N111" s="51">
        <v>-40.909090909090914</v>
      </c>
      <c r="O111" s="52">
        <v>-28.421052631578945</v>
      </c>
    </row>
    <row r="112" spans="2:15" x14ac:dyDescent="0.3">
      <c r="B112" s="58" t="s">
        <v>67</v>
      </c>
      <c r="C112" s="44" t="s">
        <v>37</v>
      </c>
      <c r="D112" s="45">
        <v>8.5</v>
      </c>
      <c r="E112" s="46">
        <v>11</v>
      </c>
      <c r="F112" s="47">
        <v>6</v>
      </c>
      <c r="G112" s="48">
        <v>9</v>
      </c>
      <c r="H112" s="49">
        <v>41.666666666666671</v>
      </c>
      <c r="I112" s="50">
        <v>22.222222222222221</v>
      </c>
      <c r="J112" s="51">
        <v>70</v>
      </c>
      <c r="K112" s="50">
        <v>10</v>
      </c>
      <c r="L112" s="51">
        <v>70</v>
      </c>
      <c r="M112" s="50">
        <v>0</v>
      </c>
      <c r="N112" s="51">
        <v>6.25</v>
      </c>
      <c r="O112" s="52">
        <v>-8.3333333333333321</v>
      </c>
    </row>
    <row r="113" spans="2:15" x14ac:dyDescent="0.3">
      <c r="B113" s="58" t="s">
        <v>68</v>
      </c>
      <c r="C113" s="44" t="s">
        <v>37</v>
      </c>
      <c r="D113" s="45">
        <v>6</v>
      </c>
      <c r="E113" s="46">
        <v>12</v>
      </c>
      <c r="F113" s="47">
        <v>6.5</v>
      </c>
      <c r="G113" s="48">
        <v>14</v>
      </c>
      <c r="H113" s="49">
        <v>-7.6923076923076925</v>
      </c>
      <c r="I113" s="50">
        <v>-14.285714285714285</v>
      </c>
      <c r="J113" s="51">
        <v>-25</v>
      </c>
      <c r="K113" s="50">
        <v>-14.285714285714285</v>
      </c>
      <c r="L113" s="51">
        <v>-33.333333333333329</v>
      </c>
      <c r="M113" s="50">
        <v>-14.285714285714285</v>
      </c>
      <c r="N113" s="51">
        <v>-40</v>
      </c>
      <c r="O113" s="52">
        <v>-29.411764705882355</v>
      </c>
    </row>
    <row r="114" spans="2:15" x14ac:dyDescent="0.3">
      <c r="B114" s="58" t="s">
        <v>27</v>
      </c>
      <c r="C114" s="44" t="s">
        <v>37</v>
      </c>
      <c r="D114" s="45">
        <v>0</v>
      </c>
      <c r="E114" s="46">
        <v>0</v>
      </c>
      <c r="F114" s="47">
        <v>0</v>
      </c>
      <c r="G114" s="48">
        <v>0</v>
      </c>
      <c r="H114" s="49" t="e">
        <v>#DIV/0!</v>
      </c>
      <c r="I114" s="50" t="e">
        <v>#DIV/0!</v>
      </c>
      <c r="J114" s="51" t="e">
        <v>#DIV/0!</v>
      </c>
      <c r="K114" s="50" t="e">
        <v>#DIV/0!</v>
      </c>
      <c r="L114" s="51" t="e">
        <v>#DIV/0!</v>
      </c>
      <c r="M114" s="50" t="e">
        <v>#DIV/0!</v>
      </c>
      <c r="N114" s="51">
        <v>-100</v>
      </c>
      <c r="O114" s="52">
        <v>-100</v>
      </c>
    </row>
    <row r="115" spans="2:15" x14ac:dyDescent="0.3">
      <c r="B115" s="58" t="s">
        <v>28</v>
      </c>
      <c r="C115" s="44" t="s">
        <v>37</v>
      </c>
      <c r="D115" s="45">
        <v>0</v>
      </c>
      <c r="E115" s="46">
        <v>0</v>
      </c>
      <c r="F115" s="47">
        <v>0</v>
      </c>
      <c r="G115" s="48">
        <v>0</v>
      </c>
      <c r="H115" s="49" t="e">
        <v>#DIV/0!</v>
      </c>
      <c r="I115" s="50" t="e">
        <v>#DIV/0!</v>
      </c>
      <c r="J115" s="51">
        <v>-100</v>
      </c>
      <c r="K115" s="50">
        <v>-100</v>
      </c>
      <c r="L115" s="51">
        <v>-100</v>
      </c>
      <c r="M115" s="50">
        <v>-100</v>
      </c>
      <c r="N115" s="51">
        <v>-100</v>
      </c>
      <c r="O115" s="52">
        <v>-100</v>
      </c>
    </row>
    <row r="116" spans="2:15" x14ac:dyDescent="0.3">
      <c r="B116" s="58" t="s">
        <v>30</v>
      </c>
      <c r="C116" s="44" t="e">
        <v>#N/A</v>
      </c>
      <c r="D116" s="45" t="e">
        <v>#N/A</v>
      </c>
      <c r="E116" s="46" t="e">
        <v>#N/A</v>
      </c>
      <c r="F116" s="47" t="e">
        <v>#N/A</v>
      </c>
      <c r="G116" s="48" t="e">
        <v>#N/A</v>
      </c>
      <c r="H116" s="49" t="e">
        <v>#N/A</v>
      </c>
      <c r="I116" s="50" t="e">
        <v>#N/A</v>
      </c>
      <c r="J116" s="51" t="e">
        <v>#N/A</v>
      </c>
      <c r="K116" s="50" t="e">
        <v>#N/A</v>
      </c>
      <c r="L116" s="51" t="e">
        <v>#N/A</v>
      </c>
      <c r="M116" s="50" t="e">
        <v>#N/A</v>
      </c>
      <c r="N116" s="51" t="e">
        <v>#N/A</v>
      </c>
      <c r="O116" s="52" t="e">
        <v>#N/A</v>
      </c>
    </row>
    <row r="117" spans="2:15" x14ac:dyDescent="0.3">
      <c r="B117" s="58" t="s">
        <v>31</v>
      </c>
      <c r="C117" s="44" t="s">
        <v>19</v>
      </c>
      <c r="D117" s="45">
        <v>0</v>
      </c>
      <c r="E117" s="46">
        <v>0</v>
      </c>
      <c r="F117" s="47">
        <v>0</v>
      </c>
      <c r="G117" s="48">
        <v>0</v>
      </c>
      <c r="H117" s="49" t="e">
        <v>#DIV/0!</v>
      </c>
      <c r="I117" s="50" t="e">
        <v>#DIV/0!</v>
      </c>
      <c r="J117" s="51" t="e">
        <v>#DIV/0!</v>
      </c>
      <c r="K117" s="50" t="e">
        <v>#DIV/0!</v>
      </c>
      <c r="L117" s="51">
        <v>-100</v>
      </c>
      <c r="M117" s="50">
        <v>-100</v>
      </c>
      <c r="N117" s="51">
        <v>-100</v>
      </c>
      <c r="O117" s="52">
        <v>-100</v>
      </c>
    </row>
    <row r="118" spans="2:15" ht="21" thickBot="1" x14ac:dyDescent="0.35">
      <c r="B118" s="84" t="s">
        <v>34</v>
      </c>
      <c r="C118" s="85" t="s">
        <v>37</v>
      </c>
      <c r="D118" s="86">
        <v>0</v>
      </c>
      <c r="E118" s="87">
        <v>0</v>
      </c>
      <c r="F118" s="88">
        <v>1</v>
      </c>
      <c r="G118" s="89">
        <v>1</v>
      </c>
      <c r="H118" s="90">
        <v>-100</v>
      </c>
      <c r="I118" s="91">
        <v>-100</v>
      </c>
      <c r="J118" s="92">
        <v>-100</v>
      </c>
      <c r="K118" s="91">
        <v>-100</v>
      </c>
      <c r="L118" s="92">
        <v>-100</v>
      </c>
      <c r="M118" s="91">
        <v>-100</v>
      </c>
      <c r="N118" s="92">
        <v>-100</v>
      </c>
      <c r="O118" s="93">
        <v>-100</v>
      </c>
    </row>
    <row r="119" spans="2:15" x14ac:dyDescent="0.3">
      <c r="B119" s="53" t="s">
        <v>69</v>
      </c>
    </row>
    <row r="120" spans="2:15" x14ac:dyDescent="0.3">
      <c r="B120" s="53" t="s">
        <v>70</v>
      </c>
      <c r="C120" s="53" t="s">
        <v>37</v>
      </c>
      <c r="D120" s="53">
        <v>2.2000000000000002</v>
      </c>
      <c r="E120" s="53">
        <v>10</v>
      </c>
      <c r="F120" s="53">
        <v>2.5</v>
      </c>
      <c r="G120" s="53">
        <v>10</v>
      </c>
      <c r="H120" s="53">
        <v>-11.999999999999993</v>
      </c>
      <c r="I120" s="53">
        <v>0</v>
      </c>
      <c r="J120" s="53">
        <v>-42.105263157894726</v>
      </c>
      <c r="K120" s="53">
        <v>0</v>
      </c>
      <c r="L120" s="53">
        <v>-26.666666666666661</v>
      </c>
      <c r="M120" s="53">
        <v>0</v>
      </c>
      <c r="N120" s="53">
        <v>-51.111111111111107</v>
      </c>
      <c r="O120" s="53">
        <v>0</v>
      </c>
    </row>
    <row r="121" spans="2:15" x14ac:dyDescent="0.3">
      <c r="B121" s="53" t="s">
        <v>71</v>
      </c>
      <c r="C121" s="53" t="s">
        <v>37</v>
      </c>
      <c r="D121" s="53">
        <v>2.5</v>
      </c>
      <c r="E121" s="53">
        <v>5</v>
      </c>
      <c r="F121" s="53">
        <v>2.7777777777777777</v>
      </c>
      <c r="G121" s="53">
        <v>5</v>
      </c>
      <c r="H121" s="53">
        <v>-9.9999999999999964</v>
      </c>
      <c r="I121" s="53">
        <v>0</v>
      </c>
      <c r="J121" s="53">
        <v>-9.9999999999999964</v>
      </c>
      <c r="K121" s="53">
        <v>0</v>
      </c>
      <c r="L121" s="53">
        <v>-9.9999999999999964</v>
      </c>
      <c r="M121" s="53">
        <v>0</v>
      </c>
      <c r="N121" s="53">
        <v>-9.9999999999999964</v>
      </c>
      <c r="O121" s="53">
        <v>0</v>
      </c>
    </row>
    <row r="122" spans="2:15" x14ac:dyDescent="0.3">
      <c r="B122" s="53" t="s">
        <v>38</v>
      </c>
      <c r="C122" s="53" t="s">
        <v>37</v>
      </c>
      <c r="D122" s="53">
        <v>3.5</v>
      </c>
      <c r="E122" s="53">
        <v>11</v>
      </c>
      <c r="F122" s="53">
        <v>4</v>
      </c>
      <c r="G122" s="53">
        <v>11</v>
      </c>
      <c r="H122" s="53">
        <v>-12.5</v>
      </c>
      <c r="I122" s="53">
        <v>0</v>
      </c>
      <c r="J122" s="53">
        <v>-12.5</v>
      </c>
      <c r="K122" s="53">
        <v>0</v>
      </c>
      <c r="L122" s="53">
        <v>-12.5</v>
      </c>
      <c r="M122" s="53">
        <v>0</v>
      </c>
      <c r="N122" s="53">
        <v>-27.083333333333332</v>
      </c>
      <c r="O122" s="53">
        <v>0</v>
      </c>
    </row>
    <row r="123" spans="2:15" x14ac:dyDescent="0.3">
      <c r="B123" s="53" t="s">
        <v>72</v>
      </c>
      <c r="C123" s="53" t="s">
        <v>37</v>
      </c>
      <c r="D123" s="53">
        <v>4.33</v>
      </c>
      <c r="E123" s="53">
        <v>6.2857142857142856</v>
      </c>
      <c r="F123" s="53">
        <v>4.6428571428571432</v>
      </c>
      <c r="G123" s="53">
        <v>7</v>
      </c>
      <c r="H123" s="53">
        <v>-6.7384615384615447</v>
      </c>
      <c r="I123" s="53">
        <v>-10.204081632653063</v>
      </c>
      <c r="J123" s="53">
        <v>-13.399999999999999</v>
      </c>
      <c r="K123" s="53">
        <v>-10.204081632653063</v>
      </c>
      <c r="L123" s="53">
        <v>-13.399999999999999</v>
      </c>
      <c r="M123" s="53">
        <v>-42.857142857142861</v>
      </c>
      <c r="N123" s="53">
        <v>3.0952380952380927</v>
      </c>
      <c r="O123" s="53">
        <v>-42.857142857142861</v>
      </c>
    </row>
    <row r="124" spans="2:15" x14ac:dyDescent="0.3">
      <c r="B124" s="53" t="s">
        <v>40</v>
      </c>
      <c r="C124" s="53">
        <v>0</v>
      </c>
      <c r="D124" s="53">
        <v>4.75</v>
      </c>
      <c r="E124" s="53">
        <v>9</v>
      </c>
      <c r="F124" s="53">
        <v>4.75</v>
      </c>
      <c r="G124" s="53">
        <v>9</v>
      </c>
      <c r="H124" s="53">
        <v>0</v>
      </c>
      <c r="I124" s="53">
        <v>0</v>
      </c>
      <c r="J124" s="53">
        <v>0</v>
      </c>
      <c r="K124" s="53">
        <v>0</v>
      </c>
      <c r="L124" s="53">
        <v>0</v>
      </c>
      <c r="M124" s="53">
        <v>0</v>
      </c>
      <c r="N124" s="53">
        <v>0</v>
      </c>
      <c r="O124" s="53">
        <v>0</v>
      </c>
    </row>
    <row r="125" spans="2:15" x14ac:dyDescent="0.3">
      <c r="B125" s="53" t="s">
        <v>73</v>
      </c>
      <c r="C125" s="53" t="s">
        <v>37</v>
      </c>
      <c r="D125" s="53">
        <v>4</v>
      </c>
      <c r="E125" s="53">
        <v>6.86</v>
      </c>
      <c r="F125" s="53">
        <v>4</v>
      </c>
      <c r="G125" s="53">
        <v>6.86</v>
      </c>
      <c r="H125" s="53">
        <v>0</v>
      </c>
      <c r="I125" s="53">
        <v>0</v>
      </c>
      <c r="J125" s="53">
        <v>0</v>
      </c>
      <c r="K125" s="53">
        <v>0</v>
      </c>
      <c r="L125" s="53">
        <v>0</v>
      </c>
      <c r="M125" s="53">
        <v>0</v>
      </c>
      <c r="N125" s="53">
        <v>0</v>
      </c>
      <c r="O125" s="53">
        <v>0</v>
      </c>
    </row>
    <row r="126" spans="2:15" x14ac:dyDescent="0.3">
      <c r="B126" s="53" t="s">
        <v>58</v>
      </c>
      <c r="C126" s="53" t="s">
        <v>37</v>
      </c>
      <c r="D126" s="53">
        <v>0</v>
      </c>
      <c r="E126" s="53">
        <v>0</v>
      </c>
      <c r="F126" s="53">
        <v>0</v>
      </c>
      <c r="G126" s="53">
        <v>0</v>
      </c>
      <c r="H126" s="53" t="e">
        <v>#DIV/0!</v>
      </c>
      <c r="I126" s="53" t="e">
        <v>#DIV/0!</v>
      </c>
      <c r="J126" s="53" t="e">
        <v>#DIV/0!</v>
      </c>
      <c r="K126" s="53" t="e">
        <v>#DIV/0!</v>
      </c>
      <c r="L126" s="53" t="e">
        <v>#DIV/0!</v>
      </c>
      <c r="M126" s="53" t="e">
        <v>#DIV/0!</v>
      </c>
      <c r="N126" s="53" t="e">
        <v>#DIV/0!</v>
      </c>
      <c r="O126" s="53" t="e">
        <v>#DIV/0!</v>
      </c>
    </row>
    <row r="127" spans="2:15" x14ac:dyDescent="0.3">
      <c r="B127" s="53" t="s">
        <v>74</v>
      </c>
      <c r="C127" s="53" t="s">
        <v>37</v>
      </c>
      <c r="D127" s="53">
        <v>5</v>
      </c>
      <c r="E127" s="53">
        <v>10</v>
      </c>
      <c r="F127" s="53">
        <v>3.5</v>
      </c>
      <c r="G127" s="53">
        <v>10</v>
      </c>
      <c r="H127" s="53">
        <v>42.857142857142854</v>
      </c>
      <c r="I127" s="53">
        <v>0</v>
      </c>
      <c r="J127" s="53">
        <v>42.857142857142854</v>
      </c>
      <c r="K127" s="53">
        <v>0</v>
      </c>
      <c r="L127" s="53">
        <v>42.857142857142854</v>
      </c>
      <c r="M127" s="53">
        <v>0</v>
      </c>
      <c r="N127" s="53">
        <v>42.857142857142854</v>
      </c>
      <c r="O127" s="53">
        <v>0</v>
      </c>
    </row>
    <row r="128" spans="2:15" x14ac:dyDescent="0.3">
      <c r="B128" s="53" t="s">
        <v>59</v>
      </c>
      <c r="C128" s="53" t="s">
        <v>37</v>
      </c>
      <c r="D128" s="53">
        <v>4.5</v>
      </c>
      <c r="E128" s="53">
        <v>14</v>
      </c>
      <c r="F128" s="53">
        <v>4.5</v>
      </c>
      <c r="G128" s="53">
        <v>14</v>
      </c>
      <c r="H128" s="53">
        <v>0</v>
      </c>
      <c r="I128" s="53">
        <v>0</v>
      </c>
      <c r="J128" s="53">
        <v>0</v>
      </c>
      <c r="K128" s="53">
        <v>0</v>
      </c>
      <c r="L128" s="53">
        <v>-10</v>
      </c>
      <c r="M128" s="53">
        <v>0</v>
      </c>
      <c r="N128" s="53">
        <v>-10</v>
      </c>
      <c r="O128" s="53">
        <v>0</v>
      </c>
    </row>
    <row r="129" spans="2:15" x14ac:dyDescent="0.3">
      <c r="B129" s="53" t="s">
        <v>75</v>
      </c>
      <c r="C129" s="53" t="s">
        <v>37</v>
      </c>
      <c r="D129" s="53">
        <v>4</v>
      </c>
      <c r="E129" s="53">
        <v>6.5</v>
      </c>
      <c r="F129" s="53">
        <v>4.2</v>
      </c>
      <c r="G129" s="53">
        <v>9</v>
      </c>
      <c r="H129" s="53">
        <v>-4.7619047619047654</v>
      </c>
      <c r="I129" s="53">
        <v>-27.777777777777779</v>
      </c>
      <c r="J129" s="53">
        <v>-20</v>
      </c>
      <c r="K129" s="53">
        <v>-27.777777777777779</v>
      </c>
      <c r="L129" s="53">
        <v>-20</v>
      </c>
      <c r="M129" s="53">
        <v>-27.777777777777779</v>
      </c>
      <c r="N129" s="53">
        <v>-33.333333333333329</v>
      </c>
      <c r="O129" s="53">
        <v>-27.777777777777779</v>
      </c>
    </row>
    <row r="130" spans="2:15" x14ac:dyDescent="0.3">
      <c r="B130" s="53" t="s">
        <v>76</v>
      </c>
      <c r="C130" s="53" t="s">
        <v>37</v>
      </c>
      <c r="D130" s="53">
        <v>3</v>
      </c>
      <c r="E130" s="53">
        <v>6</v>
      </c>
      <c r="F130" s="53">
        <v>3</v>
      </c>
      <c r="G130" s="53">
        <v>6</v>
      </c>
      <c r="H130" s="53">
        <v>0</v>
      </c>
      <c r="I130" s="53">
        <v>0</v>
      </c>
      <c r="J130" s="53">
        <v>0</v>
      </c>
      <c r="K130" s="53">
        <v>0</v>
      </c>
      <c r="L130" s="53">
        <v>0</v>
      </c>
      <c r="M130" s="53">
        <v>0</v>
      </c>
      <c r="N130" s="53">
        <v>0</v>
      </c>
      <c r="O130" s="53">
        <v>0</v>
      </c>
    </row>
    <row r="131" spans="2:15" x14ac:dyDescent="0.3">
      <c r="B131" s="53" t="s">
        <v>77</v>
      </c>
      <c r="C131" s="53" t="s">
        <v>37</v>
      </c>
      <c r="D131" s="53">
        <v>5</v>
      </c>
      <c r="E131" s="53">
        <v>16</v>
      </c>
      <c r="F131" s="53">
        <v>7</v>
      </c>
      <c r="G131" s="53">
        <v>16</v>
      </c>
      <c r="H131" s="53">
        <v>-28.571428571428569</v>
      </c>
      <c r="I131" s="53">
        <v>0</v>
      </c>
      <c r="J131" s="53">
        <v>-28.571428571428569</v>
      </c>
      <c r="K131" s="53">
        <v>0</v>
      </c>
      <c r="L131" s="53">
        <v>-28.571428571428569</v>
      </c>
      <c r="M131" s="53">
        <v>0</v>
      </c>
      <c r="N131" s="53">
        <v>-54.54545454545454</v>
      </c>
      <c r="O131" s="53">
        <v>0</v>
      </c>
    </row>
    <row r="132" spans="2:15" x14ac:dyDescent="0.3">
      <c r="B132" s="53" t="s">
        <v>60</v>
      </c>
      <c r="C132" s="53" t="s">
        <v>37</v>
      </c>
      <c r="D132" s="53">
        <v>0</v>
      </c>
      <c r="E132" s="53">
        <v>0</v>
      </c>
      <c r="F132" s="53">
        <v>0</v>
      </c>
      <c r="G132" s="53">
        <v>0</v>
      </c>
      <c r="H132" s="53" t="e">
        <v>#DIV/0!</v>
      </c>
      <c r="I132" s="53" t="e">
        <v>#DIV/0!</v>
      </c>
      <c r="J132" s="53" t="e">
        <v>#DIV/0!</v>
      </c>
      <c r="K132" s="53" t="e">
        <v>#DIV/0!</v>
      </c>
      <c r="L132" s="53" t="e">
        <v>#DIV/0!</v>
      </c>
      <c r="M132" s="53" t="e">
        <v>#DIV/0!</v>
      </c>
      <c r="N132" s="53" t="e">
        <v>#DIV/0!</v>
      </c>
      <c r="O132" s="53" t="e">
        <v>#DIV/0!</v>
      </c>
    </row>
    <row r="133" spans="2:15" x14ac:dyDescent="0.3">
      <c r="B133" s="53" t="s">
        <v>78</v>
      </c>
      <c r="C133" s="53" t="s">
        <v>37</v>
      </c>
      <c r="D133" s="53">
        <v>8</v>
      </c>
      <c r="E133" s="53">
        <v>12.142857142857142</v>
      </c>
      <c r="F133" s="53">
        <v>8.8888888888888893</v>
      </c>
      <c r="G133" s="53">
        <v>12.857142857142858</v>
      </c>
      <c r="H133" s="53">
        <v>-10.000000000000004</v>
      </c>
      <c r="I133" s="53">
        <v>-5.5555555555555634</v>
      </c>
      <c r="J133" s="53">
        <v>-10.000000000000004</v>
      </c>
      <c r="K133" s="53">
        <v>-19.047619047619051</v>
      </c>
      <c r="L133" s="53">
        <v>-10.000000000000004</v>
      </c>
      <c r="M133" s="53">
        <v>-32.539682539682538</v>
      </c>
      <c r="N133" s="53">
        <v>-10.000000000000004</v>
      </c>
      <c r="O133" s="53">
        <v>-32.539682539682538</v>
      </c>
    </row>
  </sheetData>
  <pageMargins left="0.78740157480314965" right="0.78740157480314965" top="0.98425196850393704" bottom="0.98425196850393704" header="0.51181102362204722" footer="0.51181102362204722"/>
  <pageSetup paperSize="9" scale="53" orientation="portrait" r:id="rId1"/>
  <headerFooter alignWithMargins="0">
    <oddHeader>&amp;A</oddHeader>
    <oddFooter>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P29"/>
  <sheetViews>
    <sheetView showGridLines="0" showZeros="0" zoomScale="118" zoomScaleNormal="118" workbookViewId="0">
      <selection activeCell="A3" sqref="A3:O29"/>
    </sheetView>
  </sheetViews>
  <sheetFormatPr defaultRowHeight="14.25" x14ac:dyDescent="0.2"/>
  <cols>
    <col min="1" max="1" width="19.42578125" style="94" bestFit="1" customWidth="1"/>
    <col min="2" max="2" width="5.7109375" style="95" customWidth="1"/>
    <col min="3" max="3" width="7.7109375" style="94" customWidth="1"/>
    <col min="4" max="15" width="10.140625" style="94" customWidth="1"/>
    <col min="16" max="16384" width="9.140625" style="96"/>
  </cols>
  <sheetData>
    <row r="2" spans="1:16" ht="15" thickBot="1" x14ac:dyDescent="0.25"/>
    <row r="3" spans="1:16" ht="15.75" thickBot="1" x14ac:dyDescent="0.3">
      <c r="A3" s="97" t="s">
        <v>79</v>
      </c>
      <c r="B3" s="98"/>
      <c r="C3" s="99"/>
      <c r="D3" s="100" t="s">
        <v>80</v>
      </c>
      <c r="E3" s="101"/>
      <c r="F3" s="102" t="s">
        <v>81</v>
      </c>
      <c r="G3" s="101"/>
      <c r="H3" s="101" t="s">
        <v>82</v>
      </c>
      <c r="I3" s="101"/>
      <c r="J3" s="102" t="s">
        <v>83</v>
      </c>
      <c r="K3" s="101"/>
      <c r="L3" s="101" t="s">
        <v>84</v>
      </c>
      <c r="M3" s="101"/>
      <c r="N3" s="102" t="s">
        <v>85</v>
      </c>
      <c r="O3" s="103"/>
    </row>
    <row r="4" spans="1:16" ht="15" x14ac:dyDescent="0.25">
      <c r="A4" s="104" t="s">
        <v>86</v>
      </c>
      <c r="B4" s="105"/>
      <c r="C4" s="106"/>
      <c r="D4" s="107">
        <v>43355</v>
      </c>
      <c r="E4" s="107"/>
      <c r="F4" s="107">
        <v>43354</v>
      </c>
      <c r="G4" s="107"/>
      <c r="H4" s="107">
        <v>43354</v>
      </c>
      <c r="I4" s="107"/>
      <c r="J4" s="107">
        <v>43353</v>
      </c>
      <c r="K4" s="107"/>
      <c r="L4" s="107">
        <v>43354</v>
      </c>
      <c r="M4" s="107"/>
      <c r="N4" s="107">
        <v>43353</v>
      </c>
      <c r="O4" s="108"/>
    </row>
    <row r="5" spans="1:16" ht="15.75" thickBot="1" x14ac:dyDescent="0.3">
      <c r="A5" s="109" t="s">
        <v>87</v>
      </c>
      <c r="B5" s="110"/>
      <c r="C5" s="111" t="s">
        <v>3</v>
      </c>
      <c r="D5" s="112" t="s">
        <v>8</v>
      </c>
      <c r="E5" s="113" t="s">
        <v>9</v>
      </c>
      <c r="F5" s="114" t="s">
        <v>8</v>
      </c>
      <c r="G5" s="113" t="s">
        <v>9</v>
      </c>
      <c r="H5" s="114" t="s">
        <v>8</v>
      </c>
      <c r="I5" s="113" t="s">
        <v>9</v>
      </c>
      <c r="J5" s="114" t="s">
        <v>8</v>
      </c>
      <c r="K5" s="113" t="s">
        <v>9</v>
      </c>
      <c r="L5" s="114" t="s">
        <v>8</v>
      </c>
      <c r="M5" s="113" t="s">
        <v>9</v>
      </c>
      <c r="N5" s="114" t="s">
        <v>8</v>
      </c>
      <c r="O5" s="115" t="s">
        <v>9</v>
      </c>
    </row>
    <row r="6" spans="1:16" ht="15" thickBot="1" x14ac:dyDescent="0.25">
      <c r="A6" s="116" t="s">
        <v>88</v>
      </c>
      <c r="B6" s="117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1:16" x14ac:dyDescent="0.2">
      <c r="A7" s="121" t="s">
        <v>11</v>
      </c>
      <c r="B7" s="122"/>
      <c r="C7" s="123" t="s">
        <v>37</v>
      </c>
      <c r="D7" s="124">
        <v>0.8</v>
      </c>
      <c r="E7" s="125">
        <v>1</v>
      </c>
      <c r="F7" s="126">
        <v>1</v>
      </c>
      <c r="G7" s="127">
        <v>1</v>
      </c>
      <c r="H7" s="128">
        <v>0.7</v>
      </c>
      <c r="I7" s="129">
        <v>1.5</v>
      </c>
      <c r="J7" s="126">
        <v>1</v>
      </c>
      <c r="K7" s="127">
        <v>1.4</v>
      </c>
      <c r="L7" s="128">
        <v>0.8</v>
      </c>
      <c r="M7" s="129">
        <v>1.2</v>
      </c>
      <c r="N7" s="126">
        <v>1</v>
      </c>
      <c r="O7" s="130">
        <v>1.2</v>
      </c>
      <c r="P7" s="131">
        <f>AVERAGE(D7:O7)</f>
        <v>1.05</v>
      </c>
    </row>
    <row r="8" spans="1:16" x14ac:dyDescent="0.2">
      <c r="A8" s="132" t="s">
        <v>14</v>
      </c>
      <c r="B8" s="133"/>
      <c r="C8" s="134" t="s">
        <v>37</v>
      </c>
      <c r="D8" s="135">
        <v>0.9</v>
      </c>
      <c r="E8" s="136">
        <v>1.3</v>
      </c>
      <c r="F8" s="126">
        <v>1</v>
      </c>
      <c r="G8" s="127">
        <v>1.3</v>
      </c>
      <c r="H8" s="126">
        <v>1</v>
      </c>
      <c r="I8" s="127">
        <v>1.5333333333333334</v>
      </c>
      <c r="J8" s="126">
        <v>1</v>
      </c>
      <c r="K8" s="127">
        <v>2.4</v>
      </c>
      <c r="L8" s="126">
        <v>1.2</v>
      </c>
      <c r="M8" s="127">
        <v>1.6</v>
      </c>
      <c r="N8" s="126">
        <v>1.2</v>
      </c>
      <c r="O8" s="130">
        <v>1.3</v>
      </c>
      <c r="P8" s="131">
        <f t="shared" ref="P8:P29" si="0">AVERAGE(D8:O8)</f>
        <v>1.3111111111111111</v>
      </c>
    </row>
    <row r="9" spans="1:16" x14ac:dyDescent="0.2">
      <c r="A9" s="132" t="s">
        <v>16</v>
      </c>
      <c r="B9" s="133"/>
      <c r="C9" s="134" t="s">
        <v>19</v>
      </c>
      <c r="D9" s="135">
        <v>3</v>
      </c>
      <c r="E9" s="136">
        <v>4</v>
      </c>
      <c r="F9" s="126">
        <v>2</v>
      </c>
      <c r="G9" s="127">
        <v>4.5</v>
      </c>
      <c r="H9" s="126">
        <v>3</v>
      </c>
      <c r="I9" s="127">
        <v>5</v>
      </c>
      <c r="J9" s="126">
        <v>4</v>
      </c>
      <c r="K9" s="127">
        <v>6</v>
      </c>
      <c r="L9" s="126">
        <v>3</v>
      </c>
      <c r="M9" s="127">
        <v>4</v>
      </c>
      <c r="N9" s="126">
        <v>4.5</v>
      </c>
      <c r="O9" s="130">
        <v>4.5</v>
      </c>
      <c r="P9" s="131">
        <f t="shared" si="0"/>
        <v>3.9583333333333335</v>
      </c>
    </row>
    <row r="10" spans="1:16" x14ac:dyDescent="0.2">
      <c r="A10" s="137" t="s">
        <v>17</v>
      </c>
      <c r="B10" s="133"/>
      <c r="C10" s="134" t="s">
        <v>37</v>
      </c>
      <c r="D10" s="135">
        <v>0.8</v>
      </c>
      <c r="E10" s="136">
        <v>1</v>
      </c>
      <c r="F10" s="126"/>
      <c r="G10" s="127"/>
      <c r="H10" s="126">
        <v>0.75</v>
      </c>
      <c r="I10" s="127">
        <v>1.5</v>
      </c>
      <c r="J10" s="126"/>
      <c r="K10" s="127"/>
      <c r="L10" s="126"/>
      <c r="M10" s="127"/>
      <c r="N10" s="126"/>
      <c r="O10" s="130"/>
      <c r="P10" s="131">
        <f t="shared" si="0"/>
        <v>1.0125</v>
      </c>
    </row>
    <row r="11" spans="1:16" x14ac:dyDescent="0.2">
      <c r="A11" s="132"/>
      <c r="B11" s="133"/>
      <c r="C11" s="134" t="s">
        <v>19</v>
      </c>
      <c r="D11" s="135">
        <v>2.5</v>
      </c>
      <c r="E11" s="136">
        <v>3.3</v>
      </c>
      <c r="F11" s="126">
        <v>1</v>
      </c>
      <c r="G11" s="127">
        <v>3</v>
      </c>
      <c r="H11" s="126">
        <v>3</v>
      </c>
      <c r="I11" s="127">
        <v>4</v>
      </c>
      <c r="J11" s="126">
        <v>2.5</v>
      </c>
      <c r="K11" s="127">
        <v>3.5</v>
      </c>
      <c r="L11" s="126"/>
      <c r="M11" s="127"/>
      <c r="N11" s="126">
        <v>2.5</v>
      </c>
      <c r="O11" s="130">
        <v>4</v>
      </c>
      <c r="P11" s="131">
        <f t="shared" si="0"/>
        <v>2.93</v>
      </c>
    </row>
    <row r="12" spans="1:16" x14ac:dyDescent="0.2">
      <c r="A12" s="132" t="s">
        <v>20</v>
      </c>
      <c r="B12" s="133"/>
      <c r="C12" s="134" t="s">
        <v>37</v>
      </c>
      <c r="D12" s="135">
        <v>1.3</v>
      </c>
      <c r="E12" s="136">
        <v>1.5</v>
      </c>
      <c r="F12" s="126">
        <v>1.5</v>
      </c>
      <c r="G12" s="127">
        <v>1.7</v>
      </c>
      <c r="H12" s="126">
        <v>1.2</v>
      </c>
      <c r="I12" s="127">
        <v>2</v>
      </c>
      <c r="J12" s="126">
        <v>1.6</v>
      </c>
      <c r="K12" s="127">
        <v>1.8</v>
      </c>
      <c r="L12" s="126">
        <v>1.4</v>
      </c>
      <c r="M12" s="127">
        <v>1.6</v>
      </c>
      <c r="N12" s="126">
        <v>1.8</v>
      </c>
      <c r="O12" s="130">
        <v>2</v>
      </c>
      <c r="P12" s="131">
        <f t="shared" si="0"/>
        <v>1.6166666666666665</v>
      </c>
    </row>
    <row r="13" spans="1:16" x14ac:dyDescent="0.2">
      <c r="A13" s="132" t="s">
        <v>23</v>
      </c>
      <c r="B13" s="133"/>
      <c r="C13" s="134" t="s">
        <v>37</v>
      </c>
      <c r="D13" s="135">
        <v>2</v>
      </c>
      <c r="E13" s="136">
        <v>3</v>
      </c>
      <c r="F13" s="126">
        <v>2</v>
      </c>
      <c r="G13" s="127">
        <v>3</v>
      </c>
      <c r="H13" s="126">
        <v>2.5</v>
      </c>
      <c r="I13" s="127">
        <v>3.5</v>
      </c>
      <c r="J13" s="126"/>
      <c r="K13" s="127"/>
      <c r="L13" s="126">
        <v>2.5</v>
      </c>
      <c r="M13" s="127">
        <v>3</v>
      </c>
      <c r="N13" s="126">
        <v>3</v>
      </c>
      <c r="O13" s="130">
        <v>3.5</v>
      </c>
      <c r="P13" s="131">
        <f t="shared" si="0"/>
        <v>2.8</v>
      </c>
    </row>
    <row r="14" spans="1:16" x14ac:dyDescent="0.2">
      <c r="A14" s="138" t="s">
        <v>24</v>
      </c>
      <c r="B14" s="133"/>
      <c r="C14" s="134" t="s">
        <v>37</v>
      </c>
      <c r="D14" s="135">
        <v>2.5</v>
      </c>
      <c r="E14" s="136">
        <v>3.5</v>
      </c>
      <c r="F14" s="126"/>
      <c r="G14" s="127"/>
      <c r="H14" s="126"/>
      <c r="I14" s="127"/>
      <c r="J14" s="126">
        <v>3.6</v>
      </c>
      <c r="K14" s="127">
        <v>4</v>
      </c>
      <c r="L14" s="126">
        <v>3</v>
      </c>
      <c r="M14" s="127">
        <v>4</v>
      </c>
      <c r="N14" s="126">
        <v>3</v>
      </c>
      <c r="O14" s="130">
        <v>3</v>
      </c>
      <c r="P14" s="131">
        <f t="shared" si="0"/>
        <v>3.3250000000000002</v>
      </c>
    </row>
    <row r="15" spans="1:16" x14ac:dyDescent="0.2">
      <c r="A15" s="132" t="s">
        <v>66</v>
      </c>
      <c r="B15" s="133"/>
      <c r="C15" s="134" t="s">
        <v>37</v>
      </c>
      <c r="D15" s="135">
        <v>3</v>
      </c>
      <c r="E15" s="136">
        <v>4.5</v>
      </c>
      <c r="F15" s="126">
        <v>2.5</v>
      </c>
      <c r="G15" s="127">
        <v>3</v>
      </c>
      <c r="H15" s="126">
        <v>2.2000000000000002</v>
      </c>
      <c r="I15" s="127">
        <v>3.6</v>
      </c>
      <c r="J15" s="126">
        <v>2.4</v>
      </c>
      <c r="K15" s="127">
        <v>4.5999999999999996</v>
      </c>
      <c r="L15" s="126">
        <v>3</v>
      </c>
      <c r="M15" s="127">
        <v>3.5</v>
      </c>
      <c r="N15" s="126">
        <v>3.5</v>
      </c>
      <c r="O15" s="130">
        <v>3.5</v>
      </c>
      <c r="P15" s="131">
        <f t="shared" si="0"/>
        <v>3.2749999999999999</v>
      </c>
    </row>
    <row r="16" spans="1:16" x14ac:dyDescent="0.2">
      <c r="A16" s="132" t="s">
        <v>67</v>
      </c>
      <c r="B16" s="133"/>
      <c r="C16" s="134" t="s">
        <v>37</v>
      </c>
      <c r="D16" s="135">
        <v>2</v>
      </c>
      <c r="E16" s="136">
        <v>3</v>
      </c>
      <c r="F16" s="126">
        <v>2</v>
      </c>
      <c r="G16" s="127">
        <v>2</v>
      </c>
      <c r="H16" s="126">
        <v>1.8</v>
      </c>
      <c r="I16" s="127">
        <v>2.4</v>
      </c>
      <c r="J16" s="126">
        <v>2.4</v>
      </c>
      <c r="K16" s="127">
        <v>3.8</v>
      </c>
      <c r="L16" s="126"/>
      <c r="M16" s="127"/>
      <c r="N16" s="126">
        <v>3</v>
      </c>
      <c r="O16" s="130">
        <v>3</v>
      </c>
      <c r="P16" s="131">
        <f t="shared" si="0"/>
        <v>2.54</v>
      </c>
    </row>
    <row r="17" spans="1:16" x14ac:dyDescent="0.2">
      <c r="A17" s="132" t="s">
        <v>68</v>
      </c>
      <c r="B17" s="133"/>
      <c r="C17" s="134" t="s">
        <v>37</v>
      </c>
      <c r="D17" s="135">
        <v>3</v>
      </c>
      <c r="E17" s="136">
        <v>4.5</v>
      </c>
      <c r="F17" s="126"/>
      <c r="G17" s="127"/>
      <c r="H17" s="126">
        <v>2.4</v>
      </c>
      <c r="I17" s="127">
        <v>3.6</v>
      </c>
      <c r="J17" s="126">
        <v>3.4</v>
      </c>
      <c r="K17" s="127">
        <v>4.8</v>
      </c>
      <c r="L17" s="126"/>
      <c r="M17" s="127"/>
      <c r="N17" s="126">
        <v>3.5</v>
      </c>
      <c r="O17" s="130">
        <v>3.5</v>
      </c>
      <c r="P17" s="131">
        <f t="shared" si="0"/>
        <v>3.5874999999999999</v>
      </c>
    </row>
    <row r="18" spans="1:16" x14ac:dyDescent="0.2">
      <c r="A18" s="132" t="s">
        <v>26</v>
      </c>
      <c r="B18" s="133"/>
      <c r="C18" s="134" t="s">
        <v>37</v>
      </c>
      <c r="D18" s="135">
        <v>4</v>
      </c>
      <c r="E18" s="136">
        <v>5</v>
      </c>
      <c r="F18" s="126">
        <v>5</v>
      </c>
      <c r="G18" s="127">
        <v>6.6</v>
      </c>
      <c r="H18" s="126"/>
      <c r="I18" s="127"/>
      <c r="J18" s="126">
        <v>5.8</v>
      </c>
      <c r="K18" s="127">
        <v>7</v>
      </c>
      <c r="L18" s="126">
        <v>6</v>
      </c>
      <c r="M18" s="127">
        <v>7</v>
      </c>
      <c r="N18" s="126">
        <v>6</v>
      </c>
      <c r="O18" s="130">
        <v>6</v>
      </c>
      <c r="P18" s="131">
        <f t="shared" si="0"/>
        <v>5.8400000000000007</v>
      </c>
    </row>
    <row r="19" spans="1:16" x14ac:dyDescent="0.2">
      <c r="A19" s="132" t="s">
        <v>27</v>
      </c>
      <c r="B19" s="133"/>
      <c r="C19" s="134" t="s">
        <v>37</v>
      </c>
      <c r="D19" s="135">
        <v>3</v>
      </c>
      <c r="E19" s="136">
        <v>4</v>
      </c>
      <c r="F19" s="126">
        <v>3.3</v>
      </c>
      <c r="G19" s="127">
        <v>4</v>
      </c>
      <c r="H19" s="126">
        <v>3.6666666666666665</v>
      </c>
      <c r="I19" s="127">
        <v>4.666666666666667</v>
      </c>
      <c r="J19" s="126">
        <v>3.6666666666666665</v>
      </c>
      <c r="K19" s="127">
        <v>4.5</v>
      </c>
      <c r="L19" s="126">
        <v>4</v>
      </c>
      <c r="M19" s="127">
        <v>5</v>
      </c>
      <c r="N19" s="126">
        <v>3</v>
      </c>
      <c r="O19" s="130">
        <v>4</v>
      </c>
      <c r="P19" s="131">
        <f t="shared" si="0"/>
        <v>3.9000000000000004</v>
      </c>
    </row>
    <row r="20" spans="1:16" x14ac:dyDescent="0.2">
      <c r="A20" s="132" t="s">
        <v>89</v>
      </c>
      <c r="B20" s="133"/>
      <c r="C20" s="134" t="s">
        <v>37</v>
      </c>
      <c r="D20" s="135">
        <v>0.8</v>
      </c>
      <c r="E20" s="136">
        <v>2</v>
      </c>
      <c r="F20" s="126">
        <v>1.5</v>
      </c>
      <c r="G20" s="127">
        <v>1.5</v>
      </c>
      <c r="H20" s="126">
        <v>1</v>
      </c>
      <c r="I20" s="127">
        <v>1.5555555555555556</v>
      </c>
      <c r="J20" s="126">
        <v>1</v>
      </c>
      <c r="K20" s="127">
        <v>1.5</v>
      </c>
      <c r="L20" s="126"/>
      <c r="M20" s="127"/>
      <c r="N20" s="126"/>
      <c r="O20" s="130"/>
      <c r="P20" s="131">
        <f t="shared" si="0"/>
        <v>1.3569444444444445</v>
      </c>
    </row>
    <row r="21" spans="1:16" x14ac:dyDescent="0.2">
      <c r="A21" s="132" t="s">
        <v>28</v>
      </c>
      <c r="B21" s="133"/>
      <c r="C21" s="134" t="s">
        <v>37</v>
      </c>
      <c r="D21" s="135">
        <v>2.75</v>
      </c>
      <c r="E21" s="136">
        <v>3.6</v>
      </c>
      <c r="F21" s="126"/>
      <c r="G21" s="127"/>
      <c r="H21" s="126"/>
      <c r="I21" s="127"/>
      <c r="J21" s="126"/>
      <c r="K21" s="127"/>
      <c r="L21" s="126"/>
      <c r="M21" s="127"/>
      <c r="N21" s="126"/>
      <c r="O21" s="130"/>
      <c r="P21" s="131">
        <f t="shared" si="0"/>
        <v>3.1749999999999998</v>
      </c>
    </row>
    <row r="22" spans="1:16" x14ac:dyDescent="0.2">
      <c r="A22" s="132" t="s">
        <v>30</v>
      </c>
      <c r="B22" s="133"/>
      <c r="C22" s="134" t="s">
        <v>22</v>
      </c>
      <c r="D22" s="135">
        <v>1</v>
      </c>
      <c r="E22" s="136">
        <v>1.2</v>
      </c>
      <c r="F22" s="126">
        <v>1</v>
      </c>
      <c r="G22" s="127">
        <v>1.2</v>
      </c>
      <c r="H22" s="126">
        <v>1</v>
      </c>
      <c r="I22" s="127">
        <v>1.6</v>
      </c>
      <c r="J22" s="126">
        <v>0.9</v>
      </c>
      <c r="K22" s="127">
        <v>1.2</v>
      </c>
      <c r="L22" s="126">
        <v>1</v>
      </c>
      <c r="M22" s="127">
        <v>1.5</v>
      </c>
      <c r="N22" s="126">
        <v>0.8</v>
      </c>
      <c r="O22" s="130">
        <v>1.2</v>
      </c>
      <c r="P22" s="131">
        <f t="shared" si="0"/>
        <v>1.1333333333333333</v>
      </c>
    </row>
    <row r="23" spans="1:16" x14ac:dyDescent="0.2">
      <c r="A23" s="132" t="s">
        <v>31</v>
      </c>
      <c r="B23" s="133"/>
      <c r="C23" s="134" t="s">
        <v>19</v>
      </c>
      <c r="D23" s="135">
        <v>1.2</v>
      </c>
      <c r="E23" s="136">
        <v>2</v>
      </c>
      <c r="F23" s="126">
        <v>1.6</v>
      </c>
      <c r="G23" s="127">
        <v>1.8</v>
      </c>
      <c r="H23" s="126">
        <v>1.5</v>
      </c>
      <c r="I23" s="127">
        <v>2.4</v>
      </c>
      <c r="J23" s="126">
        <v>1.5</v>
      </c>
      <c r="K23" s="127">
        <v>2</v>
      </c>
      <c r="L23" s="126">
        <v>1.5</v>
      </c>
      <c r="M23" s="127">
        <v>1.8</v>
      </c>
      <c r="N23" s="126">
        <v>1.2</v>
      </c>
      <c r="O23" s="130">
        <v>1.4</v>
      </c>
      <c r="P23" s="131">
        <f t="shared" si="0"/>
        <v>1.6583333333333332</v>
      </c>
    </row>
    <row r="24" spans="1:16" x14ac:dyDescent="0.2">
      <c r="A24" s="132" t="s">
        <v>32</v>
      </c>
      <c r="B24" s="133"/>
      <c r="C24" s="134" t="s">
        <v>37</v>
      </c>
      <c r="D24" s="135">
        <v>2</v>
      </c>
      <c r="E24" s="136">
        <v>2.5</v>
      </c>
      <c r="F24" s="126">
        <v>3</v>
      </c>
      <c r="G24" s="127">
        <v>3</v>
      </c>
      <c r="H24" s="126">
        <v>2</v>
      </c>
      <c r="I24" s="127">
        <v>3</v>
      </c>
      <c r="J24" s="126">
        <v>3</v>
      </c>
      <c r="K24" s="127">
        <v>3.6</v>
      </c>
      <c r="L24" s="126">
        <v>2.5</v>
      </c>
      <c r="M24" s="127">
        <v>3</v>
      </c>
      <c r="N24" s="126">
        <v>3</v>
      </c>
      <c r="O24" s="130">
        <v>3</v>
      </c>
      <c r="P24" s="131">
        <f>AVERAGE(D24:O24)</f>
        <v>2.8000000000000003</v>
      </c>
    </row>
    <row r="25" spans="1:16" x14ac:dyDescent="0.2">
      <c r="A25" s="132" t="s">
        <v>33</v>
      </c>
      <c r="B25" s="133"/>
      <c r="C25" s="134" t="s">
        <v>37</v>
      </c>
      <c r="D25" s="135">
        <v>0.6</v>
      </c>
      <c r="E25" s="136">
        <v>1</v>
      </c>
      <c r="F25" s="126">
        <v>0.8</v>
      </c>
      <c r="G25" s="127">
        <v>1</v>
      </c>
      <c r="H25" s="126">
        <v>0.53333333333333333</v>
      </c>
      <c r="I25" s="127">
        <v>0.8666666666666667</v>
      </c>
      <c r="J25" s="126">
        <v>0.66666666666666663</v>
      </c>
      <c r="K25" s="127">
        <v>0.93333333333333335</v>
      </c>
      <c r="L25" s="126">
        <v>0.6</v>
      </c>
      <c r="M25" s="127">
        <v>0.8</v>
      </c>
      <c r="N25" s="126">
        <v>0.6</v>
      </c>
      <c r="O25" s="130">
        <v>0.8</v>
      </c>
      <c r="P25" s="131">
        <f t="shared" si="0"/>
        <v>0.76666666666666672</v>
      </c>
    </row>
    <row r="26" spans="1:16" x14ac:dyDescent="0.2">
      <c r="A26" s="132" t="s">
        <v>13</v>
      </c>
      <c r="B26" s="133"/>
      <c r="C26" s="134" t="s">
        <v>37</v>
      </c>
      <c r="D26" s="135">
        <v>8</v>
      </c>
      <c r="E26" s="136">
        <v>15</v>
      </c>
      <c r="F26" s="126">
        <v>15</v>
      </c>
      <c r="G26" s="127">
        <v>15</v>
      </c>
      <c r="H26" s="126"/>
      <c r="I26" s="127"/>
      <c r="J26" s="126"/>
      <c r="K26" s="127"/>
      <c r="L26" s="126"/>
      <c r="M26" s="127"/>
      <c r="N26" s="126">
        <v>17.5</v>
      </c>
      <c r="O26" s="130">
        <v>17.5</v>
      </c>
      <c r="P26" s="131">
        <f t="shared" si="0"/>
        <v>14.666666666666666</v>
      </c>
    </row>
    <row r="27" spans="1:16" ht="15" thickBot="1" x14ac:dyDescent="0.25">
      <c r="A27" s="139" t="s">
        <v>25</v>
      </c>
      <c r="B27" s="140"/>
      <c r="C27" s="141" t="s">
        <v>37</v>
      </c>
      <c r="D27" s="142">
        <v>5</v>
      </c>
      <c r="E27" s="143">
        <v>6</v>
      </c>
      <c r="F27" s="144">
        <v>5</v>
      </c>
      <c r="G27" s="145">
        <v>5.6</v>
      </c>
      <c r="H27" s="144">
        <v>5</v>
      </c>
      <c r="I27" s="145">
        <v>7</v>
      </c>
      <c r="J27" s="144">
        <v>6</v>
      </c>
      <c r="K27" s="145">
        <v>7</v>
      </c>
      <c r="L27" s="144">
        <v>6</v>
      </c>
      <c r="M27" s="145">
        <v>7</v>
      </c>
      <c r="N27" s="144">
        <v>3.5</v>
      </c>
      <c r="O27" s="146">
        <v>5</v>
      </c>
      <c r="P27" s="131">
        <f t="shared" si="0"/>
        <v>5.6749999999999998</v>
      </c>
    </row>
    <row r="28" spans="1:16" ht="15" thickBot="1" x14ac:dyDescent="0.25">
      <c r="A28" s="147" t="s">
        <v>90</v>
      </c>
      <c r="B28" s="118"/>
      <c r="C28" s="118"/>
      <c r="D28" s="118"/>
      <c r="E28" s="118"/>
      <c r="F28" s="118"/>
      <c r="G28" s="118"/>
      <c r="H28" s="118"/>
      <c r="I28" s="118"/>
      <c r="J28" s="118"/>
      <c r="K28" s="118"/>
      <c r="L28" s="118"/>
      <c r="M28" s="118"/>
      <c r="N28" s="118"/>
      <c r="O28" s="148"/>
      <c r="P28" s="131"/>
    </row>
    <row r="29" spans="1:16" ht="15" thickBot="1" x14ac:dyDescent="0.25">
      <c r="A29" s="149" t="s">
        <v>65</v>
      </c>
      <c r="B29" s="150"/>
      <c r="C29" s="151" t="s">
        <v>37</v>
      </c>
      <c r="D29" s="152">
        <v>6</v>
      </c>
      <c r="E29" s="153">
        <v>8</v>
      </c>
      <c r="F29" s="154">
        <v>3</v>
      </c>
      <c r="G29" s="155">
        <v>12</v>
      </c>
      <c r="H29" s="154"/>
      <c r="I29" s="155"/>
      <c r="J29" s="154"/>
      <c r="K29" s="155"/>
      <c r="L29" s="154"/>
      <c r="M29" s="155"/>
      <c r="N29" s="154"/>
      <c r="O29" s="156"/>
      <c r="P29" s="131">
        <f t="shared" si="0"/>
        <v>7.25</v>
      </c>
    </row>
  </sheetData>
  <pageMargins left="0.75" right="0.71" top="1" bottom="1" header="0.5" footer="0.5"/>
  <pageSetup paperSize="9" scale="98" orientation="landscape" r:id="rId1"/>
  <headerFooter alignWithMargins="0">
    <oddHeader>&amp;A</oddHeader>
    <oddFooter>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  <pageSetUpPr fitToPage="1"/>
  </sheetPr>
  <dimension ref="A2:P75"/>
  <sheetViews>
    <sheetView showGridLines="0" showZeros="0" zoomScale="118" zoomScaleNormal="118" workbookViewId="0">
      <selection activeCell="A3" sqref="A3:O40"/>
    </sheetView>
  </sheetViews>
  <sheetFormatPr defaultRowHeight="14.25" x14ac:dyDescent="0.2"/>
  <cols>
    <col min="1" max="1" width="19.5703125" style="94" bestFit="1" customWidth="1"/>
    <col min="2" max="2" width="13.140625" style="95" customWidth="1"/>
    <col min="3" max="3" width="6.5703125" style="94" customWidth="1"/>
    <col min="4" max="15" width="9.7109375" style="94" customWidth="1"/>
    <col min="16" max="16" width="10.28515625" style="96" bestFit="1" customWidth="1"/>
    <col min="17" max="16384" width="9.140625" style="96"/>
  </cols>
  <sheetData>
    <row r="2" spans="1:16" ht="15" thickBot="1" x14ac:dyDescent="0.25"/>
    <row r="3" spans="1:16" ht="15.75" thickBot="1" x14ac:dyDescent="0.3">
      <c r="A3" s="97" t="s">
        <v>79</v>
      </c>
      <c r="B3" s="98"/>
      <c r="C3" s="99"/>
      <c r="D3" s="100" t="s">
        <v>80</v>
      </c>
      <c r="E3" s="101"/>
      <c r="F3" s="102" t="s">
        <v>81</v>
      </c>
      <c r="G3" s="101"/>
      <c r="H3" s="101" t="s">
        <v>82</v>
      </c>
      <c r="I3" s="101"/>
      <c r="J3" s="102" t="s">
        <v>83</v>
      </c>
      <c r="K3" s="101"/>
      <c r="L3" s="101" t="s">
        <v>84</v>
      </c>
      <c r="M3" s="101"/>
      <c r="N3" s="102" t="s">
        <v>85</v>
      </c>
      <c r="O3" s="103"/>
    </row>
    <row r="4" spans="1:16" ht="15" x14ac:dyDescent="0.25">
      <c r="A4" s="104" t="s">
        <v>86</v>
      </c>
      <c r="B4" s="105"/>
      <c r="C4" s="106"/>
      <c r="D4" s="107">
        <v>43355</v>
      </c>
      <c r="E4" s="107"/>
      <c r="F4" s="107">
        <v>43354</v>
      </c>
      <c r="G4" s="107"/>
      <c r="H4" s="107">
        <v>43354</v>
      </c>
      <c r="I4" s="107"/>
      <c r="J4" s="107">
        <v>43353</v>
      </c>
      <c r="K4" s="107"/>
      <c r="L4" s="107">
        <v>43354</v>
      </c>
      <c r="M4" s="107"/>
      <c r="N4" s="107">
        <v>43353</v>
      </c>
      <c r="O4" s="108"/>
    </row>
    <row r="5" spans="1:16" ht="15.75" thickBot="1" x14ac:dyDescent="0.3">
      <c r="A5" s="157" t="s">
        <v>87</v>
      </c>
      <c r="B5" s="158" t="s">
        <v>91</v>
      </c>
      <c r="C5" s="159" t="s">
        <v>3</v>
      </c>
      <c r="D5" s="160" t="s">
        <v>8</v>
      </c>
      <c r="E5" s="161" t="s">
        <v>9</v>
      </c>
      <c r="F5" s="162" t="s">
        <v>8</v>
      </c>
      <c r="G5" s="161" t="s">
        <v>9</v>
      </c>
      <c r="H5" s="162" t="s">
        <v>8</v>
      </c>
      <c r="I5" s="161" t="s">
        <v>9</v>
      </c>
      <c r="J5" s="162" t="s">
        <v>8</v>
      </c>
      <c r="K5" s="161" t="s">
        <v>9</v>
      </c>
      <c r="L5" s="162"/>
      <c r="M5" s="161"/>
      <c r="N5" s="162"/>
      <c r="O5" s="163"/>
    </row>
    <row r="6" spans="1:16" ht="15" thickBot="1" x14ac:dyDescent="0.25">
      <c r="A6" s="116" t="s">
        <v>88</v>
      </c>
      <c r="B6" s="117"/>
      <c r="C6" s="118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20"/>
    </row>
    <row r="7" spans="1:16" ht="15" x14ac:dyDescent="0.25">
      <c r="A7" s="164" t="s">
        <v>38</v>
      </c>
      <c r="B7" s="165"/>
      <c r="C7" s="166" t="s">
        <v>37</v>
      </c>
      <c r="D7" s="167"/>
      <c r="E7" s="168"/>
      <c r="F7" s="168"/>
      <c r="G7" s="168"/>
      <c r="H7" s="168">
        <v>2</v>
      </c>
      <c r="I7" s="168">
        <v>4</v>
      </c>
      <c r="J7" s="168">
        <v>3</v>
      </c>
      <c r="K7" s="168">
        <v>4</v>
      </c>
      <c r="L7" s="168"/>
      <c r="M7" s="168"/>
      <c r="N7" s="168">
        <v>2</v>
      </c>
      <c r="O7" s="169">
        <v>3</v>
      </c>
      <c r="P7" s="131">
        <f>AVERAGE(D7:O7)</f>
        <v>3</v>
      </c>
    </row>
    <row r="8" spans="1:16" ht="15.75" thickBot="1" x14ac:dyDescent="0.3">
      <c r="A8" s="170" t="s">
        <v>40</v>
      </c>
      <c r="B8" s="165"/>
      <c r="C8" s="171" t="s">
        <v>37</v>
      </c>
      <c r="D8" s="167">
        <v>1.4</v>
      </c>
      <c r="E8" s="168">
        <v>3</v>
      </c>
      <c r="F8" s="168">
        <v>2</v>
      </c>
      <c r="G8" s="168">
        <v>2.5</v>
      </c>
      <c r="H8" s="168">
        <v>2</v>
      </c>
      <c r="I8" s="168">
        <v>3</v>
      </c>
      <c r="J8" s="168">
        <v>1.5</v>
      </c>
      <c r="K8" s="168">
        <v>3</v>
      </c>
      <c r="L8" s="168">
        <v>1.5</v>
      </c>
      <c r="M8" s="168">
        <v>3.5</v>
      </c>
      <c r="N8" s="168">
        <v>1</v>
      </c>
      <c r="O8" s="169">
        <v>3</v>
      </c>
      <c r="P8" s="131">
        <f t="shared" ref="P8:P40" si="0">AVERAGE(D8:O8)</f>
        <v>2.2833333333333332</v>
      </c>
    </row>
    <row r="9" spans="1:16" ht="15.75" thickBot="1" x14ac:dyDescent="0.3">
      <c r="A9" s="172" t="s">
        <v>73</v>
      </c>
      <c r="B9" s="173"/>
      <c r="C9" s="174"/>
      <c r="D9" s="175"/>
      <c r="E9" s="175"/>
      <c r="F9" s="175"/>
      <c r="G9" s="175"/>
      <c r="H9" s="175"/>
      <c r="I9" s="175"/>
      <c r="J9" s="175"/>
      <c r="K9" s="175"/>
      <c r="L9" s="175"/>
      <c r="M9" s="175"/>
      <c r="N9" s="175"/>
      <c r="O9" s="176"/>
      <c r="P9" s="131">
        <v>1.29</v>
      </c>
    </row>
    <row r="10" spans="1:16" ht="15" x14ac:dyDescent="0.25">
      <c r="A10" s="177"/>
      <c r="B10" s="165" t="s">
        <v>42</v>
      </c>
      <c r="C10" s="171" t="s">
        <v>37</v>
      </c>
      <c r="D10" s="167">
        <v>1</v>
      </c>
      <c r="E10" s="168">
        <v>1.33</v>
      </c>
      <c r="F10" s="168">
        <v>1.47</v>
      </c>
      <c r="G10" s="168">
        <v>1.47</v>
      </c>
      <c r="H10" s="168">
        <v>1.2</v>
      </c>
      <c r="I10" s="168">
        <v>1.6666666666666667</v>
      </c>
      <c r="J10" s="168">
        <v>1</v>
      </c>
      <c r="K10" s="168">
        <v>1.6666666666666667</v>
      </c>
      <c r="L10" s="168"/>
      <c r="M10" s="168"/>
      <c r="N10" s="168"/>
      <c r="O10" s="169"/>
      <c r="P10" s="131">
        <f t="shared" si="0"/>
        <v>1.3504166666666666</v>
      </c>
    </row>
    <row r="11" spans="1:16" ht="15" x14ac:dyDescent="0.25">
      <c r="A11" s="177"/>
      <c r="B11" s="165" t="s">
        <v>92</v>
      </c>
      <c r="C11" s="166" t="s">
        <v>37</v>
      </c>
      <c r="D11" s="167">
        <v>1.2</v>
      </c>
      <c r="E11" s="168">
        <v>1.5</v>
      </c>
      <c r="F11" s="168">
        <v>0.8</v>
      </c>
      <c r="G11" s="168">
        <v>2</v>
      </c>
      <c r="H11" s="168"/>
      <c r="I11" s="168"/>
      <c r="J11" s="168"/>
      <c r="K11" s="168"/>
      <c r="L11" s="168"/>
      <c r="M11" s="168"/>
      <c r="N11" s="168"/>
      <c r="O11" s="169"/>
      <c r="P11" s="131">
        <f t="shared" si="0"/>
        <v>1.375</v>
      </c>
    </row>
    <row r="12" spans="1:16" ht="15" x14ac:dyDescent="0.25">
      <c r="A12" s="177"/>
      <c r="B12" s="165" t="s">
        <v>44</v>
      </c>
      <c r="C12" s="166" t="s">
        <v>37</v>
      </c>
      <c r="D12" s="167"/>
      <c r="E12" s="168"/>
      <c r="F12" s="168"/>
      <c r="G12" s="168"/>
      <c r="H12" s="168">
        <v>1.2</v>
      </c>
      <c r="I12" s="168">
        <v>1.6666666666666667</v>
      </c>
      <c r="J12" s="168"/>
      <c r="K12" s="168"/>
      <c r="L12" s="168"/>
      <c r="M12" s="168"/>
      <c r="N12" s="168"/>
      <c r="O12" s="169"/>
      <c r="P12" s="131">
        <f t="shared" si="0"/>
        <v>1.4333333333333333</v>
      </c>
    </row>
    <row r="13" spans="1:16" ht="15" x14ac:dyDescent="0.25">
      <c r="A13" s="177"/>
      <c r="B13" s="165" t="s">
        <v>45</v>
      </c>
      <c r="C13" s="171" t="s">
        <v>37</v>
      </c>
      <c r="D13" s="167">
        <v>0.8</v>
      </c>
      <c r="E13" s="168">
        <v>1.33</v>
      </c>
      <c r="F13" s="168">
        <v>1</v>
      </c>
      <c r="G13" s="168">
        <v>1.47</v>
      </c>
      <c r="H13" s="168">
        <v>1.2</v>
      </c>
      <c r="I13" s="168">
        <v>1.6666666666666667</v>
      </c>
      <c r="J13" s="168">
        <v>1</v>
      </c>
      <c r="K13" s="168">
        <v>1.6666666666666667</v>
      </c>
      <c r="L13" s="168"/>
      <c r="M13" s="168"/>
      <c r="N13" s="168"/>
      <c r="O13" s="169"/>
      <c r="P13" s="131">
        <f t="shared" si="0"/>
        <v>1.2666666666666666</v>
      </c>
    </row>
    <row r="14" spans="1:16" ht="15" x14ac:dyDescent="0.25">
      <c r="A14" s="177"/>
      <c r="B14" s="165" t="s">
        <v>93</v>
      </c>
      <c r="C14" s="166" t="s">
        <v>37</v>
      </c>
      <c r="D14" s="167"/>
      <c r="E14" s="168"/>
      <c r="F14" s="168"/>
      <c r="G14" s="168"/>
      <c r="H14" s="168"/>
      <c r="I14" s="168"/>
      <c r="J14" s="168">
        <v>1</v>
      </c>
      <c r="K14" s="168">
        <v>1.6666666666666667</v>
      </c>
      <c r="L14" s="168"/>
      <c r="M14" s="168"/>
      <c r="N14" s="168"/>
      <c r="O14" s="169"/>
      <c r="P14" s="131">
        <f t="shared" si="0"/>
        <v>1.3333333333333335</v>
      </c>
    </row>
    <row r="15" spans="1:16" ht="15" x14ac:dyDescent="0.25">
      <c r="A15" s="177"/>
      <c r="B15" s="165" t="s">
        <v>46</v>
      </c>
      <c r="C15" s="166" t="s">
        <v>37</v>
      </c>
      <c r="D15" s="167">
        <v>1</v>
      </c>
      <c r="E15" s="168">
        <v>1.33</v>
      </c>
      <c r="F15" s="168">
        <v>1</v>
      </c>
      <c r="G15" s="168">
        <v>1.33</v>
      </c>
      <c r="H15" s="168">
        <v>1.2</v>
      </c>
      <c r="I15" s="168">
        <v>1.6666666666666667</v>
      </c>
      <c r="J15" s="168">
        <v>1</v>
      </c>
      <c r="K15" s="168">
        <v>1.6666666666666667</v>
      </c>
      <c r="L15" s="168"/>
      <c r="M15" s="168"/>
      <c r="N15" s="168"/>
      <c r="O15" s="169"/>
      <c r="P15" s="131">
        <f t="shared" si="0"/>
        <v>1.2741666666666667</v>
      </c>
    </row>
    <row r="16" spans="1:16" ht="15" x14ac:dyDescent="0.25">
      <c r="A16" s="177"/>
      <c r="B16" s="165" t="s">
        <v>94</v>
      </c>
      <c r="C16" s="166" t="s">
        <v>37</v>
      </c>
      <c r="D16" s="167">
        <v>1</v>
      </c>
      <c r="E16" s="168">
        <v>1.33</v>
      </c>
      <c r="F16" s="168"/>
      <c r="G16" s="168"/>
      <c r="H16" s="168"/>
      <c r="I16" s="168"/>
      <c r="J16" s="168"/>
      <c r="K16" s="168"/>
      <c r="L16" s="168"/>
      <c r="M16" s="168"/>
      <c r="N16" s="168"/>
      <c r="O16" s="169"/>
      <c r="P16" s="131">
        <f t="shared" si="0"/>
        <v>1.165</v>
      </c>
    </row>
    <row r="17" spans="1:16" ht="15.75" x14ac:dyDescent="0.25">
      <c r="A17" s="178"/>
      <c r="B17" s="165" t="s">
        <v>50</v>
      </c>
      <c r="C17" s="166" t="s">
        <v>37</v>
      </c>
      <c r="D17" s="167">
        <v>0.8</v>
      </c>
      <c r="E17" s="168">
        <v>1.33</v>
      </c>
      <c r="F17" s="168"/>
      <c r="G17" s="168"/>
      <c r="H17" s="168">
        <v>1.2</v>
      </c>
      <c r="I17" s="168">
        <v>1.6666666666666667</v>
      </c>
      <c r="J17" s="168"/>
      <c r="K17" s="168"/>
      <c r="L17" s="168"/>
      <c r="M17" s="168"/>
      <c r="N17" s="168"/>
      <c r="O17" s="169"/>
      <c r="P17" s="131">
        <f t="shared" si="0"/>
        <v>1.2491666666666668</v>
      </c>
    </row>
    <row r="18" spans="1:16" ht="15.75" x14ac:dyDescent="0.25">
      <c r="A18" s="178"/>
      <c r="B18" s="165" t="s">
        <v>51</v>
      </c>
      <c r="C18" s="166" t="s">
        <v>37</v>
      </c>
      <c r="D18" s="167">
        <v>0.8</v>
      </c>
      <c r="E18" s="168">
        <v>1.33</v>
      </c>
      <c r="F18" s="168">
        <v>1.2</v>
      </c>
      <c r="G18" s="168">
        <v>1.33</v>
      </c>
      <c r="H18" s="168">
        <v>1.2</v>
      </c>
      <c r="I18" s="168">
        <v>1.6666666666666667</v>
      </c>
      <c r="J18" s="168">
        <v>1</v>
      </c>
      <c r="K18" s="168">
        <v>1.6666666666666667</v>
      </c>
      <c r="L18" s="168"/>
      <c r="M18" s="168"/>
      <c r="N18" s="168"/>
      <c r="O18" s="169"/>
      <c r="P18" s="131">
        <f t="shared" si="0"/>
        <v>1.2741666666666667</v>
      </c>
    </row>
    <row r="19" spans="1:16" ht="15.75" x14ac:dyDescent="0.25">
      <c r="A19" s="178"/>
      <c r="B19" s="165" t="s">
        <v>53</v>
      </c>
      <c r="C19" s="166" t="s">
        <v>37</v>
      </c>
      <c r="D19" s="167">
        <v>0.8</v>
      </c>
      <c r="E19" s="168">
        <v>1.33</v>
      </c>
      <c r="F19" s="168">
        <v>0.8</v>
      </c>
      <c r="G19" s="168">
        <v>1.33</v>
      </c>
      <c r="H19" s="168">
        <v>1.2</v>
      </c>
      <c r="I19" s="168">
        <v>1.6666666666666667</v>
      </c>
      <c r="J19" s="168">
        <v>1</v>
      </c>
      <c r="K19" s="168">
        <v>1.6666666666666667</v>
      </c>
      <c r="L19" s="168"/>
      <c r="M19" s="168"/>
      <c r="N19" s="168"/>
      <c r="O19" s="169"/>
      <c r="P19" s="131">
        <f t="shared" si="0"/>
        <v>1.2241666666666666</v>
      </c>
    </row>
    <row r="20" spans="1:16" ht="15.75" x14ac:dyDescent="0.25">
      <c r="A20" s="178"/>
      <c r="B20" s="165" t="s">
        <v>57</v>
      </c>
      <c r="C20" s="166" t="s">
        <v>37</v>
      </c>
      <c r="D20" s="167">
        <v>1.2</v>
      </c>
      <c r="E20" s="168">
        <v>1.5</v>
      </c>
      <c r="F20" s="168">
        <v>0.8</v>
      </c>
      <c r="G20" s="168">
        <v>2</v>
      </c>
      <c r="H20" s="168">
        <v>1.2</v>
      </c>
      <c r="I20" s="168">
        <v>1.6666666666666667</v>
      </c>
      <c r="J20" s="168"/>
      <c r="K20" s="168"/>
      <c r="L20" s="168"/>
      <c r="M20" s="168"/>
      <c r="N20" s="168"/>
      <c r="O20" s="169"/>
      <c r="P20" s="131">
        <f t="shared" si="0"/>
        <v>1.3944444444444446</v>
      </c>
    </row>
    <row r="21" spans="1:16" ht="15.75" x14ac:dyDescent="0.25">
      <c r="A21" s="178"/>
      <c r="B21" s="165" t="s">
        <v>55</v>
      </c>
      <c r="C21" s="166" t="s">
        <v>37</v>
      </c>
      <c r="D21" s="167">
        <v>1</v>
      </c>
      <c r="E21" s="168">
        <v>1.33</v>
      </c>
      <c r="F21" s="168"/>
      <c r="G21" s="168"/>
      <c r="H21" s="168"/>
      <c r="I21" s="168"/>
      <c r="J21" s="168"/>
      <c r="K21" s="168"/>
      <c r="L21" s="168"/>
      <c r="M21" s="168"/>
      <c r="N21" s="168"/>
      <c r="O21" s="169"/>
      <c r="P21" s="131">
        <f t="shared" si="0"/>
        <v>1.165</v>
      </c>
    </row>
    <row r="22" spans="1:16" x14ac:dyDescent="0.2">
      <c r="A22" s="179" t="s">
        <v>58</v>
      </c>
      <c r="B22" s="133"/>
      <c r="C22" s="166" t="s">
        <v>37</v>
      </c>
      <c r="D22" s="167">
        <v>8</v>
      </c>
      <c r="E22" s="168">
        <v>15</v>
      </c>
      <c r="F22" s="168">
        <v>8</v>
      </c>
      <c r="G22" s="168">
        <v>8</v>
      </c>
      <c r="H22" s="168">
        <v>10</v>
      </c>
      <c r="I22" s="168">
        <v>14</v>
      </c>
      <c r="J22" s="168">
        <v>16</v>
      </c>
      <c r="K22" s="168">
        <v>22</v>
      </c>
      <c r="L22" s="168">
        <v>8</v>
      </c>
      <c r="M22" s="168">
        <v>10</v>
      </c>
      <c r="N22" s="168">
        <v>10</v>
      </c>
      <c r="O22" s="169">
        <v>24</v>
      </c>
      <c r="P22" s="131">
        <f t="shared" si="0"/>
        <v>12.75</v>
      </c>
    </row>
    <row r="23" spans="1:16" x14ac:dyDescent="0.2">
      <c r="A23" s="132" t="s">
        <v>62</v>
      </c>
      <c r="B23" s="133"/>
      <c r="C23" s="166" t="s">
        <v>37</v>
      </c>
      <c r="D23" s="167"/>
      <c r="E23" s="168"/>
      <c r="F23" s="168"/>
      <c r="G23" s="168"/>
      <c r="H23" s="168"/>
      <c r="I23" s="168"/>
      <c r="J23" s="168">
        <v>12</v>
      </c>
      <c r="K23" s="168">
        <v>14</v>
      </c>
      <c r="L23" s="168"/>
      <c r="M23" s="168"/>
      <c r="N23" s="168"/>
      <c r="O23" s="169"/>
      <c r="P23" s="131">
        <f t="shared" si="0"/>
        <v>13</v>
      </c>
    </row>
    <row r="24" spans="1:16" ht="15" x14ac:dyDescent="0.25">
      <c r="A24" s="132" t="s">
        <v>77</v>
      </c>
      <c r="B24" s="165"/>
      <c r="C24" s="166" t="s">
        <v>37</v>
      </c>
      <c r="D24" s="167">
        <v>0.85</v>
      </c>
      <c r="E24" s="168">
        <v>1.25</v>
      </c>
      <c r="F24" s="168">
        <v>1</v>
      </c>
      <c r="G24" s="168">
        <v>1.25</v>
      </c>
      <c r="H24" s="168">
        <v>1</v>
      </c>
      <c r="I24" s="168">
        <v>1.5</v>
      </c>
      <c r="J24" s="168">
        <v>1.6</v>
      </c>
      <c r="K24" s="168">
        <v>3</v>
      </c>
      <c r="L24" s="168">
        <v>1</v>
      </c>
      <c r="M24" s="168">
        <v>1.5</v>
      </c>
      <c r="N24" s="168">
        <v>1</v>
      </c>
      <c r="O24" s="169">
        <v>2</v>
      </c>
      <c r="P24" s="131">
        <f t="shared" si="0"/>
        <v>1.4124999999999999</v>
      </c>
    </row>
    <row r="25" spans="1:16" ht="15.75" thickBot="1" x14ac:dyDescent="0.3">
      <c r="A25" s="132" t="s">
        <v>60</v>
      </c>
      <c r="B25" s="165"/>
      <c r="C25" s="166" t="s">
        <v>37</v>
      </c>
      <c r="D25" s="167">
        <v>7</v>
      </c>
      <c r="E25" s="168">
        <v>12</v>
      </c>
      <c r="F25" s="168">
        <v>10</v>
      </c>
      <c r="G25" s="168">
        <v>10</v>
      </c>
      <c r="H25" s="168"/>
      <c r="I25" s="168"/>
      <c r="J25" s="168">
        <v>12</v>
      </c>
      <c r="K25" s="168">
        <v>15</v>
      </c>
      <c r="L25" s="168"/>
      <c r="M25" s="168"/>
      <c r="N25" s="168"/>
      <c r="O25" s="169"/>
      <c r="P25" s="131">
        <f t="shared" si="0"/>
        <v>11</v>
      </c>
    </row>
    <row r="26" spans="1:16" ht="15" thickBot="1" x14ac:dyDescent="0.25">
      <c r="A26" s="147" t="s">
        <v>90</v>
      </c>
      <c r="B26" s="118"/>
      <c r="C26" s="118"/>
      <c r="D26" s="118"/>
      <c r="E26" s="118"/>
      <c r="F26" s="118"/>
      <c r="G26" s="118"/>
      <c r="H26" s="118"/>
      <c r="I26" s="118"/>
      <c r="J26" s="118"/>
      <c r="K26" s="118"/>
      <c r="L26" s="118"/>
      <c r="M26" s="118"/>
      <c r="N26" s="118"/>
      <c r="O26" s="148"/>
      <c r="P26" s="131"/>
    </row>
    <row r="27" spans="1:16" x14ac:dyDescent="0.2">
      <c r="A27" s="132" t="s">
        <v>70</v>
      </c>
      <c r="B27" s="133"/>
      <c r="C27" s="134" t="s">
        <v>19</v>
      </c>
      <c r="D27" s="135">
        <v>4</v>
      </c>
      <c r="E27" s="136">
        <v>4.75</v>
      </c>
      <c r="F27" s="126">
        <v>5</v>
      </c>
      <c r="G27" s="127">
        <v>5</v>
      </c>
      <c r="H27" s="126">
        <v>5</v>
      </c>
      <c r="I27" s="127">
        <v>10</v>
      </c>
      <c r="J27" s="126"/>
      <c r="K27" s="127"/>
      <c r="L27" s="126">
        <v>5</v>
      </c>
      <c r="M27" s="127">
        <v>5.5</v>
      </c>
      <c r="N27" s="126">
        <v>6</v>
      </c>
      <c r="O27" s="130">
        <v>8</v>
      </c>
      <c r="P27" s="131">
        <f t="shared" si="0"/>
        <v>5.8250000000000002</v>
      </c>
    </row>
    <row r="28" spans="1:16" x14ac:dyDescent="0.2">
      <c r="A28" s="132" t="s">
        <v>95</v>
      </c>
      <c r="B28" s="133"/>
      <c r="C28" s="134" t="s">
        <v>37</v>
      </c>
      <c r="D28" s="135">
        <v>1.5</v>
      </c>
      <c r="E28" s="136">
        <v>2</v>
      </c>
      <c r="F28" s="126">
        <v>1.8</v>
      </c>
      <c r="G28" s="127">
        <v>1.8</v>
      </c>
      <c r="H28" s="126">
        <v>2</v>
      </c>
      <c r="I28" s="127">
        <v>2.5</v>
      </c>
      <c r="J28" s="126">
        <v>2.2000000000000002</v>
      </c>
      <c r="K28" s="127">
        <v>2.5</v>
      </c>
      <c r="L28" s="126">
        <v>2</v>
      </c>
      <c r="M28" s="127">
        <v>2.2000000000000002</v>
      </c>
      <c r="N28" s="126">
        <v>1.2</v>
      </c>
      <c r="O28" s="130">
        <v>2</v>
      </c>
      <c r="P28" s="131">
        <f t="shared" si="0"/>
        <v>1.9749999999999999</v>
      </c>
    </row>
    <row r="29" spans="1:16" x14ac:dyDescent="0.2">
      <c r="A29" s="132" t="s">
        <v>71</v>
      </c>
      <c r="B29" s="133"/>
      <c r="C29" s="134" t="s">
        <v>37</v>
      </c>
      <c r="D29" s="135">
        <v>3</v>
      </c>
      <c r="E29" s="136">
        <v>4.5</v>
      </c>
      <c r="F29" s="126">
        <v>3.4</v>
      </c>
      <c r="G29" s="127">
        <v>3.8</v>
      </c>
      <c r="H29" s="126">
        <v>2.7777777777777777</v>
      </c>
      <c r="I29" s="127">
        <v>3.8888888888888888</v>
      </c>
      <c r="J29" s="126">
        <v>3.4444444444444446</v>
      </c>
      <c r="K29" s="127">
        <v>4.4444444444444446</v>
      </c>
      <c r="L29" s="126">
        <v>3.2222222222222223</v>
      </c>
      <c r="M29" s="127">
        <v>3.7777777777777777</v>
      </c>
      <c r="N29" s="126">
        <v>3.8</v>
      </c>
      <c r="O29" s="130">
        <v>3.8</v>
      </c>
      <c r="P29" s="131">
        <f t="shared" si="0"/>
        <v>3.6546296296296288</v>
      </c>
    </row>
    <row r="30" spans="1:16" x14ac:dyDescent="0.2">
      <c r="A30" s="132" t="s">
        <v>38</v>
      </c>
      <c r="B30" s="133"/>
      <c r="C30" s="134" t="s">
        <v>37</v>
      </c>
      <c r="D30" s="135">
        <v>3.5</v>
      </c>
      <c r="E30" s="136">
        <v>4.5</v>
      </c>
      <c r="F30" s="126">
        <v>4</v>
      </c>
      <c r="G30" s="127">
        <v>4</v>
      </c>
      <c r="H30" s="126">
        <v>4</v>
      </c>
      <c r="I30" s="127">
        <v>4</v>
      </c>
      <c r="J30" s="126">
        <v>5</v>
      </c>
      <c r="K30" s="127">
        <v>6</v>
      </c>
      <c r="L30" s="126">
        <v>3.5</v>
      </c>
      <c r="M30" s="127">
        <v>4</v>
      </c>
      <c r="N30" s="126"/>
      <c r="O30" s="130"/>
      <c r="P30" s="131">
        <f t="shared" si="0"/>
        <v>4.25</v>
      </c>
    </row>
    <row r="31" spans="1:16" x14ac:dyDescent="0.2">
      <c r="A31" s="132" t="s">
        <v>96</v>
      </c>
      <c r="B31" s="133"/>
      <c r="C31" s="134" t="s">
        <v>37</v>
      </c>
      <c r="D31" s="135">
        <v>6.75</v>
      </c>
      <c r="E31" s="136">
        <v>8</v>
      </c>
      <c r="F31" s="126">
        <v>5.8</v>
      </c>
      <c r="G31" s="127">
        <v>9</v>
      </c>
      <c r="H31" s="126">
        <v>9.7222222222222214</v>
      </c>
      <c r="I31" s="127">
        <v>10.277777777777779</v>
      </c>
      <c r="J31" s="126">
        <v>10.4</v>
      </c>
      <c r="K31" s="127">
        <v>10.8</v>
      </c>
      <c r="L31" s="126">
        <v>6</v>
      </c>
      <c r="M31" s="127">
        <v>7.5</v>
      </c>
      <c r="N31" s="126">
        <v>7</v>
      </c>
      <c r="O31" s="130">
        <v>10</v>
      </c>
      <c r="P31" s="131">
        <f t="shared" si="0"/>
        <v>8.4375</v>
      </c>
    </row>
    <row r="32" spans="1:16" x14ac:dyDescent="0.2">
      <c r="A32" s="132" t="s">
        <v>72</v>
      </c>
      <c r="B32" s="133"/>
      <c r="C32" s="134" t="s">
        <v>37</v>
      </c>
      <c r="D32" s="135">
        <v>3.6</v>
      </c>
      <c r="E32" s="136">
        <v>7.5</v>
      </c>
      <c r="F32" s="126">
        <v>3.8</v>
      </c>
      <c r="G32" s="127">
        <v>3.8</v>
      </c>
      <c r="H32" s="126">
        <v>5</v>
      </c>
      <c r="I32" s="127">
        <v>6.0714285714285712</v>
      </c>
      <c r="J32" s="126">
        <v>4.6428571428571432</v>
      </c>
      <c r="K32" s="127">
        <v>5</v>
      </c>
      <c r="L32" s="126">
        <v>3.5</v>
      </c>
      <c r="M32" s="127">
        <v>5</v>
      </c>
      <c r="N32" s="126">
        <v>2.5</v>
      </c>
      <c r="O32" s="130">
        <v>4.5</v>
      </c>
      <c r="P32" s="131">
        <f t="shared" si="0"/>
        <v>4.5761904761904768</v>
      </c>
    </row>
    <row r="33" spans="1:16" x14ac:dyDescent="0.2">
      <c r="A33" s="132" t="s">
        <v>40</v>
      </c>
      <c r="B33" s="133"/>
      <c r="C33" s="134" t="s">
        <v>37</v>
      </c>
      <c r="D33" s="135">
        <v>4.75</v>
      </c>
      <c r="E33" s="136">
        <v>8</v>
      </c>
      <c r="F33" s="126"/>
      <c r="G33" s="127"/>
      <c r="H33" s="126"/>
      <c r="I33" s="127"/>
      <c r="J33" s="126">
        <v>5</v>
      </c>
      <c r="K33" s="127">
        <v>5.5</v>
      </c>
      <c r="L33" s="126"/>
      <c r="M33" s="127"/>
      <c r="N33" s="126"/>
      <c r="O33" s="130"/>
      <c r="P33" s="131">
        <f t="shared" si="0"/>
        <v>5.8125</v>
      </c>
    </row>
    <row r="34" spans="1:16" x14ac:dyDescent="0.2">
      <c r="A34" s="132" t="s">
        <v>73</v>
      </c>
      <c r="B34" s="133"/>
      <c r="C34" s="134" t="s">
        <v>37</v>
      </c>
      <c r="D34" s="135">
        <v>5</v>
      </c>
      <c r="E34" s="136">
        <v>6</v>
      </c>
      <c r="F34" s="126"/>
      <c r="G34" s="127"/>
      <c r="H34" s="126"/>
      <c r="I34" s="127"/>
      <c r="J34" s="126">
        <v>4</v>
      </c>
      <c r="K34" s="127">
        <v>6</v>
      </c>
      <c r="L34" s="126"/>
      <c r="M34" s="127"/>
      <c r="N34" s="126"/>
      <c r="O34" s="130"/>
      <c r="P34" s="131">
        <f t="shared" si="0"/>
        <v>5.25</v>
      </c>
    </row>
    <row r="35" spans="1:16" x14ac:dyDescent="0.2">
      <c r="A35" s="132" t="s">
        <v>74</v>
      </c>
      <c r="B35" s="133"/>
      <c r="C35" s="134" t="s">
        <v>37</v>
      </c>
      <c r="D35" s="135">
        <v>6</v>
      </c>
      <c r="E35" s="136">
        <v>8</v>
      </c>
      <c r="F35" s="126">
        <v>7.8</v>
      </c>
      <c r="G35" s="127">
        <v>7.8</v>
      </c>
      <c r="H35" s="126">
        <v>7</v>
      </c>
      <c r="I35" s="127">
        <v>8</v>
      </c>
      <c r="J35" s="126"/>
      <c r="K35" s="127"/>
      <c r="L35" s="126">
        <v>6.5</v>
      </c>
      <c r="M35" s="127">
        <v>7</v>
      </c>
      <c r="N35" s="126">
        <v>7</v>
      </c>
      <c r="O35" s="130">
        <v>8</v>
      </c>
      <c r="P35" s="131">
        <f t="shared" si="0"/>
        <v>7.31</v>
      </c>
    </row>
    <row r="36" spans="1:16" x14ac:dyDescent="0.2">
      <c r="A36" s="132" t="s">
        <v>59</v>
      </c>
      <c r="B36" s="133"/>
      <c r="C36" s="134" t="s">
        <v>37</v>
      </c>
      <c r="D36" s="135">
        <v>7</v>
      </c>
      <c r="E36" s="136">
        <v>10</v>
      </c>
      <c r="F36" s="126"/>
      <c r="G36" s="127"/>
      <c r="H36" s="126"/>
      <c r="I36" s="127"/>
      <c r="J36" s="126">
        <v>9</v>
      </c>
      <c r="K36" s="127">
        <v>10</v>
      </c>
      <c r="L36" s="126"/>
      <c r="M36" s="127"/>
      <c r="N36" s="126"/>
      <c r="O36" s="130"/>
      <c r="P36" s="131">
        <f t="shared" si="0"/>
        <v>9</v>
      </c>
    </row>
    <row r="37" spans="1:16" x14ac:dyDescent="0.2">
      <c r="A37" s="132" t="s">
        <v>75</v>
      </c>
      <c r="B37" s="133"/>
      <c r="C37" s="134" t="s">
        <v>37</v>
      </c>
      <c r="D37" s="135">
        <v>4</v>
      </c>
      <c r="E37" s="136">
        <v>5.5</v>
      </c>
      <c r="F37" s="126">
        <v>4</v>
      </c>
      <c r="G37" s="127">
        <v>5</v>
      </c>
      <c r="H37" s="126">
        <v>4.5</v>
      </c>
      <c r="I37" s="127">
        <v>5.5</v>
      </c>
      <c r="J37" s="126">
        <v>5</v>
      </c>
      <c r="K37" s="127">
        <v>6.2</v>
      </c>
      <c r="L37" s="126">
        <v>4</v>
      </c>
      <c r="M37" s="127">
        <v>5.5</v>
      </c>
      <c r="N37" s="126"/>
      <c r="O37" s="130"/>
      <c r="P37" s="131">
        <f t="shared" si="0"/>
        <v>4.92</v>
      </c>
    </row>
    <row r="38" spans="1:16" x14ac:dyDescent="0.2">
      <c r="A38" s="132" t="s">
        <v>76</v>
      </c>
      <c r="B38" s="133"/>
      <c r="C38" s="134" t="s">
        <v>37</v>
      </c>
      <c r="D38" s="135">
        <v>3</v>
      </c>
      <c r="E38" s="136">
        <v>6</v>
      </c>
      <c r="F38" s="126">
        <v>4</v>
      </c>
      <c r="G38" s="127">
        <v>5</v>
      </c>
      <c r="H38" s="126">
        <v>5</v>
      </c>
      <c r="I38" s="127">
        <v>6</v>
      </c>
      <c r="J38" s="126">
        <v>4.5</v>
      </c>
      <c r="K38" s="127">
        <v>5.5</v>
      </c>
      <c r="L38" s="126">
        <v>4</v>
      </c>
      <c r="M38" s="127">
        <v>54.4</v>
      </c>
      <c r="N38" s="126">
        <v>3</v>
      </c>
      <c r="O38" s="130">
        <v>3.5</v>
      </c>
      <c r="P38" s="131">
        <f t="shared" si="0"/>
        <v>8.6583333333333332</v>
      </c>
    </row>
    <row r="39" spans="1:16" x14ac:dyDescent="0.2">
      <c r="A39" s="132" t="s">
        <v>77</v>
      </c>
      <c r="B39" s="133"/>
      <c r="C39" s="134" t="s">
        <v>37</v>
      </c>
      <c r="D39" s="135">
        <v>3</v>
      </c>
      <c r="E39" s="136">
        <v>5.5</v>
      </c>
      <c r="F39" s="126"/>
      <c r="G39" s="127"/>
      <c r="H39" s="126"/>
      <c r="I39" s="127"/>
      <c r="J39" s="126">
        <v>6</v>
      </c>
      <c r="K39" s="127">
        <v>7.4</v>
      </c>
      <c r="L39" s="126"/>
      <c r="M39" s="127"/>
      <c r="N39" s="126"/>
      <c r="O39" s="130"/>
      <c r="P39" s="131">
        <f t="shared" si="0"/>
        <v>5.4749999999999996</v>
      </c>
    </row>
    <row r="40" spans="1:16" ht="15" thickBot="1" x14ac:dyDescent="0.25">
      <c r="A40" s="180" t="s">
        <v>78</v>
      </c>
      <c r="B40" s="181"/>
      <c r="C40" s="182" t="s">
        <v>37</v>
      </c>
      <c r="D40" s="183">
        <v>2.5</v>
      </c>
      <c r="E40" s="184">
        <v>5.8</v>
      </c>
      <c r="F40" s="185">
        <v>4</v>
      </c>
      <c r="G40" s="186">
        <v>6</v>
      </c>
      <c r="H40" s="185">
        <v>8.8888888888888893</v>
      </c>
      <c r="I40" s="186">
        <v>11.111111111111111</v>
      </c>
      <c r="J40" s="185">
        <v>6.8571428571428568</v>
      </c>
      <c r="K40" s="186">
        <v>8.5714285714285712</v>
      </c>
      <c r="L40" s="185">
        <v>3.8</v>
      </c>
      <c r="M40" s="186">
        <v>4</v>
      </c>
      <c r="N40" s="185">
        <v>2.5</v>
      </c>
      <c r="O40" s="187">
        <v>7</v>
      </c>
      <c r="P40" s="131">
        <f t="shared" si="0"/>
        <v>5.9190476190476176</v>
      </c>
    </row>
    <row r="75" spans="4:6" x14ac:dyDescent="0.2">
      <c r="D75" s="94" t="s">
        <v>97</v>
      </c>
      <c r="F75" s="94" t="s">
        <v>98</v>
      </c>
    </row>
  </sheetData>
  <pageMargins left="0.75" right="0.71" top="1" bottom="1" header="0.5" footer="0.5"/>
  <pageSetup paperSize="9" scale="98" orientation="landscape" r:id="rId1"/>
  <headerFooter alignWithMargins="0">
    <oddHeader>&amp;A</oddHeader>
    <oddFooter>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TABwyn1 </vt:lpstr>
      <vt:lpstr>WK</vt:lpstr>
      <vt:lpstr>OK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Chruśliński Tomasz</cp:lastModifiedBy>
  <dcterms:created xsi:type="dcterms:W3CDTF">2018-09-12T07:24:51Z</dcterms:created>
  <dcterms:modified xsi:type="dcterms:W3CDTF">2018-09-12T08:02:43Z</dcterms:modified>
</cp:coreProperties>
</file>