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.lipska\Desktop\"/>
    </mc:Choice>
  </mc:AlternateContent>
  <xr:revisionPtr revIDLastSave="0" documentId="8_{D6FCBB13-A974-4186-95C9-71B62CA884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" l="1"/>
  <c r="D77" i="1"/>
  <c r="D69" i="1" l="1"/>
</calcChain>
</file>

<file path=xl/sharedStrings.xml><?xml version="1.0" encoding="utf-8"?>
<sst xmlns="http://schemas.openxmlformats.org/spreadsheetml/2006/main" count="156" uniqueCount="85">
  <si>
    <t>Lp.</t>
  </si>
  <si>
    <t>Nazwa jst</t>
  </si>
  <si>
    <t>Kwota</t>
  </si>
  <si>
    <t>Łączna ilość punktów</t>
  </si>
  <si>
    <t>Bardo</t>
  </si>
  <si>
    <t xml:space="preserve">Gmina </t>
  </si>
  <si>
    <t>Bierutów</t>
  </si>
  <si>
    <t>Bolków</t>
  </si>
  <si>
    <t>Borów</t>
  </si>
  <si>
    <t>Brzeg Dolny</t>
  </si>
  <si>
    <t>Chocianów</t>
  </si>
  <si>
    <t>Gmina</t>
  </si>
  <si>
    <t xml:space="preserve">Czernica </t>
  </si>
  <si>
    <t>Długołęka</t>
  </si>
  <si>
    <t>Dobroszyce</t>
  </si>
  <si>
    <t>Gaworzyce</t>
  </si>
  <si>
    <t>Góra</t>
  </si>
  <si>
    <t>Grębocice</t>
  </si>
  <si>
    <t>Kamieniec Ząbkowicki</t>
  </si>
  <si>
    <t>Kamienna Góra</t>
  </si>
  <si>
    <t>Kąty Wrocławskie</t>
  </si>
  <si>
    <t>Kondratowice</t>
  </si>
  <si>
    <t>Kostomłoty</t>
  </si>
  <si>
    <t>Kotla</t>
  </si>
  <si>
    <t>Krotoszyce</t>
  </si>
  <si>
    <t>Malczyce</t>
  </si>
  <si>
    <t>Męcinka</t>
  </si>
  <si>
    <t>Mietków</t>
  </si>
  <si>
    <t>Niemcza</t>
  </si>
  <si>
    <t>Oleśnica</t>
  </si>
  <si>
    <t>Polkowice</t>
  </si>
  <si>
    <t>Przemków</t>
  </si>
  <si>
    <t>Przeworno</t>
  </si>
  <si>
    <t>Radków</t>
  </si>
  <si>
    <t>Rudna</t>
  </si>
  <si>
    <t>Siechnice</t>
  </si>
  <si>
    <t>Sobótka</t>
  </si>
  <si>
    <t>Stoszowice</t>
  </si>
  <si>
    <t>Stronie Śląskie</t>
  </si>
  <si>
    <t>Strzegom</t>
  </si>
  <si>
    <t>Strzelin</t>
  </si>
  <si>
    <t>Syców</t>
  </si>
  <si>
    <t>Ścinawa</t>
  </si>
  <si>
    <t>Środa Śląska</t>
  </si>
  <si>
    <t>Trzebnica</t>
  </si>
  <si>
    <t>Walim</t>
  </si>
  <si>
    <t>Wądroże Wielkie</t>
  </si>
  <si>
    <t>Wąsosz</t>
  </si>
  <si>
    <t>Wińsko</t>
  </si>
  <si>
    <t>Ząbkowice Śląskie</t>
  </si>
  <si>
    <t>Ziębice</t>
  </si>
  <si>
    <t>Złoty Stok</t>
  </si>
  <si>
    <t>Żórawina</t>
  </si>
  <si>
    <t>Żukowice</t>
  </si>
  <si>
    <t>Lwówek Śląski</t>
  </si>
  <si>
    <t>Związek</t>
  </si>
  <si>
    <t>RAZEM:</t>
  </si>
  <si>
    <t>JST</t>
  </si>
  <si>
    <t>Bystrzyca Kłodzka</t>
  </si>
  <si>
    <t>Oborniki Śląskie</t>
  </si>
  <si>
    <t>ZPG ,,Oławskie Przewozy Gminno-Powiatowe”</t>
  </si>
  <si>
    <t>Anna Żabska</t>
  </si>
  <si>
    <t>WOJEWODA DOLNOŚLĄSKI</t>
  </si>
  <si>
    <r>
      <t>/</t>
    </r>
    <r>
      <rPr>
        <i/>
        <sz val="8"/>
        <color theme="1"/>
        <rFont val="Times New Roman"/>
        <family val="1"/>
        <charset val="238"/>
      </rPr>
      <t>podpisano bezpiecznym podpisem elektronicznym, weryfikowanym</t>
    </r>
  </si>
  <si>
    <t>Gmina i Miasto</t>
  </si>
  <si>
    <t>Powiat</t>
  </si>
  <si>
    <r>
      <t xml:space="preserve">Wyniki naboru wniosków o objęcie w 2026 r. dopłatą do przewozów autobusowych 
o charakterze użyteczności publicznej w ramach ustawy o FRPA,
</t>
    </r>
    <r>
      <rPr>
        <i/>
        <sz val="12"/>
        <color theme="1"/>
        <rFont val="Calibri"/>
        <family val="2"/>
        <charset val="238"/>
        <scheme val="minor"/>
      </rPr>
      <t xml:space="preserve">zgodnie z art. 10 ust. 1 ustawy o Funduszu rozwoju przewozów autobusowych 
o charakterze użyteczności publicznej (Dz. U. z 2024 r. poz. 402) oraz z podziałem dokonanym po zmianie nr 1 planu finansowego FRPA na 2026 r. </t>
    </r>
  </si>
  <si>
    <t>Suma:</t>
  </si>
  <si>
    <r>
      <t xml:space="preserve">Dopłata do przewozów autobusowych o charakterze użyteczności publicznej w ramach ustawy o FRPA,
</t>
    </r>
    <r>
      <rPr>
        <i/>
        <sz val="12"/>
        <color theme="1"/>
        <rFont val="Calibri"/>
        <family val="2"/>
        <charset val="238"/>
        <scheme val="minor"/>
      </rPr>
      <t xml:space="preserve">zgodnie z zaangażowaniem środków Funduszu na 2026 r. wynikającym z zawartych w 2025 r.  wieloletnich umów o dopłatę </t>
    </r>
  </si>
  <si>
    <t>Karkonoski</t>
  </si>
  <si>
    <t>Kłodzki</t>
  </si>
  <si>
    <t>Jaworski</t>
  </si>
  <si>
    <t>Lubiński</t>
  </si>
  <si>
    <t>Kamiennogórski</t>
  </si>
  <si>
    <t>Lwówecki</t>
  </si>
  <si>
    <t>Lubański</t>
  </si>
  <si>
    <t>Średzki</t>
  </si>
  <si>
    <t>Milicki</t>
  </si>
  <si>
    <t>Górowski</t>
  </si>
  <si>
    <t>Bolesławiecki</t>
  </si>
  <si>
    <t>Oleśnicki</t>
  </si>
  <si>
    <t>Polkowicki</t>
  </si>
  <si>
    <t>Udanin</t>
  </si>
  <si>
    <t>Wisznia Mała</t>
  </si>
  <si>
    <t>przy pomocy ważnego kwalifikowanego certyfikatu/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</si>
</sst>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  <font>
      <i/>
      <sz val="1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/>
    <xf numFmtId="4" fontId="0" fillId="0" borderId="1" xfId="0" applyNumberFormat="1" applyBorder="1"/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4" fontId="4" fillId="0" borderId="0" xfId="0" applyNumberFormat="1" applyFont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4" fillId="0" borderId="1" xfId="0" applyNumberFormat="1" applyFont="1" applyFill="1" applyBorder="1"/>
    <xf numFmtId="0" fontId="5" fillId="0" borderId="1" xfId="0" applyFont="1" applyFill="1" applyBorder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4" fontId="13" fillId="2" borderId="2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4" fontId="0" fillId="0" borderId="2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topLeftCell="A77" zoomScale="140" zoomScaleNormal="140" workbookViewId="0">
      <selection activeCell="G82" sqref="G82"/>
    </sheetView>
  </sheetViews>
  <sheetFormatPr defaultRowHeight="15" x14ac:dyDescent="0.25"/>
  <cols>
    <col min="1" max="1" width="6.85546875" customWidth="1"/>
    <col min="2" max="2" width="24" customWidth="1"/>
    <col min="3" max="3" width="21.7109375" customWidth="1"/>
    <col min="4" max="5" width="17" customWidth="1"/>
  </cols>
  <sheetData>
    <row r="1" spans="1:5" ht="88.5" customHeight="1" x14ac:dyDescent="0.25">
      <c r="A1" s="27" t="s">
        <v>66</v>
      </c>
      <c r="B1" s="28"/>
      <c r="C1" s="28"/>
      <c r="D1" s="28"/>
      <c r="E1" s="28"/>
    </row>
    <row r="2" spans="1:5" ht="31.5" x14ac:dyDescent="0.25">
      <c r="A2" s="4" t="s">
        <v>0</v>
      </c>
      <c r="B2" s="4" t="s">
        <v>1</v>
      </c>
      <c r="C2" s="4" t="s">
        <v>57</v>
      </c>
      <c r="D2" s="5" t="s">
        <v>2</v>
      </c>
      <c r="E2" s="4" t="s">
        <v>3</v>
      </c>
    </row>
    <row r="3" spans="1:5" x14ac:dyDescent="0.25">
      <c r="A3" s="1">
        <v>1</v>
      </c>
      <c r="B3" s="2" t="s">
        <v>4</v>
      </c>
      <c r="C3" s="2" t="s">
        <v>5</v>
      </c>
      <c r="D3" s="3">
        <v>1150058</v>
      </c>
      <c r="E3" s="3">
        <v>31.47</v>
      </c>
    </row>
    <row r="4" spans="1:5" x14ac:dyDescent="0.25">
      <c r="A4" s="1">
        <v>2</v>
      </c>
      <c r="B4" s="2" t="s">
        <v>6</v>
      </c>
      <c r="C4" s="2" t="s">
        <v>5</v>
      </c>
      <c r="D4" s="3">
        <v>249611.4</v>
      </c>
      <c r="E4" s="3">
        <v>29.5</v>
      </c>
    </row>
    <row r="5" spans="1:5" x14ac:dyDescent="0.25">
      <c r="A5" s="1">
        <v>3</v>
      </c>
      <c r="B5" s="2" t="s">
        <v>7</v>
      </c>
      <c r="C5" s="2" t="s">
        <v>5</v>
      </c>
      <c r="D5" s="3">
        <v>487942</v>
      </c>
      <c r="E5" s="3">
        <v>39.799999999999997</v>
      </c>
    </row>
    <row r="6" spans="1:5" x14ac:dyDescent="0.25">
      <c r="A6" s="1">
        <v>4</v>
      </c>
      <c r="B6" s="2" t="s">
        <v>8</v>
      </c>
      <c r="C6" s="2" t="s">
        <v>5</v>
      </c>
      <c r="D6" s="3">
        <v>230977.2</v>
      </c>
      <c r="E6" s="3">
        <v>32.85</v>
      </c>
    </row>
    <row r="7" spans="1:5" x14ac:dyDescent="0.25">
      <c r="A7" s="1">
        <v>5</v>
      </c>
      <c r="B7" s="2" t="s">
        <v>9</v>
      </c>
      <c r="C7" s="2" t="s">
        <v>5</v>
      </c>
      <c r="D7" s="3">
        <v>196968</v>
      </c>
      <c r="E7" s="3">
        <v>16.41</v>
      </c>
    </row>
    <row r="8" spans="1:5" x14ac:dyDescent="0.25">
      <c r="A8" s="1">
        <v>6</v>
      </c>
      <c r="B8" s="2" t="s">
        <v>58</v>
      </c>
      <c r="C8" s="2" t="s">
        <v>5</v>
      </c>
      <c r="D8" s="3">
        <v>815004</v>
      </c>
      <c r="E8" s="3">
        <v>32.25</v>
      </c>
    </row>
    <row r="9" spans="1:5" x14ac:dyDescent="0.25">
      <c r="A9" s="1">
        <v>7</v>
      </c>
      <c r="B9" s="2" t="s">
        <v>10</v>
      </c>
      <c r="C9" s="2" t="s">
        <v>11</v>
      </c>
      <c r="D9" s="3">
        <v>478010.61</v>
      </c>
      <c r="E9" s="3">
        <v>30.980000000000004</v>
      </c>
    </row>
    <row r="10" spans="1:5" x14ac:dyDescent="0.25">
      <c r="A10" s="1">
        <v>8</v>
      </c>
      <c r="B10" s="2" t="s">
        <v>12</v>
      </c>
      <c r="C10" s="2" t="s">
        <v>5</v>
      </c>
      <c r="D10" s="3">
        <v>1407118.2</v>
      </c>
      <c r="E10" s="3">
        <v>25.660000000000004</v>
      </c>
    </row>
    <row r="11" spans="1:5" x14ac:dyDescent="0.25">
      <c r="A11" s="1">
        <v>9</v>
      </c>
      <c r="B11" s="2" t="s">
        <v>13</v>
      </c>
      <c r="C11" s="2" t="s">
        <v>5</v>
      </c>
      <c r="D11" s="3">
        <v>1648800</v>
      </c>
      <c r="E11" s="3">
        <v>26.870000000000005</v>
      </c>
    </row>
    <row r="12" spans="1:5" x14ac:dyDescent="0.25">
      <c r="A12" s="1">
        <v>10</v>
      </c>
      <c r="B12" s="2" t="s">
        <v>14</v>
      </c>
      <c r="C12" s="2" t="s">
        <v>5</v>
      </c>
      <c r="D12" s="3">
        <v>101706</v>
      </c>
      <c r="E12" s="3">
        <v>20.420000000000002</v>
      </c>
    </row>
    <row r="13" spans="1:5" x14ac:dyDescent="0.25">
      <c r="A13" s="1">
        <v>11</v>
      </c>
      <c r="B13" s="2" t="s">
        <v>15</v>
      </c>
      <c r="C13" s="2" t="s">
        <v>5</v>
      </c>
      <c r="D13" s="3">
        <v>52551</v>
      </c>
      <c r="E13" s="3">
        <v>27.369999999999997</v>
      </c>
    </row>
    <row r="14" spans="1:5" x14ac:dyDescent="0.25">
      <c r="A14" s="1">
        <v>12</v>
      </c>
      <c r="B14" s="2" t="s">
        <v>16</v>
      </c>
      <c r="C14" s="2" t="s">
        <v>5</v>
      </c>
      <c r="D14" s="3">
        <v>102816</v>
      </c>
      <c r="E14" s="3">
        <v>24.86</v>
      </c>
    </row>
    <row r="15" spans="1:5" x14ac:dyDescent="0.25">
      <c r="A15" s="1">
        <v>13</v>
      </c>
      <c r="B15" s="2" t="s">
        <v>17</v>
      </c>
      <c r="C15" s="2" t="s">
        <v>5</v>
      </c>
      <c r="D15" s="3">
        <v>97524</v>
      </c>
      <c r="E15" s="3">
        <v>18.77</v>
      </c>
    </row>
    <row r="16" spans="1:5" x14ac:dyDescent="0.25">
      <c r="A16" s="1">
        <v>14</v>
      </c>
      <c r="B16" s="2" t="s">
        <v>17</v>
      </c>
      <c r="C16" s="2" t="s">
        <v>5</v>
      </c>
      <c r="D16" s="3">
        <v>63265.5</v>
      </c>
      <c r="E16" s="3">
        <v>18.77</v>
      </c>
    </row>
    <row r="17" spans="1:5" x14ac:dyDescent="0.25">
      <c r="A17" s="1">
        <v>15</v>
      </c>
      <c r="B17" s="2" t="s">
        <v>18</v>
      </c>
      <c r="C17" s="2" t="s">
        <v>5</v>
      </c>
      <c r="D17" s="3">
        <v>980805</v>
      </c>
      <c r="E17" s="3">
        <v>26.86</v>
      </c>
    </row>
    <row r="18" spans="1:5" x14ac:dyDescent="0.25">
      <c r="A18" s="1">
        <v>16</v>
      </c>
      <c r="B18" s="2" t="s">
        <v>19</v>
      </c>
      <c r="C18" s="2" t="s">
        <v>11</v>
      </c>
      <c r="D18" s="3">
        <v>137588</v>
      </c>
      <c r="E18" s="3">
        <v>34.24</v>
      </c>
    </row>
    <row r="19" spans="1:5" x14ac:dyDescent="0.25">
      <c r="A19" s="1">
        <v>17</v>
      </c>
      <c r="B19" s="2" t="s">
        <v>20</v>
      </c>
      <c r="C19" s="2" t="s">
        <v>5</v>
      </c>
      <c r="D19" s="3">
        <v>4547664</v>
      </c>
      <c r="E19" s="3">
        <v>30.41</v>
      </c>
    </row>
    <row r="20" spans="1:5" x14ac:dyDescent="0.25">
      <c r="A20" s="1">
        <v>18</v>
      </c>
      <c r="B20" s="2" t="s">
        <v>21</v>
      </c>
      <c r="C20" s="2" t="s">
        <v>5</v>
      </c>
      <c r="D20" s="3">
        <v>200976</v>
      </c>
      <c r="E20" s="3">
        <v>29.799999999999997</v>
      </c>
    </row>
    <row r="21" spans="1:5" x14ac:dyDescent="0.25">
      <c r="A21" s="1">
        <v>19</v>
      </c>
      <c r="B21" s="2" t="s">
        <v>22</v>
      </c>
      <c r="C21" s="2" t="s">
        <v>5</v>
      </c>
      <c r="D21" s="3">
        <v>370942.5</v>
      </c>
      <c r="E21" s="3">
        <v>28.650000000000002</v>
      </c>
    </row>
    <row r="22" spans="1:5" x14ac:dyDescent="0.25">
      <c r="A22" s="1">
        <v>20</v>
      </c>
      <c r="B22" s="2" t="s">
        <v>23</v>
      </c>
      <c r="C22" s="2" t="s">
        <v>5</v>
      </c>
      <c r="D22" s="3">
        <v>76512</v>
      </c>
      <c r="E22" s="3">
        <v>26.54</v>
      </c>
    </row>
    <row r="23" spans="1:5" x14ac:dyDescent="0.25">
      <c r="A23" s="1">
        <v>21</v>
      </c>
      <c r="B23" s="2" t="s">
        <v>24</v>
      </c>
      <c r="C23" s="2" t="s">
        <v>5</v>
      </c>
      <c r="D23" s="3">
        <v>429279</v>
      </c>
      <c r="E23" s="3">
        <v>24.880000000000003</v>
      </c>
    </row>
    <row r="24" spans="1:5" x14ac:dyDescent="0.25">
      <c r="A24" s="1">
        <v>22</v>
      </c>
      <c r="B24" s="2" t="s">
        <v>54</v>
      </c>
      <c r="C24" s="2" t="s">
        <v>64</v>
      </c>
      <c r="D24" s="3">
        <v>586309</v>
      </c>
      <c r="E24" s="3">
        <v>31.190000000000005</v>
      </c>
    </row>
    <row r="25" spans="1:5" x14ac:dyDescent="0.25">
      <c r="A25" s="1">
        <v>23</v>
      </c>
      <c r="B25" s="2" t="s">
        <v>25</v>
      </c>
      <c r="C25" s="2" t="s">
        <v>5</v>
      </c>
      <c r="D25" s="3">
        <v>290356.8</v>
      </c>
      <c r="E25" s="3">
        <v>23</v>
      </c>
    </row>
    <row r="26" spans="1:5" x14ac:dyDescent="0.25">
      <c r="A26" s="1">
        <v>24</v>
      </c>
      <c r="B26" s="2" t="s">
        <v>26</v>
      </c>
      <c r="C26" s="2" t="s">
        <v>5</v>
      </c>
      <c r="D26" s="3">
        <v>240973</v>
      </c>
      <c r="E26" s="3">
        <v>33.72</v>
      </c>
    </row>
    <row r="27" spans="1:5" x14ac:dyDescent="0.25">
      <c r="A27" s="1">
        <v>25</v>
      </c>
      <c r="B27" s="2" t="s">
        <v>27</v>
      </c>
      <c r="C27" s="2" t="s">
        <v>5</v>
      </c>
      <c r="D27" s="3">
        <v>308607.75</v>
      </c>
      <c r="E27" s="3">
        <v>35</v>
      </c>
    </row>
    <row r="28" spans="1:5" x14ac:dyDescent="0.25">
      <c r="A28" s="1">
        <v>26</v>
      </c>
      <c r="B28" s="2" t="s">
        <v>28</v>
      </c>
      <c r="C28" s="2" t="s">
        <v>5</v>
      </c>
      <c r="D28" s="3">
        <v>372796.8</v>
      </c>
      <c r="E28" s="3">
        <v>33.9</v>
      </c>
    </row>
    <row r="29" spans="1:5" x14ac:dyDescent="0.25">
      <c r="A29" s="1">
        <v>27</v>
      </c>
      <c r="B29" s="2" t="s">
        <v>59</v>
      </c>
      <c r="C29" s="2" t="s">
        <v>5</v>
      </c>
      <c r="D29" s="3">
        <v>581700</v>
      </c>
      <c r="E29" s="3">
        <v>26.37</v>
      </c>
    </row>
    <row r="30" spans="1:5" x14ac:dyDescent="0.25">
      <c r="A30" s="1">
        <v>28</v>
      </c>
      <c r="B30" s="2" t="s">
        <v>29</v>
      </c>
      <c r="C30" s="2" t="s">
        <v>5</v>
      </c>
      <c r="D30" s="3">
        <v>1705660.8</v>
      </c>
      <c r="E30" s="3">
        <v>27.25</v>
      </c>
    </row>
    <row r="31" spans="1:5" x14ac:dyDescent="0.25">
      <c r="A31" s="1">
        <v>29</v>
      </c>
      <c r="B31" s="2" t="s">
        <v>30</v>
      </c>
      <c r="C31" s="2" t="s">
        <v>5</v>
      </c>
      <c r="D31" s="3">
        <v>2194315.29</v>
      </c>
      <c r="E31" s="3">
        <v>34.6</v>
      </c>
    </row>
    <row r="32" spans="1:5" x14ac:dyDescent="0.25">
      <c r="A32" s="1">
        <v>30</v>
      </c>
      <c r="B32" s="2" t="s">
        <v>31</v>
      </c>
      <c r="C32" s="2" t="s">
        <v>11</v>
      </c>
      <c r="D32" s="3">
        <v>60567.51</v>
      </c>
      <c r="E32" s="3">
        <v>28</v>
      </c>
    </row>
    <row r="33" spans="1:5" x14ac:dyDescent="0.25">
      <c r="A33" s="1">
        <v>31</v>
      </c>
      <c r="B33" s="2" t="s">
        <v>32</v>
      </c>
      <c r="C33" s="2" t="s">
        <v>11</v>
      </c>
      <c r="D33" s="3">
        <v>73458</v>
      </c>
      <c r="E33" s="3">
        <v>26.900000000000006</v>
      </c>
    </row>
    <row r="34" spans="1:5" x14ac:dyDescent="0.25">
      <c r="A34" s="1">
        <v>32</v>
      </c>
      <c r="B34" s="2" t="s">
        <v>33</v>
      </c>
      <c r="C34" s="2" t="s">
        <v>5</v>
      </c>
      <c r="D34" s="3">
        <v>346930.5</v>
      </c>
      <c r="E34" s="3">
        <v>23.1</v>
      </c>
    </row>
    <row r="35" spans="1:5" x14ac:dyDescent="0.25">
      <c r="A35" s="1">
        <v>33</v>
      </c>
      <c r="B35" s="2" t="s">
        <v>34</v>
      </c>
      <c r="C35" s="2" t="s">
        <v>11</v>
      </c>
      <c r="D35" s="3">
        <v>468432.03</v>
      </c>
      <c r="E35" s="3">
        <v>33.96</v>
      </c>
    </row>
    <row r="36" spans="1:5" x14ac:dyDescent="0.25">
      <c r="A36" s="1">
        <v>34</v>
      </c>
      <c r="B36" s="2" t="s">
        <v>35</v>
      </c>
      <c r="C36" s="2" t="s">
        <v>5</v>
      </c>
      <c r="D36" s="3">
        <v>1421197.5</v>
      </c>
      <c r="E36" s="3">
        <v>22.589999999999996</v>
      </c>
    </row>
    <row r="37" spans="1:5" x14ac:dyDescent="0.25">
      <c r="A37" s="1">
        <v>35</v>
      </c>
      <c r="B37" s="2" t="s">
        <v>36</v>
      </c>
      <c r="C37" s="2" t="s">
        <v>5</v>
      </c>
      <c r="D37" s="3">
        <v>169568.19</v>
      </c>
      <c r="E37" s="3">
        <v>24.540000000000006</v>
      </c>
    </row>
    <row r="38" spans="1:5" x14ac:dyDescent="0.25">
      <c r="A38" s="1">
        <v>36</v>
      </c>
      <c r="B38" s="2" t="s">
        <v>37</v>
      </c>
      <c r="C38" s="2" t="s">
        <v>5</v>
      </c>
      <c r="D38" s="3">
        <v>805802</v>
      </c>
      <c r="E38" s="3">
        <v>38.39</v>
      </c>
    </row>
    <row r="39" spans="1:5" x14ac:dyDescent="0.25">
      <c r="A39" s="1">
        <v>37</v>
      </c>
      <c r="B39" s="2" t="s">
        <v>38</v>
      </c>
      <c r="C39" s="2" t="s">
        <v>5</v>
      </c>
      <c r="D39" s="3">
        <v>164688</v>
      </c>
      <c r="E39" s="3">
        <v>27.22</v>
      </c>
    </row>
    <row r="40" spans="1:5" x14ac:dyDescent="0.25">
      <c r="A40" s="1">
        <v>38</v>
      </c>
      <c r="B40" s="2" t="s">
        <v>39</v>
      </c>
      <c r="C40" s="2" t="s">
        <v>5</v>
      </c>
      <c r="D40" s="3">
        <v>1047860</v>
      </c>
      <c r="E40" s="3">
        <v>33.130000000000003</v>
      </c>
    </row>
    <row r="41" spans="1:5" x14ac:dyDescent="0.25">
      <c r="A41" s="1">
        <v>39</v>
      </c>
      <c r="B41" s="2" t="s">
        <v>40</v>
      </c>
      <c r="C41" s="2" t="s">
        <v>5</v>
      </c>
      <c r="D41" s="3">
        <v>2676046</v>
      </c>
      <c r="E41" s="3">
        <v>36.92</v>
      </c>
    </row>
    <row r="42" spans="1:5" x14ac:dyDescent="0.25">
      <c r="A42" s="1">
        <v>40</v>
      </c>
      <c r="B42" s="2" t="s">
        <v>41</v>
      </c>
      <c r="C42" s="2" t="s">
        <v>11</v>
      </c>
      <c r="D42" s="3">
        <v>561648</v>
      </c>
      <c r="E42" s="3">
        <v>27.95</v>
      </c>
    </row>
    <row r="43" spans="1:5" x14ac:dyDescent="0.25">
      <c r="A43" s="1">
        <v>41</v>
      </c>
      <c r="B43" s="2" t="s">
        <v>42</v>
      </c>
      <c r="C43" s="2" t="s">
        <v>11</v>
      </c>
      <c r="D43" s="3">
        <v>323553.02</v>
      </c>
      <c r="E43" s="3">
        <v>29.790000000000003</v>
      </c>
    </row>
    <row r="44" spans="1:5" x14ac:dyDescent="0.25">
      <c r="A44" s="1">
        <v>42</v>
      </c>
      <c r="B44" s="2" t="s">
        <v>43</v>
      </c>
      <c r="C44" s="2" t="s">
        <v>5</v>
      </c>
      <c r="D44" s="3">
        <v>135360</v>
      </c>
      <c r="E44" s="3">
        <v>25.13</v>
      </c>
    </row>
    <row r="45" spans="1:5" x14ac:dyDescent="0.25">
      <c r="A45" s="1">
        <v>43</v>
      </c>
      <c r="B45" s="2" t="s">
        <v>44</v>
      </c>
      <c r="C45" s="2" t="s">
        <v>5</v>
      </c>
      <c r="D45" s="3">
        <v>240981</v>
      </c>
      <c r="E45" s="3">
        <v>23.77</v>
      </c>
    </row>
    <row r="46" spans="1:5" x14ac:dyDescent="0.25">
      <c r="A46" s="1">
        <v>44</v>
      </c>
      <c r="B46" s="2" t="s">
        <v>45</v>
      </c>
      <c r="C46" s="2" t="s">
        <v>11</v>
      </c>
      <c r="D46" s="3">
        <v>684513</v>
      </c>
      <c r="E46" s="3">
        <v>25.72</v>
      </c>
    </row>
    <row r="47" spans="1:5" x14ac:dyDescent="0.25">
      <c r="A47" s="1">
        <v>45</v>
      </c>
      <c r="B47" s="2" t="s">
        <v>46</v>
      </c>
      <c r="C47" s="2" t="s">
        <v>5</v>
      </c>
      <c r="D47" s="3">
        <v>32364</v>
      </c>
      <c r="E47" s="3">
        <v>24.25</v>
      </c>
    </row>
    <row r="48" spans="1:5" x14ac:dyDescent="0.25">
      <c r="A48" s="1">
        <v>46</v>
      </c>
      <c r="B48" s="2" t="s">
        <v>47</v>
      </c>
      <c r="C48" s="2" t="s">
        <v>11</v>
      </c>
      <c r="D48" s="3">
        <v>123882.6</v>
      </c>
      <c r="E48" s="3">
        <v>31.41</v>
      </c>
    </row>
    <row r="49" spans="1:5" x14ac:dyDescent="0.25">
      <c r="A49" s="1">
        <v>47</v>
      </c>
      <c r="B49" s="2" t="s">
        <v>48</v>
      </c>
      <c r="C49" s="2" t="s">
        <v>5</v>
      </c>
      <c r="D49" s="3">
        <v>229152</v>
      </c>
      <c r="E49" s="3">
        <v>33.94</v>
      </c>
    </row>
    <row r="50" spans="1:5" x14ac:dyDescent="0.25">
      <c r="A50" s="1">
        <v>48</v>
      </c>
      <c r="B50" s="2" t="s">
        <v>49</v>
      </c>
      <c r="C50" s="2" t="s">
        <v>5</v>
      </c>
      <c r="D50" s="3">
        <v>2096052</v>
      </c>
      <c r="E50" s="3">
        <v>38.599999999999994</v>
      </c>
    </row>
    <row r="51" spans="1:5" x14ac:dyDescent="0.25">
      <c r="A51" s="1">
        <v>49</v>
      </c>
      <c r="B51" s="2" t="s">
        <v>50</v>
      </c>
      <c r="C51" s="2" t="s">
        <v>5</v>
      </c>
      <c r="D51" s="3">
        <v>1985160.84</v>
      </c>
      <c r="E51" s="3">
        <v>43.980000000000004</v>
      </c>
    </row>
    <row r="52" spans="1:5" x14ac:dyDescent="0.25">
      <c r="A52" s="1">
        <v>50</v>
      </c>
      <c r="B52" s="2" t="s">
        <v>51</v>
      </c>
      <c r="C52" s="2" t="s">
        <v>5</v>
      </c>
      <c r="D52" s="3">
        <v>525725.69999999995</v>
      </c>
      <c r="E52" s="3">
        <v>29.020000000000003</v>
      </c>
    </row>
    <row r="53" spans="1:5" x14ac:dyDescent="0.25">
      <c r="A53" s="1">
        <v>51</v>
      </c>
      <c r="B53" s="2" t="s">
        <v>52</v>
      </c>
      <c r="C53" s="2" t="s">
        <v>5</v>
      </c>
      <c r="D53" s="3">
        <v>1013662.8</v>
      </c>
      <c r="E53" s="3">
        <v>21.810000000000002</v>
      </c>
    </row>
    <row r="54" spans="1:5" x14ac:dyDescent="0.25">
      <c r="A54" s="1">
        <v>52</v>
      </c>
      <c r="B54" s="2" t="s">
        <v>53</v>
      </c>
      <c r="C54" s="2" t="s">
        <v>5</v>
      </c>
      <c r="D54" s="3">
        <v>46695</v>
      </c>
      <c r="E54" s="3">
        <v>20.07</v>
      </c>
    </row>
    <row r="55" spans="1:5" ht="30" x14ac:dyDescent="0.25">
      <c r="A55" s="1">
        <v>53</v>
      </c>
      <c r="B55" s="6" t="s">
        <v>60</v>
      </c>
      <c r="C55" s="7" t="s">
        <v>55</v>
      </c>
      <c r="D55" s="8">
        <v>8029631.6699999999</v>
      </c>
      <c r="E55" s="8">
        <v>1</v>
      </c>
    </row>
    <row r="56" spans="1:5" x14ac:dyDescent="0.25">
      <c r="A56" s="1">
        <v>54</v>
      </c>
      <c r="B56" s="22" t="s">
        <v>69</v>
      </c>
      <c r="C56" s="7" t="s">
        <v>65</v>
      </c>
      <c r="D56" s="8">
        <v>2052028</v>
      </c>
      <c r="E56" s="8">
        <v>9.7200000000000006</v>
      </c>
    </row>
    <row r="57" spans="1:5" x14ac:dyDescent="0.25">
      <c r="A57" s="1">
        <v>55</v>
      </c>
      <c r="B57" s="22" t="s">
        <v>70</v>
      </c>
      <c r="C57" s="7" t="s">
        <v>65</v>
      </c>
      <c r="D57" s="3">
        <v>2160417</v>
      </c>
      <c r="E57" s="8">
        <v>9.7100000000000009</v>
      </c>
    </row>
    <row r="58" spans="1:5" x14ac:dyDescent="0.25">
      <c r="A58" s="1">
        <v>56</v>
      </c>
      <c r="B58" s="22" t="s">
        <v>71</v>
      </c>
      <c r="C58" s="7" t="s">
        <v>65</v>
      </c>
      <c r="D58" s="3">
        <v>1175769</v>
      </c>
      <c r="E58" s="8">
        <v>9.5200000000000014</v>
      </c>
    </row>
    <row r="59" spans="1:5" x14ac:dyDescent="0.25">
      <c r="A59" s="1">
        <v>57</v>
      </c>
      <c r="B59" s="22" t="s">
        <v>72</v>
      </c>
      <c r="C59" s="7" t="s">
        <v>65</v>
      </c>
      <c r="D59" s="3">
        <v>7663511</v>
      </c>
      <c r="E59" s="8">
        <v>8.6800000000000015</v>
      </c>
    </row>
    <row r="60" spans="1:5" x14ac:dyDescent="0.25">
      <c r="A60" s="1">
        <v>58</v>
      </c>
      <c r="B60" s="22" t="s">
        <v>73</v>
      </c>
      <c r="C60" s="7" t="s">
        <v>65</v>
      </c>
      <c r="D60" s="3">
        <v>2041562</v>
      </c>
      <c r="E60" s="8">
        <v>8.5500000000000007</v>
      </c>
    </row>
    <row r="61" spans="1:5" x14ac:dyDescent="0.25">
      <c r="A61" s="1">
        <v>59</v>
      </c>
      <c r="B61" s="22" t="s">
        <v>74</v>
      </c>
      <c r="C61" s="7" t="s">
        <v>65</v>
      </c>
      <c r="D61" s="3">
        <v>1138412.7</v>
      </c>
      <c r="E61" s="8">
        <v>8.2899999999999991</v>
      </c>
    </row>
    <row r="62" spans="1:5" x14ac:dyDescent="0.25">
      <c r="A62" s="1">
        <v>60</v>
      </c>
      <c r="B62" s="22" t="s">
        <v>75</v>
      </c>
      <c r="C62" s="7" t="s">
        <v>65</v>
      </c>
      <c r="D62" s="3">
        <v>1949280.3</v>
      </c>
      <c r="E62" s="8">
        <v>7.9700000000000006</v>
      </c>
    </row>
    <row r="63" spans="1:5" x14ac:dyDescent="0.25">
      <c r="A63" s="1">
        <v>61</v>
      </c>
      <c r="B63" s="22" t="s">
        <v>76</v>
      </c>
      <c r="C63" s="7" t="s">
        <v>65</v>
      </c>
      <c r="D63" s="3">
        <v>1892823</v>
      </c>
      <c r="E63" s="8">
        <v>7.0700000000000012</v>
      </c>
    </row>
    <row r="64" spans="1:5" x14ac:dyDescent="0.25">
      <c r="A64" s="1">
        <v>62</v>
      </c>
      <c r="B64" s="22" t="s">
        <v>77</v>
      </c>
      <c r="C64" s="7" t="s">
        <v>65</v>
      </c>
      <c r="D64" s="3">
        <v>427284</v>
      </c>
      <c r="E64" s="8">
        <v>5.7799999999999994</v>
      </c>
    </row>
    <row r="65" spans="1:5" x14ac:dyDescent="0.25">
      <c r="A65" s="1">
        <v>63</v>
      </c>
      <c r="B65" s="22" t="s">
        <v>78</v>
      </c>
      <c r="C65" s="7" t="s">
        <v>65</v>
      </c>
      <c r="D65" s="3">
        <v>72150</v>
      </c>
      <c r="E65" s="8">
        <v>5.6400000000000006</v>
      </c>
    </row>
    <row r="66" spans="1:5" x14ac:dyDescent="0.25">
      <c r="A66" s="1">
        <v>64</v>
      </c>
      <c r="B66" s="22" t="s">
        <v>79</v>
      </c>
      <c r="C66" s="7" t="s">
        <v>65</v>
      </c>
      <c r="D66" s="3">
        <v>480418.8</v>
      </c>
      <c r="E66" s="8">
        <v>5.3000000000000007</v>
      </c>
    </row>
    <row r="67" spans="1:5" x14ac:dyDescent="0.25">
      <c r="A67" s="1">
        <v>65</v>
      </c>
      <c r="B67" s="22" t="s">
        <v>80</v>
      </c>
      <c r="C67" s="7" t="s">
        <v>65</v>
      </c>
      <c r="D67" s="3">
        <v>761175</v>
      </c>
      <c r="E67" s="8">
        <v>4.8099999999999996</v>
      </c>
    </row>
    <row r="68" spans="1:5" x14ac:dyDescent="0.25">
      <c r="A68" s="1">
        <v>66</v>
      </c>
      <c r="B68" s="22" t="s">
        <v>81</v>
      </c>
      <c r="C68" s="7" t="s">
        <v>65</v>
      </c>
      <c r="D68" s="3">
        <v>73953.600000000006</v>
      </c>
      <c r="E68" s="8">
        <v>4.16</v>
      </c>
    </row>
    <row r="69" spans="1:5" ht="28.5" customHeight="1" x14ac:dyDescent="0.25">
      <c r="A69" s="29" t="s">
        <v>67</v>
      </c>
      <c r="B69" s="30"/>
      <c r="C69" s="19"/>
      <c r="D69" s="20">
        <f>SUM(D3:D68)</f>
        <v>65258553.610000007</v>
      </c>
      <c r="E69" s="21"/>
    </row>
    <row r="70" spans="1:5" ht="32.25" customHeight="1" x14ac:dyDescent="0.25"/>
    <row r="71" spans="1:5" ht="69.75" customHeight="1" x14ac:dyDescent="0.25">
      <c r="A71" s="27" t="s">
        <v>68</v>
      </c>
      <c r="B71" s="28"/>
      <c r="C71" s="28"/>
      <c r="D71" s="28"/>
      <c r="E71" s="28"/>
    </row>
    <row r="72" spans="1:5" x14ac:dyDescent="0.25">
      <c r="A72" s="1">
        <v>1</v>
      </c>
      <c r="B72" s="22" t="s">
        <v>82</v>
      </c>
      <c r="C72" s="7" t="s">
        <v>11</v>
      </c>
      <c r="D72" s="31">
        <v>141750</v>
      </c>
      <c r="E72" s="32"/>
    </row>
    <row r="73" spans="1:5" x14ac:dyDescent="0.25">
      <c r="A73" s="1">
        <v>2</v>
      </c>
      <c r="B73" s="22" t="s">
        <v>43</v>
      </c>
      <c r="C73" s="7" t="s">
        <v>11</v>
      </c>
      <c r="D73" s="31">
        <v>1510431.9</v>
      </c>
      <c r="E73" s="32"/>
    </row>
    <row r="74" spans="1:5" x14ac:dyDescent="0.25">
      <c r="A74" s="1">
        <v>3</v>
      </c>
      <c r="B74" s="22" t="s">
        <v>83</v>
      </c>
      <c r="C74" s="7" t="s">
        <v>11</v>
      </c>
      <c r="D74" s="31">
        <v>784549.02</v>
      </c>
      <c r="E74" s="32"/>
    </row>
    <row r="75" spans="1:5" x14ac:dyDescent="0.25">
      <c r="A75" s="1">
        <v>4</v>
      </c>
      <c r="B75" s="22" t="s">
        <v>79</v>
      </c>
      <c r="C75" s="7" t="s">
        <v>65</v>
      </c>
      <c r="D75" s="31">
        <v>3885992.22</v>
      </c>
      <c r="E75" s="32"/>
    </row>
    <row r="76" spans="1:5" x14ac:dyDescent="0.25">
      <c r="A76" s="1">
        <v>5</v>
      </c>
      <c r="B76" s="22" t="s">
        <v>81</v>
      </c>
      <c r="C76" s="7" t="s">
        <v>65</v>
      </c>
      <c r="D76" s="31">
        <v>442950.6</v>
      </c>
      <c r="E76" s="32"/>
    </row>
    <row r="77" spans="1:5" ht="26.25" customHeight="1" x14ac:dyDescent="0.25">
      <c r="A77" s="29" t="s">
        <v>67</v>
      </c>
      <c r="B77" s="30"/>
      <c r="C77" s="19"/>
      <c r="D77" s="33">
        <f>SUM(D72:E76)</f>
        <v>6765673.7400000002</v>
      </c>
      <c r="E77" s="34"/>
    </row>
    <row r="78" spans="1:5" ht="34.5" customHeight="1" x14ac:dyDescent="0.3">
      <c r="A78" s="23" t="s">
        <v>56</v>
      </c>
      <c r="B78" s="24"/>
      <c r="C78" s="18"/>
      <c r="D78" s="25">
        <f>SUM(D69+D77)</f>
        <v>72024227.350000009</v>
      </c>
      <c r="E78" s="26"/>
    </row>
    <row r="79" spans="1:5" ht="34.5" customHeight="1" x14ac:dyDescent="0.25">
      <c r="A79" s="15"/>
      <c r="B79" s="15"/>
      <c r="C79" s="16"/>
      <c r="D79" s="17"/>
      <c r="E79" s="17"/>
    </row>
    <row r="80" spans="1:5" ht="15.75" x14ac:dyDescent="0.25">
      <c r="D80" s="9"/>
    </row>
    <row r="81" spans="4:4" ht="16.5" x14ac:dyDescent="0.25">
      <c r="D81" s="10" t="s">
        <v>61</v>
      </c>
    </row>
    <row r="82" spans="4:4" ht="15.75" x14ac:dyDescent="0.25">
      <c r="D82" s="9" t="s">
        <v>62</v>
      </c>
    </row>
    <row r="83" spans="4:4" x14ac:dyDescent="0.25">
      <c r="D83" s="11" t="s">
        <v>63</v>
      </c>
    </row>
    <row r="84" spans="4:4" x14ac:dyDescent="0.25">
      <c r="D84" s="12" t="s">
        <v>84</v>
      </c>
    </row>
    <row r="85" spans="4:4" x14ac:dyDescent="0.25">
      <c r="D85" s="13"/>
    </row>
    <row r="86" spans="4:4" x14ac:dyDescent="0.25">
      <c r="D86" s="14"/>
    </row>
  </sheetData>
  <sortState xmlns:xlrd2="http://schemas.microsoft.com/office/spreadsheetml/2017/richdata2" ref="B3:E54">
    <sortCondition ref="B3:B54"/>
  </sortState>
  <mergeCells count="12">
    <mergeCell ref="A78:B78"/>
    <mergeCell ref="D78:E78"/>
    <mergeCell ref="A1:E1"/>
    <mergeCell ref="A69:B69"/>
    <mergeCell ref="A71:E71"/>
    <mergeCell ref="A77:B77"/>
    <mergeCell ref="D72:E72"/>
    <mergeCell ref="D73:E73"/>
    <mergeCell ref="D74:E74"/>
    <mergeCell ref="D75:E75"/>
    <mergeCell ref="D76:E76"/>
    <mergeCell ref="D77:E77"/>
  </mergeCells>
  <pageMargins left="0.9055118110236221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Lipska</dc:creator>
  <cp:lastModifiedBy>Iryna Lipska</cp:lastModifiedBy>
  <cp:lastPrinted>2026-02-19T11:46:13Z</cp:lastPrinted>
  <dcterms:created xsi:type="dcterms:W3CDTF">2015-06-05T18:17:20Z</dcterms:created>
  <dcterms:modified xsi:type="dcterms:W3CDTF">2026-02-20T10:19:42Z</dcterms:modified>
</cp:coreProperties>
</file>