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kieliszczyk\Documents\01_LD\01_ZAMÓWIENIA\2023\3 POSTĘPOWANIA (2431)\1_Usługi\1_Wzorcowanie\T-1-2 [5.2023] Siła+przem\2 Gotowe-prawie\"/>
    </mc:Choice>
  </mc:AlternateContent>
  <xr:revisionPtr revIDLastSave="0" documentId="13_ncr:1_{8CBF43EC-3552-43FA-9C65-94DDBF9560D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FC_siła_2023" sheetId="48" r:id="rId1"/>
  </sheets>
  <definedNames>
    <definedName name="_xlnm.Print_Area" localSheetId="0">FC_siła_2023!$A$1:$F$47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48" l="1"/>
  <c r="F12" i="48"/>
  <c r="F17" i="48"/>
  <c r="F18" i="48"/>
  <c r="F25" i="48"/>
  <c r="F14" i="48"/>
  <c r="F15" i="48"/>
  <c r="F20" i="48"/>
  <c r="F21" i="48"/>
  <c r="F26" i="48"/>
  <c r="F28" i="48"/>
  <c r="F29" i="48"/>
  <c r="F30" i="48"/>
  <c r="F10" i="48" l="1"/>
  <c r="F9" i="48"/>
  <c r="F31" i="48" l="1"/>
  <c r="F32" i="48" s="1"/>
  <c r="F33" i="48" s="1"/>
</calcChain>
</file>

<file path=xl/sharedStrings.xml><?xml version="1.0" encoding="utf-8"?>
<sst xmlns="http://schemas.openxmlformats.org/spreadsheetml/2006/main" count="105" uniqueCount="78">
  <si>
    <t xml:space="preserve">Obiekt wzorcowania / Nazwa towaru/usługi </t>
  </si>
  <si>
    <t>Koszty związane z przyjazdem do WT-LD w Olsztynie w celu wykonania wzorcowań</t>
  </si>
  <si>
    <t>Wartość brutto</t>
  </si>
  <si>
    <t>Podatek VAT 23% w kwocie</t>
  </si>
  <si>
    <t>Razem netto</t>
  </si>
  <si>
    <t>Koszt wykonania netto, w PLN</t>
  </si>
  <si>
    <t>Wartość odniesienia: około 665 N</t>
  </si>
  <si>
    <t>Wartość odniesienia: około 5 kN</t>
  </si>
  <si>
    <t>(0,3; 0,5; 0,8; 1,0; 1,5; 2,0; 2,5; 3,0; 3,5; 4,0; 4,5; 5,0) kN</t>
  </si>
  <si>
    <t>Przemieszczenie (droga) trawersy</t>
  </si>
  <si>
    <t>(5; 10; 20; 40; 60; 80; 100; 150; 200; 250; 300; 350; 400; 450; 500; 550; 600; 650; 700) mm</t>
  </si>
  <si>
    <t>(50; 100; 150; 200; 250; 300; 400; 500) N</t>
  </si>
  <si>
    <t>Prasa CBR – tor pomiaru siły</t>
  </si>
  <si>
    <t>(3; 5; 8; 10; 15; 20; 25; 30; 35; 40; 45; 50) kN</t>
  </si>
  <si>
    <t>(1; 2; 5; 10; 20; 30; 40; 50; 60; 80; 100) mm</t>
  </si>
  <si>
    <t>Prasa CBR – układ pomiaru przemieszczenia stolika</t>
  </si>
  <si>
    <t>Ekstensometr – czujnik do pomiaru odkształcenia próbki, 
typ: MS30-0-TTL-3; nr fabryczny: 98-42-02</t>
  </si>
  <si>
    <t>(1; 3; 5; 8; 10; 12; 15; 18; 20; 22; 25; 28; 30) mm</t>
  </si>
  <si>
    <t>Moduł do ściskania – zakres do 250 kN</t>
  </si>
  <si>
    <t>Moduł do zginania – zakres do 15 kN</t>
  </si>
  <si>
    <t>(0,1; 0,5; 1,0; 1,5; 3; 6; 9; 12; 15) kN</t>
  </si>
  <si>
    <t>(2,5; 5; 10; 25; 50; 75; 100; 150; 200; 250) kN</t>
  </si>
  <si>
    <r>
      <rPr>
        <b/>
        <sz val="7"/>
        <rFont val="Verdana"/>
        <family val="2"/>
        <charset val="238"/>
      </rPr>
      <t>Koleinomierz dwustanowiskowy (duży aparat)</t>
    </r>
    <r>
      <rPr>
        <sz val="7"/>
        <rFont val="Verdana"/>
        <family val="2"/>
        <charset val="238"/>
      </rPr>
      <t xml:space="preserve"> 
Typ: CRT-WTENLD; Numer fabryczny: CRT-WTENLD-1002-04; Rok produkcji: 2010; Wytwórca: COOPER Technology; Oznaczenie wewnętrzne użytkownika: WT-LD/T1.1/56-I-700</t>
    </r>
  </si>
  <si>
    <r>
      <rPr>
        <b/>
        <sz val="7"/>
        <rFont val="Verdana"/>
        <family val="2"/>
        <charset val="238"/>
      </rPr>
      <t>Prasa CBR</t>
    </r>
    <r>
      <rPr>
        <sz val="7"/>
        <rFont val="Verdana"/>
        <family val="2"/>
        <charset val="238"/>
      </rPr>
      <t xml:space="preserve"> 
Typ: S205P115; Numer fabryczny: S205P115/AZ/0001; Rok produkcji: 2010; Wytwórca: MATEST; Oznaczenie wewnętrzne użytkownika: WT-LD/T1.5/36-I-396</t>
    </r>
  </si>
  <si>
    <t>Stanowisko lewe – wartość obciążenia wywieranego przez koło na powierzchnię próbki
Stanowisko prawe – wartość obciążenia wywieranego przez koło na powierzchnię próbki</t>
  </si>
  <si>
    <t xml:space="preserve">Ekstensometr (x2, stanowisko lewe i prawe) – czujnik do pomiaru odkształcenia próbki, 
typ: TR-0050, numer fabryczny (P/N): 023262 </t>
  </si>
  <si>
    <t>siły rozciągające i siły ściskajace</t>
  </si>
  <si>
    <t>siły rozciągające - 3 tory pomiarowe (stanowiska badawcze)</t>
  </si>
  <si>
    <t>siły ściskajace - dwa stanowiska</t>
  </si>
  <si>
    <t>siły ściskajace</t>
  </si>
  <si>
    <t>Tor pomiaru siły – rozciąganie
Tor pomiaru siły – ściskanie</t>
  </si>
  <si>
    <t>Przetwornik siły KAB nr 1001169
Przetwornik siły KAB nr 1001170
Przetwornik siły KAB nr 1001171</t>
  </si>
  <si>
    <t>5.A</t>
  </si>
  <si>
    <t>6.A</t>
  </si>
  <si>
    <t>5.B</t>
  </si>
  <si>
    <t>7.A</t>
  </si>
  <si>
    <t>7.B</t>
  </si>
  <si>
    <t>8.A</t>
  </si>
  <si>
    <t>8.B</t>
  </si>
  <si>
    <t>4.A</t>
  </si>
  <si>
    <t>4.B</t>
  </si>
  <si>
    <t>3.A</t>
  </si>
  <si>
    <t>3.B</t>
  </si>
  <si>
    <t>2.A</t>
  </si>
  <si>
    <t>siły ściskajace - dwa stanowiska (dwa zakresy)</t>
  </si>
  <si>
    <t>1.A</t>
  </si>
  <si>
    <t>1.B</t>
  </si>
  <si>
    <t>Lp.</t>
  </si>
  <si>
    <r>
      <rPr>
        <b/>
        <sz val="7"/>
        <rFont val="Verdana"/>
        <family val="2"/>
        <charset val="238"/>
      </rPr>
      <t>Maszyna do badań wytrzymałościowych cementu</t>
    </r>
    <r>
      <rPr>
        <sz val="7"/>
        <rFont val="Verdana"/>
        <family val="2"/>
        <charset val="238"/>
      </rPr>
      <t xml:space="preserve"> (dwa stanowiska: do ściskania i do zginania)  
Typ: DB250/15; Numer fabryczny: 1912-2; Rok produkcji: 2015; Wytwórca: Walter + Bai AG; 
Oznaczenie wewnętrzne użytkownika: WT-LD/T1.2/10-I-1512</t>
    </r>
  </si>
  <si>
    <r>
      <rPr>
        <b/>
        <sz val="7"/>
        <rFont val="Verdana"/>
        <family val="2"/>
        <charset val="238"/>
      </rPr>
      <t>Prasa Marshalla</t>
    </r>
    <r>
      <rPr>
        <sz val="7"/>
        <rFont val="Verdana"/>
        <family val="2"/>
        <charset val="238"/>
      </rPr>
      <t xml:space="preserve"> 
Typ: 20-1672; Numer fabryczny: 2078700; Rok produkcji: 2000; Wytwórca: InfraTest; 
Oznaczenie wewnętrzne użytkownika: WT-LD/T1.1/50-I-458</t>
    </r>
  </si>
  <si>
    <r>
      <rPr>
        <b/>
        <sz val="7"/>
        <rFont val="Verdana"/>
        <family val="2"/>
        <charset val="238"/>
      </rPr>
      <t>Duktylometr cyfrowy</t>
    </r>
    <r>
      <rPr>
        <sz val="7"/>
        <rFont val="Verdana"/>
        <family val="2"/>
        <charset val="238"/>
      </rPr>
      <t xml:space="preserve"> 
Typ: 410.60; Numer fabryczny: 112250; Rok produkcji: 2010; Wytwórca: STRASSENTEST; 
Oznaczenie wewnętrzne użytkownika: WT-LD/T1.1/49-I-609</t>
    </r>
  </si>
  <si>
    <r>
      <rPr>
        <b/>
        <sz val="7"/>
        <rFont val="Verdana"/>
        <family val="2"/>
        <charset val="238"/>
      </rPr>
      <t>Koleinomierz dwustanowiskowy (mały aparat)</t>
    </r>
    <r>
      <rPr>
        <sz val="7"/>
        <rFont val="Verdana"/>
        <family val="2"/>
        <charset val="238"/>
      </rPr>
      <t xml:space="preserve"> 
Typ: SBG-2008; Numer fabryczny: 201348; Rok produkcji: 2013; Wytwórca: BPS Weningsen; 
Oznaczenie wewnętrzne użytkownika: WT-LD/T1.1/57-I-723</t>
    </r>
  </si>
  <si>
    <r>
      <rPr>
        <b/>
        <sz val="7"/>
        <rFont val="Verdana"/>
        <family val="2"/>
        <charset val="238"/>
      </rPr>
      <t>Aparat do czteropunktowego zginania belek</t>
    </r>
    <r>
      <rPr>
        <sz val="7"/>
        <rFont val="Verdana"/>
        <family val="2"/>
        <charset val="238"/>
      </rPr>
      <t xml:space="preserve"> 
Typ: 5300; Numer fabryczny: 005/2010; Rok produkcji: 2010; Wytwórca: IPC Global; 
Oznaczenie wewnętrzne użytkownika: WT-LD/T1.1/57-I-722</t>
    </r>
  </si>
  <si>
    <r>
      <rPr>
        <b/>
        <sz val="7"/>
        <rFont val="Verdana"/>
        <family val="2"/>
        <charset val="238"/>
      </rPr>
      <t>Penetrometr do asfaltu lanego</t>
    </r>
    <r>
      <rPr>
        <sz val="7"/>
        <rFont val="Verdana"/>
        <family val="2"/>
        <charset val="238"/>
      </rPr>
      <t xml:space="preserve"> 
Typ: 597; Numer fabryczny: 113090; Rok produkcji: 2010; Wytwórca: STRASSENTEST; 
Oznaczenie wewnętrzne użytkownika: WT-LD/T1.1/32-I-600</t>
    </r>
  </si>
  <si>
    <t>Normowe wartości obciążeń: (25; 525) N</t>
  </si>
  <si>
    <t>Dwa stanowiska badawcze z obciążnikami: 
1) stanowisko lewe  
2) stanowisko prawe</t>
  </si>
  <si>
    <t>Liczba</t>
  </si>
  <si>
    <t>Jedn. koszt wykonania netto</t>
  </si>
  <si>
    <t>Zakres wzorcowania/pomiaru /
Punkty wzorcowania /
Zakres pomiarowy, rozdzielczość</t>
  </si>
  <si>
    <t>-</t>
  </si>
  <si>
    <t>Stanowisko A – wartość obciążenia wywieranego przez koło na powierzchnię próbki 
Stanowisko B – wartość obciążenia wywieranego przez koło na powierzchnię próbki</t>
  </si>
  <si>
    <t>Ekstensometr – czujnik LVDT do pomiaru odkształcenia próbki, Typ: GT 1000, nr fabryczny: 
RDP 127036, wytwórca: RDP Electronics Ltd.</t>
  </si>
  <si>
    <t>1.</t>
  </si>
  <si>
    <t>2.</t>
  </si>
  <si>
    <t>3.</t>
  </si>
  <si>
    <t>4.</t>
  </si>
  <si>
    <t>5.</t>
  </si>
  <si>
    <t>6.</t>
  </si>
  <si>
    <t>podpis</t>
  </si>
  <si>
    <t>FORMULARZ CENOWY</t>
  </si>
  <si>
    <t>(i) Stawka podatku VAT ustalona przez Zamawiającego dla niniejszego przedmiotu zamówienia wynosi 23%. Wykonawca zobowiązany do opłacania innej stawki podatku VAT lub zwolniony z obowiązku opłacania podatku VAT powinien załączyć do oferty informację (np. interpretację indywidualną lub interpretacją ogólną prawa podatkowego wydawaną przez odpowiedni organ) ze wskazaniem podstawy faktycznej i prawnej nieuwzględnienia stawki podatku VAT określonej powyżej przez Zamawiającego.</t>
  </si>
  <si>
    <t>Wartości brutto należy przenieść do odpowiednich pozycji formularza ofertowego.</t>
  </si>
  <si>
    <t>załącznik do formularza ofertowego (do sprawy nr O/OL.T-1-2.2431.5.2023)</t>
  </si>
  <si>
    <t>Skok: 1 mm (±0,5 mm), 
rozdzielczość: 0,001 mm</t>
  </si>
  <si>
    <t>Zakres pomiarowy: 0-50 mm, 
rozdzielczość: 0,01 mm</t>
  </si>
  <si>
    <t>Prasa Marshalla - tor pomiaru siły</t>
  </si>
  <si>
    <t xml:space="preserve">Wykonanie wzorcowań urządzeń pomiarowych w dziedzinie siła: </t>
  </si>
  <si>
    <t xml:space="preserve">maszyny wytrzymałościowe do prób statycznych i urządzenia technologiczne do sił rozciągających lub ściskających.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</si>
</sst>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8"/>
      <color theme="1"/>
      <name val="Verdana"/>
      <family val="2"/>
      <charset val="238"/>
    </font>
    <font>
      <sz val="7"/>
      <name val="Verdana"/>
      <family val="2"/>
      <charset val="238"/>
    </font>
    <font>
      <sz val="8"/>
      <name val="Verdana"/>
      <family val="2"/>
      <charset val="238"/>
    </font>
    <font>
      <b/>
      <sz val="10"/>
      <name val="Verdana"/>
      <family val="2"/>
      <charset val="238"/>
    </font>
    <font>
      <sz val="7"/>
      <color theme="1"/>
      <name val="Verdana"/>
      <family val="2"/>
      <charset val="238"/>
    </font>
    <font>
      <i/>
      <sz val="8"/>
      <name val="Verdana"/>
      <family val="2"/>
      <charset val="238"/>
    </font>
    <font>
      <i/>
      <sz val="7"/>
      <name val="Verdana"/>
      <family val="2"/>
      <charset val="238"/>
    </font>
    <font>
      <sz val="6"/>
      <name val="Verdana"/>
      <family val="2"/>
      <charset val="238"/>
    </font>
    <font>
      <b/>
      <sz val="12"/>
      <name val="Verdana"/>
      <family val="2"/>
      <charset val="238"/>
    </font>
    <font>
      <b/>
      <sz val="8"/>
      <name val="Verdana"/>
      <family val="2"/>
      <charset val="238"/>
    </font>
    <font>
      <b/>
      <sz val="9"/>
      <name val="Verdana"/>
      <family val="2"/>
      <charset val="238"/>
    </font>
    <font>
      <sz val="9"/>
      <name val="Verdana"/>
      <family val="2"/>
      <charset val="238"/>
    </font>
    <font>
      <b/>
      <sz val="7"/>
      <name val="Verdana"/>
      <family val="2"/>
      <charset val="238"/>
    </font>
    <font>
      <b/>
      <i/>
      <sz val="7"/>
      <name val="Verdana"/>
      <family val="2"/>
      <charset val="238"/>
    </font>
  </fonts>
  <fills count="6">
    <fill>
      <patternFill patternType="none"/>
    </fill>
    <fill>
      <patternFill patternType="gray125"/>
    </fill>
    <fill>
      <patternFill patternType="lightTrellis">
        <fgColor theme="0" tint="-4.9989318521683403E-2"/>
        <bgColor auto="1"/>
      </patternFill>
    </fill>
    <fill>
      <patternFill patternType="solid">
        <fgColor theme="0" tint="-4.9989318521683403E-2"/>
        <bgColor theme="0"/>
      </patternFill>
    </fill>
    <fill>
      <patternFill patternType="gray125">
        <fgColor theme="0" tint="-4.9989318521683403E-2"/>
        <bgColor auto="1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Fill="1" applyBorder="1"/>
    <xf numFmtId="0" fontId="0" fillId="0" borderId="0" xfId="0" applyAlignment="1">
      <alignment horizontal="center"/>
    </xf>
    <xf numFmtId="4" fontId="4" fillId="0" borderId="0" xfId="0" applyNumberFormat="1" applyFont="1" applyAlignment="1">
      <alignment vertical="center"/>
    </xf>
    <xf numFmtId="0" fontId="5" fillId="0" borderId="0" xfId="0" applyFont="1" applyAlignment="1" applyProtection="1">
      <alignment horizontal="center"/>
    </xf>
    <xf numFmtId="0" fontId="2" fillId="0" borderId="0" xfId="0" applyFont="1" applyProtection="1"/>
    <xf numFmtId="0" fontId="0" fillId="0" borderId="0" xfId="0" applyBorder="1"/>
    <xf numFmtId="0" fontId="2" fillId="0" borderId="0" xfId="0" applyFont="1"/>
    <xf numFmtId="0" fontId="2" fillId="0" borderId="0" xfId="0" applyFont="1" applyBorder="1"/>
    <xf numFmtId="49" fontId="6" fillId="0" borderId="0" xfId="0" applyNumberFormat="1" applyFont="1" applyAlignment="1" applyProtection="1">
      <alignment vertical="top" wrapText="1"/>
    </xf>
    <xf numFmtId="4" fontId="10" fillId="3" borderId="14" xfId="0" applyNumberFormat="1" applyFont="1" applyFill="1" applyBorder="1" applyAlignment="1" applyProtection="1">
      <alignment vertical="center"/>
    </xf>
    <xf numFmtId="4" fontId="11" fillId="2" borderId="1" xfId="0" applyNumberFormat="1" applyFont="1" applyFill="1" applyBorder="1" applyAlignment="1" applyProtection="1">
      <alignment vertical="center"/>
    </xf>
    <xf numFmtId="4" fontId="11" fillId="2" borderId="2" xfId="0" applyNumberFormat="1" applyFont="1" applyFill="1" applyBorder="1" applyAlignment="1" applyProtection="1">
      <alignment vertical="center"/>
    </xf>
    <xf numFmtId="4" fontId="2" fillId="0" borderId="1" xfId="0" applyNumberFormat="1" applyFont="1" applyFill="1" applyBorder="1" applyAlignment="1" applyProtection="1">
      <alignment vertical="center" wrapText="1"/>
    </xf>
    <xf numFmtId="4" fontId="2" fillId="0" borderId="3" xfId="0" applyNumberFormat="1" applyFont="1" applyFill="1" applyBorder="1" applyAlignment="1" applyProtection="1">
      <alignment vertical="center"/>
      <protection locked="0"/>
    </xf>
    <xf numFmtId="1" fontId="2" fillId="0" borderId="3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left" vertical="center" wrapText="1"/>
    </xf>
    <xf numFmtId="0" fontId="1" fillId="0" borderId="3" xfId="0" applyFont="1" applyFill="1" applyBorder="1" applyAlignment="1" applyProtection="1">
      <alignment vertical="center" wrapText="1"/>
    </xf>
    <xf numFmtId="49" fontId="9" fillId="2" borderId="7" xfId="0" applyNumberFormat="1" applyFont="1" applyFill="1" applyBorder="1" applyAlignment="1" applyProtection="1">
      <alignment horizontal="center" vertical="center" wrapText="1"/>
    </xf>
    <xf numFmtId="49" fontId="9" fillId="2" borderId="6" xfId="0" applyNumberFormat="1" applyFont="1" applyFill="1" applyBorder="1" applyAlignment="1" applyProtection="1">
      <alignment horizontal="center" vertical="center"/>
    </xf>
    <xf numFmtId="49" fontId="9" fillId="2" borderId="5" xfId="0" applyNumberFormat="1" applyFont="1" applyFill="1" applyBorder="1" applyAlignment="1" applyProtection="1">
      <alignment horizontal="center" vertical="center"/>
    </xf>
    <xf numFmtId="49" fontId="9" fillId="2" borderId="4" xfId="0" applyNumberFormat="1" applyFont="1" applyFill="1" applyBorder="1" applyAlignment="1" applyProtection="1">
      <alignment horizontal="center" vertical="center"/>
    </xf>
    <xf numFmtId="49" fontId="9" fillId="2" borderId="6" xfId="0" applyNumberFormat="1" applyFont="1" applyFill="1" applyBorder="1" applyAlignment="1" applyProtection="1">
      <alignment horizontal="center" vertical="center" wrapText="1"/>
    </xf>
    <xf numFmtId="49" fontId="9" fillId="2" borderId="5" xfId="0" applyNumberFormat="1" applyFont="1" applyFill="1" applyBorder="1" applyAlignment="1" applyProtection="1">
      <alignment horizontal="center" vertical="center" wrapText="1"/>
    </xf>
    <xf numFmtId="49" fontId="9" fillId="2" borderId="4" xfId="0" applyNumberFormat="1" applyFont="1" applyFill="1" applyBorder="1" applyAlignment="1" applyProtection="1">
      <alignment horizontal="center" vertical="center" wrapText="1"/>
    </xf>
    <xf numFmtId="4" fontId="4" fillId="0" borderId="0" xfId="0" applyNumberFormat="1" applyFont="1"/>
    <xf numFmtId="0" fontId="1" fillId="5" borderId="22" xfId="0" applyFont="1" applyFill="1" applyBorder="1" applyAlignment="1" applyProtection="1">
      <alignment vertical="center" wrapText="1"/>
    </xf>
    <xf numFmtId="0" fontId="1" fillId="5" borderId="22" xfId="0" applyFont="1" applyFill="1" applyBorder="1" applyAlignment="1" applyProtection="1">
      <alignment horizontal="left" vertical="center" wrapText="1"/>
    </xf>
    <xf numFmtId="1" fontId="2" fillId="5" borderId="22" xfId="0" applyNumberFormat="1" applyFont="1" applyFill="1" applyBorder="1" applyAlignment="1" applyProtection="1">
      <alignment horizontal="center" vertical="center" wrapText="1"/>
    </xf>
    <xf numFmtId="0" fontId="1" fillId="0" borderId="17" xfId="0" applyFont="1" applyFill="1" applyBorder="1" applyAlignment="1" applyProtection="1">
      <alignment vertical="center" wrapText="1"/>
    </xf>
    <xf numFmtId="0" fontId="1" fillId="0" borderId="17" xfId="0" applyFont="1" applyFill="1" applyBorder="1" applyAlignment="1" applyProtection="1">
      <alignment horizontal="left" vertical="center" wrapText="1"/>
    </xf>
    <xf numFmtId="1" fontId="2" fillId="0" borderId="17" xfId="0" applyNumberFormat="1" applyFont="1" applyFill="1" applyBorder="1" applyAlignment="1" applyProtection="1">
      <alignment horizontal="center" vertical="center" wrapText="1"/>
    </xf>
    <xf numFmtId="4" fontId="2" fillId="0" borderId="17" xfId="0" applyNumberFormat="1" applyFont="1" applyFill="1" applyBorder="1" applyAlignment="1" applyProtection="1">
      <alignment vertical="center"/>
      <protection locked="0"/>
    </xf>
    <xf numFmtId="4" fontId="2" fillId="0" borderId="14" xfId="0" applyNumberFormat="1" applyFont="1" applyFill="1" applyBorder="1" applyAlignment="1" applyProtection="1">
      <alignment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18" xfId="0" applyFont="1" applyFill="1" applyBorder="1" applyAlignment="1" applyProtection="1">
      <alignment horizontal="center" vertical="center" wrapText="1"/>
    </xf>
    <xf numFmtId="1" fontId="2" fillId="5" borderId="22" xfId="0" quotePrefix="1" applyNumberFormat="1" applyFont="1" applyFill="1" applyBorder="1" applyAlignment="1" applyProtection="1">
      <alignment horizontal="center" vertical="center" wrapText="1"/>
    </xf>
    <xf numFmtId="4" fontId="2" fillId="5" borderId="22" xfId="0" quotePrefix="1" applyNumberFormat="1" applyFont="1" applyFill="1" applyBorder="1" applyAlignment="1" applyProtection="1">
      <alignment horizontal="center" vertical="center"/>
    </xf>
    <xf numFmtId="4" fontId="2" fillId="5" borderId="2" xfId="0" quotePrefix="1" applyNumberFormat="1" applyFont="1" applyFill="1" applyBorder="1" applyAlignment="1" applyProtection="1">
      <alignment horizontal="center" vertical="center" wrapText="1"/>
    </xf>
    <xf numFmtId="4" fontId="2" fillId="5" borderId="22" xfId="0" applyNumberFormat="1" applyFont="1" applyFill="1" applyBorder="1" applyAlignment="1" applyProtection="1">
      <alignment horizontal="center" vertical="center"/>
    </xf>
    <xf numFmtId="4" fontId="2" fillId="5" borderId="2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/>
    <xf numFmtId="49" fontId="7" fillId="4" borderId="0" xfId="0" applyNumberFormat="1" applyFont="1" applyFill="1" applyBorder="1" applyAlignment="1" applyProtection="1">
      <alignment horizontal="center" vertical="center" wrapText="1"/>
    </xf>
    <xf numFmtId="4" fontId="1" fillId="0" borderId="0" xfId="0" applyNumberFormat="1" applyFont="1" applyAlignment="1">
      <alignment vertical="center"/>
    </xf>
    <xf numFmtId="4" fontId="1" fillId="0" borderId="0" xfId="0" applyNumberFormat="1" applyFont="1"/>
    <xf numFmtId="0" fontId="9" fillId="5" borderId="23" xfId="0" applyFont="1" applyFill="1" applyBorder="1" applyAlignment="1" applyProtection="1">
      <alignment horizontal="center" vertical="top" wrapText="1"/>
    </xf>
    <xf numFmtId="0" fontId="6" fillId="0" borderId="0" xfId="0" applyFont="1" applyAlignment="1" applyProtection="1">
      <alignment vertical="center"/>
    </xf>
    <xf numFmtId="0" fontId="2" fillId="0" borderId="0" xfId="0" applyFont="1" applyAlignment="1" applyProtection="1"/>
    <xf numFmtId="0" fontId="2" fillId="0" borderId="0" xfId="0" applyFont="1" applyBorder="1" applyAlignment="1" applyProtection="1">
      <alignment horizontal="center" vertical="top" wrapText="1"/>
    </xf>
    <xf numFmtId="0" fontId="6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1" fillId="0" borderId="25" xfId="0" applyFont="1" applyFill="1" applyBorder="1" applyAlignment="1" applyProtection="1">
      <alignment horizontal="center" vertical="center" wrapText="1"/>
    </xf>
    <xf numFmtId="0" fontId="1" fillId="0" borderId="26" xfId="0" applyFont="1" applyFill="1" applyBorder="1" applyAlignment="1" applyProtection="1">
      <alignment vertical="center" wrapText="1"/>
    </xf>
    <xf numFmtId="0" fontId="1" fillId="0" borderId="26" xfId="0" applyFont="1" applyFill="1" applyBorder="1" applyAlignment="1" applyProtection="1">
      <alignment horizontal="left" vertical="center" wrapText="1"/>
    </xf>
    <xf numFmtId="1" fontId="2" fillId="0" borderId="26" xfId="0" applyNumberFormat="1" applyFont="1" applyFill="1" applyBorder="1" applyAlignment="1" applyProtection="1">
      <alignment horizontal="center" vertical="center" wrapText="1"/>
    </xf>
    <xf numFmtId="4" fontId="2" fillId="0" borderId="26" xfId="0" applyNumberFormat="1" applyFont="1" applyFill="1" applyBorder="1" applyAlignment="1" applyProtection="1">
      <alignment vertical="center"/>
      <protection locked="0"/>
    </xf>
    <xf numFmtId="4" fontId="2" fillId="0" borderId="27" xfId="0" applyNumberFormat="1" applyFont="1" applyFill="1" applyBorder="1" applyAlignment="1" applyProtection="1">
      <alignment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1" fontId="2" fillId="0" borderId="5" xfId="0" applyNumberFormat="1" applyFont="1" applyFill="1" applyBorder="1" applyAlignment="1" applyProtection="1">
      <alignment horizontal="center" vertical="center" wrapText="1"/>
    </xf>
    <xf numFmtId="4" fontId="2" fillId="0" borderId="5" xfId="0" applyNumberFormat="1" applyFont="1" applyFill="1" applyBorder="1" applyAlignment="1" applyProtection="1">
      <alignment vertical="center"/>
      <protection locked="0"/>
    </xf>
    <xf numFmtId="4" fontId="2" fillId="0" borderId="7" xfId="0" applyNumberFormat="1" applyFont="1" applyFill="1" applyBorder="1" applyAlignment="1" applyProtection="1">
      <alignment vertical="center" wrapText="1"/>
    </xf>
    <xf numFmtId="49" fontId="6" fillId="0" borderId="0" xfId="0" applyNumberFormat="1" applyFont="1" applyAlignment="1" applyProtection="1">
      <alignment horizontal="left" vertical="top" wrapText="1"/>
    </xf>
    <xf numFmtId="0" fontId="8" fillId="0" borderId="0" xfId="0" applyFont="1" applyBorder="1" applyAlignment="1" applyProtection="1">
      <alignment horizontal="center" wrapText="1"/>
    </xf>
    <xf numFmtId="0" fontId="3" fillId="0" borderId="0" xfId="0" applyFont="1" applyBorder="1" applyAlignment="1" applyProtection="1">
      <alignment horizontal="center" wrapText="1"/>
    </xf>
    <xf numFmtId="0" fontId="2" fillId="0" borderId="0" xfId="0" applyFont="1" applyBorder="1" applyAlignment="1" applyProtection="1">
      <alignment horizontal="center" vertical="top" wrapText="1"/>
    </xf>
    <xf numFmtId="0" fontId="9" fillId="0" borderId="6" xfId="0" applyFont="1" applyFill="1" applyBorder="1" applyAlignment="1" applyProtection="1">
      <alignment horizontal="left" vertical="center" wrapText="1"/>
    </xf>
    <xf numFmtId="0" fontId="9" fillId="0" borderId="28" xfId="0" applyFont="1" applyFill="1" applyBorder="1" applyAlignment="1" applyProtection="1">
      <alignment horizontal="left" vertical="center" wrapText="1"/>
    </xf>
    <xf numFmtId="0" fontId="2" fillId="2" borderId="10" xfId="0" applyFont="1" applyFill="1" applyBorder="1" applyAlignment="1" applyProtection="1">
      <alignment horizontal="right" vertical="center"/>
    </xf>
    <xf numFmtId="0" fontId="2" fillId="2" borderId="11" xfId="0" applyFont="1" applyFill="1" applyBorder="1" applyAlignment="1" applyProtection="1">
      <alignment horizontal="right" vertical="center"/>
    </xf>
    <xf numFmtId="0" fontId="2" fillId="2" borderId="21" xfId="0" applyFont="1" applyFill="1" applyBorder="1" applyAlignment="1" applyProtection="1">
      <alignment horizontal="right" vertical="center"/>
    </xf>
    <xf numFmtId="0" fontId="2" fillId="2" borderId="12" xfId="0" applyFont="1" applyFill="1" applyBorder="1" applyAlignment="1" applyProtection="1">
      <alignment horizontal="right" vertical="center"/>
    </xf>
    <xf numFmtId="0" fontId="2" fillId="2" borderId="13" xfId="0" applyFont="1" applyFill="1" applyBorder="1" applyAlignment="1" applyProtection="1">
      <alignment horizontal="right" vertical="center"/>
    </xf>
    <xf numFmtId="0" fontId="2" fillId="2" borderId="20" xfId="0" applyFont="1" applyFill="1" applyBorder="1" applyAlignment="1" applyProtection="1">
      <alignment horizontal="right" vertical="center"/>
    </xf>
    <xf numFmtId="0" fontId="9" fillId="3" borderId="15" xfId="0" applyFont="1" applyFill="1" applyBorder="1" applyAlignment="1" applyProtection="1">
      <alignment horizontal="right" vertical="center"/>
    </xf>
    <xf numFmtId="0" fontId="9" fillId="3" borderId="16" xfId="0" applyFont="1" applyFill="1" applyBorder="1" applyAlignment="1" applyProtection="1">
      <alignment horizontal="right" vertical="center"/>
    </xf>
    <xf numFmtId="0" fontId="9" fillId="3" borderId="19" xfId="0" applyFont="1" applyFill="1" applyBorder="1" applyAlignment="1" applyProtection="1">
      <alignment horizontal="right" vertical="center"/>
    </xf>
    <xf numFmtId="0" fontId="13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6" fillId="0" borderId="24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  <protection locked="0"/>
    </xf>
    <xf numFmtId="0" fontId="3" fillId="0" borderId="9" xfId="0" applyFont="1" applyFill="1" applyBorder="1" applyAlignment="1" applyProtection="1">
      <alignment horizontal="center" vertical="top" wrapText="1"/>
    </xf>
  </cellXfs>
  <cellStyles count="1">
    <cellStyle name="Normalny" xfId="0" builtinId="0"/>
  </cellStyles>
  <dxfs count="1"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</dxfs>
  <tableStyles count="0" defaultTableStyle="TableStyleMedium2" defaultPivotStyle="PivotStyleLight16"/>
  <colors>
    <mruColors>
      <color rgb="FF17365D"/>
      <color rgb="FFFEF6F0"/>
      <color rgb="FF00EA6A"/>
      <color rgb="FF00D2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5EB1E-956B-4D7C-B4FC-3505CDDC5A78}">
  <sheetPr>
    <pageSetUpPr fitToPage="1"/>
  </sheetPr>
  <dimension ref="A1:I47"/>
  <sheetViews>
    <sheetView showGridLines="0" showZeros="0" tabSelected="1" view="pageBreakPreview" zoomScaleNormal="170" zoomScaleSheetLayoutView="100" workbookViewId="0">
      <selection activeCell="E9" sqref="E9"/>
    </sheetView>
  </sheetViews>
  <sheetFormatPr defaultRowHeight="10.5" x14ac:dyDescent="0.15"/>
  <cols>
    <col min="1" max="1" width="3.7109375" bestFit="1" customWidth="1"/>
    <col min="2" max="2" width="70.28515625" style="2" customWidth="1"/>
    <col min="3" max="3" width="36.140625" style="2" customWidth="1"/>
    <col min="4" max="4" width="6.85546875" bestFit="1" customWidth="1"/>
    <col min="5" max="5" width="11.42578125" bestFit="1" customWidth="1"/>
    <col min="6" max="6" width="12.42578125" bestFit="1" customWidth="1"/>
    <col min="7" max="7" width="2.140625" style="6" customWidth="1"/>
    <col min="8" max="8" width="9.140625" style="7"/>
  </cols>
  <sheetData>
    <row r="1" spans="1:9" ht="30" customHeight="1" x14ac:dyDescent="0.2">
      <c r="A1" s="62" t="s">
        <v>69</v>
      </c>
      <c r="B1" s="63"/>
      <c r="C1" s="63"/>
      <c r="D1" s="63"/>
      <c r="E1" s="63"/>
      <c r="F1" s="63"/>
    </row>
    <row r="2" spans="1:9" x14ac:dyDescent="0.15">
      <c r="A2" s="64" t="s">
        <v>72</v>
      </c>
      <c r="B2" s="64"/>
      <c r="C2" s="64"/>
      <c r="D2" s="64"/>
      <c r="E2" s="64"/>
      <c r="F2" s="64"/>
    </row>
    <row r="3" spans="1:9" x14ac:dyDescent="0.15">
      <c r="A3" s="48"/>
      <c r="B3" s="48"/>
      <c r="C3" s="48"/>
      <c r="D3" s="48"/>
      <c r="E3" s="48"/>
      <c r="F3" s="48"/>
    </row>
    <row r="4" spans="1:9" ht="18" customHeight="1" x14ac:dyDescent="0.2">
      <c r="A4" s="63" t="s">
        <v>76</v>
      </c>
      <c r="B4" s="63"/>
      <c r="C4" s="63"/>
      <c r="D4" s="63"/>
      <c r="E4" s="63"/>
      <c r="F4" s="63"/>
    </row>
    <row r="5" spans="1:9" s="1" customFormat="1" ht="26.25" customHeight="1" x14ac:dyDescent="0.15">
      <c r="A5" s="80" t="s">
        <v>77</v>
      </c>
      <c r="B5" s="80"/>
      <c r="C5" s="80"/>
      <c r="D5" s="80"/>
      <c r="E5" s="80"/>
      <c r="F5" s="80"/>
      <c r="H5" s="41"/>
    </row>
    <row r="6" spans="1:9" ht="39" customHeight="1" x14ac:dyDescent="0.15">
      <c r="A6" s="24" t="s">
        <v>47</v>
      </c>
      <c r="B6" s="23" t="s">
        <v>0</v>
      </c>
      <c r="C6" s="23" t="s">
        <v>58</v>
      </c>
      <c r="D6" s="23" t="s">
        <v>56</v>
      </c>
      <c r="E6" s="22" t="s">
        <v>57</v>
      </c>
      <c r="F6" s="18" t="s">
        <v>5</v>
      </c>
      <c r="H6" s="42"/>
    </row>
    <row r="7" spans="1:9" x14ac:dyDescent="0.15">
      <c r="A7" s="21" t="s">
        <v>62</v>
      </c>
      <c r="B7" s="20" t="s">
        <v>63</v>
      </c>
      <c r="C7" s="20" t="s">
        <v>64</v>
      </c>
      <c r="D7" s="20" t="s">
        <v>65</v>
      </c>
      <c r="E7" s="19" t="s">
        <v>66</v>
      </c>
      <c r="F7" s="18" t="s">
        <v>67</v>
      </c>
    </row>
    <row r="8" spans="1:9" s="1" customFormat="1" ht="31.5" customHeight="1" x14ac:dyDescent="0.15">
      <c r="A8" s="45">
        <v>1</v>
      </c>
      <c r="B8" s="26" t="s">
        <v>48</v>
      </c>
      <c r="C8" s="27" t="s">
        <v>44</v>
      </c>
      <c r="D8" s="36" t="s">
        <v>59</v>
      </c>
      <c r="E8" s="37" t="s">
        <v>59</v>
      </c>
      <c r="F8" s="38" t="s">
        <v>59</v>
      </c>
      <c r="H8" s="43"/>
      <c r="I8" s="3"/>
    </row>
    <row r="9" spans="1:9" s="1" customFormat="1" ht="21" customHeight="1" x14ac:dyDescent="0.15">
      <c r="A9" s="34" t="s">
        <v>45</v>
      </c>
      <c r="B9" s="17" t="s">
        <v>18</v>
      </c>
      <c r="C9" s="16" t="s">
        <v>21</v>
      </c>
      <c r="D9" s="15">
        <v>1</v>
      </c>
      <c r="E9" s="14"/>
      <c r="F9" s="13">
        <f>D9*E9</f>
        <v>0</v>
      </c>
      <c r="H9" s="43"/>
      <c r="I9" s="3"/>
    </row>
    <row r="10" spans="1:9" s="1" customFormat="1" ht="21" customHeight="1" x14ac:dyDescent="0.15">
      <c r="A10" s="35" t="s">
        <v>46</v>
      </c>
      <c r="B10" s="29" t="s">
        <v>19</v>
      </c>
      <c r="C10" s="30" t="s">
        <v>20</v>
      </c>
      <c r="D10" s="31">
        <v>1</v>
      </c>
      <c r="E10" s="32"/>
      <c r="F10" s="33">
        <f>D10*E10</f>
        <v>0</v>
      </c>
      <c r="H10" s="43"/>
      <c r="I10" s="3"/>
    </row>
    <row r="11" spans="1:9" s="1" customFormat="1" ht="31.5" x14ac:dyDescent="0.15">
      <c r="A11" s="45">
        <v>2</v>
      </c>
      <c r="B11" s="26" t="s">
        <v>53</v>
      </c>
      <c r="C11" s="27" t="s">
        <v>28</v>
      </c>
      <c r="D11" s="28" t="s">
        <v>59</v>
      </c>
      <c r="E11" s="39" t="s">
        <v>59</v>
      </c>
      <c r="F11" s="40" t="s">
        <v>59</v>
      </c>
      <c r="H11" s="43"/>
      <c r="I11" s="3"/>
    </row>
    <row r="12" spans="1:9" s="1" customFormat="1" ht="31.5" x14ac:dyDescent="0.15">
      <c r="A12" s="35" t="s">
        <v>43</v>
      </c>
      <c r="B12" s="29" t="s">
        <v>55</v>
      </c>
      <c r="C12" s="30" t="s">
        <v>54</v>
      </c>
      <c r="D12" s="31">
        <v>2</v>
      </c>
      <c r="E12" s="32"/>
      <c r="F12" s="33">
        <f>D12*E12</f>
        <v>0</v>
      </c>
      <c r="H12" s="43"/>
      <c r="I12" s="3"/>
    </row>
    <row r="13" spans="1:9" s="1" customFormat="1" ht="31.5" x14ac:dyDescent="0.15">
      <c r="A13" s="45">
        <v>3</v>
      </c>
      <c r="B13" s="26" t="s">
        <v>49</v>
      </c>
      <c r="C13" s="27" t="s">
        <v>29</v>
      </c>
      <c r="D13" s="28" t="s">
        <v>59</v>
      </c>
      <c r="E13" s="39" t="s">
        <v>59</v>
      </c>
      <c r="F13" s="40" t="s">
        <v>59</v>
      </c>
      <c r="H13" s="43"/>
      <c r="I13" s="3"/>
    </row>
    <row r="14" spans="1:9" s="1" customFormat="1" ht="21" customHeight="1" x14ac:dyDescent="0.15">
      <c r="A14" s="34" t="s">
        <v>41</v>
      </c>
      <c r="B14" s="17" t="s">
        <v>75</v>
      </c>
      <c r="C14" s="16" t="s">
        <v>13</v>
      </c>
      <c r="D14" s="15">
        <v>1</v>
      </c>
      <c r="E14" s="14"/>
      <c r="F14" s="13">
        <f>D14*E14</f>
        <v>0</v>
      </c>
      <c r="H14" s="43"/>
      <c r="I14" s="3"/>
    </row>
    <row r="15" spans="1:9" s="1" customFormat="1" ht="21" customHeight="1" x14ac:dyDescent="0.15">
      <c r="A15" s="35" t="s">
        <v>42</v>
      </c>
      <c r="B15" s="29" t="s">
        <v>16</v>
      </c>
      <c r="C15" s="30" t="s">
        <v>17</v>
      </c>
      <c r="D15" s="31">
        <v>1</v>
      </c>
      <c r="E15" s="32"/>
      <c r="F15" s="33">
        <f>D15*E15</f>
        <v>0</v>
      </c>
      <c r="H15" s="43"/>
      <c r="I15" s="3"/>
    </row>
    <row r="16" spans="1:9" s="1" customFormat="1" ht="31.5" x14ac:dyDescent="0.15">
      <c r="A16" s="45">
        <v>4</v>
      </c>
      <c r="B16" s="26" t="s">
        <v>23</v>
      </c>
      <c r="C16" s="27" t="s">
        <v>29</v>
      </c>
      <c r="D16" s="28" t="s">
        <v>59</v>
      </c>
      <c r="E16" s="39" t="s">
        <v>59</v>
      </c>
      <c r="F16" s="40" t="s">
        <v>59</v>
      </c>
      <c r="H16" s="43"/>
      <c r="I16" s="3"/>
    </row>
    <row r="17" spans="1:9" s="1" customFormat="1" ht="21" customHeight="1" x14ac:dyDescent="0.15">
      <c r="A17" s="34" t="s">
        <v>39</v>
      </c>
      <c r="B17" s="17" t="s">
        <v>12</v>
      </c>
      <c r="C17" s="16" t="s">
        <v>13</v>
      </c>
      <c r="D17" s="15">
        <v>1</v>
      </c>
      <c r="E17" s="14"/>
      <c r="F17" s="13">
        <f>D17*E17</f>
        <v>0</v>
      </c>
      <c r="H17" s="43"/>
      <c r="I17" s="3"/>
    </row>
    <row r="18" spans="1:9" s="1" customFormat="1" ht="21" customHeight="1" x14ac:dyDescent="0.15">
      <c r="A18" s="35" t="s">
        <v>40</v>
      </c>
      <c r="B18" s="29" t="s">
        <v>15</v>
      </c>
      <c r="C18" s="30" t="s">
        <v>14</v>
      </c>
      <c r="D18" s="31">
        <v>1</v>
      </c>
      <c r="E18" s="32"/>
      <c r="F18" s="33">
        <f>D18*E18</f>
        <v>0</v>
      </c>
      <c r="H18" s="43"/>
      <c r="I18" s="3"/>
    </row>
    <row r="19" spans="1:9" s="1" customFormat="1" ht="31.5" x14ac:dyDescent="0.15">
      <c r="A19" s="45">
        <v>5</v>
      </c>
      <c r="B19" s="26" t="s">
        <v>50</v>
      </c>
      <c r="C19" s="27" t="s">
        <v>27</v>
      </c>
      <c r="D19" s="28" t="s">
        <v>59</v>
      </c>
      <c r="E19" s="39" t="s">
        <v>59</v>
      </c>
      <c r="F19" s="40" t="s">
        <v>59</v>
      </c>
      <c r="H19" s="43"/>
      <c r="I19" s="3"/>
    </row>
    <row r="20" spans="1:9" s="1" customFormat="1" ht="31.5" x14ac:dyDescent="0.15">
      <c r="A20" s="34" t="s">
        <v>32</v>
      </c>
      <c r="B20" s="17" t="s">
        <v>31</v>
      </c>
      <c r="C20" s="16" t="s">
        <v>11</v>
      </c>
      <c r="D20" s="15">
        <v>3</v>
      </c>
      <c r="E20" s="14"/>
      <c r="F20" s="13">
        <f>D20*E20</f>
        <v>0</v>
      </c>
      <c r="H20" s="43"/>
      <c r="I20" s="3"/>
    </row>
    <row r="21" spans="1:9" s="1" customFormat="1" ht="21" customHeight="1" x14ac:dyDescent="0.15">
      <c r="A21" s="35" t="s">
        <v>34</v>
      </c>
      <c r="B21" s="29" t="s">
        <v>9</v>
      </c>
      <c r="C21" s="30" t="s">
        <v>10</v>
      </c>
      <c r="D21" s="31">
        <v>1</v>
      </c>
      <c r="E21" s="32"/>
      <c r="F21" s="33">
        <f>D21*E21</f>
        <v>0</v>
      </c>
      <c r="H21" s="43"/>
      <c r="I21" s="3"/>
    </row>
    <row r="22" spans="1:9" s="1" customFormat="1" ht="31.5" customHeight="1" x14ac:dyDescent="0.15">
      <c r="A22" s="45">
        <v>6</v>
      </c>
      <c r="B22" s="26" t="s">
        <v>22</v>
      </c>
      <c r="C22" s="27" t="s">
        <v>28</v>
      </c>
      <c r="D22" s="28" t="s">
        <v>59</v>
      </c>
      <c r="E22" s="39" t="s">
        <v>59</v>
      </c>
      <c r="F22" s="40" t="s">
        <v>59</v>
      </c>
      <c r="H22" s="43"/>
      <c r="I22" s="3"/>
    </row>
    <row r="23" spans="1:9" s="1" customFormat="1" ht="21" customHeight="1" x14ac:dyDescent="0.15">
      <c r="A23" s="34" t="s">
        <v>33</v>
      </c>
      <c r="B23" s="17" t="s">
        <v>60</v>
      </c>
      <c r="C23" s="16" t="s">
        <v>7</v>
      </c>
      <c r="D23" s="15">
        <v>2</v>
      </c>
      <c r="E23" s="14"/>
      <c r="F23" s="13">
        <f>D23*E23</f>
        <v>0</v>
      </c>
      <c r="H23" s="43"/>
      <c r="I23" s="3"/>
    </row>
    <row r="24" spans="1:9" s="1" customFormat="1" ht="31.5" customHeight="1" x14ac:dyDescent="0.15">
      <c r="A24" s="45">
        <v>7</v>
      </c>
      <c r="B24" s="26" t="s">
        <v>51</v>
      </c>
      <c r="C24" s="27" t="s">
        <v>28</v>
      </c>
      <c r="D24" s="28" t="s">
        <v>59</v>
      </c>
      <c r="E24" s="39" t="s">
        <v>59</v>
      </c>
      <c r="F24" s="40" t="s">
        <v>59</v>
      </c>
      <c r="H24" s="43"/>
      <c r="I24" s="3"/>
    </row>
    <row r="25" spans="1:9" s="1" customFormat="1" ht="21" x14ac:dyDescent="0.15">
      <c r="A25" s="34" t="s">
        <v>35</v>
      </c>
      <c r="B25" s="17" t="s">
        <v>24</v>
      </c>
      <c r="C25" s="16" t="s">
        <v>6</v>
      </c>
      <c r="D25" s="15">
        <v>2</v>
      </c>
      <c r="E25" s="14"/>
      <c r="F25" s="13">
        <f>D25*E25</f>
        <v>0</v>
      </c>
      <c r="H25" s="43"/>
      <c r="I25" s="3"/>
    </row>
    <row r="26" spans="1:9" s="1" customFormat="1" ht="21" x14ac:dyDescent="0.15">
      <c r="A26" s="35" t="s">
        <v>36</v>
      </c>
      <c r="B26" s="29" t="s">
        <v>25</v>
      </c>
      <c r="C26" s="30" t="s">
        <v>74</v>
      </c>
      <c r="D26" s="31">
        <v>2</v>
      </c>
      <c r="E26" s="32"/>
      <c r="F26" s="33">
        <f>D26*E26</f>
        <v>0</v>
      </c>
      <c r="H26" s="43"/>
      <c r="I26" s="3"/>
    </row>
    <row r="27" spans="1:9" s="1" customFormat="1" ht="31.5" x14ac:dyDescent="0.15">
      <c r="A27" s="45">
        <v>8</v>
      </c>
      <c r="B27" s="26" t="s">
        <v>52</v>
      </c>
      <c r="C27" s="27" t="s">
        <v>26</v>
      </c>
      <c r="D27" s="28" t="s">
        <v>59</v>
      </c>
      <c r="E27" s="39" t="s">
        <v>59</v>
      </c>
      <c r="F27" s="40" t="s">
        <v>59</v>
      </c>
      <c r="H27" s="43"/>
      <c r="I27" s="3"/>
    </row>
    <row r="28" spans="1:9" s="1" customFormat="1" ht="21" x14ac:dyDescent="0.15">
      <c r="A28" s="34" t="s">
        <v>37</v>
      </c>
      <c r="B28" s="17" t="s">
        <v>30</v>
      </c>
      <c r="C28" s="16" t="s">
        <v>8</v>
      </c>
      <c r="D28" s="15">
        <v>2</v>
      </c>
      <c r="E28" s="14"/>
      <c r="F28" s="13">
        <f>D28*E28</f>
        <v>0</v>
      </c>
      <c r="H28" s="43"/>
      <c r="I28" s="3"/>
    </row>
    <row r="29" spans="1:9" s="1" customFormat="1" ht="21" x14ac:dyDescent="0.15">
      <c r="A29" s="51" t="s">
        <v>38</v>
      </c>
      <c r="B29" s="52" t="s">
        <v>61</v>
      </c>
      <c r="C29" s="53" t="s">
        <v>73</v>
      </c>
      <c r="D29" s="54">
        <v>1</v>
      </c>
      <c r="E29" s="55"/>
      <c r="F29" s="56">
        <f>D29*E29</f>
        <v>0</v>
      </c>
      <c r="H29" s="43"/>
      <c r="I29" s="3"/>
    </row>
    <row r="30" spans="1:9" s="1" customFormat="1" ht="21" customHeight="1" x14ac:dyDescent="0.15">
      <c r="A30" s="57">
        <v>9</v>
      </c>
      <c r="B30" s="65" t="s">
        <v>1</v>
      </c>
      <c r="C30" s="66"/>
      <c r="D30" s="58">
        <v>1</v>
      </c>
      <c r="E30" s="59"/>
      <c r="F30" s="60">
        <f t="shared" ref="F30" si="0">D30*E30</f>
        <v>0</v>
      </c>
      <c r="H30" s="43"/>
      <c r="I30" s="3"/>
    </row>
    <row r="31" spans="1:9" ht="18.75" customHeight="1" x14ac:dyDescent="0.15">
      <c r="A31" s="67" t="s">
        <v>4</v>
      </c>
      <c r="B31" s="68"/>
      <c r="C31" s="68"/>
      <c r="D31" s="68"/>
      <c r="E31" s="69"/>
      <c r="F31" s="12">
        <f>SUM(F8:F30)</f>
        <v>0</v>
      </c>
      <c r="H31" s="43"/>
      <c r="I31" s="3"/>
    </row>
    <row r="32" spans="1:9" ht="18.75" customHeight="1" x14ac:dyDescent="0.15">
      <c r="A32" s="70" t="s">
        <v>3</v>
      </c>
      <c r="B32" s="71"/>
      <c r="C32" s="71"/>
      <c r="D32" s="71"/>
      <c r="E32" s="72"/>
      <c r="F32" s="11">
        <f>F31*23%</f>
        <v>0</v>
      </c>
      <c r="H32" s="43"/>
      <c r="I32" s="3"/>
    </row>
    <row r="33" spans="1:9" ht="18" customHeight="1" x14ac:dyDescent="0.15">
      <c r="A33" s="73" t="s">
        <v>2</v>
      </c>
      <c r="B33" s="74"/>
      <c r="C33" s="74"/>
      <c r="D33" s="74"/>
      <c r="E33" s="75"/>
      <c r="F33" s="10">
        <f>SUM(F31:F32)</f>
        <v>0</v>
      </c>
      <c r="H33" s="43"/>
      <c r="I33" s="3"/>
    </row>
    <row r="34" spans="1:9" s="7" customFormat="1" ht="11.25" x14ac:dyDescent="0.2">
      <c r="A34" s="76" t="s">
        <v>71</v>
      </c>
      <c r="B34" s="76"/>
      <c r="C34" s="76"/>
      <c r="D34" s="76"/>
      <c r="E34" s="76"/>
      <c r="F34" s="76"/>
      <c r="G34" s="8"/>
      <c r="H34" s="44"/>
      <c r="I34" s="25"/>
    </row>
    <row r="35" spans="1:9" s="7" customFormat="1" ht="11.25" x14ac:dyDescent="0.2">
      <c r="A35" s="49"/>
      <c r="B35" s="49"/>
      <c r="C35" s="49"/>
      <c r="D35" s="49"/>
      <c r="E35" s="49"/>
      <c r="F35" s="49"/>
      <c r="G35" s="8"/>
    </row>
    <row r="36" spans="1:9" s="7" customFormat="1" ht="11.25" x14ac:dyDescent="0.2">
      <c r="A36" s="49"/>
      <c r="B36" s="49"/>
      <c r="C36" s="49"/>
      <c r="D36" s="49"/>
      <c r="E36" s="49"/>
      <c r="F36" s="49"/>
      <c r="G36" s="8"/>
    </row>
    <row r="37" spans="1:9" s="7" customFormat="1" ht="11.25" x14ac:dyDescent="0.2">
      <c r="A37" s="49"/>
      <c r="B37" s="49"/>
      <c r="C37" s="79"/>
      <c r="D37" s="79"/>
      <c r="E37" s="79"/>
      <c r="F37" s="49"/>
      <c r="G37" s="8"/>
    </row>
    <row r="38" spans="1:9" s="7" customFormat="1" ht="11.25" x14ac:dyDescent="0.2">
      <c r="A38" s="49"/>
      <c r="B38" s="49"/>
      <c r="C38" s="79"/>
      <c r="D38" s="79"/>
      <c r="E38" s="79"/>
      <c r="F38" s="49"/>
      <c r="G38" s="8"/>
    </row>
    <row r="39" spans="1:9" s="7" customFormat="1" ht="11.25" x14ac:dyDescent="0.2">
      <c r="A39" s="49"/>
      <c r="B39" s="49"/>
      <c r="C39" s="79"/>
      <c r="D39" s="79"/>
      <c r="E39" s="79"/>
      <c r="F39" s="49"/>
      <c r="G39" s="8"/>
    </row>
    <row r="40" spans="1:9" s="7" customFormat="1" ht="11.25" x14ac:dyDescent="0.2">
      <c r="A40" s="49"/>
      <c r="B40" s="49"/>
      <c r="C40" s="79"/>
      <c r="D40" s="79"/>
      <c r="E40" s="79"/>
      <c r="F40" s="49"/>
      <c r="G40" s="8"/>
    </row>
    <row r="41" spans="1:9" s="7" customFormat="1" x14ac:dyDescent="0.15">
      <c r="A41" s="5"/>
      <c r="B41" s="50"/>
      <c r="C41" s="79"/>
      <c r="D41" s="79"/>
      <c r="E41" s="79"/>
      <c r="F41" s="5"/>
      <c r="G41" s="8"/>
    </row>
    <row r="42" spans="1:9" s="7" customFormat="1" ht="3" customHeight="1" x14ac:dyDescent="0.15">
      <c r="A42" s="5"/>
      <c r="B42" s="50"/>
      <c r="C42" s="77"/>
      <c r="D42" s="77"/>
      <c r="E42" s="77"/>
      <c r="F42" s="47"/>
      <c r="G42" s="8"/>
    </row>
    <row r="43" spans="1:9" s="7" customFormat="1" x14ac:dyDescent="0.15">
      <c r="A43" s="5"/>
      <c r="B43" s="50"/>
      <c r="C43" s="78" t="s">
        <v>68</v>
      </c>
      <c r="D43" s="78"/>
      <c r="E43" s="78"/>
      <c r="F43" s="46"/>
      <c r="G43" s="8"/>
    </row>
    <row r="44" spans="1:9" s="7" customFormat="1" x14ac:dyDescent="0.15">
      <c r="A44" s="5"/>
      <c r="B44" s="50"/>
      <c r="C44" s="50"/>
      <c r="D44" s="4"/>
      <c r="E44" s="4"/>
      <c r="F44" s="4"/>
      <c r="G44" s="8"/>
    </row>
    <row r="45" spans="1:9" s="7" customFormat="1" x14ac:dyDescent="0.15">
      <c r="A45" s="5"/>
      <c r="B45" s="50"/>
      <c r="C45" s="50"/>
      <c r="D45" s="4"/>
      <c r="E45" s="4"/>
      <c r="F45" s="4"/>
      <c r="G45" s="8"/>
    </row>
    <row r="46" spans="1:9" s="7" customFormat="1" ht="10.5" customHeight="1" x14ac:dyDescent="0.15">
      <c r="A46" s="9"/>
      <c r="B46" s="9"/>
      <c r="C46" s="9"/>
      <c r="D46" s="9"/>
      <c r="E46" s="9"/>
      <c r="F46" s="9"/>
      <c r="G46" s="8"/>
    </row>
    <row r="47" spans="1:9" s="7" customFormat="1" ht="37.5" customHeight="1" x14ac:dyDescent="0.15">
      <c r="A47" s="61" t="s">
        <v>70</v>
      </c>
      <c r="B47" s="61"/>
      <c r="C47" s="61"/>
      <c r="D47" s="61"/>
      <c r="E47" s="61"/>
      <c r="F47" s="61"/>
      <c r="G47" s="8"/>
    </row>
  </sheetData>
  <sheetProtection sheet="1" formatCells="0" formatColumns="0" formatRows="0"/>
  <mergeCells count="13">
    <mergeCell ref="A47:F47"/>
    <mergeCell ref="A1:F1"/>
    <mergeCell ref="A2:F2"/>
    <mergeCell ref="A4:F4"/>
    <mergeCell ref="A5:F5"/>
    <mergeCell ref="B30:C30"/>
    <mergeCell ref="A31:E31"/>
    <mergeCell ref="A32:E32"/>
    <mergeCell ref="A33:E33"/>
    <mergeCell ref="A34:F34"/>
    <mergeCell ref="C42:E42"/>
    <mergeCell ref="C43:E43"/>
    <mergeCell ref="C37:E41"/>
  </mergeCells>
  <conditionalFormatting sqref="E9:E10 E12 E14:E15 E17:E18 E20:E21 E23 E25:E26 E28:E30">
    <cfRule type="cellIs" dxfId="0" priority="1" operator="equal">
      <formula>0</formula>
    </cfRule>
  </conditionalFormatting>
  <printOptions horizontalCentered="1"/>
  <pageMargins left="0.78740157480314965" right="0.59055118110236227" top="0.59055118110236227" bottom="0.59055118110236227" header="0.51181102362204722" footer="0.51181102362204722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FC_siła_2023</vt:lpstr>
      <vt:lpstr>FC_siła_2023!Obszar_wydruku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2023-04-17T10:09:55Z</cp:lastPrinted>
  <dcterms:created xsi:type="dcterms:W3CDTF">2013-11-21T11:07:03Z</dcterms:created>
  <dcterms:modified xsi:type="dcterms:W3CDTF">2023-04-17T10:16:40Z</dcterms:modified>
</cp:coreProperties>
</file>