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170 TYS. ZŁ\2026\BHP i PPOŻ\"/>
    </mc:Choice>
  </mc:AlternateContent>
  <xr:revisionPtr revIDLastSave="0" documentId="13_ncr:1_{31122367-D37A-42BF-8D51-7C122D2D7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21" l="1"/>
  <c r="I55" i="21" s="1"/>
  <c r="G70" i="21" l="1"/>
  <c r="I70" i="21" s="1"/>
  <c r="G42" i="21"/>
  <c r="I42" i="21" s="1"/>
  <c r="G43" i="21"/>
  <c r="I43" i="21" s="1"/>
  <c r="G45" i="21"/>
  <c r="I45" i="21" s="1"/>
  <c r="G46" i="21"/>
  <c r="G47" i="21"/>
  <c r="I47" i="21" s="1"/>
  <c r="G48" i="21"/>
  <c r="I48" i="21" s="1"/>
  <c r="G49" i="21"/>
  <c r="I49" i="21" s="1"/>
  <c r="G50" i="21"/>
  <c r="I50" i="21" s="1"/>
  <c r="G51" i="21"/>
  <c r="I51" i="21" s="1"/>
  <c r="G52" i="21"/>
  <c r="I52" i="21"/>
  <c r="G53" i="21"/>
  <c r="I53" i="21" s="1"/>
  <c r="G54" i="21"/>
  <c r="I54" i="21" s="1"/>
  <c r="G56" i="21"/>
  <c r="I56" i="21" s="1"/>
  <c r="G58" i="21"/>
  <c r="I58" i="21" s="1"/>
  <c r="G59" i="21"/>
  <c r="I59" i="21" s="1"/>
  <c r="G60" i="21"/>
  <c r="I60" i="21" s="1"/>
  <c r="G61" i="21"/>
  <c r="I61" i="21" s="1"/>
  <c r="G62" i="21"/>
  <c r="I62" i="21" s="1"/>
  <c r="G64" i="21"/>
  <c r="I64" i="21" s="1"/>
  <c r="G65" i="21"/>
  <c r="I65" i="21" s="1"/>
  <c r="G66" i="21"/>
  <c r="I66" i="21" s="1"/>
  <c r="G67" i="21"/>
  <c r="I67" i="21" s="1"/>
  <c r="G68" i="21"/>
  <c r="I68" i="21" s="1"/>
  <c r="G69" i="21"/>
  <c r="I69" i="21" s="1"/>
  <c r="G27" i="21"/>
  <c r="I27" i="21" s="1"/>
  <c r="G28" i="21"/>
  <c r="I28" i="21" s="1"/>
  <c r="G29" i="21"/>
  <c r="I29" i="21" s="1"/>
  <c r="G30" i="21"/>
  <c r="I30" i="21" s="1"/>
  <c r="G32" i="21"/>
  <c r="I32" i="21" s="1"/>
  <c r="G33" i="21"/>
  <c r="I33" i="21" s="1"/>
  <c r="G34" i="21"/>
  <c r="I34" i="21" s="1"/>
  <c r="G35" i="21"/>
  <c r="I35" i="21" s="1"/>
  <c r="G37" i="21"/>
  <c r="I37" i="21" s="1"/>
  <c r="G38" i="21"/>
  <c r="I38" i="21" s="1"/>
  <c r="G39" i="21"/>
  <c r="I39" i="21" s="1"/>
  <c r="G40" i="21"/>
  <c r="I40" i="21" s="1"/>
  <c r="G25" i="21"/>
  <c r="I25" i="21" s="1"/>
  <c r="G71" i="21" l="1"/>
  <c r="I46" i="21"/>
  <c r="I71" i="21" s="1"/>
</calcChain>
</file>

<file path=xl/sharedStrings.xml><?xml version="1.0" encoding="utf-8"?>
<sst xmlns="http://schemas.openxmlformats.org/spreadsheetml/2006/main" count="108" uniqueCount="64">
  <si>
    <t>Lp</t>
  </si>
  <si>
    <t>Nazwa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</si>
  <si>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</si>
  <si>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</si>
  <si>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</si>
  <si>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</si>
  <si>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</si>
  <si>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</si>
  <si>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</si>
  <si>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</si>
  <si>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Formularz ofertowy na usługi z zakresu BHP i PPOŻ</t>
  </si>
  <si>
    <t>miesiąc</t>
  </si>
  <si>
    <t>pracodawca</t>
  </si>
  <si>
    <t>stanowiska kierownicze</t>
  </si>
  <si>
    <t>stanowiska administracyjno - biurowe</t>
  </si>
  <si>
    <t>stanowiska robotnicze</t>
  </si>
  <si>
    <t>ochrona przeciwpożarowa</t>
  </si>
  <si>
    <t>pierwsza pomoc przedmedyczna</t>
  </si>
  <si>
    <t>próbna ewakuacja</t>
  </si>
  <si>
    <t>osoba</t>
  </si>
  <si>
    <t>ocena ryzyka zawodowego</t>
  </si>
  <si>
    <t>obsługa powypadkowa (pełna dokumentacja powypadkowa)</t>
  </si>
  <si>
    <t>gaśnica GP-1x ABC</t>
  </si>
  <si>
    <t>gaśnica GP-2xABC</t>
  </si>
  <si>
    <t>gaśnica GP-4xABC</t>
  </si>
  <si>
    <t>gaśnica GP-6xABC</t>
  </si>
  <si>
    <t>koc gaśniczy</t>
  </si>
  <si>
    <t xml:space="preserve">sieć hydrantowa wewnętrzna </t>
  </si>
  <si>
    <t>węże hydrantowe</t>
  </si>
  <si>
    <t>hydranty wewnętrzne</t>
  </si>
  <si>
    <t>drzwi przeciwpożarowe</t>
  </si>
  <si>
    <t xml:space="preserve">hydrant zewnętrzny </t>
  </si>
  <si>
    <t>sztuka</t>
  </si>
  <si>
    <t>montaż gaśnic, znaków</t>
  </si>
  <si>
    <t>próba ciśnieniowa w zbiornikach gaśnic UDT</t>
  </si>
  <si>
    <t>pomiar ciśnienia roboczego i wydajności w hydrantach</t>
  </si>
  <si>
    <t>pomiar ciśnienia w wężach hydrantowych</t>
  </si>
  <si>
    <t>wymiana zaworu hydrantowego</t>
  </si>
  <si>
    <t>Szkolenia wstępne z zakresu BHP</t>
  </si>
  <si>
    <t>Szkolenia okresowe z zakresu BHP</t>
  </si>
  <si>
    <t>Szkolenia specjalistyczne</t>
  </si>
  <si>
    <t>Dodatkowe usługi z zakresu BHP</t>
  </si>
  <si>
    <t>Przeglądy sprzętu PPOŻ</t>
  </si>
  <si>
    <t>Naprawy sprzętu PPOŻ</t>
  </si>
  <si>
    <t>Dodatkowe usługi z zakresu PPOŻ</t>
  </si>
  <si>
    <t>opieka BHP i PPOŻ - ryczałt miesięczny</t>
  </si>
  <si>
    <t>praktyczne szkolenie PPOŻ z użyciem podstawowego sprzętu PPOŻ</t>
  </si>
  <si>
    <t>aktualizacja instrukcji bezpieczeństwa pożarowego</t>
  </si>
  <si>
    <t>………………………………………………….………………                                  podpis/y osoby/osób uprawnionych</t>
  </si>
  <si>
    <t>Sprawowanie opieki BHP i PPOŻ</t>
  </si>
  <si>
    <t>R A Z E M</t>
  </si>
  <si>
    <t>Szacowana ilość zapotrzebo-wania na usługi w okresie trwania umowy</t>
  </si>
  <si>
    <t>Cena jednostko-wa</t>
  </si>
  <si>
    <t>Załącznik nr 3 do zapytania ofertowego - formularz ofertowy na świadczenie usług z zakresu bhp i ppoż</t>
  </si>
  <si>
    <r>
      <t xml:space="preserve">Oświadczamy, że zapoznaliśmy się z treścią zapytania ofertowego i nie wnosimy do niego zastrzeżeń oraz przyjmujemy warunki w nim określone,                               w szczególności:
- otrzymaliśmy konieczne informacje do przygotowania oferty,
- akceptujemy wskazany termin obowiązywania umowy oraz jej wzór,
- akceptujemy termin płatności tj. 21 dni od daty otrzymania przez zamawiającego faktury VAT.
- w trakcie realizacji niniejszego zamówienia będziemy zatrudniać osoby niepełnosprawne: </t>
    </r>
    <r>
      <rPr>
        <b/>
        <sz val="12"/>
        <rFont val="Arial"/>
        <family val="2"/>
        <charset val="238"/>
      </rPr>
      <t>TAK/NIE* (niewłaściwe skreślić)</t>
    </r>
  </si>
  <si>
    <t>_____________________________________________________</t>
  </si>
  <si>
    <t>miejscowość, data</t>
  </si>
  <si>
    <t>REGON:</t>
  </si>
  <si>
    <t xml:space="preserve">Jednostka </t>
  </si>
  <si>
    <t>kg</t>
  </si>
  <si>
    <t>wymiana proszku gaśniczego ABC</t>
  </si>
  <si>
    <t>gaśnica UGS-2</t>
  </si>
  <si>
    <t>krzesło ewakuacyjne Falcon (2 szt.- PO Zielona Góra, 1 szt. - PR Żagan) - raz w roku</t>
  </si>
  <si>
    <t>3033-7.262.61.2026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</si>
</sst>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4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75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0" fontId="19" fillId="12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10" fontId="19" fillId="0" borderId="10" xfId="0" applyNumberFormat="1" applyFont="1" applyBorder="1" applyAlignment="1">
      <alignment horizontal="center" vertical="center"/>
    </xf>
    <xf numFmtId="10" fontId="19" fillId="0" borderId="10" xfId="0" applyNumberFormat="1" applyFont="1" applyBorder="1"/>
    <xf numFmtId="165" fontId="19" fillId="0" borderId="10" xfId="0" applyNumberFormat="1" applyFont="1" applyBorder="1" applyAlignment="1">
      <alignment horizontal="center" vertical="center"/>
    </xf>
    <xf numFmtId="165" fontId="19" fillId="0" borderId="10" xfId="0" applyNumberFormat="1" applyFont="1" applyBorder="1"/>
    <xf numFmtId="165" fontId="18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right" vertical="center"/>
    </xf>
    <xf numFmtId="0" fontId="18" fillId="13" borderId="11" xfId="0" applyFont="1" applyFill="1" applyBorder="1" applyAlignment="1">
      <alignment horizontal="right"/>
    </xf>
    <xf numFmtId="0" fontId="18" fillId="13" borderId="12" xfId="0" applyFont="1" applyFill="1" applyBorder="1" applyAlignment="1">
      <alignment horizontal="right"/>
    </xf>
    <xf numFmtId="9" fontId="19" fillId="13" borderId="19" xfId="17" applyFont="1" applyFill="1" applyBorder="1" applyAlignment="1" applyProtection="1">
      <alignment vertical="top" wrapText="1"/>
      <protection locked="0"/>
    </xf>
    <xf numFmtId="9" fontId="19" fillId="13" borderId="23" xfId="17" applyFont="1" applyFill="1" applyBorder="1" applyAlignment="1" applyProtection="1">
      <alignment vertical="top" wrapText="1"/>
      <protection locked="0"/>
    </xf>
    <xf numFmtId="9" fontId="19" fillId="13" borderId="20" xfId="17" applyFont="1" applyFill="1" applyBorder="1" applyAlignment="1" applyProtection="1">
      <alignment vertical="top" wrapText="1"/>
      <protection locked="0"/>
    </xf>
    <xf numFmtId="0" fontId="22" fillId="0" borderId="0" xfId="0" applyFont="1"/>
    <xf numFmtId="10" fontId="18" fillId="12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165" fontId="19" fillId="0" borderId="10" xfId="0" applyNumberFormat="1" applyFont="1" applyBorder="1" applyAlignment="1">
      <alignment vertical="center"/>
    </xf>
    <xf numFmtId="10" fontId="19" fillId="0" borderId="10" xfId="0" applyNumberFormat="1" applyFont="1" applyBorder="1" applyAlignment="1">
      <alignment vertical="center"/>
    </xf>
    <xf numFmtId="0" fontId="23" fillId="0" borderId="10" xfId="0" applyFont="1" applyBorder="1"/>
    <xf numFmtId="0" fontId="19" fillId="0" borderId="1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13" borderId="11" xfId="0" applyFont="1" applyFill="1" applyBorder="1" applyAlignment="1">
      <alignment horizontal="right"/>
    </xf>
    <xf numFmtId="0" fontId="18" fillId="13" borderId="12" xfId="0" applyFont="1" applyFill="1" applyBorder="1" applyAlignment="1">
      <alignment horizontal="right"/>
    </xf>
    <xf numFmtId="0" fontId="18" fillId="13" borderId="10" xfId="0" applyFont="1" applyFill="1" applyBorder="1" applyAlignment="1">
      <alignment horizontal="left"/>
    </xf>
    <xf numFmtId="0" fontId="19" fillId="0" borderId="12" xfId="0" applyFont="1" applyBorder="1" applyAlignment="1">
      <alignment horizontal="right"/>
    </xf>
    <xf numFmtId="0" fontId="18" fillId="14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8" fillId="14" borderId="14" xfId="0" applyFont="1" applyFill="1" applyBorder="1" applyAlignment="1">
      <alignment horizontal="center" vertical="center"/>
    </xf>
    <xf numFmtId="0" fontId="18" fillId="14" borderId="15" xfId="0" applyFont="1" applyFill="1" applyBorder="1" applyAlignment="1">
      <alignment horizontal="center" vertical="center"/>
    </xf>
    <xf numFmtId="0" fontId="18" fillId="14" borderId="14" xfId="0" applyFont="1" applyFill="1" applyBorder="1" applyAlignment="1">
      <alignment horizontal="center" vertical="center" wrapText="1"/>
    </xf>
    <xf numFmtId="0" fontId="18" fillId="14" borderId="15" xfId="0" applyFont="1" applyFill="1" applyBorder="1" applyAlignment="1">
      <alignment horizontal="center" vertical="center" wrapText="1"/>
    </xf>
    <xf numFmtId="9" fontId="19" fillId="13" borderId="16" xfId="17" applyFont="1" applyFill="1" applyBorder="1" applyAlignment="1" applyProtection="1">
      <alignment horizontal="center" vertical="top" wrapText="1"/>
      <protection locked="0"/>
    </xf>
    <xf numFmtId="9" fontId="19" fillId="13" borderId="17" xfId="17" applyFont="1" applyFill="1" applyBorder="1" applyAlignment="1" applyProtection="1">
      <alignment horizontal="center" vertical="top" wrapText="1"/>
      <protection locked="0"/>
    </xf>
    <xf numFmtId="9" fontId="19" fillId="13" borderId="18" xfId="17" applyFont="1" applyFill="1" applyBorder="1" applyAlignment="1" applyProtection="1">
      <alignment horizontal="center" vertical="top" wrapText="1"/>
      <protection locked="0"/>
    </xf>
    <xf numFmtId="0" fontId="18" fillId="14" borderId="16" xfId="0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/>
    </xf>
    <xf numFmtId="0" fontId="18" fillId="13" borderId="11" xfId="0" applyFont="1" applyFill="1" applyBorder="1" applyAlignment="1">
      <alignment horizontal="left"/>
    </xf>
    <xf numFmtId="0" fontId="18" fillId="13" borderId="13" xfId="0" applyFont="1" applyFill="1" applyBorder="1" applyAlignment="1">
      <alignment horizontal="left"/>
    </xf>
    <xf numFmtId="0" fontId="18" fillId="13" borderId="12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9" fontId="19" fillId="13" borderId="21" xfId="17" applyFont="1" applyFill="1" applyBorder="1" applyAlignment="1" applyProtection="1">
      <alignment horizontal="center" vertical="top" wrapText="1"/>
      <protection locked="0"/>
    </xf>
    <xf numFmtId="9" fontId="19" fillId="13" borderId="0" xfId="17" applyFont="1" applyFill="1" applyBorder="1" applyAlignment="1" applyProtection="1">
      <alignment horizontal="center" vertical="top" wrapText="1"/>
      <protection locked="0"/>
    </xf>
    <xf numFmtId="9" fontId="19" fillId="13" borderId="22" xfId="17" applyFont="1" applyFill="1" applyBorder="1" applyAlignment="1" applyProtection="1">
      <alignment horizontal="center" vertical="top" wrapText="1"/>
      <protection locked="0"/>
    </xf>
    <xf numFmtId="0" fontId="18" fillId="13" borderId="11" xfId="0" applyFont="1" applyFill="1" applyBorder="1" applyAlignment="1">
      <alignment horizontal="center"/>
    </xf>
    <xf numFmtId="0" fontId="18" fillId="13" borderId="13" xfId="0" applyFont="1" applyFill="1" applyBorder="1" applyAlignment="1">
      <alignment horizontal="center"/>
    </xf>
    <xf numFmtId="0" fontId="18" fillId="13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8"/>
  <sheetViews>
    <sheetView tabSelected="1" topLeftCell="A23" workbookViewId="0">
      <selection activeCell="P13" sqref="P13"/>
    </sheetView>
  </sheetViews>
  <sheetFormatPr defaultRowHeight="12.75"/>
  <cols>
    <col min="1" max="1" width="4.7109375" style="1" customWidth="1"/>
    <col min="2" max="2" width="38.85546875" style="1" customWidth="1"/>
    <col min="3" max="3" width="31.7109375" style="1" customWidth="1"/>
    <col min="4" max="4" width="13.7109375" style="1" customWidth="1"/>
    <col min="5" max="5" width="16.42578125" style="1" customWidth="1"/>
    <col min="6" max="6" width="12.42578125" style="1" customWidth="1"/>
    <col min="7" max="7" width="15.7109375" style="1" customWidth="1"/>
    <col min="8" max="8" width="9.140625" style="1"/>
    <col min="9" max="9" width="16.5703125" style="1" customWidth="1"/>
    <col min="10" max="16384" width="9.140625" style="1"/>
  </cols>
  <sheetData>
    <row r="1" spans="1:9">
      <c r="B1" s="3"/>
      <c r="C1" s="3"/>
      <c r="D1" s="2"/>
    </row>
    <row r="2" spans="1:9" ht="15">
      <c r="A2" s="49" t="s">
        <v>63</v>
      </c>
      <c r="B2" s="49"/>
      <c r="C2" s="49"/>
      <c r="D2" s="49"/>
      <c r="E2" s="49"/>
      <c r="F2" s="6"/>
      <c r="G2" s="6"/>
      <c r="H2" s="6"/>
      <c r="I2" s="6"/>
    </row>
    <row r="3" spans="1:9" ht="15" customHeight="1">
      <c r="A3" s="49" t="s">
        <v>53</v>
      </c>
      <c r="B3" s="49"/>
      <c r="C3" s="49"/>
      <c r="D3" s="49"/>
      <c r="E3" s="49"/>
      <c r="F3" s="49"/>
      <c r="G3" s="49"/>
      <c r="H3" s="49"/>
      <c r="I3" s="49"/>
    </row>
    <row r="4" spans="1:9" ht="24" customHeight="1">
      <c r="A4" s="5"/>
      <c r="B4" s="5"/>
      <c r="C4" s="5"/>
      <c r="D4" s="5"/>
      <c r="E4" s="5"/>
      <c r="F4" s="6"/>
      <c r="G4" s="6"/>
      <c r="H4" s="6"/>
      <c r="I4" s="6"/>
    </row>
    <row r="5" spans="1:9" ht="41.25" customHeight="1">
      <c r="A5" s="64" t="s">
        <v>10</v>
      </c>
      <c r="B5" s="64"/>
      <c r="C5" s="64"/>
      <c r="D5" s="64"/>
      <c r="E5" s="64"/>
      <c r="F5" s="64"/>
      <c r="G5" s="64"/>
      <c r="H5" s="64"/>
      <c r="I5" s="64"/>
    </row>
    <row r="6" spans="1:9" ht="28.5" customHeight="1">
      <c r="A6" s="5"/>
      <c r="B6" s="5"/>
      <c r="C6" s="5"/>
      <c r="D6" s="5"/>
      <c r="E6" s="5"/>
      <c r="F6" s="6"/>
      <c r="G6" s="6"/>
      <c r="H6" s="6"/>
      <c r="I6" s="6"/>
    </row>
    <row r="7" spans="1:9" ht="15.75" customHeight="1">
      <c r="A7" s="6"/>
      <c r="B7" s="7"/>
      <c r="C7" s="8"/>
      <c r="D7" s="6"/>
      <c r="E7" s="54" t="s">
        <v>55</v>
      </c>
      <c r="F7" s="55"/>
      <c r="G7" s="55"/>
      <c r="H7" s="55"/>
      <c r="I7" s="56"/>
    </row>
    <row r="8" spans="1:9" ht="15.75" customHeight="1">
      <c r="A8" s="6"/>
      <c r="B8" s="6"/>
      <c r="C8" s="8"/>
      <c r="D8" s="6"/>
      <c r="E8" s="68" t="s">
        <v>56</v>
      </c>
      <c r="F8" s="69"/>
      <c r="G8" s="69"/>
      <c r="H8" s="69"/>
      <c r="I8" s="70"/>
    </row>
    <row r="9" spans="1:9" ht="15.75">
      <c r="A9" s="6"/>
      <c r="B9" s="6"/>
      <c r="C9" s="8"/>
      <c r="D9" s="6"/>
      <c r="E9" s="21"/>
      <c r="F9" s="22"/>
      <c r="G9" s="22"/>
      <c r="H9" s="22"/>
      <c r="I9" s="23"/>
    </row>
    <row r="10" spans="1:9" ht="15.75">
      <c r="A10" s="6"/>
      <c r="B10" s="6"/>
      <c r="C10" s="8"/>
      <c r="D10" s="6"/>
      <c r="E10" s="6"/>
      <c r="F10" s="6"/>
      <c r="G10" s="6"/>
      <c r="H10" s="6"/>
      <c r="I10" s="6"/>
    </row>
    <row r="11" spans="1:9" ht="15.75">
      <c r="A11" s="44" t="s">
        <v>2</v>
      </c>
      <c r="B11" s="47"/>
      <c r="C11" s="46"/>
      <c r="D11" s="46"/>
      <c r="E11" s="46"/>
      <c r="F11" s="46"/>
      <c r="G11" s="46"/>
      <c r="H11" s="46"/>
      <c r="I11" s="46"/>
    </row>
    <row r="12" spans="1:9" ht="15.75">
      <c r="A12" s="6"/>
      <c r="B12" s="8"/>
      <c r="C12" s="8"/>
      <c r="D12" s="6"/>
      <c r="E12" s="6"/>
      <c r="F12" s="6"/>
      <c r="G12" s="6"/>
      <c r="H12" s="6"/>
      <c r="I12" s="6"/>
    </row>
    <row r="13" spans="1:9" ht="15.75">
      <c r="A13" s="44" t="s">
        <v>3</v>
      </c>
      <c r="B13" s="45"/>
      <c r="C13" s="61"/>
      <c r="D13" s="62"/>
      <c r="E13" s="62"/>
      <c r="F13" s="62"/>
      <c r="G13" s="62"/>
      <c r="H13" s="62"/>
      <c r="I13" s="63"/>
    </row>
    <row r="14" spans="1:9" ht="15.75">
      <c r="A14" s="6"/>
      <c r="B14" s="8"/>
      <c r="C14" s="8"/>
      <c r="D14" s="6"/>
      <c r="E14" s="6"/>
      <c r="F14" s="6"/>
      <c r="G14" s="6"/>
      <c r="H14" s="6"/>
      <c r="I14" s="6"/>
    </row>
    <row r="15" spans="1:9" ht="15.75">
      <c r="A15" s="44" t="s">
        <v>4</v>
      </c>
      <c r="B15" s="45"/>
      <c r="C15" s="46"/>
      <c r="D15" s="46"/>
      <c r="E15" s="46"/>
      <c r="F15" s="46"/>
      <c r="G15" s="46"/>
      <c r="H15" s="46"/>
      <c r="I15" s="46"/>
    </row>
    <row r="16" spans="1:9" ht="15.75">
      <c r="A16" s="19"/>
      <c r="B16" s="20" t="s">
        <v>57</v>
      </c>
      <c r="C16" s="71"/>
      <c r="D16" s="72"/>
      <c r="E16" s="72"/>
      <c r="F16" s="72"/>
      <c r="G16" s="72"/>
      <c r="H16" s="72"/>
      <c r="I16" s="73"/>
    </row>
    <row r="17" spans="1:9" ht="15.75">
      <c r="A17" s="44" t="s">
        <v>5</v>
      </c>
      <c r="B17" s="45"/>
      <c r="C17" s="46"/>
      <c r="D17" s="46"/>
      <c r="E17" s="46"/>
      <c r="F17" s="46"/>
      <c r="G17" s="46"/>
      <c r="H17" s="46"/>
      <c r="I17" s="46"/>
    </row>
    <row r="18" spans="1:9" ht="15.75">
      <c r="A18" s="44" t="s">
        <v>6</v>
      </c>
      <c r="B18" s="47"/>
      <c r="C18" s="46"/>
      <c r="D18" s="46"/>
      <c r="E18" s="46"/>
      <c r="F18" s="46"/>
      <c r="G18" s="46"/>
      <c r="H18" s="46"/>
      <c r="I18" s="46"/>
    </row>
    <row r="19" spans="1:9">
      <c r="A19" s="4"/>
      <c r="B19" s="4"/>
      <c r="C19" s="4"/>
      <c r="D19" s="4"/>
      <c r="E19" s="4"/>
    </row>
    <row r="20" spans="1:9">
      <c r="A20" s="4"/>
      <c r="B20" s="4"/>
      <c r="C20" s="4"/>
      <c r="D20" s="4"/>
      <c r="E20" s="4"/>
    </row>
    <row r="21" spans="1:9" ht="12.75" customHeight="1">
      <c r="B21" s="3"/>
      <c r="C21" s="3"/>
      <c r="D21" s="2"/>
    </row>
    <row r="22" spans="1:9" ht="38.25" customHeight="1">
      <c r="A22" s="50" t="s">
        <v>0</v>
      </c>
      <c r="B22" s="57" t="s">
        <v>1</v>
      </c>
      <c r="C22" s="58"/>
      <c r="D22" s="52" t="s">
        <v>58</v>
      </c>
      <c r="E22" s="52" t="s">
        <v>51</v>
      </c>
      <c r="F22" s="48" t="s">
        <v>52</v>
      </c>
      <c r="G22" s="48" t="s">
        <v>7</v>
      </c>
      <c r="H22" s="48" t="s">
        <v>8</v>
      </c>
      <c r="I22" s="48" t="s">
        <v>9</v>
      </c>
    </row>
    <row r="23" spans="1:9" ht="93.75" customHeight="1">
      <c r="A23" s="51"/>
      <c r="B23" s="59"/>
      <c r="C23" s="60"/>
      <c r="D23" s="53"/>
      <c r="E23" s="53"/>
      <c r="F23" s="48"/>
      <c r="G23" s="48"/>
      <c r="H23" s="48"/>
      <c r="I23" s="48"/>
    </row>
    <row r="24" spans="1:9" ht="29.25" customHeight="1">
      <c r="A24" s="40" t="s">
        <v>49</v>
      </c>
      <c r="B24" s="41"/>
      <c r="C24" s="41"/>
      <c r="D24" s="41"/>
      <c r="E24" s="41"/>
      <c r="F24" s="41"/>
      <c r="G24" s="41"/>
      <c r="H24" s="41"/>
      <c r="I24" s="42"/>
    </row>
    <row r="25" spans="1:9" ht="15">
      <c r="A25" s="11">
        <v>1</v>
      </c>
      <c r="B25" s="74" t="s">
        <v>45</v>
      </c>
      <c r="C25" s="74"/>
      <c r="D25" s="12" t="s">
        <v>11</v>
      </c>
      <c r="E25" s="18">
        <v>24</v>
      </c>
      <c r="F25" s="15"/>
      <c r="G25" s="15">
        <f t="shared" ref="G25:G70" si="0">E25*F25</f>
        <v>0</v>
      </c>
      <c r="H25" s="13"/>
      <c r="I25" s="15">
        <f>(G25*H25)+G25</f>
        <v>0</v>
      </c>
    </row>
    <row r="26" spans="1:9" ht="26.25" customHeight="1">
      <c r="A26" s="40" t="s">
        <v>38</v>
      </c>
      <c r="B26" s="41"/>
      <c r="C26" s="41"/>
      <c r="D26" s="41"/>
      <c r="E26" s="41"/>
      <c r="F26" s="41"/>
      <c r="G26" s="41"/>
      <c r="H26" s="41"/>
      <c r="I26" s="42"/>
    </row>
    <row r="27" spans="1:9" ht="15">
      <c r="A27" s="9">
        <v>1</v>
      </c>
      <c r="B27" s="35" t="s">
        <v>12</v>
      </c>
      <c r="C27" s="35"/>
      <c r="D27" s="10" t="s">
        <v>19</v>
      </c>
      <c r="E27" s="10">
        <v>32</v>
      </c>
      <c r="F27" s="16"/>
      <c r="G27" s="15">
        <f t="shared" si="0"/>
        <v>0</v>
      </c>
      <c r="H27" s="13"/>
      <c r="I27" s="15">
        <f t="shared" ref="I27:I70" si="1">(G27*H27)+G27</f>
        <v>0</v>
      </c>
    </row>
    <row r="28" spans="1:9" ht="15">
      <c r="A28" s="9">
        <v>2</v>
      </c>
      <c r="B28" s="35" t="s">
        <v>13</v>
      </c>
      <c r="C28" s="35"/>
      <c r="D28" s="10" t="s">
        <v>19</v>
      </c>
      <c r="E28" s="10">
        <v>32</v>
      </c>
      <c r="F28" s="16"/>
      <c r="G28" s="15">
        <f t="shared" si="0"/>
        <v>0</v>
      </c>
      <c r="H28" s="13"/>
      <c r="I28" s="15">
        <f t="shared" si="1"/>
        <v>0</v>
      </c>
    </row>
    <row r="29" spans="1:9" ht="15">
      <c r="A29" s="9">
        <v>3</v>
      </c>
      <c r="B29" s="35" t="s">
        <v>14</v>
      </c>
      <c r="C29" s="35"/>
      <c r="D29" s="10" t="s">
        <v>19</v>
      </c>
      <c r="E29" s="10">
        <v>15</v>
      </c>
      <c r="F29" s="16"/>
      <c r="G29" s="15">
        <f t="shared" si="0"/>
        <v>0</v>
      </c>
      <c r="H29" s="13"/>
      <c r="I29" s="15">
        <f t="shared" si="1"/>
        <v>0</v>
      </c>
    </row>
    <row r="30" spans="1:9" ht="15">
      <c r="A30" s="9">
        <v>4</v>
      </c>
      <c r="B30" s="35" t="s">
        <v>15</v>
      </c>
      <c r="C30" s="35"/>
      <c r="D30" s="10" t="s">
        <v>19</v>
      </c>
      <c r="E30" s="10">
        <v>15</v>
      </c>
      <c r="F30" s="16"/>
      <c r="G30" s="15">
        <f t="shared" si="0"/>
        <v>0</v>
      </c>
      <c r="H30" s="13"/>
      <c r="I30" s="15">
        <f t="shared" si="1"/>
        <v>0</v>
      </c>
    </row>
    <row r="31" spans="1:9" ht="25.5" customHeight="1">
      <c r="A31" s="40" t="s">
        <v>39</v>
      </c>
      <c r="B31" s="41"/>
      <c r="C31" s="41"/>
      <c r="D31" s="41"/>
      <c r="E31" s="41"/>
      <c r="F31" s="41"/>
      <c r="G31" s="41"/>
      <c r="H31" s="41"/>
      <c r="I31" s="42"/>
    </row>
    <row r="32" spans="1:9" ht="15">
      <c r="A32" s="9">
        <v>1</v>
      </c>
      <c r="B32" s="35" t="s">
        <v>12</v>
      </c>
      <c r="C32" s="35"/>
      <c r="D32" s="10" t="s">
        <v>19</v>
      </c>
      <c r="E32" s="10">
        <v>2</v>
      </c>
      <c r="F32" s="16"/>
      <c r="G32" s="15">
        <f t="shared" si="0"/>
        <v>0</v>
      </c>
      <c r="H32" s="13"/>
      <c r="I32" s="15">
        <f t="shared" si="1"/>
        <v>0</v>
      </c>
    </row>
    <row r="33" spans="1:9" ht="15">
      <c r="A33" s="9">
        <v>2</v>
      </c>
      <c r="B33" s="35" t="s">
        <v>13</v>
      </c>
      <c r="C33" s="35"/>
      <c r="D33" s="10" t="s">
        <v>19</v>
      </c>
      <c r="E33" s="10">
        <v>35</v>
      </c>
      <c r="F33" s="16"/>
      <c r="G33" s="15">
        <f t="shared" si="0"/>
        <v>0</v>
      </c>
      <c r="H33" s="13"/>
      <c r="I33" s="15">
        <f t="shared" si="1"/>
        <v>0</v>
      </c>
    </row>
    <row r="34" spans="1:9" ht="15">
      <c r="A34" s="9">
        <v>3</v>
      </c>
      <c r="B34" s="35" t="s">
        <v>14</v>
      </c>
      <c r="C34" s="35"/>
      <c r="D34" s="10" t="s">
        <v>19</v>
      </c>
      <c r="E34" s="10">
        <v>8</v>
      </c>
      <c r="F34" s="16"/>
      <c r="G34" s="15">
        <f t="shared" si="0"/>
        <v>0</v>
      </c>
      <c r="H34" s="13"/>
      <c r="I34" s="15">
        <f t="shared" si="1"/>
        <v>0</v>
      </c>
    </row>
    <row r="35" spans="1:9" ht="15">
      <c r="A35" s="9">
        <v>4</v>
      </c>
      <c r="B35" s="35" t="s">
        <v>15</v>
      </c>
      <c r="C35" s="35"/>
      <c r="D35" s="10" t="s">
        <v>19</v>
      </c>
      <c r="E35" s="10">
        <v>2</v>
      </c>
      <c r="F35" s="16"/>
      <c r="G35" s="15">
        <f t="shared" si="0"/>
        <v>0</v>
      </c>
      <c r="H35" s="13"/>
      <c r="I35" s="15">
        <f t="shared" si="1"/>
        <v>0</v>
      </c>
    </row>
    <row r="36" spans="1:9" ht="25.5" customHeight="1">
      <c r="A36" s="40" t="s">
        <v>40</v>
      </c>
      <c r="B36" s="41"/>
      <c r="C36" s="41"/>
      <c r="D36" s="41"/>
      <c r="E36" s="41"/>
      <c r="F36" s="41"/>
      <c r="G36" s="41"/>
      <c r="H36" s="41"/>
      <c r="I36" s="42"/>
    </row>
    <row r="37" spans="1:9" s="24" customFormat="1" ht="15">
      <c r="A37" s="9">
        <v>1</v>
      </c>
      <c r="B37" s="35" t="s">
        <v>16</v>
      </c>
      <c r="C37" s="35"/>
      <c r="D37" s="10" t="s">
        <v>32</v>
      </c>
      <c r="E37" s="10">
        <v>2</v>
      </c>
      <c r="F37" s="16"/>
      <c r="G37" s="15">
        <f t="shared" si="0"/>
        <v>0</v>
      </c>
      <c r="H37" s="13"/>
      <c r="I37" s="15">
        <f t="shared" si="1"/>
        <v>0</v>
      </c>
    </row>
    <row r="38" spans="1:9" s="24" customFormat="1" ht="15">
      <c r="A38" s="9">
        <v>2</v>
      </c>
      <c r="B38" s="35" t="s">
        <v>17</v>
      </c>
      <c r="C38" s="35"/>
      <c r="D38" s="10" t="s">
        <v>32</v>
      </c>
      <c r="E38" s="10">
        <v>14</v>
      </c>
      <c r="F38" s="16"/>
      <c r="G38" s="15">
        <f t="shared" si="0"/>
        <v>0</v>
      </c>
      <c r="H38" s="13"/>
      <c r="I38" s="15">
        <f t="shared" si="1"/>
        <v>0</v>
      </c>
    </row>
    <row r="39" spans="1:9" s="24" customFormat="1" ht="15">
      <c r="A39" s="9">
        <v>3</v>
      </c>
      <c r="B39" s="35" t="s">
        <v>18</v>
      </c>
      <c r="C39" s="35"/>
      <c r="D39" s="10" t="s">
        <v>32</v>
      </c>
      <c r="E39" s="10">
        <v>2</v>
      </c>
      <c r="F39" s="16"/>
      <c r="G39" s="15">
        <f t="shared" si="0"/>
        <v>0</v>
      </c>
      <c r="H39" s="13"/>
      <c r="I39" s="15">
        <f t="shared" si="1"/>
        <v>0</v>
      </c>
    </row>
    <row r="40" spans="1:9" s="24" customFormat="1" ht="15">
      <c r="A40" s="9">
        <v>4</v>
      </c>
      <c r="B40" s="35" t="s">
        <v>46</v>
      </c>
      <c r="C40" s="35"/>
      <c r="D40" s="10" t="s">
        <v>32</v>
      </c>
      <c r="E40" s="10">
        <v>2</v>
      </c>
      <c r="F40" s="16"/>
      <c r="G40" s="15">
        <f t="shared" si="0"/>
        <v>0</v>
      </c>
      <c r="H40" s="13"/>
      <c r="I40" s="15">
        <f t="shared" si="1"/>
        <v>0</v>
      </c>
    </row>
    <row r="41" spans="1:9" ht="24.75" customHeight="1">
      <c r="A41" s="40" t="s">
        <v>41</v>
      </c>
      <c r="B41" s="41"/>
      <c r="C41" s="41"/>
      <c r="D41" s="41"/>
      <c r="E41" s="41"/>
      <c r="F41" s="41"/>
      <c r="G41" s="41"/>
      <c r="H41" s="41"/>
      <c r="I41" s="42"/>
    </row>
    <row r="42" spans="1:9" ht="15">
      <c r="A42" s="9">
        <v>1</v>
      </c>
      <c r="B42" s="35" t="s">
        <v>20</v>
      </c>
      <c r="C42" s="35"/>
      <c r="D42" s="10" t="s">
        <v>19</v>
      </c>
      <c r="E42" s="10">
        <v>1</v>
      </c>
      <c r="F42" s="16"/>
      <c r="G42" s="15">
        <f t="shared" si="0"/>
        <v>0</v>
      </c>
      <c r="H42" s="14"/>
      <c r="I42" s="15">
        <f t="shared" si="1"/>
        <v>0</v>
      </c>
    </row>
    <row r="43" spans="1:9" ht="15">
      <c r="A43" s="9">
        <v>2</v>
      </c>
      <c r="B43" s="35" t="s">
        <v>21</v>
      </c>
      <c r="C43" s="35"/>
      <c r="D43" s="10" t="s">
        <v>19</v>
      </c>
      <c r="E43" s="10">
        <v>8</v>
      </c>
      <c r="F43" s="16"/>
      <c r="G43" s="15">
        <f t="shared" si="0"/>
        <v>0</v>
      </c>
      <c r="H43" s="14"/>
      <c r="I43" s="15">
        <f t="shared" si="1"/>
        <v>0</v>
      </c>
    </row>
    <row r="44" spans="1:9" ht="24.75" customHeight="1">
      <c r="A44" s="40" t="s">
        <v>42</v>
      </c>
      <c r="B44" s="41"/>
      <c r="C44" s="41"/>
      <c r="D44" s="41"/>
      <c r="E44" s="41"/>
      <c r="F44" s="41"/>
      <c r="G44" s="41"/>
      <c r="H44" s="41"/>
      <c r="I44" s="42"/>
    </row>
    <row r="45" spans="1:9" ht="15">
      <c r="A45" s="9">
        <v>1</v>
      </c>
      <c r="B45" s="35" t="s">
        <v>22</v>
      </c>
      <c r="C45" s="35"/>
      <c r="D45" s="10" t="s">
        <v>32</v>
      </c>
      <c r="E45" s="29">
        <v>20</v>
      </c>
      <c r="F45" s="16"/>
      <c r="G45" s="15">
        <f t="shared" si="0"/>
        <v>0</v>
      </c>
      <c r="H45" s="14"/>
      <c r="I45" s="15">
        <f t="shared" si="1"/>
        <v>0</v>
      </c>
    </row>
    <row r="46" spans="1:9" ht="15">
      <c r="A46" s="9">
        <v>2</v>
      </c>
      <c r="B46" s="35" t="s">
        <v>23</v>
      </c>
      <c r="C46" s="35"/>
      <c r="D46" s="10" t="s">
        <v>32</v>
      </c>
      <c r="E46" s="29">
        <v>50</v>
      </c>
      <c r="F46" s="16"/>
      <c r="G46" s="15">
        <f t="shared" si="0"/>
        <v>0</v>
      </c>
      <c r="H46" s="14"/>
      <c r="I46" s="15">
        <f t="shared" si="1"/>
        <v>0</v>
      </c>
    </row>
    <row r="47" spans="1:9" ht="15">
      <c r="A47" s="9">
        <v>3</v>
      </c>
      <c r="B47" s="35" t="s">
        <v>24</v>
      </c>
      <c r="C47" s="35"/>
      <c r="D47" s="10" t="s">
        <v>32</v>
      </c>
      <c r="E47" s="29">
        <v>154</v>
      </c>
      <c r="F47" s="16"/>
      <c r="G47" s="15">
        <f t="shared" si="0"/>
        <v>0</v>
      </c>
      <c r="H47" s="14"/>
      <c r="I47" s="15">
        <f t="shared" si="1"/>
        <v>0</v>
      </c>
    </row>
    <row r="48" spans="1:9" ht="15">
      <c r="A48" s="9">
        <v>4</v>
      </c>
      <c r="B48" s="35" t="s">
        <v>25</v>
      </c>
      <c r="C48" s="35"/>
      <c r="D48" s="10" t="s">
        <v>32</v>
      </c>
      <c r="E48" s="29">
        <v>64</v>
      </c>
      <c r="F48" s="16"/>
      <c r="G48" s="15">
        <f t="shared" si="0"/>
        <v>0</v>
      </c>
      <c r="H48" s="14"/>
      <c r="I48" s="15">
        <f t="shared" si="1"/>
        <v>0</v>
      </c>
    </row>
    <row r="49" spans="1:9" ht="15">
      <c r="A49" s="9">
        <v>5</v>
      </c>
      <c r="B49" s="35" t="s">
        <v>61</v>
      </c>
      <c r="C49" s="35"/>
      <c r="D49" s="10" t="s">
        <v>32</v>
      </c>
      <c r="E49" s="29">
        <v>20</v>
      </c>
      <c r="F49" s="16"/>
      <c r="G49" s="15">
        <f t="shared" si="0"/>
        <v>0</v>
      </c>
      <c r="H49" s="14"/>
      <c r="I49" s="15">
        <f t="shared" si="1"/>
        <v>0</v>
      </c>
    </row>
    <row r="50" spans="1:9" ht="15">
      <c r="A50" s="9">
        <v>6</v>
      </c>
      <c r="B50" s="35" t="s">
        <v>26</v>
      </c>
      <c r="C50" s="35"/>
      <c r="D50" s="10" t="s">
        <v>32</v>
      </c>
      <c r="E50" s="29">
        <v>18</v>
      </c>
      <c r="F50" s="16"/>
      <c r="G50" s="15">
        <f t="shared" si="0"/>
        <v>0</v>
      </c>
      <c r="H50" s="14"/>
      <c r="I50" s="15">
        <f t="shared" si="1"/>
        <v>0</v>
      </c>
    </row>
    <row r="51" spans="1:9" ht="12.75" customHeight="1">
      <c r="A51" s="9">
        <v>7</v>
      </c>
      <c r="B51" s="38" t="s">
        <v>27</v>
      </c>
      <c r="C51" s="38"/>
      <c r="D51" s="10" t="s">
        <v>32</v>
      </c>
      <c r="E51" s="29">
        <v>10</v>
      </c>
      <c r="F51" s="16"/>
      <c r="G51" s="15">
        <f t="shared" si="0"/>
        <v>0</v>
      </c>
      <c r="H51" s="14"/>
      <c r="I51" s="15">
        <f t="shared" si="1"/>
        <v>0</v>
      </c>
    </row>
    <row r="52" spans="1:9" ht="12.75" customHeight="1">
      <c r="A52" s="9">
        <v>8</v>
      </c>
      <c r="B52" s="38" t="s">
        <v>28</v>
      </c>
      <c r="C52" s="38"/>
      <c r="D52" s="10" t="s">
        <v>32</v>
      </c>
      <c r="E52" s="29">
        <v>60</v>
      </c>
      <c r="F52" s="16"/>
      <c r="G52" s="15">
        <f t="shared" si="0"/>
        <v>0</v>
      </c>
      <c r="H52" s="14"/>
      <c r="I52" s="15">
        <f t="shared" si="1"/>
        <v>0</v>
      </c>
    </row>
    <row r="53" spans="1:9" ht="12" customHeight="1">
      <c r="A53" s="9">
        <v>9</v>
      </c>
      <c r="B53" s="38" t="s">
        <v>29</v>
      </c>
      <c r="C53" s="38"/>
      <c r="D53" s="10" t="s">
        <v>32</v>
      </c>
      <c r="E53" s="29">
        <v>60</v>
      </c>
      <c r="F53" s="16"/>
      <c r="G53" s="15">
        <f t="shared" si="0"/>
        <v>0</v>
      </c>
      <c r="H53" s="14"/>
      <c r="I53" s="15">
        <f t="shared" si="1"/>
        <v>0</v>
      </c>
    </row>
    <row r="54" spans="1:9" ht="13.5" customHeight="1">
      <c r="A54" s="9">
        <v>10</v>
      </c>
      <c r="B54" s="38" t="s">
        <v>30</v>
      </c>
      <c r="C54" s="38"/>
      <c r="D54" s="10" t="s">
        <v>32</v>
      </c>
      <c r="E54" s="29">
        <v>132</v>
      </c>
      <c r="F54" s="16"/>
      <c r="G54" s="15">
        <f t="shared" si="0"/>
        <v>0</v>
      </c>
      <c r="H54" s="14"/>
      <c r="I54" s="15">
        <f t="shared" si="1"/>
        <v>0</v>
      </c>
    </row>
    <row r="55" spans="1:9" ht="13.5" customHeight="1">
      <c r="A55" s="9">
        <v>11</v>
      </c>
      <c r="B55" s="38" t="s">
        <v>31</v>
      </c>
      <c r="C55" s="38"/>
      <c r="D55" s="10" t="s">
        <v>32</v>
      </c>
      <c r="E55" s="29">
        <v>2</v>
      </c>
      <c r="F55" s="16"/>
      <c r="G55" s="15">
        <f t="shared" ref="G55" si="2">E55*F55</f>
        <v>0</v>
      </c>
      <c r="H55" s="14"/>
      <c r="I55" s="15">
        <f t="shared" ref="I55" si="3">(G55*H55)+G55</f>
        <v>0</v>
      </c>
    </row>
    <row r="56" spans="1:9" s="31" customFormat="1" ht="29.25" customHeight="1">
      <c r="A56" s="30">
        <v>12</v>
      </c>
      <c r="B56" s="39" t="s">
        <v>62</v>
      </c>
      <c r="C56" s="39"/>
      <c r="D56" s="26" t="s">
        <v>32</v>
      </c>
      <c r="E56" s="32">
        <v>6</v>
      </c>
      <c r="F56" s="27"/>
      <c r="G56" s="15">
        <f t="shared" si="0"/>
        <v>0</v>
      </c>
      <c r="H56" s="28"/>
      <c r="I56" s="15">
        <f t="shared" si="1"/>
        <v>0</v>
      </c>
    </row>
    <row r="57" spans="1:9" ht="24.75" customHeight="1">
      <c r="A57" s="40" t="s">
        <v>43</v>
      </c>
      <c r="B57" s="41"/>
      <c r="C57" s="41"/>
      <c r="D57" s="41"/>
      <c r="E57" s="41"/>
      <c r="F57" s="41"/>
      <c r="G57" s="41"/>
      <c r="H57" s="41"/>
      <c r="I57" s="42"/>
    </row>
    <row r="58" spans="1:9" ht="15">
      <c r="A58" s="9">
        <v>1</v>
      </c>
      <c r="B58" s="35" t="s">
        <v>22</v>
      </c>
      <c r="C58" s="35"/>
      <c r="D58" s="10" t="s">
        <v>32</v>
      </c>
      <c r="E58" s="29">
        <v>5</v>
      </c>
      <c r="F58" s="16"/>
      <c r="G58" s="15">
        <f t="shared" si="0"/>
        <v>0</v>
      </c>
      <c r="H58" s="14"/>
      <c r="I58" s="15">
        <f t="shared" si="1"/>
        <v>0</v>
      </c>
    </row>
    <row r="59" spans="1:9" ht="15">
      <c r="A59" s="9">
        <v>2</v>
      </c>
      <c r="B59" s="35" t="s">
        <v>23</v>
      </c>
      <c r="C59" s="35"/>
      <c r="D59" s="10" t="s">
        <v>32</v>
      </c>
      <c r="E59" s="29">
        <v>10</v>
      </c>
      <c r="F59" s="16"/>
      <c r="G59" s="15">
        <f t="shared" si="0"/>
        <v>0</v>
      </c>
      <c r="H59" s="14"/>
      <c r="I59" s="15">
        <f t="shared" si="1"/>
        <v>0</v>
      </c>
    </row>
    <row r="60" spans="1:9" ht="15">
      <c r="A60" s="9">
        <v>3</v>
      </c>
      <c r="B60" s="35" t="s">
        <v>24</v>
      </c>
      <c r="C60" s="35"/>
      <c r="D60" s="10" t="s">
        <v>32</v>
      </c>
      <c r="E60" s="29">
        <v>30</v>
      </c>
      <c r="F60" s="16"/>
      <c r="G60" s="15">
        <f t="shared" si="0"/>
        <v>0</v>
      </c>
      <c r="H60" s="14"/>
      <c r="I60" s="15">
        <f t="shared" si="1"/>
        <v>0</v>
      </c>
    </row>
    <row r="61" spans="1:9" ht="15">
      <c r="A61" s="9">
        <v>4</v>
      </c>
      <c r="B61" s="35" t="s">
        <v>25</v>
      </c>
      <c r="C61" s="35"/>
      <c r="D61" s="10" t="s">
        <v>32</v>
      </c>
      <c r="E61" s="29">
        <v>15</v>
      </c>
      <c r="F61" s="16"/>
      <c r="G61" s="15">
        <f t="shared" si="0"/>
        <v>0</v>
      </c>
      <c r="H61" s="14"/>
      <c r="I61" s="15">
        <f t="shared" si="1"/>
        <v>0</v>
      </c>
    </row>
    <row r="62" spans="1:9" ht="15">
      <c r="A62" s="9">
        <v>5</v>
      </c>
      <c r="B62" s="35" t="s">
        <v>61</v>
      </c>
      <c r="C62" s="35"/>
      <c r="D62" s="10" t="s">
        <v>32</v>
      </c>
      <c r="E62" s="29">
        <v>5</v>
      </c>
      <c r="F62" s="16"/>
      <c r="G62" s="15">
        <f t="shared" si="0"/>
        <v>0</v>
      </c>
      <c r="H62" s="14"/>
      <c r="I62" s="15">
        <f t="shared" si="1"/>
        <v>0</v>
      </c>
    </row>
    <row r="63" spans="1:9" ht="25.5" customHeight="1">
      <c r="A63" s="40" t="s">
        <v>44</v>
      </c>
      <c r="B63" s="41"/>
      <c r="C63" s="41"/>
      <c r="D63" s="41"/>
      <c r="E63" s="41"/>
      <c r="F63" s="41"/>
      <c r="G63" s="41"/>
      <c r="H63" s="41"/>
      <c r="I63" s="42"/>
    </row>
    <row r="64" spans="1:9" ht="15">
      <c r="A64" s="9">
        <v>1</v>
      </c>
      <c r="B64" s="35" t="s">
        <v>60</v>
      </c>
      <c r="C64" s="35"/>
      <c r="D64" s="10" t="s">
        <v>59</v>
      </c>
      <c r="E64" s="29">
        <v>250</v>
      </c>
      <c r="F64" s="16"/>
      <c r="G64" s="15">
        <f t="shared" si="0"/>
        <v>0</v>
      </c>
      <c r="H64" s="14"/>
      <c r="I64" s="15">
        <f t="shared" si="1"/>
        <v>0</v>
      </c>
    </row>
    <row r="65" spans="1:9" ht="15">
      <c r="A65" s="9">
        <v>2</v>
      </c>
      <c r="B65" s="35" t="s">
        <v>33</v>
      </c>
      <c r="C65" s="35"/>
      <c r="D65" s="10" t="s">
        <v>32</v>
      </c>
      <c r="E65" s="29">
        <v>18</v>
      </c>
      <c r="F65" s="16"/>
      <c r="G65" s="15">
        <f t="shared" si="0"/>
        <v>0</v>
      </c>
      <c r="H65" s="14"/>
      <c r="I65" s="15">
        <f t="shared" si="1"/>
        <v>0</v>
      </c>
    </row>
    <row r="66" spans="1:9" ht="15">
      <c r="A66" s="9">
        <v>3</v>
      </c>
      <c r="B66" s="35" t="s">
        <v>34</v>
      </c>
      <c r="C66" s="35"/>
      <c r="D66" s="10" t="s">
        <v>32</v>
      </c>
      <c r="E66" s="29">
        <v>8</v>
      </c>
      <c r="F66" s="16"/>
      <c r="G66" s="15">
        <f t="shared" si="0"/>
        <v>0</v>
      </c>
      <c r="H66" s="14"/>
      <c r="I66" s="15">
        <f t="shared" si="1"/>
        <v>0</v>
      </c>
    </row>
    <row r="67" spans="1:9" ht="15">
      <c r="A67" s="9">
        <v>4</v>
      </c>
      <c r="B67" s="35" t="s">
        <v>35</v>
      </c>
      <c r="C67" s="35"/>
      <c r="D67" s="10" t="s">
        <v>32</v>
      </c>
      <c r="E67" s="29">
        <v>60</v>
      </c>
      <c r="F67" s="16"/>
      <c r="G67" s="15">
        <f t="shared" si="0"/>
        <v>0</v>
      </c>
      <c r="H67" s="14"/>
      <c r="I67" s="15">
        <f t="shared" si="1"/>
        <v>0</v>
      </c>
    </row>
    <row r="68" spans="1:9" ht="15">
      <c r="A68" s="9">
        <v>5</v>
      </c>
      <c r="B68" s="35" t="s">
        <v>36</v>
      </c>
      <c r="C68" s="35"/>
      <c r="D68" s="10" t="s">
        <v>32</v>
      </c>
      <c r="E68" s="29">
        <v>8</v>
      </c>
      <c r="F68" s="16"/>
      <c r="G68" s="15">
        <f t="shared" si="0"/>
        <v>0</v>
      </c>
      <c r="H68" s="14"/>
      <c r="I68" s="15">
        <f t="shared" si="1"/>
        <v>0</v>
      </c>
    </row>
    <row r="69" spans="1:9" ht="15">
      <c r="A69" s="9">
        <v>6</v>
      </c>
      <c r="B69" s="35" t="s">
        <v>37</v>
      </c>
      <c r="C69" s="35"/>
      <c r="D69" s="10" t="s">
        <v>32</v>
      </c>
      <c r="E69" s="29">
        <v>6</v>
      </c>
      <c r="F69" s="16"/>
      <c r="G69" s="15">
        <f t="shared" si="0"/>
        <v>0</v>
      </c>
      <c r="H69" s="14"/>
      <c r="I69" s="15">
        <f t="shared" si="1"/>
        <v>0</v>
      </c>
    </row>
    <row r="70" spans="1:9" ht="15">
      <c r="A70" s="9">
        <v>7</v>
      </c>
      <c r="B70" s="36" t="s">
        <v>47</v>
      </c>
      <c r="C70" s="37"/>
      <c r="D70" s="10" t="s">
        <v>32</v>
      </c>
      <c r="E70" s="29">
        <v>6</v>
      </c>
      <c r="F70" s="16"/>
      <c r="G70" s="15">
        <f t="shared" si="0"/>
        <v>0</v>
      </c>
      <c r="H70" s="14"/>
      <c r="I70" s="15">
        <f t="shared" si="1"/>
        <v>0</v>
      </c>
    </row>
    <row r="71" spans="1:9" ht="31.5" customHeight="1">
      <c r="A71" s="65" t="s">
        <v>50</v>
      </c>
      <c r="B71" s="66"/>
      <c r="C71" s="66"/>
      <c r="D71" s="66"/>
      <c r="E71" s="66"/>
      <c r="F71" s="67"/>
      <c r="G71" s="17">
        <f>SUM(G25,G27:G30,G32:G35,G37:G40,G42:G43,G45:G56,G58:G62,G64:G70)</f>
        <v>0</v>
      </c>
      <c r="H71" s="25"/>
      <c r="I71" s="17">
        <f>SUM(I25,I27:I30,I32:I35,I37:I40,I42:I43,I45:I56,I58:I62,I64:I70)</f>
        <v>0</v>
      </c>
    </row>
    <row r="74" spans="1:9" ht="109.5" customHeight="1">
      <c r="A74" s="33" t="s">
        <v>54</v>
      </c>
      <c r="B74" s="34"/>
      <c r="C74" s="34"/>
      <c r="D74" s="34"/>
      <c r="E74" s="34"/>
      <c r="F74" s="34"/>
      <c r="G74" s="34"/>
      <c r="H74" s="34"/>
      <c r="I74" s="34"/>
    </row>
    <row r="78" spans="1:9" ht="37.5" customHeight="1">
      <c r="E78" s="43" t="s">
        <v>48</v>
      </c>
      <c r="F78" s="43"/>
      <c r="G78" s="43"/>
      <c r="H78" s="43"/>
      <c r="I78" s="43"/>
    </row>
  </sheetData>
  <mergeCells count="74">
    <mergeCell ref="B67:C67"/>
    <mergeCell ref="B68:C68"/>
    <mergeCell ref="A71:F71"/>
    <mergeCell ref="A3:I3"/>
    <mergeCell ref="A26:I26"/>
    <mergeCell ref="A31:I31"/>
    <mergeCell ref="A36:I36"/>
    <mergeCell ref="A41:I41"/>
    <mergeCell ref="A44:I44"/>
    <mergeCell ref="B64:C64"/>
    <mergeCell ref="B65:C65"/>
    <mergeCell ref="A24:I24"/>
    <mergeCell ref="E8:I8"/>
    <mergeCell ref="C16:I16"/>
    <mergeCell ref="B25:C25"/>
    <mergeCell ref="B32:C32"/>
    <mergeCell ref="A2:E2"/>
    <mergeCell ref="A22:A23"/>
    <mergeCell ref="D22:D23"/>
    <mergeCell ref="E22:E23"/>
    <mergeCell ref="A15:B15"/>
    <mergeCell ref="C15:I15"/>
    <mergeCell ref="E7:I7"/>
    <mergeCell ref="B22:C23"/>
    <mergeCell ref="A11:B11"/>
    <mergeCell ref="C11:I11"/>
    <mergeCell ref="A13:B13"/>
    <mergeCell ref="C13:I13"/>
    <mergeCell ref="A5:I5"/>
    <mergeCell ref="F22:F23"/>
    <mergeCell ref="G22:G23"/>
    <mergeCell ref="B55:C55"/>
    <mergeCell ref="E78:I78"/>
    <mergeCell ref="A17:B17"/>
    <mergeCell ref="C17:I17"/>
    <mergeCell ref="A18:B18"/>
    <mergeCell ref="C18:I18"/>
    <mergeCell ref="B27:C27"/>
    <mergeCell ref="H22:H23"/>
    <mergeCell ref="I22:I23"/>
    <mergeCell ref="B52:C52"/>
    <mergeCell ref="B53:C53"/>
    <mergeCell ref="B38:C38"/>
    <mergeCell ref="B59:C59"/>
    <mergeCell ref="A57:I57"/>
    <mergeCell ref="B58:C58"/>
    <mergeCell ref="B39:C39"/>
    <mergeCell ref="B28:C28"/>
    <mergeCell ref="B29:C29"/>
    <mergeCell ref="B45:C45"/>
    <mergeCell ref="B54:C54"/>
    <mergeCell ref="B33:C33"/>
    <mergeCell ref="B49:C49"/>
    <mergeCell ref="B34:C34"/>
    <mergeCell ref="B35:C35"/>
    <mergeCell ref="B37:C37"/>
    <mergeCell ref="B30:C30"/>
    <mergeCell ref="B46:C46"/>
    <mergeCell ref="A74:I74"/>
    <mergeCell ref="B47:C47"/>
    <mergeCell ref="B48:C48"/>
    <mergeCell ref="B40:C40"/>
    <mergeCell ref="B42:C42"/>
    <mergeCell ref="B43:C43"/>
    <mergeCell ref="B70:C70"/>
    <mergeCell ref="B50:C50"/>
    <mergeCell ref="B51:C51"/>
    <mergeCell ref="B56:C56"/>
    <mergeCell ref="B69:C69"/>
    <mergeCell ref="A63:I63"/>
    <mergeCell ref="B60:C60"/>
    <mergeCell ref="B61:C61"/>
    <mergeCell ref="B62:C62"/>
    <mergeCell ref="B66:C66"/>
  </mergeCells>
  <pageMargins left="0.70866141732283472" right="0.22" top="0.74803149606299213" bottom="0.74803149606299213" header="0.31496062992125984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2022-03-21T08:33:48Z</cp:lastPrinted>
  <dcterms:created xsi:type="dcterms:W3CDTF">2013-02-12T12:41:10Z</dcterms:created>
  <dcterms:modified xsi:type="dcterms:W3CDTF">2026-03-02T08:39:48Z</dcterms:modified>
</cp:coreProperties>
</file>