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zietkiewicz\Documents\Artykuły i rejestry na BIP i na stronę\Opieka wytchnieniowa 2025\"/>
    </mc:Choice>
  </mc:AlternateContent>
  <xr:revisionPtr revIDLastSave="0" documentId="8_{D263FF2B-FA42-4867-9393-1E08E1D23110}" xr6:coauthVersionLast="47" xr6:coauthVersionMax="47" xr10:uidLastSave="{00000000-0000-0000-0000-000000000000}"/>
  <bookViews>
    <workbookView xWindow="-120" yWindow="-120" windowWidth="29040" windowHeight="15990" xr2:uid="{A329A589-A0DA-40B2-B1B2-CA213F34FEF9}"/>
  </bookViews>
  <sheets>
    <sheet name="woj. pomorskie" sheetId="6" r:id="rId1"/>
  </sheets>
  <definedNames>
    <definedName name="_xlnm.Print_Titles" localSheetId="0">'woj. pomorskie'!$36:$36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9" i="6" l="1"/>
  <c r="F119" i="6"/>
  <c r="G119" i="6"/>
  <c r="H119" i="6"/>
  <c r="D119" i="6"/>
  <c r="I118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I119" i="6" l="1"/>
  <c r="I6" i="6" l="1"/>
  <c r="H6" i="6"/>
</calcChain>
</file>

<file path=xl/sharedStrings.xml><?xml version="1.0" encoding="utf-8"?>
<sst xmlns="http://schemas.openxmlformats.org/spreadsheetml/2006/main" count="239" uniqueCount="124">
  <si>
    <t>Gmina/powiat</t>
  </si>
  <si>
    <t>Lp.</t>
  </si>
  <si>
    <t>Borzytuchom</t>
  </si>
  <si>
    <t>Cedry Wielkie</t>
  </si>
  <si>
    <t>Cewice</t>
  </si>
  <si>
    <t>Chmielno</t>
  </si>
  <si>
    <t>Chojnice</t>
  </si>
  <si>
    <t>Czarna Dąbrówka</t>
  </si>
  <si>
    <t>Człuchów</t>
  </si>
  <si>
    <t>środki na zadanie</t>
  </si>
  <si>
    <t>środki na koszty obsługi</t>
  </si>
  <si>
    <t>Choczewo</t>
  </si>
  <si>
    <t>koszty obsługi - pobyt dzienny</t>
  </si>
  <si>
    <t>Lista rekomendowanych wniosków do finansowania w ramach Programu</t>
  </si>
  <si>
    <t>Ogółem środki z Funduszu Solidarnościowego</t>
  </si>
  <si>
    <t>Typ gminy/powiatu</t>
  </si>
  <si>
    <t xml:space="preserve"> "Opieka wytchnieniowa" dla Jednostek Samorządu Terytorialnego - edycja 2025</t>
  </si>
  <si>
    <t>wiejska</t>
  </si>
  <si>
    <t>miejsko-wiejska</t>
  </si>
  <si>
    <t>miejska</t>
  </si>
  <si>
    <t>miasto na prawach powiatu</t>
  </si>
  <si>
    <t>powiat</t>
  </si>
  <si>
    <t>środki na zadanie - pobyt dzienny</t>
  </si>
  <si>
    <t>środki na zadanie - pobyt całodobowy</t>
  </si>
  <si>
    <t>koszty obsługi - pobyt całodobowy</t>
  </si>
  <si>
    <t xml:space="preserve">Człuchów </t>
  </si>
  <si>
    <t xml:space="preserve">Damnica </t>
  </si>
  <si>
    <t xml:space="preserve">Dębnica Kaszubska </t>
  </si>
  <si>
    <t xml:space="preserve">Dziemiany </t>
  </si>
  <si>
    <t xml:space="preserve">Główczyce </t>
  </si>
  <si>
    <t xml:space="preserve">Gniewino </t>
  </si>
  <si>
    <t xml:space="preserve">Kaliska </t>
  </si>
  <si>
    <t xml:space="preserve">Karsin </t>
  </si>
  <si>
    <t xml:space="preserve">Kobylnica </t>
  </si>
  <si>
    <t xml:space="preserve">Koczała </t>
  </si>
  <si>
    <t xml:space="preserve">Kolbudy </t>
  </si>
  <si>
    <t xml:space="preserve">Kołczygłowy </t>
  </si>
  <si>
    <t xml:space="preserve">Kosakowo </t>
  </si>
  <si>
    <t xml:space="preserve">Kościerzyna </t>
  </si>
  <si>
    <t xml:space="preserve">Krokowa </t>
  </si>
  <si>
    <t xml:space="preserve">Kwidzyn </t>
  </si>
  <si>
    <t xml:space="preserve">Lichnowy </t>
  </si>
  <si>
    <t xml:space="preserve">Linia </t>
  </si>
  <si>
    <t xml:space="preserve">Liniewo </t>
  </si>
  <si>
    <t xml:space="preserve">Lipnica </t>
  </si>
  <si>
    <t xml:space="preserve">Lipusz </t>
  </si>
  <si>
    <t xml:space="preserve">Luzino </t>
  </si>
  <si>
    <t xml:space="preserve">Łęczyce </t>
  </si>
  <si>
    <t xml:space="preserve">Mikołajki Pomorskie </t>
  </si>
  <si>
    <t xml:space="preserve">Miłoradz </t>
  </si>
  <si>
    <t xml:space="preserve">Nowa Karczma </t>
  </si>
  <si>
    <t xml:space="preserve">Nowa Wieś Lęborska </t>
  </si>
  <si>
    <t xml:space="preserve">Osiek </t>
  </si>
  <si>
    <t xml:space="preserve">Ostaszewo </t>
  </si>
  <si>
    <t xml:space="preserve">Parchowo </t>
  </si>
  <si>
    <t xml:space="preserve">Potęgowo </t>
  </si>
  <si>
    <t xml:space="preserve">Pruszcz Gdański </t>
  </si>
  <si>
    <t xml:space="preserve">Przodkowo </t>
  </si>
  <si>
    <t xml:space="preserve">Przywidz </t>
  </si>
  <si>
    <t xml:space="preserve">Pszczółki </t>
  </si>
  <si>
    <t xml:space="preserve">Puck </t>
  </si>
  <si>
    <t xml:space="preserve">Rzeczenica </t>
  </si>
  <si>
    <t xml:space="preserve">Sadlinki </t>
  </si>
  <si>
    <t xml:space="preserve">Sierakowice </t>
  </si>
  <si>
    <t xml:space="preserve">Skórcz </t>
  </si>
  <si>
    <t xml:space="preserve">Słupsk </t>
  </si>
  <si>
    <t xml:space="preserve">Smołdzino </t>
  </si>
  <si>
    <t xml:space="preserve">Somonino </t>
  </si>
  <si>
    <t xml:space="preserve">Stara Kiszewa </t>
  </si>
  <si>
    <t xml:space="preserve">Starogard Gdański </t>
  </si>
  <si>
    <t xml:space="preserve">Stary Targ </t>
  </si>
  <si>
    <t xml:space="preserve">Stegna </t>
  </si>
  <si>
    <t xml:space="preserve">Stężyca </t>
  </si>
  <si>
    <t xml:space="preserve">Studzienice </t>
  </si>
  <si>
    <t xml:space="preserve">Subkowy </t>
  </si>
  <si>
    <t xml:space="preserve">Suchy Dąb </t>
  </si>
  <si>
    <t xml:space="preserve">Sulęczyno </t>
  </si>
  <si>
    <t xml:space="preserve">Szemud </t>
  </si>
  <si>
    <t xml:space="preserve">Sztutowo </t>
  </si>
  <si>
    <t xml:space="preserve">Tczew </t>
  </si>
  <si>
    <t xml:space="preserve">Trąbki Wielkie </t>
  </si>
  <si>
    <t xml:space="preserve">Trzebielino </t>
  </si>
  <si>
    <t xml:space="preserve">Wejherowo </t>
  </si>
  <si>
    <t xml:space="preserve">Wicko </t>
  </si>
  <si>
    <t xml:space="preserve">Zblewo </t>
  </si>
  <si>
    <t xml:space="preserve">Brusy </t>
  </si>
  <si>
    <t xml:space="preserve">Bytów </t>
  </si>
  <si>
    <t xml:space="preserve">Czarna Woda </t>
  </si>
  <si>
    <t xml:space="preserve">Czarne </t>
  </si>
  <si>
    <t xml:space="preserve">Czersk </t>
  </si>
  <si>
    <t xml:space="preserve">Debrzno </t>
  </si>
  <si>
    <t xml:space="preserve">Dzierzgoń </t>
  </si>
  <si>
    <t xml:space="preserve">Gniew </t>
  </si>
  <si>
    <t xml:space="preserve">Jastarnia </t>
  </si>
  <si>
    <t xml:space="preserve">Kartuzy </t>
  </si>
  <si>
    <t xml:space="preserve">Kępice </t>
  </si>
  <si>
    <t xml:space="preserve">Miastko </t>
  </si>
  <si>
    <t xml:space="preserve">Nowy Dwór Gdański </t>
  </si>
  <si>
    <t xml:space="preserve">Nowy Staw </t>
  </si>
  <si>
    <t xml:space="preserve">Pelplin </t>
  </si>
  <si>
    <t xml:space="preserve">Prabuty </t>
  </si>
  <si>
    <t xml:space="preserve">Skarszewy </t>
  </si>
  <si>
    <t xml:space="preserve">Sztum </t>
  </si>
  <si>
    <t xml:space="preserve">Władysławowo </t>
  </si>
  <si>
    <t xml:space="preserve">Żukowo </t>
  </si>
  <si>
    <t xml:space="preserve">Chojnice </t>
  </si>
  <si>
    <t xml:space="preserve">Gdańsk </t>
  </si>
  <si>
    <t xml:space="preserve">Gdynia </t>
  </si>
  <si>
    <t xml:space="preserve">Krynica Morska </t>
  </si>
  <si>
    <t xml:space="preserve">Lębork </t>
  </si>
  <si>
    <t xml:space="preserve">Łeba </t>
  </si>
  <si>
    <t xml:space="preserve">Malbork </t>
  </si>
  <si>
    <t xml:space="preserve">Reda </t>
  </si>
  <si>
    <t xml:space="preserve">Rumia </t>
  </si>
  <si>
    <t xml:space="preserve">Sopot </t>
  </si>
  <si>
    <t xml:space="preserve">Ustka </t>
  </si>
  <si>
    <t>Bytowski</t>
  </si>
  <si>
    <t>Człuchowski</t>
  </si>
  <si>
    <t>Kwidzyński</t>
  </si>
  <si>
    <t>Słupski</t>
  </si>
  <si>
    <t>Sztumski</t>
  </si>
  <si>
    <t>Wejherowski</t>
  </si>
  <si>
    <t>Razem</t>
  </si>
  <si>
    <t>Słupsk (Redzikowo)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</si>
</sst>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4" fontId="5" fillId="0" borderId="0" xfId="0" applyNumberFormat="1" applyFont="1"/>
    <xf numFmtId="0" fontId="6" fillId="0" borderId="0" xfId="0" applyFont="1" applyAlignment="1">
      <alignment vertical="center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/>
    <xf numFmtId="4" fontId="2" fillId="0" borderId="1" xfId="0" applyNumberFormat="1" applyFont="1" applyBorder="1"/>
    <xf numFmtId="0" fontId="9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 xr:uid="{9F34B94C-3ABB-418F-9612-1ABAC6CA83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5637E-9EB3-43CF-86B7-03C68A710DBE}">
  <sheetPr>
    <pageSetUpPr fitToPage="1"/>
  </sheetPr>
  <dimension ref="A2:I122"/>
  <sheetViews>
    <sheetView tabSelected="1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C53" sqref="C53"/>
    </sheetView>
  </sheetViews>
  <sheetFormatPr defaultRowHeight="15" x14ac:dyDescent="0.25"/>
  <cols>
    <col min="2" max="2" width="23.85546875" style="4" customWidth="1"/>
    <col min="3" max="3" width="25.28515625" style="4" customWidth="1"/>
    <col min="4" max="5" width="19.85546875" style="5" customWidth="1"/>
    <col min="6" max="6" width="21.140625" style="9" customWidth="1"/>
    <col min="7" max="7" width="19.85546875" style="9" customWidth="1"/>
    <col min="8" max="8" width="21" style="7" customWidth="1"/>
    <col min="9" max="9" width="20.140625" style="8" customWidth="1"/>
  </cols>
  <sheetData>
    <row r="2" spans="1:9" ht="15.75" x14ac:dyDescent="0.25">
      <c r="B2" s="21" t="s">
        <v>13</v>
      </c>
      <c r="C2" s="21"/>
      <c r="D2" s="21"/>
      <c r="E2" s="21"/>
      <c r="F2" s="21"/>
      <c r="G2" s="21"/>
      <c r="H2" s="21"/>
      <c r="I2" s="21"/>
    </row>
    <row r="3" spans="1:9" ht="15.75" x14ac:dyDescent="0.25">
      <c r="B3" s="22" t="s">
        <v>16</v>
      </c>
      <c r="C3" s="22"/>
      <c r="D3" s="22"/>
      <c r="E3" s="22"/>
      <c r="F3" s="22"/>
      <c r="G3" s="22"/>
      <c r="H3" s="22"/>
      <c r="I3" s="22"/>
    </row>
    <row r="4" spans="1:9" ht="40.5" customHeight="1" x14ac:dyDescent="0.25">
      <c r="A4" s="26" t="s">
        <v>1</v>
      </c>
      <c r="B4" s="32" t="s">
        <v>0</v>
      </c>
      <c r="C4" s="34" t="s">
        <v>15</v>
      </c>
      <c r="D4" s="30" t="s">
        <v>22</v>
      </c>
      <c r="E4" s="30" t="s">
        <v>12</v>
      </c>
      <c r="F4" s="32" t="s">
        <v>23</v>
      </c>
      <c r="G4" s="32" t="s">
        <v>24</v>
      </c>
      <c r="H4" s="28" t="s">
        <v>14</v>
      </c>
      <c r="I4" s="29"/>
    </row>
    <row r="5" spans="1:9" ht="30" customHeight="1" x14ac:dyDescent="0.25">
      <c r="A5" s="27"/>
      <c r="B5" s="33"/>
      <c r="C5" s="35"/>
      <c r="D5" s="31"/>
      <c r="E5" s="31"/>
      <c r="F5" s="33"/>
      <c r="G5" s="33"/>
      <c r="H5" s="16" t="s">
        <v>9</v>
      </c>
      <c r="I5" s="16" t="s">
        <v>10</v>
      </c>
    </row>
    <row r="6" spans="1:9" ht="15.75" x14ac:dyDescent="0.25">
      <c r="A6" s="1">
        <v>1</v>
      </c>
      <c r="B6" s="2" t="s">
        <v>2</v>
      </c>
      <c r="C6" s="10" t="s">
        <v>17</v>
      </c>
      <c r="D6" s="12">
        <v>95450</v>
      </c>
      <c r="E6" s="12">
        <v>1909</v>
      </c>
      <c r="F6" s="13">
        <v>8400</v>
      </c>
      <c r="G6" s="13">
        <v>168</v>
      </c>
      <c r="H6" s="13">
        <f>D6+F6</f>
        <v>103850</v>
      </c>
      <c r="I6" s="14">
        <f>E6+G6</f>
        <v>2077</v>
      </c>
    </row>
    <row r="7" spans="1:9" ht="15.75" x14ac:dyDescent="0.25">
      <c r="A7" s="1">
        <v>2</v>
      </c>
      <c r="B7" s="3" t="s">
        <v>3</v>
      </c>
      <c r="C7" s="10" t="s">
        <v>17</v>
      </c>
      <c r="D7" s="12">
        <v>64400</v>
      </c>
      <c r="E7" s="12">
        <v>1288</v>
      </c>
      <c r="F7" s="15">
        <v>0</v>
      </c>
      <c r="G7" s="15">
        <v>0</v>
      </c>
      <c r="H7" s="13">
        <f t="shared" ref="H7:H70" si="0">D7+F7</f>
        <v>64400</v>
      </c>
      <c r="I7" s="14">
        <f t="shared" ref="I7:I70" si="1">E7+G7</f>
        <v>1288</v>
      </c>
    </row>
    <row r="8" spans="1:9" ht="15.75" x14ac:dyDescent="0.25">
      <c r="A8" s="1">
        <v>3</v>
      </c>
      <c r="B8" s="2" t="s">
        <v>4</v>
      </c>
      <c r="C8" s="10" t="s">
        <v>17</v>
      </c>
      <c r="D8" s="12">
        <v>36000</v>
      </c>
      <c r="E8" s="12">
        <v>259.02999999999997</v>
      </c>
      <c r="F8" s="13">
        <v>7200</v>
      </c>
      <c r="G8" s="15">
        <v>0</v>
      </c>
      <c r="H8" s="13">
        <f t="shared" si="0"/>
        <v>43200</v>
      </c>
      <c r="I8" s="14">
        <f t="shared" si="1"/>
        <v>259.02999999999997</v>
      </c>
    </row>
    <row r="9" spans="1:9" ht="15.75" x14ac:dyDescent="0.25">
      <c r="A9" s="1">
        <v>4</v>
      </c>
      <c r="B9" s="2" t="s">
        <v>5</v>
      </c>
      <c r="C9" s="10" t="s">
        <v>17</v>
      </c>
      <c r="D9" s="12">
        <v>67500</v>
      </c>
      <c r="E9" s="12">
        <v>1350</v>
      </c>
      <c r="F9" s="13">
        <v>14400</v>
      </c>
      <c r="G9" s="13">
        <v>288</v>
      </c>
      <c r="H9" s="13">
        <f t="shared" si="0"/>
        <v>81900</v>
      </c>
      <c r="I9" s="14">
        <f t="shared" si="1"/>
        <v>1638</v>
      </c>
    </row>
    <row r="10" spans="1:9" ht="15.75" x14ac:dyDescent="0.25">
      <c r="A10" s="1">
        <v>5</v>
      </c>
      <c r="B10" s="2" t="s">
        <v>11</v>
      </c>
      <c r="C10" s="10" t="s">
        <v>17</v>
      </c>
      <c r="D10" s="12">
        <v>250100</v>
      </c>
      <c r="E10" s="12">
        <v>5002</v>
      </c>
      <c r="F10" s="13">
        <v>11200</v>
      </c>
      <c r="G10" s="13">
        <v>224</v>
      </c>
      <c r="H10" s="13">
        <f t="shared" si="0"/>
        <v>261300</v>
      </c>
      <c r="I10" s="14">
        <f t="shared" si="1"/>
        <v>5226</v>
      </c>
    </row>
    <row r="11" spans="1:9" ht="15.75" x14ac:dyDescent="0.25">
      <c r="A11" s="1">
        <v>6</v>
      </c>
      <c r="B11" s="2" t="s">
        <v>6</v>
      </c>
      <c r="C11" s="10" t="s">
        <v>17</v>
      </c>
      <c r="D11" s="12">
        <v>228459.35</v>
      </c>
      <c r="E11" s="12">
        <v>4569.1899999999996</v>
      </c>
      <c r="F11" s="13">
        <v>11200</v>
      </c>
      <c r="G11" s="13">
        <v>224</v>
      </c>
      <c r="H11" s="13">
        <f t="shared" si="0"/>
        <v>239659.35</v>
      </c>
      <c r="I11" s="14">
        <f t="shared" si="1"/>
        <v>4793.1899999999996</v>
      </c>
    </row>
    <row r="12" spans="1:9" ht="15.75" x14ac:dyDescent="0.25">
      <c r="A12" s="1">
        <v>7</v>
      </c>
      <c r="B12" s="2" t="s">
        <v>7</v>
      </c>
      <c r="C12" s="10" t="s">
        <v>17</v>
      </c>
      <c r="D12" s="12">
        <v>49400</v>
      </c>
      <c r="E12" s="12">
        <v>988</v>
      </c>
      <c r="F12" s="13">
        <v>4200</v>
      </c>
      <c r="G12" s="13">
        <v>84</v>
      </c>
      <c r="H12" s="13">
        <f t="shared" si="0"/>
        <v>53600</v>
      </c>
      <c r="I12" s="14">
        <f t="shared" si="1"/>
        <v>1072</v>
      </c>
    </row>
    <row r="13" spans="1:9" ht="15.75" x14ac:dyDescent="0.25">
      <c r="A13" s="1">
        <v>8</v>
      </c>
      <c r="B13" s="2" t="s">
        <v>25</v>
      </c>
      <c r="C13" s="10" t="s">
        <v>17</v>
      </c>
      <c r="D13" s="12">
        <v>150300</v>
      </c>
      <c r="E13" s="12">
        <v>3006</v>
      </c>
      <c r="F13" s="13">
        <v>0</v>
      </c>
      <c r="G13" s="15">
        <v>0</v>
      </c>
      <c r="H13" s="13">
        <f t="shared" si="0"/>
        <v>150300</v>
      </c>
      <c r="I13" s="14">
        <f t="shared" si="1"/>
        <v>3006</v>
      </c>
    </row>
    <row r="14" spans="1:9" ht="15.75" x14ac:dyDescent="0.25">
      <c r="A14" s="1">
        <v>9</v>
      </c>
      <c r="B14" s="2" t="s">
        <v>26</v>
      </c>
      <c r="C14" s="10" t="s">
        <v>17</v>
      </c>
      <c r="D14" s="12">
        <v>158220</v>
      </c>
      <c r="E14" s="12">
        <v>3164.4</v>
      </c>
      <c r="F14" s="13">
        <v>0</v>
      </c>
      <c r="G14" s="15">
        <v>0</v>
      </c>
      <c r="H14" s="13">
        <f t="shared" si="0"/>
        <v>158220</v>
      </c>
      <c r="I14" s="14">
        <f t="shared" si="1"/>
        <v>3164.4</v>
      </c>
    </row>
    <row r="15" spans="1:9" ht="15.75" x14ac:dyDescent="0.25">
      <c r="A15" s="1">
        <v>10</v>
      </c>
      <c r="B15" s="2" t="s">
        <v>27</v>
      </c>
      <c r="C15" s="10" t="s">
        <v>17</v>
      </c>
      <c r="D15" s="12">
        <v>137100</v>
      </c>
      <c r="E15" s="12">
        <v>2742</v>
      </c>
      <c r="F15" s="13">
        <v>0</v>
      </c>
      <c r="G15" s="15">
        <v>0</v>
      </c>
      <c r="H15" s="13">
        <f t="shared" si="0"/>
        <v>137100</v>
      </c>
      <c r="I15" s="14">
        <f t="shared" si="1"/>
        <v>2742</v>
      </c>
    </row>
    <row r="16" spans="1:9" ht="15.75" x14ac:dyDescent="0.25">
      <c r="A16" s="1">
        <v>11</v>
      </c>
      <c r="B16" s="2" t="s">
        <v>28</v>
      </c>
      <c r="C16" s="10" t="s">
        <v>17</v>
      </c>
      <c r="D16" s="12">
        <v>60501.56</v>
      </c>
      <c r="E16" s="12">
        <v>1210.03</v>
      </c>
      <c r="F16" s="13">
        <v>11200</v>
      </c>
      <c r="G16" s="13">
        <v>224</v>
      </c>
      <c r="H16" s="13">
        <f t="shared" si="0"/>
        <v>71701.56</v>
      </c>
      <c r="I16" s="14">
        <f t="shared" si="1"/>
        <v>1434.03</v>
      </c>
    </row>
    <row r="17" spans="1:9" ht="15.75" x14ac:dyDescent="0.25">
      <c r="A17" s="1">
        <v>12</v>
      </c>
      <c r="B17" s="2" t="s">
        <v>29</v>
      </c>
      <c r="C17" s="10" t="s">
        <v>17</v>
      </c>
      <c r="D17" s="12">
        <v>140288.4</v>
      </c>
      <c r="E17" s="12">
        <v>2805.77</v>
      </c>
      <c r="F17" s="13">
        <v>0</v>
      </c>
      <c r="G17" s="15">
        <v>0</v>
      </c>
      <c r="H17" s="13">
        <f t="shared" si="0"/>
        <v>140288.4</v>
      </c>
      <c r="I17" s="14">
        <f t="shared" si="1"/>
        <v>2805.77</v>
      </c>
    </row>
    <row r="18" spans="1:9" ht="15.75" x14ac:dyDescent="0.25">
      <c r="A18" s="1">
        <v>13</v>
      </c>
      <c r="B18" s="2" t="s">
        <v>30</v>
      </c>
      <c r="C18" s="10" t="s">
        <v>17</v>
      </c>
      <c r="D18" s="12">
        <v>37000</v>
      </c>
      <c r="E18" s="12">
        <v>738.36</v>
      </c>
      <c r="F18" s="13">
        <v>0</v>
      </c>
      <c r="G18" s="15">
        <v>0</v>
      </c>
      <c r="H18" s="13">
        <f t="shared" si="0"/>
        <v>37000</v>
      </c>
      <c r="I18" s="14">
        <f t="shared" si="1"/>
        <v>738.36</v>
      </c>
    </row>
    <row r="19" spans="1:9" ht="15.75" x14ac:dyDescent="0.25">
      <c r="A19" s="1">
        <v>14</v>
      </c>
      <c r="B19" s="2" t="s">
        <v>31</v>
      </c>
      <c r="C19" s="10" t="s">
        <v>17</v>
      </c>
      <c r="D19" s="12">
        <v>66276.5</v>
      </c>
      <c r="E19" s="12">
        <v>1325.53</v>
      </c>
      <c r="F19" s="13">
        <v>0</v>
      </c>
      <c r="G19" s="15">
        <v>0</v>
      </c>
      <c r="H19" s="13">
        <f t="shared" si="0"/>
        <v>66276.5</v>
      </c>
      <c r="I19" s="14">
        <f t="shared" si="1"/>
        <v>1325.53</v>
      </c>
    </row>
    <row r="20" spans="1:9" ht="15.75" x14ac:dyDescent="0.25">
      <c r="A20" s="1">
        <v>15</v>
      </c>
      <c r="B20" s="2" t="s">
        <v>32</v>
      </c>
      <c r="C20" s="10" t="s">
        <v>17</v>
      </c>
      <c r="D20" s="12">
        <v>112200</v>
      </c>
      <c r="E20" s="12">
        <v>2244</v>
      </c>
      <c r="F20" s="13">
        <v>22400</v>
      </c>
      <c r="G20" s="13">
        <v>448</v>
      </c>
      <c r="H20" s="13">
        <f t="shared" si="0"/>
        <v>134600</v>
      </c>
      <c r="I20" s="14">
        <f t="shared" si="1"/>
        <v>2692</v>
      </c>
    </row>
    <row r="21" spans="1:9" ht="15.75" x14ac:dyDescent="0.25">
      <c r="A21" s="1">
        <v>16</v>
      </c>
      <c r="B21" s="2" t="s">
        <v>33</v>
      </c>
      <c r="C21" s="10" t="s">
        <v>17</v>
      </c>
      <c r="D21" s="12">
        <v>33800</v>
      </c>
      <c r="E21" s="12">
        <v>676</v>
      </c>
      <c r="F21" s="13">
        <v>0</v>
      </c>
      <c r="G21" s="15">
        <v>0</v>
      </c>
      <c r="H21" s="13">
        <f t="shared" si="0"/>
        <v>33800</v>
      </c>
      <c r="I21" s="14">
        <f t="shared" si="1"/>
        <v>676</v>
      </c>
    </row>
    <row r="22" spans="1:9" ht="15.75" x14ac:dyDescent="0.25">
      <c r="A22" s="1">
        <v>17</v>
      </c>
      <c r="B22" s="2" t="s">
        <v>34</v>
      </c>
      <c r="C22" s="10" t="s">
        <v>17</v>
      </c>
      <c r="D22" s="12">
        <v>48000</v>
      </c>
      <c r="E22" s="12">
        <v>960</v>
      </c>
      <c r="F22" s="13">
        <v>21600</v>
      </c>
      <c r="G22" s="13">
        <v>432</v>
      </c>
      <c r="H22" s="13">
        <f t="shared" si="0"/>
        <v>69600</v>
      </c>
      <c r="I22" s="14">
        <f t="shared" si="1"/>
        <v>1392</v>
      </c>
    </row>
    <row r="23" spans="1:9" ht="15.75" x14ac:dyDescent="0.25">
      <c r="A23" s="1">
        <v>18</v>
      </c>
      <c r="B23" s="2" t="s">
        <v>35</v>
      </c>
      <c r="C23" s="10" t="s">
        <v>17</v>
      </c>
      <c r="D23" s="12">
        <v>404400</v>
      </c>
      <c r="E23" s="12">
        <v>8088</v>
      </c>
      <c r="F23" s="15">
        <v>168000</v>
      </c>
      <c r="G23" s="15">
        <v>3360</v>
      </c>
      <c r="H23" s="13">
        <f t="shared" si="0"/>
        <v>572400</v>
      </c>
      <c r="I23" s="14">
        <f t="shared" si="1"/>
        <v>11448</v>
      </c>
    </row>
    <row r="24" spans="1:9" ht="15.75" x14ac:dyDescent="0.25">
      <c r="A24" s="1">
        <v>19</v>
      </c>
      <c r="B24" s="2" t="s">
        <v>36</v>
      </c>
      <c r="C24" s="10" t="s">
        <v>17</v>
      </c>
      <c r="D24" s="12">
        <v>79100</v>
      </c>
      <c r="E24" s="12">
        <v>1582</v>
      </c>
      <c r="F24" s="13">
        <v>0</v>
      </c>
      <c r="G24" s="15">
        <v>0</v>
      </c>
      <c r="H24" s="13">
        <f t="shared" si="0"/>
        <v>79100</v>
      </c>
      <c r="I24" s="14">
        <f t="shared" si="1"/>
        <v>1582</v>
      </c>
    </row>
    <row r="25" spans="1:9" ht="15.75" x14ac:dyDescent="0.25">
      <c r="A25" s="1">
        <v>20</v>
      </c>
      <c r="B25" s="2" t="s">
        <v>37</v>
      </c>
      <c r="C25" s="10" t="s">
        <v>17</v>
      </c>
      <c r="D25" s="12">
        <v>156000</v>
      </c>
      <c r="E25" s="12">
        <v>3120</v>
      </c>
      <c r="F25" s="13">
        <v>19600</v>
      </c>
      <c r="G25" s="13">
        <v>392</v>
      </c>
      <c r="H25" s="13">
        <f t="shared" si="0"/>
        <v>175600</v>
      </c>
      <c r="I25" s="14">
        <f t="shared" si="1"/>
        <v>3512</v>
      </c>
    </row>
    <row r="26" spans="1:9" ht="15.75" x14ac:dyDescent="0.25">
      <c r="A26" s="1">
        <v>21</v>
      </c>
      <c r="B26" s="2" t="s">
        <v>38</v>
      </c>
      <c r="C26" s="10" t="s">
        <v>17</v>
      </c>
      <c r="D26" s="12">
        <v>188300</v>
      </c>
      <c r="E26" s="12">
        <v>3766</v>
      </c>
      <c r="F26" s="13">
        <v>33000</v>
      </c>
      <c r="G26" s="13">
        <v>660</v>
      </c>
      <c r="H26" s="13">
        <f t="shared" si="0"/>
        <v>221300</v>
      </c>
      <c r="I26" s="14">
        <f t="shared" si="1"/>
        <v>4426</v>
      </c>
    </row>
    <row r="27" spans="1:9" ht="15.75" x14ac:dyDescent="0.25">
      <c r="A27" s="1">
        <v>22</v>
      </c>
      <c r="B27" s="2" t="s">
        <v>39</v>
      </c>
      <c r="C27" s="10" t="s">
        <v>17</v>
      </c>
      <c r="D27" s="12">
        <v>21075</v>
      </c>
      <c r="E27" s="12">
        <v>421.5</v>
      </c>
      <c r="F27" s="13">
        <v>0</v>
      </c>
      <c r="G27" s="15">
        <v>0</v>
      </c>
      <c r="H27" s="13">
        <f t="shared" si="0"/>
        <v>21075</v>
      </c>
      <c r="I27" s="14">
        <f t="shared" si="1"/>
        <v>421.5</v>
      </c>
    </row>
    <row r="28" spans="1:9" ht="15.75" x14ac:dyDescent="0.25">
      <c r="A28" s="1">
        <v>23</v>
      </c>
      <c r="B28" s="2" t="s">
        <v>40</v>
      </c>
      <c r="C28" s="10" t="s">
        <v>17</v>
      </c>
      <c r="D28" s="12">
        <v>131100</v>
      </c>
      <c r="E28" s="12">
        <v>2622</v>
      </c>
      <c r="F28" s="13">
        <v>0</v>
      </c>
      <c r="G28" s="15">
        <v>0</v>
      </c>
      <c r="H28" s="13">
        <f t="shared" si="0"/>
        <v>131100</v>
      </c>
      <c r="I28" s="14">
        <f t="shared" si="1"/>
        <v>2622</v>
      </c>
    </row>
    <row r="29" spans="1:9" ht="15.75" x14ac:dyDescent="0.25">
      <c r="A29" s="1">
        <v>24</v>
      </c>
      <c r="B29" s="2" t="s">
        <v>41</v>
      </c>
      <c r="C29" s="10" t="s">
        <v>17</v>
      </c>
      <c r="D29" s="12">
        <v>5250</v>
      </c>
      <c r="E29" s="12">
        <v>105</v>
      </c>
      <c r="F29" s="13">
        <v>0</v>
      </c>
      <c r="G29" s="15">
        <v>0</v>
      </c>
      <c r="H29" s="13">
        <f t="shared" si="0"/>
        <v>5250</v>
      </c>
      <c r="I29" s="14">
        <f t="shared" si="1"/>
        <v>105</v>
      </c>
    </row>
    <row r="30" spans="1:9" ht="15.75" x14ac:dyDescent="0.25">
      <c r="A30" s="1">
        <v>25</v>
      </c>
      <c r="B30" s="2" t="s">
        <v>42</v>
      </c>
      <c r="C30" s="10" t="s">
        <v>17</v>
      </c>
      <c r="D30" s="12">
        <v>131300</v>
      </c>
      <c r="E30" s="12">
        <v>2626</v>
      </c>
      <c r="F30" s="13">
        <v>0</v>
      </c>
      <c r="G30" s="15">
        <v>0</v>
      </c>
      <c r="H30" s="13">
        <f t="shared" si="0"/>
        <v>131300</v>
      </c>
      <c r="I30" s="14">
        <f t="shared" si="1"/>
        <v>2626</v>
      </c>
    </row>
    <row r="31" spans="1:9" ht="15.75" x14ac:dyDescent="0.25">
      <c r="A31" s="1">
        <v>26</v>
      </c>
      <c r="B31" s="2" t="s">
        <v>43</v>
      </c>
      <c r="C31" s="10" t="s">
        <v>17</v>
      </c>
      <c r="D31" s="12">
        <v>79100</v>
      </c>
      <c r="E31" s="12">
        <v>1582</v>
      </c>
      <c r="F31" s="13">
        <v>0</v>
      </c>
      <c r="G31" s="15">
        <v>0</v>
      </c>
      <c r="H31" s="13">
        <f t="shared" si="0"/>
        <v>79100</v>
      </c>
      <c r="I31" s="14">
        <f t="shared" si="1"/>
        <v>1582</v>
      </c>
    </row>
    <row r="32" spans="1:9" ht="15.75" x14ac:dyDescent="0.25">
      <c r="A32" s="1">
        <v>27</v>
      </c>
      <c r="B32" s="2" t="s">
        <v>44</v>
      </c>
      <c r="C32" s="10" t="s">
        <v>17</v>
      </c>
      <c r="D32" s="12">
        <v>47250</v>
      </c>
      <c r="E32" s="12">
        <v>945</v>
      </c>
      <c r="F32" s="15">
        <v>0</v>
      </c>
      <c r="G32" s="15">
        <v>0</v>
      </c>
      <c r="H32" s="13">
        <f>D32+F32</f>
        <v>47250</v>
      </c>
      <c r="I32" s="14">
        <f t="shared" si="1"/>
        <v>945</v>
      </c>
    </row>
    <row r="33" spans="1:9" ht="15.75" x14ac:dyDescent="0.25">
      <c r="A33" s="1">
        <v>28</v>
      </c>
      <c r="B33" s="2" t="s">
        <v>45</v>
      </c>
      <c r="C33" s="10" t="s">
        <v>17</v>
      </c>
      <c r="D33" s="12">
        <v>21600</v>
      </c>
      <c r="E33" s="12">
        <v>432</v>
      </c>
      <c r="F33" s="13">
        <v>8400</v>
      </c>
      <c r="G33" s="13">
        <v>168</v>
      </c>
      <c r="H33" s="13">
        <f t="shared" si="0"/>
        <v>30000</v>
      </c>
      <c r="I33" s="14">
        <f t="shared" si="1"/>
        <v>600</v>
      </c>
    </row>
    <row r="34" spans="1:9" ht="15.75" x14ac:dyDescent="0.25">
      <c r="A34" s="1">
        <v>29</v>
      </c>
      <c r="B34" s="2" t="s">
        <v>46</v>
      </c>
      <c r="C34" s="10" t="s">
        <v>17</v>
      </c>
      <c r="D34" s="12">
        <v>69300</v>
      </c>
      <c r="E34" s="12">
        <v>1386</v>
      </c>
      <c r="F34" s="13">
        <v>0</v>
      </c>
      <c r="G34" s="15">
        <v>0</v>
      </c>
      <c r="H34" s="13">
        <f t="shared" si="0"/>
        <v>69300</v>
      </c>
      <c r="I34" s="14">
        <f t="shared" si="1"/>
        <v>1386</v>
      </c>
    </row>
    <row r="35" spans="1:9" ht="15.75" x14ac:dyDescent="0.25">
      <c r="A35" s="1">
        <v>30</v>
      </c>
      <c r="B35" s="2" t="s">
        <v>47</v>
      </c>
      <c r="C35" s="10" t="s">
        <v>17</v>
      </c>
      <c r="D35" s="12">
        <v>43750</v>
      </c>
      <c r="E35" s="12">
        <v>875</v>
      </c>
      <c r="F35" s="13">
        <v>0</v>
      </c>
      <c r="G35" s="15">
        <v>0</v>
      </c>
      <c r="H35" s="13">
        <f t="shared" si="0"/>
        <v>43750</v>
      </c>
      <c r="I35" s="14">
        <f t="shared" si="1"/>
        <v>875</v>
      </c>
    </row>
    <row r="36" spans="1:9" ht="15.75" x14ac:dyDescent="0.25">
      <c r="A36" s="1">
        <v>31</v>
      </c>
      <c r="B36" s="2" t="s">
        <v>48</v>
      </c>
      <c r="C36" s="10" t="s">
        <v>17</v>
      </c>
      <c r="D36" s="12">
        <v>56300</v>
      </c>
      <c r="E36" s="12">
        <v>1126</v>
      </c>
      <c r="F36" s="13">
        <v>0</v>
      </c>
      <c r="G36" s="15">
        <v>0</v>
      </c>
      <c r="H36" s="13">
        <f t="shared" si="0"/>
        <v>56300</v>
      </c>
      <c r="I36" s="14">
        <f t="shared" si="1"/>
        <v>1126</v>
      </c>
    </row>
    <row r="37" spans="1:9" ht="15.75" x14ac:dyDescent="0.25">
      <c r="A37" s="1">
        <v>32</v>
      </c>
      <c r="B37" s="2" t="s">
        <v>49</v>
      </c>
      <c r="C37" s="10" t="s">
        <v>17</v>
      </c>
      <c r="D37" s="12">
        <v>15822</v>
      </c>
      <c r="E37" s="12">
        <v>316.44</v>
      </c>
      <c r="F37" s="15">
        <v>0</v>
      </c>
      <c r="G37" s="15">
        <v>0</v>
      </c>
      <c r="H37" s="13">
        <f t="shared" si="0"/>
        <v>15822</v>
      </c>
      <c r="I37" s="14">
        <f t="shared" si="1"/>
        <v>316.44</v>
      </c>
    </row>
    <row r="38" spans="1:9" ht="15.75" x14ac:dyDescent="0.25">
      <c r="A38" s="1">
        <v>33</v>
      </c>
      <c r="B38" s="3" t="s">
        <v>50</v>
      </c>
      <c r="C38" s="10" t="s">
        <v>17</v>
      </c>
      <c r="D38" s="12">
        <v>60100</v>
      </c>
      <c r="E38" s="12">
        <v>1202</v>
      </c>
      <c r="F38" s="15">
        <v>0</v>
      </c>
      <c r="G38" s="15">
        <v>0</v>
      </c>
      <c r="H38" s="13">
        <f t="shared" si="0"/>
        <v>60100</v>
      </c>
      <c r="I38" s="14">
        <f t="shared" si="1"/>
        <v>1202</v>
      </c>
    </row>
    <row r="39" spans="1:9" ht="15.75" x14ac:dyDescent="0.25">
      <c r="A39" s="1">
        <v>34</v>
      </c>
      <c r="B39" s="3" t="s">
        <v>51</v>
      </c>
      <c r="C39" s="10" t="s">
        <v>17</v>
      </c>
      <c r="D39" s="12">
        <v>30750</v>
      </c>
      <c r="E39" s="12">
        <v>607.66</v>
      </c>
      <c r="F39" s="13">
        <v>33600</v>
      </c>
      <c r="G39" s="13">
        <v>672</v>
      </c>
      <c r="H39" s="13">
        <f t="shared" si="0"/>
        <v>64350</v>
      </c>
      <c r="I39" s="14">
        <f t="shared" si="1"/>
        <v>1279.6599999999999</v>
      </c>
    </row>
    <row r="40" spans="1:9" ht="15.75" x14ac:dyDescent="0.25">
      <c r="A40" s="1">
        <v>35</v>
      </c>
      <c r="B40" s="2" t="s">
        <v>52</v>
      </c>
      <c r="C40" s="10" t="s">
        <v>17</v>
      </c>
      <c r="D40" s="12">
        <v>32700</v>
      </c>
      <c r="E40" s="12">
        <v>654</v>
      </c>
      <c r="F40" s="15">
        <v>19600</v>
      </c>
      <c r="G40" s="15">
        <v>392</v>
      </c>
      <c r="H40" s="13">
        <f t="shared" si="0"/>
        <v>52300</v>
      </c>
      <c r="I40" s="14">
        <f t="shared" si="1"/>
        <v>1046</v>
      </c>
    </row>
    <row r="41" spans="1:9" ht="15.75" x14ac:dyDescent="0.25">
      <c r="A41" s="1">
        <v>36</v>
      </c>
      <c r="B41" s="2" t="s">
        <v>53</v>
      </c>
      <c r="C41" s="10" t="s">
        <v>17</v>
      </c>
      <c r="D41" s="12">
        <v>12000</v>
      </c>
      <c r="E41" s="12">
        <v>240</v>
      </c>
      <c r="F41" s="13">
        <v>5600</v>
      </c>
      <c r="G41" s="13">
        <v>112</v>
      </c>
      <c r="H41" s="13">
        <f t="shared" si="0"/>
        <v>17600</v>
      </c>
      <c r="I41" s="14">
        <f t="shared" si="1"/>
        <v>352</v>
      </c>
    </row>
    <row r="42" spans="1:9" ht="15.75" x14ac:dyDescent="0.25">
      <c r="A42" s="1">
        <v>37</v>
      </c>
      <c r="B42" s="2" t="s">
        <v>54</v>
      </c>
      <c r="C42" s="10" t="s">
        <v>17</v>
      </c>
      <c r="D42" s="12">
        <v>31644</v>
      </c>
      <c r="E42" s="12">
        <v>632.88</v>
      </c>
      <c r="F42" s="13">
        <v>0</v>
      </c>
      <c r="G42" s="15">
        <v>0</v>
      </c>
      <c r="H42" s="13">
        <f t="shared" si="0"/>
        <v>31644</v>
      </c>
      <c r="I42" s="14">
        <f t="shared" si="1"/>
        <v>632.88</v>
      </c>
    </row>
    <row r="43" spans="1:9" ht="15.75" x14ac:dyDescent="0.25">
      <c r="A43" s="1">
        <v>38</v>
      </c>
      <c r="B43" s="2" t="s">
        <v>55</v>
      </c>
      <c r="C43" s="10" t="s">
        <v>17</v>
      </c>
      <c r="D43" s="12">
        <v>13350</v>
      </c>
      <c r="E43" s="12">
        <v>267</v>
      </c>
      <c r="F43" s="13">
        <v>0</v>
      </c>
      <c r="G43" s="15">
        <v>0</v>
      </c>
      <c r="H43" s="13">
        <f t="shared" si="0"/>
        <v>13350</v>
      </c>
      <c r="I43" s="14">
        <f t="shared" si="1"/>
        <v>267</v>
      </c>
    </row>
    <row r="44" spans="1:9" ht="15.75" x14ac:dyDescent="0.25">
      <c r="A44" s="1">
        <v>39</v>
      </c>
      <c r="B44" s="2" t="s">
        <v>56</v>
      </c>
      <c r="C44" s="10" t="s">
        <v>17</v>
      </c>
      <c r="D44" s="12">
        <v>1008000</v>
      </c>
      <c r="E44" s="12">
        <v>20160</v>
      </c>
      <c r="F44" s="13">
        <v>114800</v>
      </c>
      <c r="G44" s="13">
        <v>2296</v>
      </c>
      <c r="H44" s="13">
        <f t="shared" si="0"/>
        <v>1122800</v>
      </c>
      <c r="I44" s="14">
        <f t="shared" si="1"/>
        <v>22456</v>
      </c>
    </row>
    <row r="45" spans="1:9" ht="15.75" x14ac:dyDescent="0.25">
      <c r="A45" s="1">
        <v>40</v>
      </c>
      <c r="B45" s="2" t="s">
        <v>57</v>
      </c>
      <c r="C45" s="10" t="s">
        <v>17</v>
      </c>
      <c r="D45" s="12">
        <v>45000</v>
      </c>
      <c r="E45" s="12">
        <v>900</v>
      </c>
      <c r="F45" s="13">
        <v>39200</v>
      </c>
      <c r="G45" s="13">
        <v>784</v>
      </c>
      <c r="H45" s="13">
        <f t="shared" si="0"/>
        <v>84200</v>
      </c>
      <c r="I45" s="14">
        <f t="shared" si="1"/>
        <v>1684</v>
      </c>
    </row>
    <row r="46" spans="1:9" ht="15.75" x14ac:dyDescent="0.25">
      <c r="A46" s="1">
        <v>41</v>
      </c>
      <c r="B46" s="2" t="s">
        <v>58</v>
      </c>
      <c r="C46" s="10" t="s">
        <v>17</v>
      </c>
      <c r="D46" s="12">
        <v>41407.94</v>
      </c>
      <c r="E46" s="12">
        <v>828.16</v>
      </c>
      <c r="F46" s="15">
        <v>11200</v>
      </c>
      <c r="G46" s="15">
        <v>224</v>
      </c>
      <c r="H46" s="13">
        <f t="shared" si="0"/>
        <v>52607.94</v>
      </c>
      <c r="I46" s="14">
        <f t="shared" si="1"/>
        <v>1052.1599999999999</v>
      </c>
    </row>
    <row r="47" spans="1:9" ht="15.75" x14ac:dyDescent="0.25">
      <c r="A47" s="1">
        <v>42</v>
      </c>
      <c r="B47" s="2" t="s">
        <v>59</v>
      </c>
      <c r="C47" s="10" t="s">
        <v>17</v>
      </c>
      <c r="D47" s="12">
        <v>125950</v>
      </c>
      <c r="E47" s="12">
        <v>2519</v>
      </c>
      <c r="F47" s="13">
        <v>11200</v>
      </c>
      <c r="G47" s="13">
        <v>224</v>
      </c>
      <c r="H47" s="13">
        <f t="shared" si="0"/>
        <v>137150</v>
      </c>
      <c r="I47" s="14">
        <f t="shared" si="1"/>
        <v>2743</v>
      </c>
    </row>
    <row r="48" spans="1:9" ht="15.75" x14ac:dyDescent="0.25">
      <c r="A48" s="1">
        <v>43</v>
      </c>
      <c r="B48" s="3" t="s">
        <v>60</v>
      </c>
      <c r="C48" s="10" t="s">
        <v>17</v>
      </c>
      <c r="D48" s="12">
        <v>416500</v>
      </c>
      <c r="E48" s="12">
        <v>8330</v>
      </c>
      <c r="F48" s="15">
        <v>44800</v>
      </c>
      <c r="G48" s="15">
        <v>896</v>
      </c>
      <c r="H48" s="13">
        <f t="shared" si="0"/>
        <v>461300</v>
      </c>
      <c r="I48" s="14">
        <f t="shared" si="1"/>
        <v>9226</v>
      </c>
    </row>
    <row r="49" spans="1:9" ht="15.75" x14ac:dyDescent="0.25">
      <c r="A49" s="1">
        <v>44</v>
      </c>
      <c r="B49" s="2" t="s">
        <v>61</v>
      </c>
      <c r="C49" s="10" t="s">
        <v>17</v>
      </c>
      <c r="D49" s="12">
        <v>60000</v>
      </c>
      <c r="E49" s="12">
        <v>1200</v>
      </c>
      <c r="F49" s="13">
        <v>0</v>
      </c>
      <c r="G49" s="15">
        <v>0</v>
      </c>
      <c r="H49" s="13">
        <f t="shared" si="0"/>
        <v>60000</v>
      </c>
      <c r="I49" s="14">
        <f t="shared" si="1"/>
        <v>1200</v>
      </c>
    </row>
    <row r="50" spans="1:9" ht="15.75" x14ac:dyDescent="0.25">
      <c r="A50" s="1">
        <v>45</v>
      </c>
      <c r="B50" s="2" t="s">
        <v>62</v>
      </c>
      <c r="C50" s="10" t="s">
        <v>17</v>
      </c>
      <c r="D50" s="12">
        <v>105500</v>
      </c>
      <c r="E50" s="12">
        <v>2089.6</v>
      </c>
      <c r="F50" s="13">
        <v>0</v>
      </c>
      <c r="G50" s="15">
        <v>0</v>
      </c>
      <c r="H50" s="13">
        <f>D50+F50</f>
        <v>105500</v>
      </c>
      <c r="I50" s="14">
        <f t="shared" si="1"/>
        <v>2089.6</v>
      </c>
    </row>
    <row r="51" spans="1:9" ht="15.75" x14ac:dyDescent="0.25">
      <c r="A51" s="1">
        <v>46</v>
      </c>
      <c r="B51" s="2" t="s">
        <v>63</v>
      </c>
      <c r="C51" s="10" t="s">
        <v>17</v>
      </c>
      <c r="D51" s="12">
        <v>100200</v>
      </c>
      <c r="E51" s="12">
        <v>2004</v>
      </c>
      <c r="F51" s="15">
        <v>0</v>
      </c>
      <c r="G51" s="15">
        <v>0</v>
      </c>
      <c r="H51" s="13">
        <f t="shared" si="0"/>
        <v>100200</v>
      </c>
      <c r="I51" s="14">
        <f t="shared" si="1"/>
        <v>2004</v>
      </c>
    </row>
    <row r="52" spans="1:9" ht="15.75" x14ac:dyDescent="0.25">
      <c r="A52" s="1">
        <v>47</v>
      </c>
      <c r="B52" s="2" t="s">
        <v>64</v>
      </c>
      <c r="C52" s="10" t="s">
        <v>17</v>
      </c>
      <c r="D52" s="12">
        <v>26250</v>
      </c>
      <c r="E52" s="12">
        <v>525</v>
      </c>
      <c r="F52" s="13">
        <v>0</v>
      </c>
      <c r="G52" s="15">
        <v>0</v>
      </c>
      <c r="H52" s="13">
        <f t="shared" si="0"/>
        <v>26250</v>
      </c>
      <c r="I52" s="14">
        <f t="shared" si="1"/>
        <v>525</v>
      </c>
    </row>
    <row r="53" spans="1:9" ht="15.75" x14ac:dyDescent="0.25">
      <c r="A53" s="1">
        <v>48</v>
      </c>
      <c r="B53" s="2" t="s">
        <v>123</v>
      </c>
      <c r="C53" s="10" t="s">
        <v>17</v>
      </c>
      <c r="D53" s="12">
        <v>288000</v>
      </c>
      <c r="E53" s="12">
        <v>5760</v>
      </c>
      <c r="F53" s="15">
        <v>84600</v>
      </c>
      <c r="G53" s="15">
        <v>1692</v>
      </c>
      <c r="H53" s="13">
        <f t="shared" si="0"/>
        <v>372600</v>
      </c>
      <c r="I53" s="14">
        <f t="shared" si="1"/>
        <v>7452</v>
      </c>
    </row>
    <row r="54" spans="1:9" ht="15.75" x14ac:dyDescent="0.25">
      <c r="A54" s="1">
        <v>49</v>
      </c>
      <c r="B54" s="2" t="s">
        <v>66</v>
      </c>
      <c r="C54" s="10" t="s">
        <v>17</v>
      </c>
      <c r="D54" s="12">
        <v>20000</v>
      </c>
      <c r="E54" s="12">
        <v>400</v>
      </c>
      <c r="F54" s="13">
        <v>0</v>
      </c>
      <c r="G54" s="15">
        <v>0</v>
      </c>
      <c r="H54" s="13">
        <f t="shared" si="0"/>
        <v>20000</v>
      </c>
      <c r="I54" s="14">
        <f t="shared" si="1"/>
        <v>400</v>
      </c>
    </row>
    <row r="55" spans="1:9" ht="15.75" x14ac:dyDescent="0.25">
      <c r="A55" s="1">
        <v>50</v>
      </c>
      <c r="B55" s="2" t="s">
        <v>67</v>
      </c>
      <c r="C55" s="10" t="s">
        <v>17</v>
      </c>
      <c r="D55" s="12">
        <v>101100</v>
      </c>
      <c r="E55" s="12">
        <v>2022</v>
      </c>
      <c r="F55" s="13">
        <v>33800</v>
      </c>
      <c r="G55" s="13">
        <v>676</v>
      </c>
      <c r="H55" s="13">
        <f t="shared" si="0"/>
        <v>134900</v>
      </c>
      <c r="I55" s="14">
        <f t="shared" si="1"/>
        <v>2698</v>
      </c>
    </row>
    <row r="56" spans="1:9" ht="15.75" x14ac:dyDescent="0.25">
      <c r="A56" s="1">
        <v>51</v>
      </c>
      <c r="B56" s="2" t="s">
        <v>68</v>
      </c>
      <c r="C56" s="10" t="s">
        <v>17</v>
      </c>
      <c r="D56" s="12">
        <v>85150</v>
      </c>
      <c r="E56" s="12">
        <v>1703</v>
      </c>
      <c r="F56" s="13">
        <v>0</v>
      </c>
      <c r="G56" s="15">
        <v>0</v>
      </c>
      <c r="H56" s="13">
        <f t="shared" si="0"/>
        <v>85150</v>
      </c>
      <c r="I56" s="14">
        <f t="shared" si="1"/>
        <v>1703</v>
      </c>
    </row>
    <row r="57" spans="1:9" ht="15.75" x14ac:dyDescent="0.25">
      <c r="A57" s="1">
        <v>52</v>
      </c>
      <c r="B57" s="2" t="s">
        <v>69</v>
      </c>
      <c r="C57" s="10" t="s">
        <v>17</v>
      </c>
      <c r="D57" s="12">
        <v>369150</v>
      </c>
      <c r="E57" s="12">
        <v>7383</v>
      </c>
      <c r="F57" s="15">
        <v>0</v>
      </c>
      <c r="G57" s="15">
        <v>0</v>
      </c>
      <c r="H57" s="13">
        <f t="shared" si="0"/>
        <v>369150</v>
      </c>
      <c r="I57" s="14">
        <f t="shared" si="1"/>
        <v>7383</v>
      </c>
    </row>
    <row r="58" spans="1:9" ht="15.75" x14ac:dyDescent="0.25">
      <c r="A58" s="1">
        <v>53</v>
      </c>
      <c r="B58" s="2" t="s">
        <v>70</v>
      </c>
      <c r="C58" s="10" t="s">
        <v>17</v>
      </c>
      <c r="D58" s="12">
        <v>48000</v>
      </c>
      <c r="E58" s="12">
        <v>960</v>
      </c>
      <c r="F58" s="13">
        <v>0</v>
      </c>
      <c r="G58" s="15">
        <v>0</v>
      </c>
      <c r="H58" s="13">
        <f t="shared" si="0"/>
        <v>48000</v>
      </c>
      <c r="I58" s="14">
        <f t="shared" si="1"/>
        <v>960</v>
      </c>
    </row>
    <row r="59" spans="1:9" ht="15.75" x14ac:dyDescent="0.25">
      <c r="A59" s="1">
        <v>54</v>
      </c>
      <c r="B59" s="2" t="s">
        <v>71</v>
      </c>
      <c r="C59" s="10" t="s">
        <v>17</v>
      </c>
      <c r="D59" s="12">
        <v>9120</v>
      </c>
      <c r="E59" s="12">
        <v>182.4</v>
      </c>
      <c r="F59" s="13">
        <v>9702.9</v>
      </c>
      <c r="G59" s="13">
        <v>194.06</v>
      </c>
      <c r="H59" s="13">
        <f t="shared" si="0"/>
        <v>18822.900000000001</v>
      </c>
      <c r="I59" s="14">
        <f t="shared" si="1"/>
        <v>376.46000000000004</v>
      </c>
    </row>
    <row r="60" spans="1:9" ht="15.75" x14ac:dyDescent="0.25">
      <c r="A60" s="1">
        <v>55</v>
      </c>
      <c r="B60" s="2" t="s">
        <v>72</v>
      </c>
      <c r="C60" s="10" t="s">
        <v>17</v>
      </c>
      <c r="D60" s="12">
        <v>55400</v>
      </c>
      <c r="E60" s="12">
        <v>1107.54</v>
      </c>
      <c r="F60" s="13">
        <v>0</v>
      </c>
      <c r="G60" s="15">
        <v>0</v>
      </c>
      <c r="H60" s="13">
        <f t="shared" si="0"/>
        <v>55400</v>
      </c>
      <c r="I60" s="14">
        <f t="shared" si="1"/>
        <v>1107.54</v>
      </c>
    </row>
    <row r="61" spans="1:9" ht="15.75" x14ac:dyDescent="0.25">
      <c r="A61" s="1">
        <v>56</v>
      </c>
      <c r="B61" s="2" t="s">
        <v>73</v>
      </c>
      <c r="C61" s="10" t="s">
        <v>17</v>
      </c>
      <c r="D61" s="12">
        <v>42150</v>
      </c>
      <c r="E61" s="12">
        <v>843</v>
      </c>
      <c r="F61" s="15">
        <v>0</v>
      </c>
      <c r="G61" s="15">
        <v>0</v>
      </c>
      <c r="H61" s="13">
        <f t="shared" si="0"/>
        <v>42150</v>
      </c>
      <c r="I61" s="14">
        <f t="shared" si="1"/>
        <v>843</v>
      </c>
    </row>
    <row r="62" spans="1:9" ht="15.75" x14ac:dyDescent="0.25">
      <c r="A62" s="1">
        <v>57</v>
      </c>
      <c r="B62" s="3" t="s">
        <v>74</v>
      </c>
      <c r="C62" s="10" t="s">
        <v>17</v>
      </c>
      <c r="D62" s="12">
        <v>7500</v>
      </c>
      <c r="E62" s="12">
        <v>150</v>
      </c>
      <c r="F62" s="13">
        <v>33600</v>
      </c>
      <c r="G62" s="13">
        <v>672</v>
      </c>
      <c r="H62" s="13">
        <f t="shared" si="0"/>
        <v>41100</v>
      </c>
      <c r="I62" s="14">
        <f t="shared" si="1"/>
        <v>822</v>
      </c>
    </row>
    <row r="63" spans="1:9" ht="15.75" x14ac:dyDescent="0.25">
      <c r="A63" s="1">
        <v>58</v>
      </c>
      <c r="B63" s="3" t="s">
        <v>75</v>
      </c>
      <c r="C63" s="10" t="s">
        <v>17</v>
      </c>
      <c r="D63" s="12">
        <v>60000</v>
      </c>
      <c r="E63" s="12">
        <v>1200</v>
      </c>
      <c r="F63" s="13">
        <v>11200</v>
      </c>
      <c r="G63" s="13">
        <v>224</v>
      </c>
      <c r="H63" s="13">
        <f t="shared" si="0"/>
        <v>71200</v>
      </c>
      <c r="I63" s="14">
        <f t="shared" si="1"/>
        <v>1424</v>
      </c>
    </row>
    <row r="64" spans="1:9" ht="15.75" x14ac:dyDescent="0.25">
      <c r="A64" s="1">
        <v>59</v>
      </c>
      <c r="B64" s="3" t="s">
        <v>76</v>
      </c>
      <c r="C64" s="10" t="s">
        <v>17</v>
      </c>
      <c r="D64" s="12">
        <v>40850</v>
      </c>
      <c r="E64" s="12">
        <v>817</v>
      </c>
      <c r="F64" s="15">
        <v>17200</v>
      </c>
      <c r="G64" s="15">
        <v>344</v>
      </c>
      <c r="H64" s="13">
        <f t="shared" si="0"/>
        <v>58050</v>
      </c>
      <c r="I64" s="14">
        <f t="shared" si="1"/>
        <v>1161</v>
      </c>
    </row>
    <row r="65" spans="1:9" ht="15.75" x14ac:dyDescent="0.25">
      <c r="A65" s="1">
        <v>60</v>
      </c>
      <c r="B65" s="3" t="s">
        <v>77</v>
      </c>
      <c r="C65" s="10" t="s">
        <v>17</v>
      </c>
      <c r="D65" s="12">
        <v>255500</v>
      </c>
      <c r="E65" s="12">
        <v>5110</v>
      </c>
      <c r="F65" s="13">
        <v>0</v>
      </c>
      <c r="G65" s="15">
        <v>0</v>
      </c>
      <c r="H65" s="13">
        <f t="shared" si="0"/>
        <v>255500</v>
      </c>
      <c r="I65" s="14">
        <f t="shared" si="1"/>
        <v>5110</v>
      </c>
    </row>
    <row r="66" spans="1:9" ht="15.75" x14ac:dyDescent="0.25">
      <c r="A66" s="1">
        <v>61</v>
      </c>
      <c r="B66" s="3" t="s">
        <v>78</v>
      </c>
      <c r="C66" s="10" t="s">
        <v>17</v>
      </c>
      <c r="D66" s="12">
        <v>48000</v>
      </c>
      <c r="E66" s="12">
        <v>960</v>
      </c>
      <c r="F66" s="13">
        <v>5600</v>
      </c>
      <c r="G66" s="15">
        <v>0</v>
      </c>
      <c r="H66" s="13">
        <f t="shared" si="0"/>
        <v>53600</v>
      </c>
      <c r="I66" s="14">
        <f t="shared" si="1"/>
        <v>960</v>
      </c>
    </row>
    <row r="67" spans="1:9" ht="15.75" x14ac:dyDescent="0.25">
      <c r="A67" s="1">
        <v>62</v>
      </c>
      <c r="B67" s="2" t="s">
        <v>79</v>
      </c>
      <c r="C67" s="10" t="s">
        <v>17</v>
      </c>
      <c r="D67" s="12">
        <v>95000</v>
      </c>
      <c r="E67" s="12">
        <v>1900</v>
      </c>
      <c r="F67" s="13">
        <v>0</v>
      </c>
      <c r="G67" s="15">
        <v>0</v>
      </c>
      <c r="H67" s="13">
        <f t="shared" si="0"/>
        <v>95000</v>
      </c>
      <c r="I67" s="14">
        <f t="shared" si="1"/>
        <v>1900</v>
      </c>
    </row>
    <row r="68" spans="1:9" ht="15.75" x14ac:dyDescent="0.25">
      <c r="A68" s="1">
        <v>63</v>
      </c>
      <c r="B68" s="2" t="s">
        <v>80</v>
      </c>
      <c r="C68" s="10" t="s">
        <v>17</v>
      </c>
      <c r="D68" s="12">
        <v>60800</v>
      </c>
      <c r="E68" s="12">
        <v>1216</v>
      </c>
      <c r="F68" s="13">
        <v>39200</v>
      </c>
      <c r="G68" s="13">
        <v>784</v>
      </c>
      <c r="H68" s="13">
        <f t="shared" si="0"/>
        <v>100000</v>
      </c>
      <c r="I68" s="14">
        <f t="shared" si="1"/>
        <v>2000</v>
      </c>
    </row>
    <row r="69" spans="1:9" ht="15.75" x14ac:dyDescent="0.25">
      <c r="A69" s="1">
        <v>64</v>
      </c>
      <c r="B69" s="2" t="s">
        <v>81</v>
      </c>
      <c r="C69" s="10" t="s">
        <v>17</v>
      </c>
      <c r="D69" s="12">
        <v>0</v>
      </c>
      <c r="E69" s="12">
        <v>0</v>
      </c>
      <c r="F69" s="15">
        <v>50400</v>
      </c>
      <c r="G69" s="15">
        <v>1008</v>
      </c>
      <c r="H69" s="13">
        <f t="shared" si="0"/>
        <v>50400</v>
      </c>
      <c r="I69" s="14">
        <f t="shared" si="1"/>
        <v>1008</v>
      </c>
    </row>
    <row r="70" spans="1:9" ht="15.75" x14ac:dyDescent="0.25">
      <c r="A70" s="1">
        <v>65</v>
      </c>
      <c r="B70" s="2" t="s">
        <v>82</v>
      </c>
      <c r="C70" s="10" t="s">
        <v>17</v>
      </c>
      <c r="D70" s="12">
        <v>92250</v>
      </c>
      <c r="E70" s="12">
        <v>1845</v>
      </c>
      <c r="F70" s="13">
        <v>0</v>
      </c>
      <c r="G70" s="15">
        <v>0</v>
      </c>
      <c r="H70" s="13">
        <f t="shared" si="0"/>
        <v>92250</v>
      </c>
      <c r="I70" s="14">
        <f t="shared" si="1"/>
        <v>1845</v>
      </c>
    </row>
    <row r="71" spans="1:9" ht="15.75" x14ac:dyDescent="0.25">
      <c r="A71" s="1">
        <v>66</v>
      </c>
      <c r="B71" s="2" t="s">
        <v>83</v>
      </c>
      <c r="C71" s="10" t="s">
        <v>17</v>
      </c>
      <c r="D71" s="12">
        <v>54100</v>
      </c>
      <c r="E71" s="12">
        <v>1082</v>
      </c>
      <c r="F71" s="15">
        <v>0</v>
      </c>
      <c r="G71" s="15">
        <v>0</v>
      </c>
      <c r="H71" s="13">
        <f t="shared" ref="H71:H74" si="2">D71+F71</f>
        <v>54100</v>
      </c>
      <c r="I71" s="14">
        <f t="shared" ref="I71:I118" si="3">E71+G71</f>
        <v>1082</v>
      </c>
    </row>
    <row r="72" spans="1:9" ht="15.75" x14ac:dyDescent="0.25">
      <c r="A72" s="1">
        <v>67</v>
      </c>
      <c r="B72" s="2" t="s">
        <v>84</v>
      </c>
      <c r="C72" s="10" t="s">
        <v>17</v>
      </c>
      <c r="D72" s="12">
        <v>110250</v>
      </c>
      <c r="E72" s="12">
        <v>2205</v>
      </c>
      <c r="F72" s="13">
        <v>0</v>
      </c>
      <c r="G72" s="15">
        <v>0</v>
      </c>
      <c r="H72" s="13">
        <f t="shared" si="2"/>
        <v>110250</v>
      </c>
      <c r="I72" s="14">
        <f t="shared" si="3"/>
        <v>2205</v>
      </c>
    </row>
    <row r="73" spans="1:9" ht="15.75" x14ac:dyDescent="0.25">
      <c r="A73" s="1">
        <v>68</v>
      </c>
      <c r="B73" s="2" t="s">
        <v>85</v>
      </c>
      <c r="C73" s="10" t="s">
        <v>18</v>
      </c>
      <c r="D73" s="12">
        <v>116572.8</v>
      </c>
      <c r="E73" s="12">
        <v>2331.46</v>
      </c>
      <c r="F73" s="15">
        <v>0</v>
      </c>
      <c r="G73" s="15">
        <v>0</v>
      </c>
      <c r="H73" s="13">
        <f t="shared" si="2"/>
        <v>116572.8</v>
      </c>
      <c r="I73" s="14">
        <f t="shared" si="3"/>
        <v>2331.46</v>
      </c>
    </row>
    <row r="74" spans="1:9" ht="15.75" x14ac:dyDescent="0.25">
      <c r="A74" s="1">
        <v>69</v>
      </c>
      <c r="B74" s="2" t="s">
        <v>86</v>
      </c>
      <c r="C74" s="10" t="s">
        <v>18</v>
      </c>
      <c r="D74" s="12">
        <v>171950</v>
      </c>
      <c r="E74" s="12">
        <v>3439</v>
      </c>
      <c r="F74" s="13">
        <v>0</v>
      </c>
      <c r="G74" s="15">
        <v>0</v>
      </c>
      <c r="H74" s="13">
        <f t="shared" si="2"/>
        <v>171950</v>
      </c>
      <c r="I74" s="14">
        <f t="shared" si="3"/>
        <v>3439</v>
      </c>
    </row>
    <row r="75" spans="1:9" ht="15.75" x14ac:dyDescent="0.25">
      <c r="A75" s="1">
        <v>70</v>
      </c>
      <c r="B75" s="2" t="s">
        <v>87</v>
      </c>
      <c r="C75" s="10" t="s">
        <v>18</v>
      </c>
      <c r="D75" s="12">
        <v>69200</v>
      </c>
      <c r="E75" s="12">
        <v>1384</v>
      </c>
      <c r="F75" s="13">
        <v>0</v>
      </c>
      <c r="G75" s="15">
        <v>0</v>
      </c>
      <c r="H75" s="13">
        <f>D75+F75</f>
        <v>69200</v>
      </c>
      <c r="I75" s="14">
        <f t="shared" si="3"/>
        <v>1384</v>
      </c>
    </row>
    <row r="76" spans="1:9" ht="15.75" x14ac:dyDescent="0.25">
      <c r="A76" s="1">
        <v>71</v>
      </c>
      <c r="B76" s="3" t="s">
        <v>88</v>
      </c>
      <c r="C76" s="10" t="s">
        <v>18</v>
      </c>
      <c r="D76" s="12">
        <v>52510</v>
      </c>
      <c r="E76" s="12">
        <v>1050.2</v>
      </c>
      <c r="F76" s="13">
        <v>0</v>
      </c>
      <c r="G76" s="15">
        <v>0</v>
      </c>
      <c r="H76" s="13">
        <f t="shared" ref="H76:H118" si="4">D76+F76</f>
        <v>52510</v>
      </c>
      <c r="I76" s="14">
        <f t="shared" si="3"/>
        <v>1050.2</v>
      </c>
    </row>
    <row r="77" spans="1:9" ht="15.75" x14ac:dyDescent="0.25">
      <c r="A77" s="1">
        <v>72</v>
      </c>
      <c r="B77" s="3" t="s">
        <v>89</v>
      </c>
      <c r="C77" s="10" t="s">
        <v>18</v>
      </c>
      <c r="D77" s="12">
        <v>487800</v>
      </c>
      <c r="E77" s="12">
        <v>9756</v>
      </c>
      <c r="F77" s="13">
        <v>0</v>
      </c>
      <c r="G77" s="15">
        <v>0</v>
      </c>
      <c r="H77" s="13">
        <f t="shared" si="4"/>
        <v>487800</v>
      </c>
      <c r="I77" s="14">
        <f t="shared" si="3"/>
        <v>9756</v>
      </c>
    </row>
    <row r="78" spans="1:9" ht="15.75" x14ac:dyDescent="0.25">
      <c r="A78" s="1">
        <v>73</v>
      </c>
      <c r="B78" s="2" t="s">
        <v>90</v>
      </c>
      <c r="C78" s="10" t="s">
        <v>18</v>
      </c>
      <c r="D78" s="12">
        <v>312000</v>
      </c>
      <c r="E78" s="12">
        <v>6240</v>
      </c>
      <c r="F78" s="15">
        <v>0</v>
      </c>
      <c r="G78" s="15">
        <v>0</v>
      </c>
      <c r="H78" s="13">
        <f t="shared" si="4"/>
        <v>312000</v>
      </c>
      <c r="I78" s="14">
        <f t="shared" si="3"/>
        <v>6240</v>
      </c>
    </row>
    <row r="79" spans="1:9" ht="15.75" x14ac:dyDescent="0.25">
      <c r="A79" s="1">
        <v>74</v>
      </c>
      <c r="B79" s="2" t="s">
        <v>91</v>
      </c>
      <c r="C79" s="10" t="s">
        <v>18</v>
      </c>
      <c r="D79" s="12">
        <v>99050</v>
      </c>
      <c r="E79" s="12">
        <v>1981</v>
      </c>
      <c r="F79" s="15">
        <v>117600</v>
      </c>
      <c r="G79" s="15">
        <v>2352</v>
      </c>
      <c r="H79" s="13">
        <f t="shared" si="4"/>
        <v>216650</v>
      </c>
      <c r="I79" s="14">
        <f t="shared" si="3"/>
        <v>4333</v>
      </c>
    </row>
    <row r="80" spans="1:9" ht="15.75" x14ac:dyDescent="0.25">
      <c r="A80" s="1">
        <v>75</v>
      </c>
      <c r="B80" s="2" t="s">
        <v>92</v>
      </c>
      <c r="C80" s="10" t="s">
        <v>18</v>
      </c>
      <c r="D80" s="12">
        <v>52500</v>
      </c>
      <c r="E80" s="12">
        <v>1050</v>
      </c>
      <c r="F80" s="13">
        <v>0</v>
      </c>
      <c r="G80" s="15">
        <v>0</v>
      </c>
      <c r="H80" s="13">
        <f t="shared" si="4"/>
        <v>52500</v>
      </c>
      <c r="I80" s="14">
        <f t="shared" si="3"/>
        <v>1050</v>
      </c>
    </row>
    <row r="81" spans="1:9" ht="15.75" x14ac:dyDescent="0.25">
      <c r="A81" s="1">
        <v>76</v>
      </c>
      <c r="B81" s="2" t="s">
        <v>93</v>
      </c>
      <c r="C81" s="10" t="s">
        <v>18</v>
      </c>
      <c r="D81" s="12">
        <v>21000</v>
      </c>
      <c r="E81" s="12">
        <v>210</v>
      </c>
      <c r="F81" s="13">
        <v>0</v>
      </c>
      <c r="G81" s="15">
        <v>0</v>
      </c>
      <c r="H81" s="13">
        <f t="shared" si="4"/>
        <v>21000</v>
      </c>
      <c r="I81" s="14">
        <f t="shared" si="3"/>
        <v>210</v>
      </c>
    </row>
    <row r="82" spans="1:9" ht="15.75" x14ac:dyDescent="0.25">
      <c r="A82" s="1">
        <v>77</v>
      </c>
      <c r="B82" s="2" t="s">
        <v>94</v>
      </c>
      <c r="C82" s="10" t="s">
        <v>18</v>
      </c>
      <c r="D82" s="12">
        <v>333850</v>
      </c>
      <c r="E82" s="12">
        <v>6677</v>
      </c>
      <c r="F82" s="13">
        <v>33600</v>
      </c>
      <c r="G82" s="13">
        <v>672</v>
      </c>
      <c r="H82" s="13">
        <f t="shared" si="4"/>
        <v>367450</v>
      </c>
      <c r="I82" s="14">
        <f t="shared" si="3"/>
        <v>7349</v>
      </c>
    </row>
    <row r="83" spans="1:9" ht="15.75" x14ac:dyDescent="0.25">
      <c r="A83" s="1">
        <v>78</v>
      </c>
      <c r="B83" s="2" t="s">
        <v>95</v>
      </c>
      <c r="C83" s="10" t="s">
        <v>18</v>
      </c>
      <c r="D83" s="12">
        <v>90185</v>
      </c>
      <c r="E83" s="12">
        <v>1803.7</v>
      </c>
      <c r="F83" s="15">
        <v>0</v>
      </c>
      <c r="G83" s="15">
        <v>0</v>
      </c>
      <c r="H83" s="13">
        <f t="shared" si="4"/>
        <v>90185</v>
      </c>
      <c r="I83" s="14">
        <f t="shared" si="3"/>
        <v>1803.7</v>
      </c>
    </row>
    <row r="84" spans="1:9" ht="15.75" x14ac:dyDescent="0.25">
      <c r="A84" s="1">
        <v>79</v>
      </c>
      <c r="B84" s="2" t="s">
        <v>96</v>
      </c>
      <c r="C84" s="11" t="s">
        <v>18</v>
      </c>
      <c r="D84" s="12">
        <v>45500</v>
      </c>
      <c r="E84" s="12">
        <v>910</v>
      </c>
      <c r="F84" s="15">
        <v>117600</v>
      </c>
      <c r="G84" s="15">
        <v>2352</v>
      </c>
      <c r="H84" s="13">
        <f t="shared" si="4"/>
        <v>163100</v>
      </c>
      <c r="I84" s="14">
        <f t="shared" si="3"/>
        <v>3262</v>
      </c>
    </row>
    <row r="85" spans="1:9" ht="15.75" x14ac:dyDescent="0.25">
      <c r="A85" s="1">
        <v>80</v>
      </c>
      <c r="B85" s="2" t="s">
        <v>97</v>
      </c>
      <c r="C85" s="10" t="s">
        <v>18</v>
      </c>
      <c r="D85" s="12">
        <v>104500</v>
      </c>
      <c r="E85" s="12">
        <v>2090</v>
      </c>
      <c r="F85" s="13">
        <v>0</v>
      </c>
      <c r="G85" s="15">
        <v>0</v>
      </c>
      <c r="H85" s="13">
        <f t="shared" si="4"/>
        <v>104500</v>
      </c>
      <c r="I85" s="14">
        <f t="shared" si="3"/>
        <v>2090</v>
      </c>
    </row>
    <row r="86" spans="1:9" ht="15.75" x14ac:dyDescent="0.25">
      <c r="A86" s="1">
        <v>81</v>
      </c>
      <c r="B86" s="2" t="s">
        <v>98</v>
      </c>
      <c r="C86" s="10" t="s">
        <v>18</v>
      </c>
      <c r="D86" s="12">
        <v>10500</v>
      </c>
      <c r="E86" s="12">
        <v>210</v>
      </c>
      <c r="F86" s="15">
        <v>0</v>
      </c>
      <c r="G86" s="15">
        <v>0</v>
      </c>
      <c r="H86" s="13">
        <f t="shared" si="4"/>
        <v>10500</v>
      </c>
      <c r="I86" s="14">
        <f t="shared" si="3"/>
        <v>210</v>
      </c>
    </row>
    <row r="87" spans="1:9" ht="15.75" x14ac:dyDescent="0.25">
      <c r="A87" s="1">
        <v>82</v>
      </c>
      <c r="B87" s="2" t="s">
        <v>99</v>
      </c>
      <c r="C87" s="10" t="s">
        <v>18</v>
      </c>
      <c r="D87" s="12">
        <v>102000</v>
      </c>
      <c r="E87" s="12">
        <v>2040</v>
      </c>
      <c r="F87" s="15">
        <v>0</v>
      </c>
      <c r="G87" s="15">
        <v>0</v>
      </c>
      <c r="H87" s="13">
        <f t="shared" si="4"/>
        <v>102000</v>
      </c>
      <c r="I87" s="14">
        <f t="shared" si="3"/>
        <v>2040</v>
      </c>
    </row>
    <row r="88" spans="1:9" ht="15.75" x14ac:dyDescent="0.25">
      <c r="A88" s="1">
        <v>83</v>
      </c>
      <c r="B88" s="3" t="s">
        <v>100</v>
      </c>
      <c r="C88" s="10" t="s">
        <v>18</v>
      </c>
      <c r="D88" s="12">
        <v>52350</v>
      </c>
      <c r="E88" s="12">
        <v>1047</v>
      </c>
      <c r="F88" s="13">
        <v>0</v>
      </c>
      <c r="G88" s="15">
        <v>0</v>
      </c>
      <c r="H88" s="13">
        <f t="shared" si="4"/>
        <v>52350</v>
      </c>
      <c r="I88" s="14">
        <f t="shared" si="3"/>
        <v>1047</v>
      </c>
    </row>
    <row r="89" spans="1:9" ht="15.75" x14ac:dyDescent="0.25">
      <c r="A89" s="1">
        <v>84</v>
      </c>
      <c r="B89" s="2" t="s">
        <v>101</v>
      </c>
      <c r="C89" s="10" t="s">
        <v>18</v>
      </c>
      <c r="D89" s="12">
        <v>200400</v>
      </c>
      <c r="E89" s="12">
        <v>4008</v>
      </c>
      <c r="F89" s="13">
        <v>0</v>
      </c>
      <c r="G89" s="15">
        <v>0</v>
      </c>
      <c r="H89" s="13">
        <f t="shared" si="4"/>
        <v>200400</v>
      </c>
      <c r="I89" s="14">
        <f t="shared" si="3"/>
        <v>4008</v>
      </c>
    </row>
    <row r="90" spans="1:9" ht="15.75" x14ac:dyDescent="0.25">
      <c r="A90" s="1">
        <v>85</v>
      </c>
      <c r="B90" s="2" t="s">
        <v>102</v>
      </c>
      <c r="C90" s="10" t="s">
        <v>18</v>
      </c>
      <c r="D90" s="12">
        <v>216000</v>
      </c>
      <c r="E90" s="12">
        <v>4320</v>
      </c>
      <c r="F90" s="13">
        <v>63770</v>
      </c>
      <c r="G90" s="13">
        <v>1275.4000000000001</v>
      </c>
      <c r="H90" s="13">
        <f t="shared" si="4"/>
        <v>279770</v>
      </c>
      <c r="I90" s="14">
        <f t="shared" si="3"/>
        <v>5595.4</v>
      </c>
    </row>
    <row r="91" spans="1:9" ht="15.75" x14ac:dyDescent="0.25">
      <c r="A91" s="1">
        <v>86</v>
      </c>
      <c r="B91" s="6" t="s">
        <v>103</v>
      </c>
      <c r="C91" s="10" t="s">
        <v>18</v>
      </c>
      <c r="D91" s="12">
        <v>97569</v>
      </c>
      <c r="E91" s="12">
        <v>1951.38</v>
      </c>
      <c r="F91" s="15">
        <v>0</v>
      </c>
      <c r="G91" s="15">
        <v>0</v>
      </c>
      <c r="H91" s="13">
        <f t="shared" si="4"/>
        <v>97569</v>
      </c>
      <c r="I91" s="14">
        <f t="shared" si="3"/>
        <v>1951.38</v>
      </c>
    </row>
    <row r="92" spans="1:9" ht="15.75" x14ac:dyDescent="0.25">
      <c r="A92" s="1">
        <v>87</v>
      </c>
      <c r="B92" s="6" t="s">
        <v>104</v>
      </c>
      <c r="C92" s="10" t="s">
        <v>18</v>
      </c>
      <c r="D92" s="12">
        <v>208600</v>
      </c>
      <c r="E92" s="12">
        <v>4172</v>
      </c>
      <c r="F92" s="15">
        <v>22400</v>
      </c>
      <c r="G92" s="15">
        <v>448</v>
      </c>
      <c r="H92" s="13">
        <f t="shared" si="4"/>
        <v>231000</v>
      </c>
      <c r="I92" s="14">
        <f t="shared" si="3"/>
        <v>4620</v>
      </c>
    </row>
    <row r="93" spans="1:9" ht="15.75" x14ac:dyDescent="0.25">
      <c r="A93" s="1">
        <v>88</v>
      </c>
      <c r="B93" s="6" t="s">
        <v>105</v>
      </c>
      <c r="C93" s="10" t="s">
        <v>19</v>
      </c>
      <c r="D93" s="12">
        <v>346100</v>
      </c>
      <c r="E93" s="12">
        <v>6922</v>
      </c>
      <c r="F93" s="13">
        <v>0</v>
      </c>
      <c r="G93" s="15">
        <v>0</v>
      </c>
      <c r="H93" s="13">
        <f t="shared" si="4"/>
        <v>346100</v>
      </c>
      <c r="I93" s="14">
        <f t="shared" si="3"/>
        <v>6922</v>
      </c>
    </row>
    <row r="94" spans="1:9" ht="15.75" x14ac:dyDescent="0.25">
      <c r="A94" s="1">
        <v>89</v>
      </c>
      <c r="B94" s="6" t="s">
        <v>8</v>
      </c>
      <c r="C94" s="10" t="s">
        <v>19</v>
      </c>
      <c r="D94" s="12">
        <v>48000</v>
      </c>
      <c r="E94" s="12">
        <v>960</v>
      </c>
      <c r="F94" s="13">
        <v>0</v>
      </c>
      <c r="G94" s="15">
        <v>0</v>
      </c>
      <c r="H94" s="13">
        <f t="shared" si="4"/>
        <v>48000</v>
      </c>
      <c r="I94" s="14">
        <f t="shared" si="3"/>
        <v>960</v>
      </c>
    </row>
    <row r="95" spans="1:9" ht="30" x14ac:dyDescent="0.25">
      <c r="A95" s="1">
        <v>90</v>
      </c>
      <c r="B95" s="6" t="s">
        <v>106</v>
      </c>
      <c r="C95" s="10" t="s">
        <v>20</v>
      </c>
      <c r="D95" s="12">
        <v>828300</v>
      </c>
      <c r="E95" s="12">
        <v>16566</v>
      </c>
      <c r="F95" s="13">
        <v>366400</v>
      </c>
      <c r="G95" s="13">
        <v>7328</v>
      </c>
      <c r="H95" s="13">
        <f t="shared" si="4"/>
        <v>1194700</v>
      </c>
      <c r="I95" s="14">
        <f t="shared" si="3"/>
        <v>23894</v>
      </c>
    </row>
    <row r="96" spans="1:9" ht="30" x14ac:dyDescent="0.25">
      <c r="A96" s="1">
        <v>91</v>
      </c>
      <c r="B96" s="6" t="s">
        <v>107</v>
      </c>
      <c r="C96" s="10" t="s">
        <v>20</v>
      </c>
      <c r="D96" s="12">
        <v>967300</v>
      </c>
      <c r="E96" s="12">
        <v>19346</v>
      </c>
      <c r="F96" s="15">
        <v>325322.76</v>
      </c>
      <c r="G96" s="15">
        <v>6506.46</v>
      </c>
      <c r="H96" s="13">
        <f t="shared" si="4"/>
        <v>1292622.76</v>
      </c>
      <c r="I96" s="14">
        <f t="shared" si="3"/>
        <v>25852.46</v>
      </c>
    </row>
    <row r="97" spans="1:9" ht="15.75" x14ac:dyDescent="0.25">
      <c r="A97" s="1">
        <v>92</v>
      </c>
      <c r="B97" s="6" t="s">
        <v>38</v>
      </c>
      <c r="C97" s="10" t="s">
        <v>19</v>
      </c>
      <c r="D97" s="12">
        <v>123550</v>
      </c>
      <c r="E97" s="12">
        <v>2471</v>
      </c>
      <c r="F97" s="15">
        <v>48000</v>
      </c>
      <c r="G97" s="15">
        <v>960</v>
      </c>
      <c r="H97" s="13">
        <f t="shared" si="4"/>
        <v>171550</v>
      </c>
      <c r="I97" s="14">
        <f t="shared" si="3"/>
        <v>3431</v>
      </c>
    </row>
    <row r="98" spans="1:9" ht="15.75" x14ac:dyDescent="0.25">
      <c r="A98" s="1">
        <v>93</v>
      </c>
      <c r="B98" s="6" t="s">
        <v>108</v>
      </c>
      <c r="C98" s="10" t="s">
        <v>19</v>
      </c>
      <c r="D98" s="12">
        <v>49627.5</v>
      </c>
      <c r="E98" s="12">
        <v>992.55</v>
      </c>
      <c r="F98" s="13">
        <v>800</v>
      </c>
      <c r="G98" s="13">
        <v>16</v>
      </c>
      <c r="H98" s="13">
        <f t="shared" si="4"/>
        <v>50427.5</v>
      </c>
      <c r="I98" s="14">
        <f t="shared" si="3"/>
        <v>1008.55</v>
      </c>
    </row>
    <row r="99" spans="1:9" ht="15.75" x14ac:dyDescent="0.25">
      <c r="A99" s="1">
        <v>94</v>
      </c>
      <c r="B99" s="6" t="s">
        <v>40</v>
      </c>
      <c r="C99" s="10" t="s">
        <v>19</v>
      </c>
      <c r="D99" s="12">
        <v>273160</v>
      </c>
      <c r="E99" s="12">
        <v>5463.2</v>
      </c>
      <c r="F99" s="15">
        <v>0</v>
      </c>
      <c r="G99" s="15">
        <v>0</v>
      </c>
      <c r="H99" s="13">
        <f t="shared" si="4"/>
        <v>273160</v>
      </c>
      <c r="I99" s="14">
        <f t="shared" si="3"/>
        <v>5463.2</v>
      </c>
    </row>
    <row r="100" spans="1:9" ht="15.75" x14ac:dyDescent="0.25">
      <c r="A100" s="1">
        <v>95</v>
      </c>
      <c r="B100" s="6" t="s">
        <v>109</v>
      </c>
      <c r="C100" s="10" t="s">
        <v>19</v>
      </c>
      <c r="D100" s="12">
        <v>60000</v>
      </c>
      <c r="E100" s="12">
        <v>1200</v>
      </c>
      <c r="F100" s="15">
        <v>0</v>
      </c>
      <c r="G100" s="15">
        <v>0</v>
      </c>
      <c r="H100" s="13">
        <f t="shared" si="4"/>
        <v>60000</v>
      </c>
      <c r="I100" s="14">
        <f t="shared" si="3"/>
        <v>1200</v>
      </c>
    </row>
    <row r="101" spans="1:9" ht="15.75" x14ac:dyDescent="0.25">
      <c r="A101" s="1">
        <v>96</v>
      </c>
      <c r="B101" s="6" t="s">
        <v>110</v>
      </c>
      <c r="C101" s="10" t="s">
        <v>19</v>
      </c>
      <c r="D101" s="12">
        <v>66150</v>
      </c>
      <c r="E101" s="12">
        <v>1323</v>
      </c>
      <c r="F101" s="13">
        <v>11200</v>
      </c>
      <c r="G101" s="13">
        <v>224</v>
      </c>
      <c r="H101" s="13">
        <f>D101+F101</f>
        <v>77350</v>
      </c>
      <c r="I101" s="14">
        <f t="shared" si="3"/>
        <v>1547</v>
      </c>
    </row>
    <row r="102" spans="1:9" ht="15.75" x14ac:dyDescent="0.25">
      <c r="A102" s="1">
        <v>97</v>
      </c>
      <c r="B102" s="6" t="s">
        <v>111</v>
      </c>
      <c r="C102" s="10" t="s">
        <v>19</v>
      </c>
      <c r="D102" s="12">
        <v>569900</v>
      </c>
      <c r="E102" s="12">
        <v>11398</v>
      </c>
      <c r="F102" s="13">
        <v>30800</v>
      </c>
      <c r="G102" s="13">
        <v>616</v>
      </c>
      <c r="H102" s="13">
        <f t="shared" si="4"/>
        <v>600700</v>
      </c>
      <c r="I102" s="14">
        <f t="shared" si="3"/>
        <v>12014</v>
      </c>
    </row>
    <row r="103" spans="1:9" ht="15.75" x14ac:dyDescent="0.25">
      <c r="A103" s="1">
        <v>98</v>
      </c>
      <c r="B103" s="6" t="s">
        <v>56</v>
      </c>
      <c r="C103" s="10" t="s">
        <v>19</v>
      </c>
      <c r="D103" s="12">
        <v>400800</v>
      </c>
      <c r="E103" s="12">
        <v>8016</v>
      </c>
      <c r="F103" s="15">
        <v>0</v>
      </c>
      <c r="G103" s="15">
        <v>0</v>
      </c>
      <c r="H103" s="13">
        <f t="shared" si="4"/>
        <v>400800</v>
      </c>
      <c r="I103" s="14">
        <f t="shared" si="3"/>
        <v>8016</v>
      </c>
    </row>
    <row r="104" spans="1:9" ht="15.75" x14ac:dyDescent="0.25">
      <c r="A104" s="1">
        <v>99</v>
      </c>
      <c r="B104" s="6" t="s">
        <v>60</v>
      </c>
      <c r="C104" s="10" t="s">
        <v>19</v>
      </c>
      <c r="D104" s="12">
        <v>75800</v>
      </c>
      <c r="E104" s="12">
        <v>1516</v>
      </c>
      <c r="F104" s="13">
        <v>0</v>
      </c>
      <c r="G104" s="15">
        <v>0</v>
      </c>
      <c r="H104" s="13">
        <f t="shared" si="4"/>
        <v>75800</v>
      </c>
      <c r="I104" s="14">
        <f t="shared" si="3"/>
        <v>1516</v>
      </c>
    </row>
    <row r="105" spans="1:9" ht="15.75" x14ac:dyDescent="0.25">
      <c r="A105" s="1">
        <v>100</v>
      </c>
      <c r="B105" s="6" t="s">
        <v>112</v>
      </c>
      <c r="C105" s="10" t="s">
        <v>19</v>
      </c>
      <c r="D105" s="12">
        <v>105000</v>
      </c>
      <c r="E105" s="12">
        <v>2100</v>
      </c>
      <c r="F105" s="13">
        <v>0</v>
      </c>
      <c r="G105" s="15">
        <v>0</v>
      </c>
      <c r="H105" s="13">
        <f t="shared" si="4"/>
        <v>105000</v>
      </c>
      <c r="I105" s="14">
        <f t="shared" si="3"/>
        <v>2100</v>
      </c>
    </row>
    <row r="106" spans="1:9" ht="15.75" x14ac:dyDescent="0.25">
      <c r="A106" s="1">
        <v>101</v>
      </c>
      <c r="B106" s="6" t="s">
        <v>113</v>
      </c>
      <c r="C106" s="1" t="s">
        <v>19</v>
      </c>
      <c r="D106" s="18">
        <v>356600</v>
      </c>
      <c r="E106" s="13">
        <v>7132</v>
      </c>
      <c r="F106" s="13">
        <v>19600</v>
      </c>
      <c r="G106" s="13">
        <v>392</v>
      </c>
      <c r="H106" s="13">
        <f t="shared" si="4"/>
        <v>376200</v>
      </c>
      <c r="I106" s="14">
        <f t="shared" si="3"/>
        <v>7524</v>
      </c>
    </row>
    <row r="107" spans="1:9" ht="30" x14ac:dyDescent="0.25">
      <c r="A107" s="1">
        <v>102</v>
      </c>
      <c r="B107" s="6" t="s">
        <v>65</v>
      </c>
      <c r="C107" s="17" t="s">
        <v>20</v>
      </c>
      <c r="D107" s="18">
        <v>336000</v>
      </c>
      <c r="E107" s="13">
        <v>6720</v>
      </c>
      <c r="F107" s="13">
        <v>254800</v>
      </c>
      <c r="G107" s="13">
        <v>5096</v>
      </c>
      <c r="H107" s="13">
        <f t="shared" si="4"/>
        <v>590800</v>
      </c>
      <c r="I107" s="14">
        <f t="shared" si="3"/>
        <v>11816</v>
      </c>
    </row>
    <row r="108" spans="1:9" ht="30" x14ac:dyDescent="0.25">
      <c r="A108" s="1">
        <v>103</v>
      </c>
      <c r="B108" s="6" t="s">
        <v>114</v>
      </c>
      <c r="C108" s="17" t="s">
        <v>20</v>
      </c>
      <c r="D108" s="18">
        <v>116550</v>
      </c>
      <c r="E108" s="13">
        <v>2331</v>
      </c>
      <c r="F108" s="13">
        <v>61600</v>
      </c>
      <c r="G108" s="13">
        <v>1232</v>
      </c>
      <c r="H108" s="13">
        <f t="shared" si="4"/>
        <v>178150</v>
      </c>
      <c r="I108" s="14">
        <f t="shared" si="3"/>
        <v>3563</v>
      </c>
    </row>
    <row r="109" spans="1:9" ht="15.75" x14ac:dyDescent="0.25">
      <c r="A109" s="1">
        <v>104</v>
      </c>
      <c r="B109" s="6" t="s">
        <v>69</v>
      </c>
      <c r="C109" s="1" t="s">
        <v>19</v>
      </c>
      <c r="D109" s="18">
        <v>313800</v>
      </c>
      <c r="E109" s="13">
        <v>6276</v>
      </c>
      <c r="F109" s="13">
        <v>0</v>
      </c>
      <c r="G109" s="15">
        <v>0</v>
      </c>
      <c r="H109" s="13">
        <f t="shared" si="4"/>
        <v>313800</v>
      </c>
      <c r="I109" s="14">
        <f t="shared" si="3"/>
        <v>6276</v>
      </c>
    </row>
    <row r="110" spans="1:9" ht="15.75" x14ac:dyDescent="0.25">
      <c r="A110" s="1">
        <v>105</v>
      </c>
      <c r="B110" s="6" t="s">
        <v>79</v>
      </c>
      <c r="C110" s="1" t="s">
        <v>19</v>
      </c>
      <c r="D110" s="18">
        <v>346050</v>
      </c>
      <c r="E110" s="13">
        <v>6921</v>
      </c>
      <c r="F110" s="13">
        <v>101430</v>
      </c>
      <c r="G110" s="13">
        <v>2028.6</v>
      </c>
      <c r="H110" s="13">
        <f t="shared" si="4"/>
        <v>447480</v>
      </c>
      <c r="I110" s="14">
        <f t="shared" si="3"/>
        <v>8949.6</v>
      </c>
    </row>
    <row r="111" spans="1:9" ht="15.75" x14ac:dyDescent="0.25">
      <c r="A111" s="1">
        <v>106</v>
      </c>
      <c r="B111" s="6" t="s">
        <v>115</v>
      </c>
      <c r="C111" s="1" t="s">
        <v>19</v>
      </c>
      <c r="D111" s="18">
        <v>118500</v>
      </c>
      <c r="E111" s="13">
        <v>2370</v>
      </c>
      <c r="F111" s="13">
        <v>22400</v>
      </c>
      <c r="G111" s="13">
        <v>448</v>
      </c>
      <c r="H111" s="13">
        <f t="shared" si="4"/>
        <v>140900</v>
      </c>
      <c r="I111" s="14">
        <f t="shared" si="3"/>
        <v>2818</v>
      </c>
    </row>
    <row r="112" spans="1:9" ht="15.75" x14ac:dyDescent="0.25">
      <c r="A112" s="1">
        <v>107</v>
      </c>
      <c r="B112" s="6" t="s">
        <v>82</v>
      </c>
      <c r="C112" s="1" t="s">
        <v>19</v>
      </c>
      <c r="D112" s="18">
        <v>1176000</v>
      </c>
      <c r="E112" s="13">
        <v>23520</v>
      </c>
      <c r="F112" s="13">
        <v>0</v>
      </c>
      <c r="G112" s="15">
        <v>0</v>
      </c>
      <c r="H112" s="13">
        <f t="shared" si="4"/>
        <v>1176000</v>
      </c>
      <c r="I112" s="14">
        <f t="shared" si="3"/>
        <v>23520</v>
      </c>
    </row>
    <row r="113" spans="1:9" ht="15.75" x14ac:dyDescent="0.25">
      <c r="A113" s="1">
        <v>108</v>
      </c>
      <c r="B113" s="6" t="s">
        <v>116</v>
      </c>
      <c r="C113" s="1" t="s">
        <v>21</v>
      </c>
      <c r="D113" s="18">
        <v>84384</v>
      </c>
      <c r="E113" s="13">
        <v>1687.68</v>
      </c>
      <c r="F113" s="13">
        <v>0</v>
      </c>
      <c r="G113" s="15">
        <v>0</v>
      </c>
      <c r="H113" s="13">
        <f t="shared" si="4"/>
        <v>84384</v>
      </c>
      <c r="I113" s="14">
        <f t="shared" si="3"/>
        <v>1687.68</v>
      </c>
    </row>
    <row r="114" spans="1:9" ht="15.75" x14ac:dyDescent="0.25">
      <c r="A114" s="1">
        <v>109</v>
      </c>
      <c r="B114" s="6" t="s">
        <v>117</v>
      </c>
      <c r="C114" s="1" t="s">
        <v>21</v>
      </c>
      <c r="D114" s="18">
        <v>0</v>
      </c>
      <c r="E114" s="13">
        <v>0</v>
      </c>
      <c r="F114" s="13">
        <v>1476720</v>
      </c>
      <c r="G114" s="13">
        <v>29534.400000000001</v>
      </c>
      <c r="H114" s="13">
        <f t="shared" si="4"/>
        <v>1476720</v>
      </c>
      <c r="I114" s="14">
        <f t="shared" si="3"/>
        <v>29534.400000000001</v>
      </c>
    </row>
    <row r="115" spans="1:9" ht="15.75" x14ac:dyDescent="0.25">
      <c r="A115" s="1">
        <v>110</v>
      </c>
      <c r="B115" s="6" t="s">
        <v>118</v>
      </c>
      <c r="C115" s="1" t="s">
        <v>21</v>
      </c>
      <c r="D115" s="18">
        <v>108850</v>
      </c>
      <c r="E115" s="13">
        <v>2177</v>
      </c>
      <c r="F115" s="13">
        <v>0</v>
      </c>
      <c r="G115" s="15">
        <v>0</v>
      </c>
      <c r="H115" s="13">
        <f t="shared" si="4"/>
        <v>108850</v>
      </c>
      <c r="I115" s="14">
        <f t="shared" si="3"/>
        <v>2177</v>
      </c>
    </row>
    <row r="116" spans="1:9" ht="15.75" x14ac:dyDescent="0.25">
      <c r="A116" s="1">
        <v>111</v>
      </c>
      <c r="B116" s="6" t="s">
        <v>119</v>
      </c>
      <c r="C116" s="1" t="s">
        <v>21</v>
      </c>
      <c r="D116" s="18">
        <v>232050</v>
      </c>
      <c r="E116" s="13">
        <v>4641</v>
      </c>
      <c r="F116" s="13">
        <v>0</v>
      </c>
      <c r="G116" s="15">
        <v>0</v>
      </c>
      <c r="H116" s="13">
        <f t="shared" si="4"/>
        <v>232050</v>
      </c>
      <c r="I116" s="14">
        <f t="shared" si="3"/>
        <v>4641</v>
      </c>
    </row>
    <row r="117" spans="1:9" ht="15.75" x14ac:dyDescent="0.25">
      <c r="A117" s="1">
        <v>112</v>
      </c>
      <c r="B117" s="6" t="s">
        <v>120</v>
      </c>
      <c r="C117" s="1" t="s">
        <v>21</v>
      </c>
      <c r="D117" s="18">
        <v>33600</v>
      </c>
      <c r="E117" s="13">
        <v>672</v>
      </c>
      <c r="F117" s="13">
        <v>29160.6</v>
      </c>
      <c r="G117" s="13">
        <v>583.21</v>
      </c>
      <c r="H117" s="13">
        <f t="shared" si="4"/>
        <v>62760.6</v>
      </c>
      <c r="I117" s="14">
        <f t="shared" si="3"/>
        <v>1255.21</v>
      </c>
    </row>
    <row r="118" spans="1:9" ht="15.75" x14ac:dyDescent="0.25">
      <c r="A118" s="1">
        <v>113</v>
      </c>
      <c r="B118" s="6" t="s">
        <v>121</v>
      </c>
      <c r="C118" s="1" t="s">
        <v>21</v>
      </c>
      <c r="D118" s="18">
        <v>125250</v>
      </c>
      <c r="E118" s="13">
        <v>2505</v>
      </c>
      <c r="F118" s="13">
        <v>0</v>
      </c>
      <c r="G118" s="15">
        <v>0</v>
      </c>
      <c r="H118" s="13">
        <f t="shared" si="4"/>
        <v>125250</v>
      </c>
      <c r="I118" s="14">
        <f t="shared" si="3"/>
        <v>2505</v>
      </c>
    </row>
    <row r="119" spans="1:9" ht="15.75" x14ac:dyDescent="0.25">
      <c r="A119" s="23" t="s">
        <v>122</v>
      </c>
      <c r="B119" s="24"/>
      <c r="C119" s="25"/>
      <c r="D119" s="19">
        <f>SUM(D6:D118)</f>
        <v>17241673.050000001</v>
      </c>
      <c r="E119" s="19">
        <f>SUM(E6:E118)</f>
        <v>344132.66</v>
      </c>
      <c r="F119" s="19">
        <f t="shared" ref="F119:I119" si="5">SUM(F6:F118)</f>
        <v>4009306.2600000002</v>
      </c>
      <c r="G119" s="19">
        <f t="shared" si="5"/>
        <v>79930.13</v>
      </c>
      <c r="H119" s="19">
        <f t="shared" si="5"/>
        <v>21250979.310000002</v>
      </c>
      <c r="I119" s="19">
        <f t="shared" si="5"/>
        <v>424062.79000000004</v>
      </c>
    </row>
    <row r="122" spans="1:9" x14ac:dyDescent="0.25">
      <c r="G122" s="20"/>
    </row>
  </sheetData>
  <mergeCells count="11">
    <mergeCell ref="B2:I2"/>
    <mergeCell ref="B3:I3"/>
    <mergeCell ref="A119:C119"/>
    <mergeCell ref="A4:A5"/>
    <mergeCell ref="H4:I4"/>
    <mergeCell ref="D4:D5"/>
    <mergeCell ref="E4:E5"/>
    <mergeCell ref="F4:F5"/>
    <mergeCell ref="G4:G5"/>
    <mergeCell ref="C4:C5"/>
    <mergeCell ref="B4:B5"/>
  </mergeCells>
  <pageMargins left="0" right="0" top="0" bottom="0" header="0" footer="0"/>
  <pageSetup paperSize="9" scale="57" fitToHeight="0" orientation="landscape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woj. pomorskie</vt:lpstr>
      <vt:lpstr>'woj. pomorskie'!Tytuły_wydruku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Dąbrowska</dc:creator>
  <cp:lastModifiedBy>Jarosław Ziętkiewicz</cp:lastModifiedBy>
  <cp:lastPrinted>2024-01-11T14:29:46Z</cp:lastPrinted>
  <dcterms:created xsi:type="dcterms:W3CDTF">2021-03-01T08:01:42Z</dcterms:created>
  <dcterms:modified xsi:type="dcterms:W3CDTF">2025-01-13T12:37:01Z</dcterms:modified>
</cp:coreProperties>
</file>