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zetarg kuchnia 2022\Dokumenty aktualne przetarg 2023r\"/>
    </mc:Choice>
  </mc:AlternateContent>
  <bookViews>
    <workbookView xWindow="0" yWindow="0" windowWidth="2370" windowHeight="0"/>
  </bookViews>
  <sheets>
    <sheet name="PRODUKTY SUCHE" sheetId="5" r:id="rId1"/>
  </sheets>
  <definedNames>
    <definedName name="_xlnm.Print_Area" localSheetId="0">'PRODUKTY SUCHE'!$A$3:$J$85</definedName>
  </definedNames>
  <calcPr calcId="152511"/>
</workbook>
</file>

<file path=xl/calcChain.xml><?xml version="1.0" encoding="utf-8"?>
<calcChain xmlns="http://schemas.openxmlformats.org/spreadsheetml/2006/main">
  <c r="I66" i="5" l="1"/>
  <c r="I65" i="5"/>
  <c r="I67" i="5"/>
  <c r="I68" i="5" l="1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69" i="5" l="1"/>
</calcChain>
</file>

<file path=xl/sharedStrings.xml><?xml version="1.0" encoding="utf-8"?>
<sst xmlns="http://schemas.openxmlformats.org/spreadsheetml/2006/main" count="122" uniqueCount="76">
  <si>
    <t>Lp.</t>
  </si>
  <si>
    <t>Nazwa i opis przedmiotu zamówienia</t>
  </si>
  <si>
    <t>kg</t>
  </si>
  <si>
    <t>szt</t>
  </si>
  <si>
    <t>RAZEM</t>
  </si>
  <si>
    <t>Pieczątka Wykonawcy</t>
  </si>
  <si>
    <t>Opis przedmiotu zamówienia wraz z wyceną:</t>
  </si>
  <si>
    <t>Jednostka</t>
  </si>
  <si>
    <t xml:space="preserve">Ilość </t>
  </si>
  <si>
    <t>Cena jednostkowa brutto</t>
  </si>
  <si>
    <t>Wartość brutto (zł)</t>
  </si>
  <si>
    <t>Cena ofertowa brutto</t>
  </si>
  <si>
    <t>Stawka podatku VAT (%)</t>
  </si>
  <si>
    <t>Opis oferowanego przedmiotu zamówienia</t>
  </si>
  <si>
    <t>Nazwa producenta</t>
  </si>
  <si>
    <t>szt.</t>
  </si>
  <si>
    <t>KONCENTRAT POMIDOROWY 120g surowca na 100g gotowego produktu, opakowanie 850g +/-5%</t>
  </si>
  <si>
    <t>KETCHUP 120g surowca na 100g produktu, opakowanie 1kg +/-5%</t>
  </si>
  <si>
    <t>PIEPRZ CZARNY, opakowanie 20g +/-5%</t>
  </si>
  <si>
    <t>op</t>
  </si>
  <si>
    <t>MĄKA PSZENNA TYP 500 KOSZALIŃSKA, opakowanie 1kg +/-5%</t>
  </si>
  <si>
    <t>KASZA JĘCZMIENNA, opakowanie 1kg +/-5%</t>
  </si>
  <si>
    <t>KASZA PĘCZAK, opakowanie 1kg +/-5%</t>
  </si>
  <si>
    <t>KASZA MANNA, opakowanie 0.5 kg +/-5%</t>
  </si>
  <si>
    <t>PŁATKI OWSIANE, opakowanie 0,5 kg +/-5%</t>
  </si>
  <si>
    <t>KASZA GRYCZANA, opakowanie 1kg +/-5%</t>
  </si>
  <si>
    <t>BUŁKA TARTA</t>
  </si>
  <si>
    <t>SOCZEWICA 300g</t>
  </si>
  <si>
    <t>szt,</t>
  </si>
  <si>
    <t>MIÓD NATURALNY WIELOKWIATOWY, opakowanie 0,9kg +/-5%</t>
  </si>
  <si>
    <t>ZIELE PROWANSALSKIE, OPAKOWANIE 40/50G +/-5%</t>
  </si>
  <si>
    <t>HERBATA EKSPRESOWA ROOIBOS CZERWONA W SASZETKACH 20SZT. W OPAKOWANIU</t>
  </si>
  <si>
    <t>KONFITURA TRUSKAWKOWA niskosłodzona 250g</t>
  </si>
  <si>
    <t>CHRZAN TARTY , opakowanie 290g +/-10%</t>
  </si>
  <si>
    <t>MAJERANEK, opakowanie 50g +/-5%</t>
  </si>
  <si>
    <r>
      <t>KAKAO CIEMNE,</t>
    </r>
    <r>
      <rPr>
        <sz val="11"/>
        <color indexed="8"/>
        <rFont val="Arial"/>
        <family val="2"/>
        <charset val="238"/>
      </rPr>
      <t xml:space="preserve"> torebka </t>
    </r>
    <r>
      <rPr>
        <b/>
        <sz val="11"/>
        <color indexed="8"/>
        <rFont val="Arial"/>
        <family val="2"/>
        <charset val="238"/>
      </rPr>
      <t>foliowa hermetycznie spawana  100g +/-5% o zawartość tłuszczu kakaowego do max. 13% i dodatkowo umieszczona w pudełku</t>
    </r>
  </si>
  <si>
    <t>MAKARON Z MĄKI DURUM RODZAJ NITKA, opakowanie 2kg +/- 5%</t>
  </si>
  <si>
    <t>MAKARON PENNE Z MĄKI DURUM op. 2kg +/- 5%</t>
  </si>
  <si>
    <t>VEGETA 100% naturalne składniki bez glutaminianu sodu 150g +/- 5%</t>
  </si>
  <si>
    <t>PESTO 190g +/-5%</t>
  </si>
  <si>
    <t>SYROP  owocowy np.. Malina, truskawka  430ml +/- 5%</t>
  </si>
  <si>
    <t>Sposób liczenia(6*7)</t>
  </si>
  <si>
    <t>DELIKATA DO MIĘSA( 200g) +/-5%</t>
  </si>
  <si>
    <t>LIŚCIE LAUROWE, opakowanie 6g +/-5%</t>
  </si>
  <si>
    <t>PŁATKI ŚNIADANIOWE 1 kg +/-5%</t>
  </si>
  <si>
    <t>CUKIER 1kg +/-5%</t>
  </si>
  <si>
    <t>KOMPOTY 900 ml +/-5%</t>
  </si>
  <si>
    <t>HERBATY OWOCOWE W SASZETKACH 20 SZT. W OPAKOWANIU</t>
  </si>
  <si>
    <t>op.</t>
  </si>
  <si>
    <t>RYŻ PARABOLICZNY 1kg +/-5%</t>
  </si>
  <si>
    <t>RYŻ BRĄZOWY 1kg +/-5%</t>
  </si>
  <si>
    <t>MAKARON Z MĄKI RAZOWEJ 1kg +/-5%</t>
  </si>
  <si>
    <t>BARSZCZ BIAŁY 65g +/-5%</t>
  </si>
  <si>
    <t>SÓL JODOWO-POTASOWA 1kg +/-5%</t>
  </si>
  <si>
    <t xml:space="preserve">PASZTET SOJOWY 113 g+/-5% </t>
  </si>
  <si>
    <t>MĄKA KUKURYDZIANA 0,5 KG +/-5%</t>
  </si>
  <si>
    <t>PRZYPRAWY ZIOŁOWE 20 G +/-5%</t>
  </si>
  <si>
    <t xml:space="preserve">szt. </t>
  </si>
  <si>
    <t xml:space="preserve">PAPRYKA MIELONA 20G+/-5% </t>
  </si>
  <si>
    <t>KASZA BULGUR 1kg</t>
  </si>
  <si>
    <t>KASZA ORKISZOWA 1kg</t>
  </si>
  <si>
    <t>HUMMUS 115g +/- 5%</t>
  </si>
  <si>
    <t>MĄKA DURUM 1kg +/- 5%</t>
  </si>
  <si>
    <t>kg.</t>
  </si>
  <si>
    <t>CIECIERZYCA puszka 400g =/-5 %</t>
  </si>
  <si>
    <t>KOTLETY SOJOWE op. 100g</t>
  </si>
  <si>
    <t xml:space="preserve">GROSZEK KONSERWOWY 400g puszka </t>
  </si>
  <si>
    <t>KUKURYDZA KONSERWOWA 400g puszka</t>
  </si>
  <si>
    <t>Pasty Warzywne +/-5% 175 g</t>
  </si>
  <si>
    <t>MUSZTARDA STOŁOWA 210g</t>
  </si>
  <si>
    <t xml:space="preserve">OLIWA z wytłoczyn  OLIWEK extra virgin 1 litr </t>
  </si>
  <si>
    <t xml:space="preserve">Pasty Warzywne 120 g +/- 5% </t>
  </si>
  <si>
    <t>sos sałatkowy do warzyw 1kg</t>
  </si>
  <si>
    <t>ogórek konserwowy 840/450 g</t>
  </si>
  <si>
    <t>pasztet drobiowy 155g</t>
  </si>
  <si>
    <t>100 % rafinowany olej rzepakowy z pierwszego tłoczenia typ kujawski, opakowanie 1l +/-5%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</si>
</sst>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9" fontId="0" fillId="0" borderId="0" xfId="0" applyNumberFormat="1" applyFill="1"/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Fill="1" applyAlignment="1">
      <alignment wrapText="1"/>
    </xf>
    <xf numFmtId="9" fontId="0" fillId="0" borderId="0" xfId="1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9" fillId="2" borderId="4" xfId="0" applyNumberFormat="1" applyFont="1" applyFill="1" applyBorder="1" applyAlignment="1">
      <alignment horizontal="right" vertical="center"/>
    </xf>
    <xf numFmtId="164" fontId="9" fillId="2" borderId="10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72</xdr:row>
      <xdr:rowOff>95250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200025" y="2907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266700</xdr:colOff>
      <xdr:row>72</xdr:row>
      <xdr:rowOff>190499</xdr:rowOff>
    </xdr:from>
    <xdr:ext cx="10153650" cy="1057275"/>
    <xdr:sp macro="" textlink="">
      <xdr:nvSpPr>
        <xdr:cNvPr id="3" name="pole tekstowe 2"/>
        <xdr:cNvSpPr txBox="1"/>
      </xdr:nvSpPr>
      <xdr:spPr>
        <a:xfrm>
          <a:off x="266700" y="29165549"/>
          <a:ext cx="10153650" cy="1057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</a:p>
        <a:p>
          <a:r>
            <a:rPr lang="pl-PL" sz="1100"/>
            <a:t>Produkty równoważne mają przedstawiać równoważne walory jakościowe, jednocześnie produkty te powinny cechować się porównywalnymi walorami smakowymi.</a:t>
          </a:r>
        </a:p>
      </xdr:txBody>
    </xdr:sp>
    <xdr:clientData/>
  </xdr:oneCellAnchor>
  <xdr:oneCellAnchor>
    <xdr:from>
      <xdr:col>0</xdr:col>
      <xdr:colOff>57150</xdr:colOff>
      <xdr:row>5</xdr:row>
      <xdr:rowOff>85724</xdr:rowOff>
    </xdr:from>
    <xdr:ext cx="10363200" cy="657225"/>
    <xdr:sp macro="" textlink="">
      <xdr:nvSpPr>
        <xdr:cNvPr id="4" name="pole tekstowe 3"/>
        <xdr:cNvSpPr txBox="1"/>
      </xdr:nvSpPr>
      <xdr:spPr>
        <a:xfrm>
          <a:off x="57150" y="1000124"/>
          <a:ext cx="10363200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Sukcesywna dostawa produktów spożywczych dla stołówki Zespołu Państwowych Szkół Muzycznych im. Grażyny Bacewicz w Koszalinie z z podziałem na części </a:t>
          </a:r>
        </a:p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Część 4 załącznik nr 2d różne produkty spożywcze</a:t>
          </a:r>
        </a:p>
        <a:p>
          <a:endParaRPr lang="pl-PL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85725</xdr:colOff>
      <xdr:row>77</xdr:row>
      <xdr:rowOff>104774</xdr:rowOff>
    </xdr:from>
    <xdr:ext cx="9982200" cy="847725"/>
    <xdr:sp macro="" textlink="">
      <xdr:nvSpPr>
        <xdr:cNvPr id="5" name="pole tekstowe 4"/>
        <xdr:cNvSpPr txBox="1"/>
      </xdr:nvSpPr>
      <xdr:spPr>
        <a:xfrm>
          <a:off x="419100" y="30413324"/>
          <a:ext cx="9982200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100"/>
        </a:p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    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topLeftCell="A22" zoomScaleNormal="100" zoomScaleSheetLayoutView="100" workbookViewId="0">
      <selection activeCell="C26" sqref="C26"/>
    </sheetView>
  </sheetViews>
  <sheetFormatPr defaultColWidth="9" defaultRowHeight="14.25"/>
  <cols>
    <col min="1" max="1" width="4.375" style="1" customWidth="1"/>
    <col min="2" max="2" width="22.625" style="1" customWidth="1"/>
    <col min="3" max="3" width="17.125" style="1" customWidth="1"/>
    <col min="4" max="4" width="15.125" style="1" customWidth="1"/>
    <col min="5" max="5" width="11" style="1" customWidth="1"/>
    <col min="6" max="6" width="12" style="1" customWidth="1"/>
    <col min="7" max="7" width="12.125" style="1" customWidth="1"/>
    <col min="8" max="8" width="9" style="1"/>
    <col min="9" max="9" width="33.75" style="1" customWidth="1"/>
    <col min="10" max="16384" width="9" style="1"/>
  </cols>
  <sheetData>
    <row r="1" spans="1:9">
      <c r="A1" s="49"/>
      <c r="B1" s="49"/>
      <c r="C1" s="49"/>
      <c r="D1" s="49"/>
      <c r="E1" s="49"/>
      <c r="F1" s="49"/>
      <c r="G1" s="49"/>
      <c r="H1" s="49"/>
      <c r="I1" s="49"/>
    </row>
    <row r="2" spans="1:9">
      <c r="A2" s="29"/>
      <c r="B2" s="29"/>
      <c r="C2" s="29"/>
      <c r="D2" s="29"/>
      <c r="E2" s="29"/>
      <c r="F2" s="29"/>
      <c r="G2" s="29"/>
      <c r="H2" s="29"/>
      <c r="I2" s="29"/>
    </row>
    <row r="3" spans="1:9" ht="15">
      <c r="A3" s="50" t="s">
        <v>5</v>
      </c>
      <c r="B3" s="50"/>
      <c r="C3" s="21"/>
      <c r="D3" s="29"/>
      <c r="E3" s="29"/>
      <c r="F3" s="29"/>
      <c r="G3" s="29"/>
      <c r="H3" s="29"/>
      <c r="I3" s="44"/>
    </row>
    <row r="4" spans="1:9">
      <c r="A4" s="29"/>
      <c r="B4" s="29"/>
      <c r="C4" s="29"/>
      <c r="D4" s="29"/>
      <c r="E4" s="29"/>
      <c r="F4" s="29"/>
      <c r="G4" s="29"/>
      <c r="H4" s="29"/>
      <c r="I4" s="29"/>
    </row>
    <row r="5" spans="1:9">
      <c r="A5" s="29"/>
      <c r="B5" s="19"/>
      <c r="C5" s="19"/>
      <c r="D5" s="4"/>
      <c r="E5" s="4"/>
      <c r="F5" s="4"/>
      <c r="G5" s="4"/>
      <c r="H5" s="4"/>
      <c r="I5" s="4"/>
    </row>
    <row r="6" spans="1:9" ht="15">
      <c r="A6" s="29"/>
      <c r="B6" s="5"/>
      <c r="C6" s="5"/>
      <c r="D6" s="5"/>
      <c r="E6" s="5"/>
      <c r="F6" s="5"/>
      <c r="G6" s="5"/>
      <c r="H6" s="5"/>
      <c r="I6" s="5"/>
    </row>
    <row r="7" spans="1:9" ht="54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9" ht="7.5" customHeight="1">
      <c r="A8" s="30"/>
      <c r="B8" s="5"/>
      <c r="C8" s="5"/>
      <c r="D8" s="5"/>
      <c r="E8" s="5"/>
      <c r="F8" s="5"/>
      <c r="G8" s="5"/>
      <c r="H8" s="5"/>
      <c r="I8" s="30"/>
    </row>
    <row r="9" spans="1:9" ht="5.25" customHeight="1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51" t="s">
        <v>6</v>
      </c>
      <c r="F10" s="51"/>
      <c r="G10" s="51"/>
      <c r="H10" s="51"/>
      <c r="I10" s="30"/>
    </row>
    <row r="12" spans="1:9" ht="60">
      <c r="A12" s="22" t="s">
        <v>0</v>
      </c>
      <c r="B12" s="22" t="s">
        <v>1</v>
      </c>
      <c r="C12" s="22" t="s">
        <v>13</v>
      </c>
      <c r="D12" s="23" t="s">
        <v>14</v>
      </c>
      <c r="E12" s="22" t="s">
        <v>7</v>
      </c>
      <c r="F12" s="22" t="s">
        <v>8</v>
      </c>
      <c r="G12" s="22" t="s">
        <v>9</v>
      </c>
      <c r="H12" s="22" t="s">
        <v>12</v>
      </c>
      <c r="I12" s="14" t="s">
        <v>10</v>
      </c>
    </row>
    <row r="13" spans="1:9" ht="15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4">
        <v>7</v>
      </c>
      <c r="H13" s="24">
        <v>8</v>
      </c>
      <c r="I13" s="15">
        <v>9</v>
      </c>
    </row>
    <row r="14" spans="1:9" ht="15">
      <c r="A14" s="24"/>
      <c r="B14" s="24"/>
      <c r="C14" s="24"/>
      <c r="D14" s="24"/>
      <c r="E14" s="24"/>
      <c r="F14" s="24"/>
      <c r="G14" s="24"/>
      <c r="H14" s="24"/>
      <c r="I14" s="15" t="s">
        <v>41</v>
      </c>
    </row>
    <row r="15" spans="1:9" ht="76.5" customHeight="1">
      <c r="A15" s="25">
        <v>1</v>
      </c>
      <c r="B15" s="24" t="s">
        <v>16</v>
      </c>
      <c r="C15" s="26"/>
      <c r="D15" s="26"/>
      <c r="E15" s="25" t="s">
        <v>15</v>
      </c>
      <c r="F15" s="25">
        <v>95</v>
      </c>
      <c r="G15" s="27"/>
      <c r="H15" s="28"/>
      <c r="I15" s="18">
        <f t="shared" ref="I15:I46" si="0">SUM(F15*G15)</f>
        <v>0</v>
      </c>
    </row>
    <row r="16" spans="1:9" ht="72" customHeight="1">
      <c r="A16" s="25">
        <v>2</v>
      </c>
      <c r="B16" s="24" t="s">
        <v>17</v>
      </c>
      <c r="C16" s="26"/>
      <c r="D16" s="26"/>
      <c r="E16" s="25" t="s">
        <v>15</v>
      </c>
      <c r="F16" s="25">
        <v>122</v>
      </c>
      <c r="G16" s="27"/>
      <c r="H16" s="28"/>
      <c r="I16" s="18">
        <f t="shared" si="0"/>
        <v>0</v>
      </c>
    </row>
    <row r="17" spans="1:9" ht="45.75" customHeight="1">
      <c r="A17" s="25">
        <v>3</v>
      </c>
      <c r="B17" s="24" t="s">
        <v>44</v>
      </c>
      <c r="C17" s="26"/>
      <c r="D17" s="26"/>
      <c r="E17" s="25" t="s">
        <v>15</v>
      </c>
      <c r="F17" s="25">
        <v>20</v>
      </c>
      <c r="G17" s="27"/>
      <c r="H17" s="28"/>
      <c r="I17" s="18">
        <f t="shared" si="0"/>
        <v>0</v>
      </c>
    </row>
    <row r="18" spans="1:9" ht="27.75" customHeight="1">
      <c r="A18" s="25">
        <v>4</v>
      </c>
      <c r="B18" s="24" t="s">
        <v>45</v>
      </c>
      <c r="C18" s="26"/>
      <c r="D18" s="26"/>
      <c r="E18" s="25" t="s">
        <v>15</v>
      </c>
      <c r="F18" s="25">
        <v>20</v>
      </c>
      <c r="G18" s="27"/>
      <c r="H18" s="28"/>
      <c r="I18" s="18">
        <f t="shared" si="0"/>
        <v>0</v>
      </c>
    </row>
    <row r="19" spans="1:9" ht="48" customHeight="1">
      <c r="A19" s="25">
        <v>5</v>
      </c>
      <c r="B19" s="45" t="s">
        <v>42</v>
      </c>
      <c r="C19" s="26"/>
      <c r="D19" s="26"/>
      <c r="E19" s="25" t="s">
        <v>15</v>
      </c>
      <c r="F19" s="25">
        <v>10</v>
      </c>
      <c r="G19" s="27"/>
      <c r="H19" s="28"/>
      <c r="I19" s="18">
        <f t="shared" si="0"/>
        <v>0</v>
      </c>
    </row>
    <row r="20" spans="1:9" ht="52.5" customHeight="1">
      <c r="A20" s="25">
        <v>6</v>
      </c>
      <c r="B20" s="45" t="s">
        <v>56</v>
      </c>
      <c r="C20" s="26"/>
      <c r="D20" s="26"/>
      <c r="E20" s="25" t="s">
        <v>57</v>
      </c>
      <c r="F20" s="25">
        <v>30</v>
      </c>
      <c r="G20" s="27"/>
      <c r="H20" s="28"/>
      <c r="I20" s="18">
        <f t="shared" si="0"/>
        <v>0</v>
      </c>
    </row>
    <row r="21" spans="1:9" ht="50.25" customHeight="1">
      <c r="A21" s="25">
        <v>7</v>
      </c>
      <c r="B21" s="24" t="s">
        <v>26</v>
      </c>
      <c r="C21" s="26"/>
      <c r="D21" s="26"/>
      <c r="E21" s="25" t="s">
        <v>2</v>
      </c>
      <c r="F21" s="25">
        <v>300</v>
      </c>
      <c r="G21" s="27"/>
      <c r="H21" s="28"/>
      <c r="I21" s="18">
        <f t="shared" si="0"/>
        <v>0</v>
      </c>
    </row>
    <row r="22" spans="1:9" ht="31.5" customHeight="1">
      <c r="A22" s="25">
        <v>8</v>
      </c>
      <c r="B22" s="24" t="s">
        <v>43</v>
      </c>
      <c r="C22" s="26"/>
      <c r="D22" s="26"/>
      <c r="E22" s="25" t="s">
        <v>15</v>
      </c>
      <c r="F22" s="25">
        <v>38</v>
      </c>
      <c r="G22" s="27"/>
      <c r="H22" s="28"/>
      <c r="I22" s="18">
        <f t="shared" si="0"/>
        <v>0</v>
      </c>
    </row>
    <row r="23" spans="1:9" ht="30" customHeight="1">
      <c r="A23" s="25">
        <v>9</v>
      </c>
      <c r="B23" s="24" t="s">
        <v>34</v>
      </c>
      <c r="C23" s="26"/>
      <c r="D23" s="26"/>
      <c r="E23" s="25" t="s">
        <v>15</v>
      </c>
      <c r="F23" s="25">
        <v>38</v>
      </c>
      <c r="G23" s="27"/>
      <c r="H23" s="28"/>
      <c r="I23" s="18">
        <f t="shared" si="0"/>
        <v>0</v>
      </c>
    </row>
    <row r="24" spans="1:9" ht="68.25" customHeight="1">
      <c r="A24" s="25">
        <v>10</v>
      </c>
      <c r="B24" s="24" t="s">
        <v>30</v>
      </c>
      <c r="C24" s="26"/>
      <c r="D24" s="26"/>
      <c r="E24" s="25" t="s">
        <v>15</v>
      </c>
      <c r="F24" s="25">
        <v>15</v>
      </c>
      <c r="G24" s="27"/>
      <c r="H24" s="28"/>
      <c r="I24" s="18">
        <f t="shared" si="0"/>
        <v>0</v>
      </c>
    </row>
    <row r="25" spans="1:9" ht="68.25" customHeight="1">
      <c r="A25" s="25">
        <v>11</v>
      </c>
      <c r="B25" s="24" t="s">
        <v>70</v>
      </c>
      <c r="C25" s="26"/>
      <c r="D25" s="26"/>
      <c r="E25" s="25" t="s">
        <v>15</v>
      </c>
      <c r="F25" s="25">
        <v>20</v>
      </c>
      <c r="G25" s="27"/>
      <c r="H25" s="28"/>
      <c r="I25" s="18">
        <f t="shared" si="0"/>
        <v>0</v>
      </c>
    </row>
    <row r="26" spans="1:9" ht="59.25" customHeight="1">
      <c r="A26" s="25">
        <v>12</v>
      </c>
      <c r="B26" s="24" t="s">
        <v>75</v>
      </c>
      <c r="C26" s="26"/>
      <c r="D26" s="26"/>
      <c r="E26" s="25" t="s">
        <v>15</v>
      </c>
      <c r="F26" s="25">
        <v>400</v>
      </c>
      <c r="G26" s="27"/>
      <c r="H26" s="28"/>
      <c r="I26" s="18">
        <f t="shared" si="0"/>
        <v>0</v>
      </c>
    </row>
    <row r="27" spans="1:9" ht="59.25" customHeight="1">
      <c r="A27" s="25">
        <v>13</v>
      </c>
      <c r="B27" s="24" t="s">
        <v>58</v>
      </c>
      <c r="C27" s="26"/>
      <c r="D27" s="26"/>
      <c r="E27" s="25" t="s">
        <v>15</v>
      </c>
      <c r="F27" s="25">
        <v>100</v>
      </c>
      <c r="G27" s="27"/>
      <c r="H27" s="28"/>
      <c r="I27" s="18">
        <f t="shared" si="0"/>
        <v>0</v>
      </c>
    </row>
    <row r="28" spans="1:9" ht="64.5" customHeight="1">
      <c r="A28" s="25">
        <v>14</v>
      </c>
      <c r="B28" s="24" t="s">
        <v>18</v>
      </c>
      <c r="C28" s="26"/>
      <c r="D28" s="26"/>
      <c r="E28" s="25" t="s">
        <v>15</v>
      </c>
      <c r="F28" s="25">
        <v>240</v>
      </c>
      <c r="G28" s="27"/>
      <c r="H28" s="28"/>
      <c r="I28" s="18">
        <f t="shared" si="0"/>
        <v>0</v>
      </c>
    </row>
    <row r="29" spans="1:9" ht="30" customHeight="1">
      <c r="A29" s="25">
        <v>15</v>
      </c>
      <c r="B29" s="24" t="s">
        <v>39</v>
      </c>
      <c r="C29" s="26"/>
      <c r="D29" s="26"/>
      <c r="E29" s="25" t="s">
        <v>15</v>
      </c>
      <c r="F29" s="25">
        <v>30</v>
      </c>
      <c r="G29" s="27"/>
      <c r="H29" s="28"/>
      <c r="I29" s="18">
        <f t="shared" si="0"/>
        <v>0</v>
      </c>
    </row>
    <row r="30" spans="1:9" ht="30" customHeight="1">
      <c r="A30" s="25">
        <v>16</v>
      </c>
      <c r="B30" s="24" t="s">
        <v>46</v>
      </c>
      <c r="C30" s="26"/>
      <c r="D30" s="26"/>
      <c r="E30" s="25" t="s">
        <v>15</v>
      </c>
      <c r="F30" s="25">
        <v>410</v>
      </c>
      <c r="G30" s="27"/>
      <c r="H30" s="28"/>
      <c r="I30" s="18">
        <f t="shared" si="0"/>
        <v>0</v>
      </c>
    </row>
    <row r="31" spans="1:9" ht="75.75" customHeight="1">
      <c r="A31" s="25">
        <v>17</v>
      </c>
      <c r="B31" s="24" t="s">
        <v>47</v>
      </c>
      <c r="C31" s="26"/>
      <c r="D31" s="26"/>
      <c r="E31" s="25" t="s">
        <v>48</v>
      </c>
      <c r="F31" s="25">
        <v>75</v>
      </c>
      <c r="G31" s="27"/>
      <c r="H31" s="28"/>
      <c r="I31" s="18">
        <f t="shared" si="0"/>
        <v>0</v>
      </c>
    </row>
    <row r="32" spans="1:9" ht="80.25" customHeight="1">
      <c r="A32" s="25">
        <v>18</v>
      </c>
      <c r="B32" s="24" t="s">
        <v>31</v>
      </c>
      <c r="C32" s="26"/>
      <c r="D32" s="26"/>
      <c r="E32" s="25" t="s">
        <v>19</v>
      </c>
      <c r="F32" s="25">
        <v>154</v>
      </c>
      <c r="G32" s="27"/>
      <c r="H32" s="28"/>
      <c r="I32" s="18">
        <f t="shared" si="0"/>
        <v>0</v>
      </c>
    </row>
    <row r="33" spans="1:13" ht="69.75" customHeight="1">
      <c r="A33" s="25">
        <v>19</v>
      </c>
      <c r="B33" s="24" t="s">
        <v>33</v>
      </c>
      <c r="C33" s="26"/>
      <c r="D33" s="26"/>
      <c r="E33" s="25" t="s">
        <v>3</v>
      </c>
      <c r="F33" s="25">
        <v>15</v>
      </c>
      <c r="G33" s="27"/>
      <c r="H33" s="28"/>
      <c r="I33" s="18">
        <f t="shared" si="0"/>
        <v>0</v>
      </c>
    </row>
    <row r="34" spans="1:13" ht="45" customHeight="1">
      <c r="A34" s="25">
        <v>20</v>
      </c>
      <c r="B34" s="24" t="s">
        <v>32</v>
      </c>
      <c r="C34" s="26"/>
      <c r="D34" s="26"/>
      <c r="E34" s="25" t="s">
        <v>15</v>
      </c>
      <c r="F34" s="25">
        <v>536</v>
      </c>
      <c r="G34" s="27"/>
      <c r="H34" s="28"/>
      <c r="I34" s="18">
        <f t="shared" si="0"/>
        <v>0</v>
      </c>
      <c r="M34" s="2"/>
    </row>
    <row r="35" spans="1:13" ht="117.75" customHeight="1">
      <c r="A35" s="25">
        <v>21</v>
      </c>
      <c r="B35" s="24" t="s">
        <v>35</v>
      </c>
      <c r="C35" s="26"/>
      <c r="D35" s="26"/>
      <c r="E35" s="25" t="s">
        <v>3</v>
      </c>
      <c r="F35" s="25">
        <v>15</v>
      </c>
      <c r="G35" s="27"/>
      <c r="H35" s="28"/>
      <c r="I35" s="18">
        <f t="shared" si="0"/>
        <v>0</v>
      </c>
    </row>
    <row r="36" spans="1:13" ht="85.5" customHeight="1">
      <c r="A36" s="25">
        <v>22</v>
      </c>
      <c r="B36" s="24" t="s">
        <v>29</v>
      </c>
      <c r="C36" s="26"/>
      <c r="D36" s="26"/>
      <c r="E36" s="25" t="s">
        <v>3</v>
      </c>
      <c r="F36" s="25">
        <v>308</v>
      </c>
      <c r="G36" s="27"/>
      <c r="H36" s="28"/>
      <c r="I36" s="18">
        <f t="shared" si="0"/>
        <v>0</v>
      </c>
    </row>
    <row r="37" spans="1:13" ht="30">
      <c r="A37" s="25">
        <v>23</v>
      </c>
      <c r="B37" s="24" t="s">
        <v>50</v>
      </c>
      <c r="C37" s="26"/>
      <c r="D37" s="26"/>
      <c r="E37" s="25" t="s">
        <v>2</v>
      </c>
      <c r="F37" s="25">
        <v>70</v>
      </c>
      <c r="G37" s="27"/>
      <c r="H37" s="28"/>
      <c r="I37" s="18">
        <f t="shared" si="0"/>
        <v>0</v>
      </c>
    </row>
    <row r="38" spans="1:13" ht="57" customHeight="1">
      <c r="A38" s="25">
        <v>24</v>
      </c>
      <c r="B38" s="24" t="s">
        <v>49</v>
      </c>
      <c r="C38" s="26"/>
      <c r="D38" s="26"/>
      <c r="E38" s="25" t="s">
        <v>2</v>
      </c>
      <c r="F38" s="25">
        <v>170</v>
      </c>
      <c r="G38" s="27"/>
      <c r="H38" s="28"/>
      <c r="I38" s="18">
        <f t="shared" si="0"/>
        <v>0</v>
      </c>
    </row>
    <row r="39" spans="1:13" ht="46.5" customHeight="1">
      <c r="A39" s="25">
        <v>25</v>
      </c>
      <c r="B39" s="24" t="s">
        <v>36</v>
      </c>
      <c r="C39" s="26"/>
      <c r="D39" s="26"/>
      <c r="E39" s="25" t="s">
        <v>3</v>
      </c>
      <c r="F39" s="25">
        <v>328</v>
      </c>
      <c r="G39" s="27"/>
      <c r="H39" s="28"/>
      <c r="I39" s="18">
        <f t="shared" si="0"/>
        <v>0</v>
      </c>
    </row>
    <row r="40" spans="1:13" ht="46.5" customHeight="1">
      <c r="A40" s="25">
        <v>26</v>
      </c>
      <c r="B40" s="24" t="s">
        <v>51</v>
      </c>
      <c r="C40" s="26"/>
      <c r="D40" s="26"/>
      <c r="E40" s="25" t="s">
        <v>2</v>
      </c>
      <c r="F40" s="25">
        <v>70</v>
      </c>
      <c r="G40" s="27"/>
      <c r="H40" s="28"/>
      <c r="I40" s="18">
        <f t="shared" si="0"/>
        <v>0</v>
      </c>
    </row>
    <row r="41" spans="1:13" ht="69" customHeight="1">
      <c r="A41" s="25">
        <v>27</v>
      </c>
      <c r="B41" s="24" t="s">
        <v>37</v>
      </c>
      <c r="C41" s="26"/>
      <c r="D41" s="26"/>
      <c r="E41" s="25" t="s">
        <v>2</v>
      </c>
      <c r="F41" s="25">
        <v>70</v>
      </c>
      <c r="G41" s="27"/>
      <c r="H41" s="28"/>
      <c r="I41" s="18">
        <f t="shared" si="0"/>
        <v>0</v>
      </c>
    </row>
    <row r="42" spans="1:13" ht="69" customHeight="1">
      <c r="A42" s="25">
        <v>28</v>
      </c>
      <c r="B42" s="24" t="s">
        <v>38</v>
      </c>
      <c r="C42" s="26"/>
      <c r="D42" s="26"/>
      <c r="E42" s="25" t="s">
        <v>15</v>
      </c>
      <c r="F42" s="25">
        <v>180</v>
      </c>
      <c r="G42" s="27"/>
      <c r="H42" s="28"/>
      <c r="I42" s="18">
        <f t="shared" si="0"/>
        <v>0</v>
      </c>
    </row>
    <row r="43" spans="1:13" ht="69" customHeight="1">
      <c r="A43" s="25">
        <v>29</v>
      </c>
      <c r="B43" s="24" t="s">
        <v>40</v>
      </c>
      <c r="C43" s="26"/>
      <c r="D43" s="26"/>
      <c r="E43" s="25" t="s">
        <v>15</v>
      </c>
      <c r="F43" s="25">
        <v>300</v>
      </c>
      <c r="G43" s="27"/>
      <c r="H43" s="28"/>
      <c r="I43" s="18">
        <f t="shared" si="0"/>
        <v>0</v>
      </c>
    </row>
    <row r="44" spans="1:13" ht="69" customHeight="1">
      <c r="A44" s="25">
        <v>30</v>
      </c>
      <c r="B44" s="24" t="s">
        <v>55</v>
      </c>
      <c r="C44" s="26"/>
      <c r="D44" s="26"/>
      <c r="E44" s="25" t="s">
        <v>15</v>
      </c>
      <c r="F44" s="25">
        <v>20</v>
      </c>
      <c r="G44" s="27"/>
      <c r="H44" s="28"/>
      <c r="I44" s="18">
        <f t="shared" si="0"/>
        <v>0</v>
      </c>
    </row>
    <row r="45" spans="1:13" ht="49.5" customHeight="1">
      <c r="A45" s="25">
        <v>31</v>
      </c>
      <c r="B45" s="24" t="s">
        <v>62</v>
      </c>
      <c r="C45" s="26"/>
      <c r="D45" s="26"/>
      <c r="E45" s="25" t="s">
        <v>63</v>
      </c>
      <c r="F45" s="25">
        <v>50</v>
      </c>
      <c r="G45" s="27"/>
      <c r="H45" s="28"/>
      <c r="I45" s="18">
        <f t="shared" si="0"/>
        <v>0</v>
      </c>
    </row>
    <row r="46" spans="1:13" ht="81.75" customHeight="1">
      <c r="A46" s="25">
        <v>32</v>
      </c>
      <c r="B46" s="24" t="s">
        <v>20</v>
      </c>
      <c r="C46" s="26"/>
      <c r="D46" s="26"/>
      <c r="E46" s="25" t="s">
        <v>2</v>
      </c>
      <c r="F46" s="25">
        <v>191</v>
      </c>
      <c r="G46" s="27"/>
      <c r="H46" s="28"/>
      <c r="I46" s="18">
        <f t="shared" si="0"/>
        <v>0</v>
      </c>
    </row>
    <row r="47" spans="1:13" ht="78.75" customHeight="1">
      <c r="A47" s="25">
        <v>33</v>
      </c>
      <c r="B47" s="24" t="s">
        <v>21</v>
      </c>
      <c r="C47" s="26"/>
      <c r="D47" s="26"/>
      <c r="E47" s="25" t="s">
        <v>2</v>
      </c>
      <c r="F47" s="25">
        <v>90</v>
      </c>
      <c r="G47" s="27"/>
      <c r="H47" s="28"/>
      <c r="I47" s="18">
        <f t="shared" ref="I47:I68" si="1">SUM(F47*G47)</f>
        <v>0</v>
      </c>
    </row>
    <row r="48" spans="1:13" ht="44.25" customHeight="1">
      <c r="A48" s="25">
        <v>34</v>
      </c>
      <c r="B48" s="24" t="s">
        <v>22</v>
      </c>
      <c r="C48" s="26"/>
      <c r="D48" s="26"/>
      <c r="E48" s="25" t="s">
        <v>2</v>
      </c>
      <c r="F48" s="25">
        <v>96</v>
      </c>
      <c r="G48" s="27"/>
      <c r="H48" s="28"/>
      <c r="I48" s="18">
        <f t="shared" si="1"/>
        <v>0</v>
      </c>
    </row>
    <row r="49" spans="1:9" ht="49.5" customHeight="1">
      <c r="A49" s="25">
        <v>35</v>
      </c>
      <c r="B49" s="24" t="s">
        <v>23</v>
      </c>
      <c r="C49" s="26"/>
      <c r="D49" s="26"/>
      <c r="E49" s="25" t="s">
        <v>2</v>
      </c>
      <c r="F49" s="25">
        <v>20</v>
      </c>
      <c r="G49" s="27"/>
      <c r="H49" s="28"/>
      <c r="I49" s="18">
        <f t="shared" si="1"/>
        <v>0</v>
      </c>
    </row>
    <row r="50" spans="1:9" ht="49.5" customHeight="1">
      <c r="A50" s="31">
        <v>36</v>
      </c>
      <c r="B50" s="33" t="s">
        <v>64</v>
      </c>
      <c r="C50" s="26"/>
      <c r="D50" s="26"/>
      <c r="E50" s="25" t="s">
        <v>15</v>
      </c>
      <c r="F50" s="25">
        <v>100</v>
      </c>
      <c r="G50" s="27"/>
      <c r="H50" s="28"/>
      <c r="I50" s="18">
        <f t="shared" si="1"/>
        <v>0</v>
      </c>
    </row>
    <row r="51" spans="1:9" ht="30" customHeight="1">
      <c r="A51" s="31">
        <v>37</v>
      </c>
      <c r="B51" s="33" t="s">
        <v>24</v>
      </c>
      <c r="C51" s="26"/>
      <c r="D51" s="26"/>
      <c r="E51" s="25" t="s">
        <v>3</v>
      </c>
      <c r="F51" s="25">
        <v>27</v>
      </c>
      <c r="G51" s="27"/>
      <c r="H51" s="28"/>
      <c r="I51" s="18">
        <f t="shared" si="1"/>
        <v>0</v>
      </c>
    </row>
    <row r="52" spans="1:9" ht="30" customHeight="1">
      <c r="A52" s="46"/>
      <c r="B52" s="33" t="s">
        <v>60</v>
      </c>
      <c r="C52" s="32"/>
      <c r="D52" s="26"/>
      <c r="E52" s="31" t="s">
        <v>2</v>
      </c>
      <c r="F52" s="31">
        <v>100</v>
      </c>
      <c r="G52" s="27"/>
      <c r="H52" s="28"/>
      <c r="I52" s="18">
        <f t="shared" si="1"/>
        <v>0</v>
      </c>
    </row>
    <row r="53" spans="1:9" ht="30" customHeight="1" thickBot="1">
      <c r="A53" s="46">
        <v>38</v>
      </c>
      <c r="B53" s="33" t="s">
        <v>59</v>
      </c>
      <c r="C53" s="32"/>
      <c r="D53" s="26"/>
      <c r="E53" s="31" t="s">
        <v>2</v>
      </c>
      <c r="F53" s="31">
        <v>200</v>
      </c>
      <c r="G53" s="27"/>
      <c r="H53" s="28"/>
      <c r="I53" s="18">
        <f t="shared" si="1"/>
        <v>0</v>
      </c>
    </row>
    <row r="54" spans="1:9" ht="45.75" customHeight="1">
      <c r="A54" s="40">
        <v>39</v>
      </c>
      <c r="B54" s="24" t="s">
        <v>25</v>
      </c>
      <c r="C54" s="32"/>
      <c r="D54" s="26"/>
      <c r="E54" s="31" t="s">
        <v>3</v>
      </c>
      <c r="F54" s="31">
        <v>100</v>
      </c>
      <c r="G54" s="27"/>
      <c r="H54" s="28"/>
      <c r="I54" s="18">
        <f t="shared" si="1"/>
        <v>0</v>
      </c>
    </row>
    <row r="55" spans="1:9" ht="30" customHeight="1">
      <c r="A55" s="25">
        <v>40</v>
      </c>
      <c r="B55" s="37" t="s">
        <v>27</v>
      </c>
      <c r="C55" s="26"/>
      <c r="D55" s="34"/>
      <c r="E55" s="25" t="s">
        <v>28</v>
      </c>
      <c r="F55" s="25">
        <v>6</v>
      </c>
      <c r="G55" s="35"/>
      <c r="H55" s="28"/>
      <c r="I55" s="18">
        <f t="shared" si="1"/>
        <v>0</v>
      </c>
    </row>
    <row r="56" spans="1:9" ht="30" customHeight="1" thickBot="1">
      <c r="A56" s="41">
        <v>41</v>
      </c>
      <c r="B56" s="24" t="s">
        <v>52</v>
      </c>
      <c r="C56" s="32"/>
      <c r="D56" s="34"/>
      <c r="E56" s="25" t="s">
        <v>15</v>
      </c>
      <c r="F56" s="25">
        <v>160</v>
      </c>
      <c r="G56" s="35"/>
      <c r="H56" s="28"/>
      <c r="I56" s="18">
        <f t="shared" si="1"/>
        <v>0</v>
      </c>
    </row>
    <row r="57" spans="1:9" ht="30" customHeight="1">
      <c r="A57" s="42">
        <v>42</v>
      </c>
      <c r="B57" s="24" t="s">
        <v>54</v>
      </c>
      <c r="C57" s="32"/>
      <c r="D57" s="34"/>
      <c r="E57" s="25" t="s">
        <v>3</v>
      </c>
      <c r="F57" s="36">
        <v>270</v>
      </c>
      <c r="G57" s="35"/>
      <c r="H57" s="28"/>
      <c r="I57" s="18">
        <f t="shared" si="1"/>
        <v>0</v>
      </c>
    </row>
    <row r="58" spans="1:9" ht="30" customHeight="1">
      <c r="A58" s="43">
        <v>43</v>
      </c>
      <c r="B58" s="24" t="s">
        <v>61</v>
      </c>
      <c r="C58" s="32"/>
      <c r="D58" s="34"/>
      <c r="E58" s="25" t="s">
        <v>3</v>
      </c>
      <c r="F58" s="36">
        <v>100</v>
      </c>
      <c r="G58" s="35"/>
      <c r="H58" s="28"/>
      <c r="I58" s="18">
        <f t="shared" si="1"/>
        <v>0</v>
      </c>
    </row>
    <row r="59" spans="1:9" ht="30" customHeight="1">
      <c r="A59" s="43">
        <v>44</v>
      </c>
      <c r="B59" s="24" t="s">
        <v>67</v>
      </c>
      <c r="C59" s="32"/>
      <c r="D59" s="34"/>
      <c r="E59" s="25" t="s">
        <v>15</v>
      </c>
      <c r="F59" s="36">
        <v>100</v>
      </c>
      <c r="G59" s="35"/>
      <c r="H59" s="28"/>
      <c r="I59" s="18">
        <f t="shared" si="1"/>
        <v>0</v>
      </c>
    </row>
    <row r="60" spans="1:9" ht="30" customHeight="1">
      <c r="A60" s="43">
        <v>45</v>
      </c>
      <c r="B60" s="24" t="s">
        <v>66</v>
      </c>
      <c r="C60" s="32"/>
      <c r="D60" s="34"/>
      <c r="E60" s="25" t="s">
        <v>15</v>
      </c>
      <c r="F60" s="36">
        <v>100</v>
      </c>
      <c r="G60" s="35"/>
      <c r="H60" s="28"/>
      <c r="I60" s="18">
        <f t="shared" si="1"/>
        <v>0</v>
      </c>
    </row>
    <row r="61" spans="1:9" ht="30" customHeight="1">
      <c r="A61" s="43">
        <v>46</v>
      </c>
      <c r="B61" s="24" t="s">
        <v>53</v>
      </c>
      <c r="C61" s="32"/>
      <c r="D61" s="34"/>
      <c r="E61" s="25" t="s">
        <v>2</v>
      </c>
      <c r="F61" s="36">
        <v>199</v>
      </c>
      <c r="G61" s="35"/>
      <c r="H61" s="28"/>
      <c r="I61" s="18">
        <f t="shared" si="1"/>
        <v>0</v>
      </c>
    </row>
    <row r="62" spans="1:9" ht="30" customHeight="1">
      <c r="A62" s="43"/>
      <c r="B62" s="24" t="s">
        <v>71</v>
      </c>
      <c r="C62" s="32"/>
      <c r="D62" s="34"/>
      <c r="E62" s="25" t="s">
        <v>15</v>
      </c>
      <c r="F62" s="36">
        <v>250</v>
      </c>
      <c r="G62" s="35"/>
      <c r="H62" s="28"/>
      <c r="I62" s="18">
        <f t="shared" si="1"/>
        <v>0</v>
      </c>
    </row>
    <row r="63" spans="1:9" ht="30" customHeight="1">
      <c r="A63" s="43">
        <v>47</v>
      </c>
      <c r="B63" s="24" t="s">
        <v>68</v>
      </c>
      <c r="C63" s="32"/>
      <c r="D63" s="34"/>
      <c r="E63" s="25" t="s">
        <v>15</v>
      </c>
      <c r="F63" s="36">
        <v>300</v>
      </c>
      <c r="G63" s="35"/>
      <c r="H63" s="28"/>
      <c r="I63" s="18">
        <f t="shared" si="1"/>
        <v>0</v>
      </c>
    </row>
    <row r="64" spans="1:9" ht="30" customHeight="1">
      <c r="A64" s="43">
        <v>48</v>
      </c>
      <c r="B64" s="24" t="s">
        <v>65</v>
      </c>
      <c r="C64" s="32"/>
      <c r="D64" s="34"/>
      <c r="E64" s="25" t="s">
        <v>48</v>
      </c>
      <c r="F64" s="36">
        <v>50</v>
      </c>
      <c r="G64" s="35"/>
      <c r="H64" s="28"/>
      <c r="I64" s="18">
        <f t="shared" si="1"/>
        <v>0</v>
      </c>
    </row>
    <row r="65" spans="1:10" ht="30" customHeight="1">
      <c r="A65" s="43">
        <v>49</v>
      </c>
      <c r="B65" s="24" t="s">
        <v>73</v>
      </c>
      <c r="C65" s="32"/>
      <c r="D65" s="34"/>
      <c r="E65" s="25" t="s">
        <v>48</v>
      </c>
      <c r="F65" s="36">
        <v>70</v>
      </c>
      <c r="G65" s="35"/>
      <c r="H65" s="28"/>
      <c r="I65" s="18">
        <f t="shared" si="1"/>
        <v>0</v>
      </c>
    </row>
    <row r="66" spans="1:10" ht="30" customHeight="1">
      <c r="A66" s="43">
        <v>50</v>
      </c>
      <c r="B66" s="24" t="s">
        <v>74</v>
      </c>
      <c r="C66" s="32"/>
      <c r="D66" s="34"/>
      <c r="E66" s="25" t="s">
        <v>15</v>
      </c>
      <c r="F66" s="36">
        <v>110</v>
      </c>
      <c r="G66" s="35"/>
      <c r="H66" s="28"/>
      <c r="I66" s="18">
        <f t="shared" si="1"/>
        <v>0</v>
      </c>
    </row>
    <row r="67" spans="1:10" ht="30" customHeight="1">
      <c r="A67" s="43">
        <v>51</v>
      </c>
      <c r="B67" s="24" t="s">
        <v>72</v>
      </c>
      <c r="C67" s="32"/>
      <c r="D67" s="34"/>
      <c r="E67" s="25" t="s">
        <v>15</v>
      </c>
      <c r="F67" s="36">
        <v>10</v>
      </c>
      <c r="G67" s="35"/>
      <c r="H67" s="28"/>
      <c r="I67" s="18">
        <f t="shared" si="1"/>
        <v>0</v>
      </c>
    </row>
    <row r="68" spans="1:10" ht="12.75" customHeight="1">
      <c r="A68" s="43">
        <v>52</v>
      </c>
      <c r="B68" s="24" t="s">
        <v>69</v>
      </c>
      <c r="C68" s="32"/>
      <c r="D68" s="34"/>
      <c r="E68" s="25" t="s">
        <v>15</v>
      </c>
      <c r="F68" s="36">
        <v>30</v>
      </c>
      <c r="G68" s="35"/>
      <c r="H68" s="28"/>
      <c r="I68" s="18">
        <f t="shared" si="1"/>
        <v>0</v>
      </c>
    </row>
    <row r="69" spans="1:10" ht="50.1" customHeight="1">
      <c r="A69" s="52" t="s">
        <v>4</v>
      </c>
      <c r="B69" s="53"/>
      <c r="C69" s="53"/>
      <c r="D69" s="53"/>
      <c r="E69" s="53"/>
      <c r="F69" s="53"/>
      <c r="G69" s="53"/>
      <c r="H69" s="53"/>
      <c r="I69" s="18">
        <f>SUM(I15+I16+I17+I18+I19+I20+I21+I22+I23+I24+I25+I26+I27+I28+I29+I30+I31+I32+I33+I34+I35+I36+I37+I38+I39+I40+I41+I42+I43+I44+I45+I46+I47+I48+I49+I50+I51+I52+I53+I54+I55+I56+I57+I58+I59+I60+I61+I62+I63+I64+I68)</f>
        <v>0</v>
      </c>
    </row>
    <row r="70" spans="1:10">
      <c r="A70" s="47"/>
      <c r="B70" s="48"/>
      <c r="C70" s="48"/>
      <c r="D70" s="48"/>
      <c r="E70" s="48"/>
      <c r="F70" s="48"/>
      <c r="G70" s="48"/>
      <c r="H70" s="48"/>
      <c r="I70" s="16"/>
    </row>
    <row r="71" spans="1:10">
      <c r="B71" s="6"/>
      <c r="C71" s="6"/>
      <c r="D71" s="6"/>
      <c r="H71" s="7"/>
      <c r="I71" s="17" t="s">
        <v>11</v>
      </c>
    </row>
    <row r="72" spans="1:10">
      <c r="B72" s="6"/>
      <c r="C72" s="6"/>
      <c r="D72" s="6"/>
      <c r="H72" s="7"/>
      <c r="I72" s="3"/>
    </row>
    <row r="73" spans="1:10" ht="15">
      <c r="C73" s="38"/>
      <c r="D73" s="38"/>
      <c r="E73" s="38"/>
      <c r="F73" s="38"/>
      <c r="G73" s="38"/>
      <c r="H73" s="38"/>
      <c r="I73" s="3"/>
    </row>
    <row r="74" spans="1:10" ht="47.25" customHeight="1">
      <c r="I74" s="38"/>
      <c r="J74" s="38"/>
    </row>
    <row r="75" spans="1:10">
      <c r="B75" s="39"/>
      <c r="C75" s="39"/>
      <c r="D75" s="39"/>
      <c r="E75" s="39"/>
      <c r="F75" s="39"/>
      <c r="G75" s="39"/>
      <c r="H75" s="39"/>
    </row>
    <row r="76" spans="1:10">
      <c r="B76" s="13"/>
      <c r="C76" s="20"/>
      <c r="D76" s="13"/>
      <c r="E76" s="13"/>
      <c r="F76" s="13"/>
      <c r="G76" s="13"/>
      <c r="H76" s="13"/>
      <c r="I76" s="39"/>
      <c r="J76" s="39"/>
    </row>
    <row r="77" spans="1:10">
      <c r="B77" s="13"/>
      <c r="C77" s="20"/>
      <c r="D77" s="13"/>
      <c r="E77" s="13"/>
      <c r="F77" s="13"/>
      <c r="G77" s="13"/>
      <c r="H77" s="13"/>
      <c r="I77" s="13"/>
      <c r="J77" s="13"/>
    </row>
    <row r="78" spans="1:10">
      <c r="I78" s="13"/>
      <c r="J78" s="13"/>
    </row>
    <row r="79" spans="1:10">
      <c r="B79" s="6"/>
      <c r="C79" s="6"/>
      <c r="D79" s="6"/>
      <c r="H79" s="7"/>
    </row>
    <row r="80" spans="1:10" ht="15">
      <c r="B80" s="8"/>
      <c r="C80" s="8"/>
      <c r="D80" s="9"/>
      <c r="E80" s="10"/>
      <c r="F80" s="10"/>
      <c r="G80" s="11"/>
      <c r="H80" s="10"/>
    </row>
    <row r="81" spans="2:8" ht="15">
      <c r="B81" s="12"/>
      <c r="C81" s="12"/>
      <c r="D81" s="9"/>
      <c r="E81" s="10"/>
      <c r="F81" s="10"/>
      <c r="G81" s="11"/>
      <c r="H81" s="10"/>
    </row>
    <row r="82" spans="2:8" ht="15" customHeight="1">
      <c r="B82"/>
      <c r="C82"/>
      <c r="D82"/>
      <c r="E82"/>
      <c r="F82"/>
      <c r="G82"/>
      <c r="H82"/>
    </row>
    <row r="83" spans="2:8" ht="15" customHeight="1">
      <c r="B83"/>
      <c r="C83"/>
      <c r="D83"/>
      <c r="E83"/>
      <c r="F83"/>
      <c r="G83"/>
      <c r="H83"/>
    </row>
  </sheetData>
  <mergeCells count="5">
    <mergeCell ref="A70:H70"/>
    <mergeCell ref="A1:I1"/>
    <mergeCell ref="A3:B3"/>
    <mergeCell ref="E10:H10"/>
    <mergeCell ref="A69:H6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84" orientation="landscape" horizontalDpi="4294967293" r:id="rId1"/>
  <colBreaks count="1" manualBreakCount="1">
    <brk id="9" min="2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PRODUKTY SUCHE</vt:lpstr>
      <vt:lpstr>'PRODUKTY SUCHE'!Obszar_wydruku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HP</cp:lastModifiedBy>
  <cp:lastPrinted>2023-12-06T10:21:19Z</cp:lastPrinted>
  <dcterms:created xsi:type="dcterms:W3CDTF">2014-03-03T09:24:33Z</dcterms:created>
  <dcterms:modified xsi:type="dcterms:W3CDTF">2023-12-12T13:45:12Z</dcterms:modified>
</cp:coreProperties>
</file>