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14505" yWindow="1305" windowWidth="14310" windowHeight="11085" tabRatio="911"/>
  </bookViews>
  <sheets>
    <sheet name="INFO" sheetId="1" r:id="rId1"/>
    <sheet name="zmiany cen hurt" sheetId="2" r:id="rId2"/>
    <sheet name="ceny hurt_warz" sheetId="3" r:id="rId3"/>
    <sheet name="ceny hurt_owoc" sheetId="4" r:id="rId4"/>
    <sheet name="ceny targ_kraj" sheetId="6" r:id="rId5"/>
    <sheet name="Sł_Pol-Ang" sheetId="5" r:id="rId6"/>
    <sheet name="Moduł1" sheetId="10" state="veryHidden" r:id="rId7"/>
    <sheet name="Moduł2" sheetId="11" state="veryHidden" r:id="rId8"/>
    <sheet name="Moduł3" sheetId="12" state="veryHidden" r:id="rId9"/>
    <sheet name="Moduł4" sheetId="13" state="veryHidden" r:id="rId10"/>
    <sheet name="Moduł5" sheetId="14" state="veryHidden" r:id="rId11"/>
    <sheet name="Moduł6" sheetId="15" state="veryHidden" r:id="rId12"/>
  </sheets>
  <externalReferences>
    <externalReference r:id="rId13"/>
  </externalReferences>
  <definedNames>
    <definedName name="_xlnm._FilterDatabase" localSheetId="3" hidden="1">'ceny hurt_owoc'!#REF!</definedName>
    <definedName name="Charakterystyka_tabela1_Lista" localSheetId="2">[1]tabelaWARZ!#REF!</definedName>
    <definedName name="Charakterystyka_tabela1_Lista">#REF!</definedName>
  </definedNames>
  <calcPr calcId="145621"/>
</workbook>
</file>

<file path=xl/calcChain.xml><?xml version="1.0" encoding="utf-8"?>
<calcChain xmlns="http://schemas.openxmlformats.org/spreadsheetml/2006/main">
  <c r="I26" i="6" l="1"/>
  <c r="F26" i="6"/>
  <c r="I25" i="6"/>
  <c r="F25" i="6"/>
  <c r="I24" i="6"/>
  <c r="F24" i="6"/>
  <c r="I23" i="6"/>
  <c r="F23" i="6"/>
  <c r="I22" i="6"/>
  <c r="F22" i="6"/>
  <c r="I21" i="6"/>
  <c r="I20" i="6"/>
  <c r="F20" i="6"/>
  <c r="I19" i="6"/>
  <c r="F19" i="6"/>
  <c r="I18" i="6"/>
  <c r="I17" i="6"/>
  <c r="F17" i="6"/>
  <c r="I16" i="6"/>
  <c r="F16" i="6"/>
  <c r="I15" i="6"/>
  <c r="F15" i="6"/>
  <c r="I14" i="6"/>
  <c r="F14" i="6"/>
  <c r="I13" i="6"/>
  <c r="F13" i="6"/>
  <c r="I12" i="6"/>
  <c r="F12" i="6"/>
  <c r="I11" i="6"/>
  <c r="F11" i="6"/>
</calcChain>
</file>

<file path=xl/sharedStrings.xml><?xml version="1.0" encoding="utf-8"?>
<sst xmlns="http://schemas.openxmlformats.org/spreadsheetml/2006/main" count="404" uniqueCount="187">
  <si>
    <t xml:space="preserve">MINISTERSTWO ROLNICTWA I ROZWOJU WSI </t>
  </si>
  <si>
    <t>KRAJOWA RADA IZB ROLNICZYCH</t>
  </si>
  <si>
    <t>INSTYTUT EKONOMIKI ROLNICTWA I GOSPODARKI ŻYWNOŚCIOWEJ</t>
  </si>
  <si>
    <t xml:space="preserve"> ZINTEGROWANY SYSTEM ROLNICZEJ INFORMACJI RYNKOWEJ</t>
  </si>
  <si>
    <t>(podstawa prawna: ustawa o rolniczych badaniach rynkowych z dnia 30 marca 2001 r.)</t>
  </si>
  <si>
    <t>Rynek owoców i warzyw świeżych</t>
  </si>
  <si>
    <t xml:space="preserve"> </t>
  </si>
  <si>
    <t>1/ Informacje dot. cen skupu dostarczane są przez IER iGŻ</t>
  </si>
  <si>
    <t xml:space="preserve">2/ Informacje dot. cen producenta dostarczane są przez KRIR </t>
  </si>
  <si>
    <t xml:space="preserve">3/ Informacje dot. cen hurtowych dostarczone są przez przedstawicieli </t>
  </si>
  <si>
    <t xml:space="preserve"> rynków hurtowych i ośrodków doradztwa rolniczego</t>
  </si>
  <si>
    <t xml:space="preserve">4/ Informacje dot. cen targowiskowych ziemniaków i cebuli </t>
  </si>
  <si>
    <t>dostarczone są przez pracowników ośrodków doradztwa rolniczego</t>
  </si>
  <si>
    <t>tel. (022) 623 27 67, (022) 623 20 70;fax (022) 623 27 06, 623 27 07</t>
  </si>
  <si>
    <t xml:space="preserve">Adres internetowy: Strona ZSRIR </t>
  </si>
  <si>
    <t>Tomasz Chruśliński  tel. (022) 623-27-67; E-mail: T.Chruslinski@minrol.gov.pl</t>
  </si>
  <si>
    <t>Jedn.</t>
  </si>
  <si>
    <t>Min</t>
  </si>
  <si>
    <t>Max</t>
  </si>
  <si>
    <t>kg</t>
  </si>
  <si>
    <t>Boczniaki</t>
  </si>
  <si>
    <t>Cebula biała</t>
  </si>
  <si>
    <t>Kapusta biała</t>
  </si>
  <si>
    <t>Marchew</t>
  </si>
  <si>
    <t>Ogórki długie</t>
  </si>
  <si>
    <t>Ogórki gruntowe</t>
  </si>
  <si>
    <t>Ogórki krótkie</t>
  </si>
  <si>
    <t>Pieczarki</t>
  </si>
  <si>
    <t>Pietruszka</t>
  </si>
  <si>
    <t>Pomidory</t>
  </si>
  <si>
    <t>Rzodkiewka</t>
  </si>
  <si>
    <t>pęczek</t>
  </si>
  <si>
    <t>Sałata</t>
  </si>
  <si>
    <t>szt.</t>
  </si>
  <si>
    <t>Ziemniaki</t>
  </si>
  <si>
    <t>Gruszki</t>
  </si>
  <si>
    <t>Czosnek</t>
  </si>
  <si>
    <t>Kalafiory</t>
  </si>
  <si>
    <t>Papryka czerwona</t>
  </si>
  <si>
    <t>Papryka zielona</t>
  </si>
  <si>
    <t>Papryka żółta</t>
  </si>
  <si>
    <t>Pory</t>
  </si>
  <si>
    <t>Ananasy</t>
  </si>
  <si>
    <t>Arbuzy</t>
  </si>
  <si>
    <t>Banany</t>
  </si>
  <si>
    <t>Brzoskwinie</t>
  </si>
  <si>
    <t>Cytryny</t>
  </si>
  <si>
    <t>Grejpfruty</t>
  </si>
  <si>
    <t>Jabłka</t>
  </si>
  <si>
    <t>Mandarynki</t>
  </si>
  <si>
    <t>Pomarańcze</t>
  </si>
  <si>
    <t>Winogrona</t>
  </si>
  <si>
    <t>Miejscowość</t>
  </si>
  <si>
    <t>Bronisze</t>
  </si>
  <si>
    <t>Data notowania</t>
  </si>
  <si>
    <t>KRAJOWE</t>
  </si>
  <si>
    <t>Selery</t>
  </si>
  <si>
    <t xml:space="preserve">Owoce </t>
  </si>
  <si>
    <t>Odm.</t>
  </si>
  <si>
    <t>Truskawki</t>
  </si>
  <si>
    <t>Śliwki</t>
  </si>
  <si>
    <t>DICTIONARY</t>
  </si>
  <si>
    <t xml:space="preserve">       WARZYWA</t>
  </si>
  <si>
    <t>VEGETABLES</t>
  </si>
  <si>
    <t>OWOCE</t>
  </si>
  <si>
    <t xml:space="preserve">FRUITS </t>
  </si>
  <si>
    <t>Buraki czerwone</t>
  </si>
  <si>
    <t>Red beets</t>
  </si>
  <si>
    <t>Watermelons</t>
  </si>
  <si>
    <t>Onions dry</t>
  </si>
  <si>
    <t xml:space="preserve">Bananas     </t>
  </si>
  <si>
    <t>Garlic</t>
  </si>
  <si>
    <t>Peaches</t>
  </si>
  <si>
    <t>Cauliflowers</t>
  </si>
  <si>
    <t xml:space="preserve">Lemons    </t>
  </si>
  <si>
    <t>Cabbage- white</t>
  </si>
  <si>
    <t>Grapefruity</t>
  </si>
  <si>
    <t xml:space="preserve">Grapefruit   </t>
  </si>
  <si>
    <t>Carrots</t>
  </si>
  <si>
    <t xml:space="preserve">Gruszki </t>
  </si>
  <si>
    <t xml:space="preserve">Pears  </t>
  </si>
  <si>
    <t>Cucumbers</t>
  </si>
  <si>
    <t>Apples</t>
  </si>
  <si>
    <t>Gherkins</t>
  </si>
  <si>
    <t>Kiwi</t>
  </si>
  <si>
    <t>Kiwifruit</t>
  </si>
  <si>
    <t>Cucumbers field</t>
  </si>
  <si>
    <t>Tangerine</t>
  </si>
  <si>
    <t xml:space="preserve">Peppers - red </t>
  </si>
  <si>
    <t>Nektaryny</t>
  </si>
  <si>
    <t xml:space="preserve">Nectarines </t>
  </si>
  <si>
    <t>Peppers - yellow</t>
  </si>
  <si>
    <t xml:space="preserve">Oranges  </t>
  </si>
  <si>
    <t xml:space="preserve">Peppers - green </t>
  </si>
  <si>
    <t>Porzeczki czarne</t>
  </si>
  <si>
    <t xml:space="preserve">Black currant </t>
  </si>
  <si>
    <t xml:space="preserve">Parsley </t>
  </si>
  <si>
    <t>Porzeczki czerwone</t>
  </si>
  <si>
    <t>Red currant</t>
  </si>
  <si>
    <t>Pomidory szklarn.</t>
  </si>
  <si>
    <t>Tomatoes greenhouse</t>
  </si>
  <si>
    <t xml:space="preserve">Plums </t>
  </si>
  <si>
    <t>Pomodory gruntowe</t>
  </si>
  <si>
    <t xml:space="preserve">Tomatoes </t>
  </si>
  <si>
    <t xml:space="preserve">Strawberries </t>
  </si>
  <si>
    <t>Leeks</t>
  </si>
  <si>
    <t>Grapes</t>
  </si>
  <si>
    <t xml:space="preserve">Radish </t>
  </si>
  <si>
    <t>Wiśnie</t>
  </si>
  <si>
    <t>Cherries</t>
  </si>
  <si>
    <t>Lettuce</t>
  </si>
  <si>
    <t>GRZYBY</t>
  </si>
  <si>
    <t>MUSHROOMS</t>
  </si>
  <si>
    <t>Celeriac</t>
  </si>
  <si>
    <t>Boczniak</t>
  </si>
  <si>
    <t>Potatoes</t>
  </si>
  <si>
    <t xml:space="preserve">        </t>
  </si>
  <si>
    <t>Cena zł/jedn</t>
  </si>
  <si>
    <t>Zmiany ceny (%)</t>
  </si>
  <si>
    <t>Produkt</t>
  </si>
  <si>
    <t>w stosunku do poprzedniego notowania*)</t>
  </si>
  <si>
    <t>2 tyg.</t>
  </si>
  <si>
    <t>3 tyg.</t>
  </si>
  <si>
    <t>4 tyg.</t>
  </si>
  <si>
    <t>Warzywa krajowe</t>
  </si>
  <si>
    <t>Owoce importowane</t>
  </si>
  <si>
    <t>Buraki ćwikłowe</t>
  </si>
  <si>
    <t>IMPORTOWANE</t>
  </si>
  <si>
    <t>Łódź</t>
  </si>
  <si>
    <t>Jabłka:</t>
  </si>
  <si>
    <t xml:space="preserve">Średnie ceny na targowiskach </t>
  </si>
  <si>
    <t>*) zł/ dt</t>
  </si>
  <si>
    <t>Wrocław</t>
  </si>
  <si>
    <r>
      <t>Autor:</t>
    </r>
    <r>
      <rPr>
        <sz val="10"/>
        <rFont val="Arial CE"/>
        <charset val="238"/>
      </rPr>
      <t xml:space="preserve">   </t>
    </r>
  </si>
  <si>
    <t>Lublin</t>
  </si>
  <si>
    <r>
      <t xml:space="preserve">(daty podane w tabeli oznaczają </t>
    </r>
    <r>
      <rPr>
        <b/>
        <i/>
        <sz val="12"/>
        <color indexed="63"/>
        <rFont val="Times New Roman"/>
        <family val="1"/>
        <charset val="238"/>
      </rPr>
      <t xml:space="preserve">ostatni dzień </t>
    </r>
    <r>
      <rPr>
        <i/>
        <sz val="12"/>
        <color indexed="63"/>
        <rFont val="Times New Roman"/>
        <family val="1"/>
        <charset val="238"/>
      </rPr>
      <t xml:space="preserve"> analizowanego tygodnia)</t>
    </r>
  </si>
  <si>
    <t>Województwo</t>
  </si>
  <si>
    <t xml:space="preserve">Ziemniaki jadalne </t>
  </si>
  <si>
    <t>Cena w zł/kg</t>
  </si>
  <si>
    <t>Tygodniowa zmiana w [%]</t>
  </si>
  <si>
    <t>Cena w zł/dt</t>
  </si>
  <si>
    <t>DOLNOŚLĄSKIE</t>
  </si>
  <si>
    <t>KUJAWSKO-POMORSKIE</t>
  </si>
  <si>
    <t>LUBELSKIE</t>
  </si>
  <si>
    <t>LUBUSKIE</t>
  </si>
  <si>
    <t>ŁÓDZKIE</t>
  </si>
  <si>
    <t>MAZOWIECKIE</t>
  </si>
  <si>
    <t>OPOLSKIE</t>
  </si>
  <si>
    <t>PODKARPACKIE</t>
  </si>
  <si>
    <t>PODLASKIE</t>
  </si>
  <si>
    <t>POMORSKIE</t>
  </si>
  <si>
    <t>ŚLĄSKIE</t>
  </si>
  <si>
    <t>ŚWIĘTOKRZYSKIE</t>
  </si>
  <si>
    <t>WARMIŃSKO-MAZURSKIE</t>
  </si>
  <si>
    <t>WIELKOPOLSKIE</t>
  </si>
  <si>
    <t>ZACHODNIOPOMORSKIE</t>
  </si>
  <si>
    <t>--</t>
  </si>
  <si>
    <t>Rynek owoców i warzyw świeżych - ukazuje się w każdy czwartek.</t>
  </si>
  <si>
    <t>Warzywa importowane</t>
  </si>
  <si>
    <t>Champignons</t>
  </si>
  <si>
    <t>Owoce krajowe</t>
  </si>
  <si>
    <t>Maliny</t>
  </si>
  <si>
    <t>Nektarynki</t>
  </si>
  <si>
    <t>Morele</t>
  </si>
  <si>
    <t>Średnie ceny targowiskowe ziemniaków i cebuli białej wg województw w 2018 r.</t>
  </si>
  <si>
    <t>Departament Promocji i Jakości Żywności</t>
  </si>
  <si>
    <t>Piros</t>
  </si>
  <si>
    <t>MAŁOPOLSKIE</t>
  </si>
  <si>
    <t>Antonówki</t>
  </si>
  <si>
    <t>Delikates</t>
  </si>
  <si>
    <t>Paula Red</t>
  </si>
  <si>
    <t>Pomidory gruntowe</t>
  </si>
  <si>
    <t>Celesta</t>
  </si>
  <si>
    <t>Lobo</t>
  </si>
  <si>
    <t>Rzeszów</t>
  </si>
  <si>
    <t>Poznań</t>
  </si>
  <si>
    <t>Gala</t>
  </si>
  <si>
    <t>Cortland</t>
  </si>
  <si>
    <t>Empire</t>
  </si>
  <si>
    <t>Ligol</t>
  </si>
  <si>
    <t>03.09-09.09 2018</t>
  </si>
  <si>
    <t>Gloster</t>
  </si>
  <si>
    <t>Szampion</t>
  </si>
  <si>
    <t>NR 37 /2018</t>
  </si>
  <si>
    <t>20.09.2018 r.</t>
  </si>
  <si>
    <t>NOTOWANIA W DNIACH: 10.09 -20.09.2018 r.</t>
  </si>
  <si>
    <t>10.09-14.09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</si>
</sst>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"/>
    <numFmt numFmtId="165" formatCode="dd/mm/yyyy"/>
    <numFmt numFmtId="166" formatCode="dd/mm/yy"/>
  </numFmts>
  <fonts count="44" x14ac:knownFonts="1">
    <font>
      <sz val="10"/>
      <name val="Arial CE"/>
      <charset val="238"/>
    </font>
    <font>
      <sz val="10"/>
      <name val="Arial CE"/>
      <charset val="238"/>
    </font>
    <font>
      <u/>
      <sz val="10"/>
      <color indexed="12"/>
      <name val="Arial CE"/>
      <charset val="238"/>
    </font>
    <font>
      <b/>
      <i/>
      <sz val="10"/>
      <name val="Arial CE"/>
      <charset val="238"/>
    </font>
    <font>
      <sz val="12"/>
      <name val="Times New Roman CE"/>
      <charset val="238"/>
    </font>
    <font>
      <sz val="12"/>
      <name val="Arial CE"/>
      <charset val="238"/>
    </font>
    <font>
      <sz val="14"/>
      <name val="Times New Roman"/>
      <family val="1"/>
      <charset val="238"/>
    </font>
    <font>
      <i/>
      <sz val="14"/>
      <name val="Times New Roman"/>
      <family val="1"/>
      <charset val="238"/>
    </font>
    <font>
      <b/>
      <i/>
      <sz val="12"/>
      <name val="Times New Roman"/>
      <family val="1"/>
      <charset val="238"/>
    </font>
    <font>
      <sz val="14"/>
      <name val="Arial CE"/>
      <charset val="238"/>
    </font>
    <font>
      <sz val="14"/>
      <name val="Times New Roman"/>
      <family val="1"/>
      <charset val="238"/>
    </font>
    <font>
      <b/>
      <sz val="12"/>
      <name val="Times New Roman"/>
      <family val="1"/>
      <charset val="238"/>
    </font>
    <font>
      <sz val="12"/>
      <name val="Times New Roman"/>
      <family val="1"/>
      <charset val="238"/>
    </font>
    <font>
      <i/>
      <sz val="12"/>
      <name val="Times New Roman"/>
      <family val="1"/>
      <charset val="238"/>
    </font>
    <font>
      <sz val="12"/>
      <name val="Times New Roman"/>
      <family val="1"/>
      <charset val="238"/>
    </font>
    <font>
      <b/>
      <sz val="14"/>
      <name val="Times New Roman"/>
      <family val="1"/>
      <charset val="238"/>
    </font>
    <font>
      <sz val="8"/>
      <name val="Arial CE"/>
      <charset val="238"/>
    </font>
    <font>
      <sz val="10"/>
      <color indexed="8"/>
      <name val="MS Sans Serif"/>
      <family val="2"/>
      <charset val="238"/>
    </font>
    <font>
      <b/>
      <sz val="16"/>
      <color indexed="8"/>
      <name val="Times New Roman CE"/>
      <family val="1"/>
      <charset val="238"/>
    </font>
    <font>
      <sz val="16"/>
      <name val="Times New Roman CE"/>
      <family val="1"/>
      <charset val="238"/>
    </font>
    <font>
      <i/>
      <sz val="16"/>
      <color indexed="8"/>
      <name val="Times New Roman CE"/>
      <family val="1"/>
      <charset val="238"/>
    </font>
    <font>
      <i/>
      <sz val="16"/>
      <name val="Times New Roman CE"/>
      <family val="1"/>
      <charset val="238"/>
    </font>
    <font>
      <b/>
      <i/>
      <sz val="16"/>
      <color indexed="8"/>
      <name val="Times New Roman CE"/>
      <family val="1"/>
      <charset val="238"/>
    </font>
    <font>
      <sz val="16"/>
      <color indexed="8"/>
      <name val="Times New Roman CE"/>
      <family val="1"/>
      <charset val="238"/>
    </font>
    <font>
      <b/>
      <i/>
      <sz val="10"/>
      <name val="Times New Roman CE"/>
      <charset val="238"/>
    </font>
    <font>
      <b/>
      <sz val="10"/>
      <name val="Times New Roman CE"/>
      <family val="1"/>
      <charset val="238"/>
    </font>
    <font>
      <b/>
      <i/>
      <sz val="16"/>
      <color indexed="8"/>
      <name val="Times New Roman CE"/>
      <charset val="238"/>
    </font>
    <font>
      <b/>
      <sz val="14"/>
      <name val="Arial CE"/>
      <charset val="238"/>
    </font>
    <font>
      <i/>
      <sz val="16"/>
      <name val="Times New Roman CE"/>
      <charset val="238"/>
    </font>
    <font>
      <i/>
      <sz val="16"/>
      <color indexed="8"/>
      <name val="Times New Roman CE"/>
      <charset val="238"/>
    </font>
    <font>
      <b/>
      <i/>
      <sz val="11"/>
      <name val="Times New Roman CE"/>
      <family val="1"/>
      <charset val="238"/>
    </font>
    <font>
      <b/>
      <sz val="11"/>
      <name val="Times New Roman CE"/>
      <family val="1"/>
      <charset val="238"/>
    </font>
    <font>
      <b/>
      <i/>
      <sz val="12"/>
      <name val="Times New Roman CE"/>
      <charset val="238"/>
    </font>
    <font>
      <b/>
      <i/>
      <sz val="11"/>
      <name val="Times New Roman CE"/>
      <charset val="238"/>
    </font>
    <font>
      <sz val="11"/>
      <name val="Arial CE"/>
      <charset val="238"/>
    </font>
    <font>
      <b/>
      <sz val="10"/>
      <name val="Arial CE"/>
      <charset val="238"/>
    </font>
    <font>
      <b/>
      <sz val="11"/>
      <name val="Arial CE"/>
      <charset val="238"/>
    </font>
    <font>
      <u/>
      <sz val="10"/>
      <name val="Arial CE"/>
      <charset val="238"/>
    </font>
    <font>
      <b/>
      <sz val="12"/>
      <name val="Arial CE"/>
      <charset val="238"/>
    </font>
    <font>
      <b/>
      <i/>
      <sz val="12"/>
      <color indexed="63"/>
      <name val="Times New Roman"/>
      <family val="1"/>
      <charset val="238"/>
    </font>
    <font>
      <i/>
      <sz val="12"/>
      <color indexed="63"/>
      <name val="Times New Roman"/>
      <family val="1"/>
      <charset val="238"/>
    </font>
    <font>
      <b/>
      <sz val="10"/>
      <color indexed="63"/>
      <name val="Times New Roman"/>
      <family val="1"/>
      <charset val="238"/>
    </font>
    <font>
      <sz val="10"/>
      <color indexed="63"/>
      <name val="Times New Roman"/>
      <family val="1"/>
      <charset val="238"/>
    </font>
    <font>
      <b/>
      <i/>
      <sz val="10"/>
      <color indexed="63"/>
      <name val="Times New Roman"/>
      <family val="1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</fills>
  <borders count="12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8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mediumDashed">
        <color indexed="64"/>
      </top>
      <bottom style="mediumDashed">
        <color indexed="64"/>
      </bottom>
      <diagonal/>
    </border>
    <border>
      <left/>
      <right/>
      <top style="mediumDashed">
        <color indexed="64"/>
      </top>
      <bottom style="mediumDashed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hair">
        <color indexed="64"/>
      </right>
      <top style="dotted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dotted">
        <color indexed="64"/>
      </bottom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mediumDashed">
        <color indexed="64"/>
      </top>
      <bottom style="mediumDashed">
        <color indexed="64"/>
      </bottom>
      <diagonal/>
    </border>
  </borders>
  <cellStyleXfs count="4">
    <xf numFmtId="0" fontId="0" fillId="0" borderId="0"/>
    <xf numFmtId="0" fontId="2" fillId="0" borderId="0" applyNumberFormat="0" applyFill="0" applyBorder="0" applyAlignment="0" applyProtection="0"/>
    <xf numFmtId="0" fontId="1" fillId="0" borderId="0"/>
    <xf numFmtId="0" fontId="17" fillId="0" borderId="0"/>
  </cellStyleXfs>
  <cellXfs count="240">
    <xf numFmtId="0" fontId="0" fillId="0" borderId="0" xfId="0"/>
    <xf numFmtId="0" fontId="3" fillId="0" borderId="0" xfId="0" applyFont="1"/>
    <xf numFmtId="0" fontId="4" fillId="0" borderId="0" xfId="0" applyFont="1"/>
    <xf numFmtId="0" fontId="5" fillId="0" borderId="0" xfId="0" applyFont="1"/>
    <xf numFmtId="0" fontId="6" fillId="0" borderId="0" xfId="0" applyFont="1"/>
    <xf numFmtId="0" fontId="7" fillId="0" borderId="0" xfId="0" applyFont="1"/>
    <xf numFmtId="0" fontId="8" fillId="0" borderId="1" xfId="0" applyFont="1" applyBorder="1" applyAlignment="1">
      <alignment horizontal="centerContinuous"/>
    </xf>
    <xf numFmtId="0" fontId="8" fillId="0" borderId="2" xfId="0" applyFont="1" applyBorder="1" applyAlignment="1">
      <alignment horizontal="centerContinuous"/>
    </xf>
    <xf numFmtId="0" fontId="8" fillId="0" borderId="3" xfId="0" applyFont="1" applyBorder="1" applyAlignment="1">
      <alignment horizontal="centerContinuous"/>
    </xf>
    <xf numFmtId="0" fontId="9" fillId="0" borderId="0" xfId="0" applyFont="1"/>
    <xf numFmtId="0" fontId="10" fillId="0" borderId="0" xfId="0" applyFont="1"/>
    <xf numFmtId="0" fontId="11" fillId="0" borderId="4" xfId="0" applyFont="1" applyBorder="1" applyAlignment="1">
      <alignment horizontal="center"/>
    </xf>
    <xf numFmtId="0" fontId="8" fillId="0" borderId="5" xfId="0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0" fontId="12" fillId="0" borderId="4" xfId="0" applyFont="1" applyBorder="1"/>
    <xf numFmtId="0" fontId="13" fillId="0" borderId="5" xfId="0" applyFont="1" applyBorder="1"/>
    <xf numFmtId="0" fontId="14" fillId="0" borderId="5" xfId="0" applyFont="1" applyBorder="1"/>
    <xf numFmtId="0" fontId="13" fillId="0" borderId="6" xfId="0" applyFont="1" applyBorder="1"/>
    <xf numFmtId="0" fontId="11" fillId="0" borderId="5" xfId="0" applyFont="1" applyBorder="1"/>
    <xf numFmtId="0" fontId="8" fillId="0" borderId="6" xfId="0" applyFont="1" applyBorder="1"/>
    <xf numFmtId="0" fontId="15" fillId="0" borderId="0" xfId="0" applyFont="1"/>
    <xf numFmtId="0" fontId="12" fillId="0" borderId="7" xfId="0" applyFont="1" applyBorder="1"/>
    <xf numFmtId="0" fontId="13" fillId="0" borderId="8" xfId="0" applyFont="1" applyBorder="1"/>
    <xf numFmtId="0" fontId="14" fillId="0" borderId="8" xfId="0" applyFont="1" applyBorder="1"/>
    <xf numFmtId="0" fontId="13" fillId="0" borderId="9" xfId="0" applyFont="1" applyBorder="1"/>
    <xf numFmtId="0" fontId="18" fillId="0" borderId="10" xfId="3" applyNumberFormat="1" applyFont="1" applyBorder="1" applyAlignment="1"/>
    <xf numFmtId="0" fontId="18" fillId="0" borderId="11" xfId="3" applyNumberFormat="1" applyFont="1" applyBorder="1" applyAlignment="1"/>
    <xf numFmtId="0" fontId="19" fillId="0" borderId="20" xfId="0" applyNumberFormat="1" applyFont="1" applyBorder="1" applyAlignment="1">
      <alignment horizontal="centerContinuous"/>
    </xf>
    <xf numFmtId="0" fontId="18" fillId="0" borderId="21" xfId="3" applyNumberFormat="1" applyFont="1" applyBorder="1" applyAlignment="1">
      <alignment horizontal="centerContinuous"/>
    </xf>
    <xf numFmtId="166" fontId="18" fillId="0" borderId="23" xfId="3" applyNumberFormat="1" applyFont="1" applyBorder="1" applyAlignment="1">
      <alignment horizontal="center" vertical="top"/>
    </xf>
    <xf numFmtId="166" fontId="18" fillId="0" borderId="24" xfId="3" applyNumberFormat="1" applyFont="1" applyBorder="1" applyAlignment="1">
      <alignment horizontal="center" vertical="top"/>
    </xf>
    <xf numFmtId="0" fontId="18" fillId="0" borderId="27" xfId="3" applyNumberFormat="1" applyFont="1" applyBorder="1" applyAlignment="1">
      <alignment vertical="top"/>
    </xf>
    <xf numFmtId="0" fontId="18" fillId="0" borderId="28" xfId="3" applyNumberFormat="1" applyFont="1" applyBorder="1" applyAlignment="1">
      <alignment vertical="top"/>
    </xf>
    <xf numFmtId="0" fontId="22" fillId="0" borderId="1" xfId="3" applyNumberFormat="1" applyFont="1" applyBorder="1"/>
    <xf numFmtId="2" fontId="24" fillId="0" borderId="30" xfId="2" applyNumberFormat="1" applyFont="1" applyBorder="1" applyAlignment="1">
      <alignment horizontal="centerContinuous"/>
    </xf>
    <xf numFmtId="2" fontId="24" fillId="0" borderId="31" xfId="2" applyNumberFormat="1" applyFont="1" applyBorder="1" applyAlignment="1">
      <alignment horizontal="centerContinuous"/>
    </xf>
    <xf numFmtId="2" fontId="24" fillId="0" borderId="32" xfId="2" applyNumberFormat="1" applyFont="1" applyBorder="1" applyAlignment="1">
      <alignment horizontal="centerContinuous"/>
    </xf>
    <xf numFmtId="14" fontId="24" fillId="0" borderId="17" xfId="2" applyNumberFormat="1" applyFont="1" applyBorder="1" applyAlignment="1">
      <alignment horizontal="centerContinuous"/>
    </xf>
    <xf numFmtId="14" fontId="24" fillId="0" borderId="18" xfId="2" applyNumberFormat="1" applyFont="1" applyBorder="1" applyAlignment="1">
      <alignment horizontal="centerContinuous"/>
    </xf>
    <xf numFmtId="2" fontId="24" fillId="0" borderId="39" xfId="2" applyNumberFormat="1" applyFont="1" applyBorder="1" applyAlignment="1">
      <alignment horizontal="center"/>
    </xf>
    <xf numFmtId="2" fontId="24" fillId="0" borderId="40" xfId="2" applyNumberFormat="1" applyFont="1" applyBorder="1" applyAlignment="1">
      <alignment horizontal="center"/>
    </xf>
    <xf numFmtId="2" fontId="24" fillId="0" borderId="41" xfId="2" applyNumberFormat="1" applyFont="1" applyBorder="1" applyAlignment="1">
      <alignment horizontal="center"/>
    </xf>
    <xf numFmtId="2" fontId="24" fillId="0" borderId="42" xfId="2" applyNumberFormat="1" applyFont="1" applyBorder="1" applyAlignment="1">
      <alignment horizontal="center"/>
    </xf>
    <xf numFmtId="2" fontId="25" fillId="0" borderId="2" xfId="2" applyNumberFormat="1" applyFont="1" applyBorder="1"/>
    <xf numFmtId="2" fontId="25" fillId="0" borderId="33" xfId="2" applyNumberFormat="1" applyFont="1" applyBorder="1"/>
    <xf numFmtId="2" fontId="25" fillId="0" borderId="44" xfId="2" applyNumberFormat="1" applyFont="1" applyBorder="1"/>
    <xf numFmtId="2" fontId="25" fillId="0" borderId="46" xfId="2" applyNumberFormat="1" applyFont="1" applyBorder="1"/>
    <xf numFmtId="2" fontId="25" fillId="0" borderId="47" xfId="2" applyNumberFormat="1" applyFont="1" applyBorder="1"/>
    <xf numFmtId="2" fontId="25" fillId="0" borderId="50" xfId="2" applyNumberFormat="1" applyFont="1" applyBorder="1"/>
    <xf numFmtId="0" fontId="27" fillId="0" borderId="0" xfId="0" applyFont="1" applyAlignment="1">
      <alignment horizontal="left" indent="2"/>
    </xf>
    <xf numFmtId="0" fontId="26" fillId="0" borderId="19" xfId="3" applyNumberFormat="1" applyFont="1" applyBorder="1" applyAlignment="1">
      <alignment horizontal="centerContinuous"/>
    </xf>
    <xf numFmtId="0" fontId="26" fillId="0" borderId="21" xfId="3" applyNumberFormat="1" applyFont="1" applyBorder="1" applyAlignment="1">
      <alignment horizontal="centerContinuous"/>
    </xf>
    <xf numFmtId="0" fontId="28" fillId="0" borderId="21" xfId="0" applyNumberFormat="1" applyFont="1" applyBorder="1" applyAlignment="1">
      <alignment horizontal="centerContinuous"/>
    </xf>
    <xf numFmtId="0" fontId="28" fillId="0" borderId="22" xfId="0" applyNumberFormat="1" applyFont="1" applyBorder="1"/>
    <xf numFmtId="166" fontId="29" fillId="0" borderId="25" xfId="3" applyNumberFormat="1" applyFont="1" applyBorder="1" applyAlignment="1">
      <alignment horizontal="centerContinuous" vertical="center" wrapText="1"/>
    </xf>
    <xf numFmtId="166" fontId="28" fillId="0" borderId="26" xfId="0" applyNumberFormat="1" applyFont="1" applyBorder="1" applyAlignment="1">
      <alignment horizontal="centerContinuous"/>
    </xf>
    <xf numFmtId="166" fontId="29" fillId="0" borderId="26" xfId="3" applyNumberFormat="1" applyFont="1" applyBorder="1" applyAlignment="1">
      <alignment horizontal="centerContinuous" vertical="center"/>
    </xf>
    <xf numFmtId="166" fontId="28" fillId="0" borderId="14" xfId="0" applyNumberFormat="1" applyFont="1" applyBorder="1" applyAlignment="1">
      <alignment horizontal="centerContinuous"/>
    </xf>
    <xf numFmtId="0" fontId="29" fillId="0" borderId="29" xfId="3" applyNumberFormat="1" applyFont="1" applyBorder="1" applyAlignment="1">
      <alignment horizontal="center" vertical="center" wrapText="1"/>
    </xf>
    <xf numFmtId="0" fontId="28" fillId="0" borderId="15" xfId="0" applyNumberFormat="1" applyFont="1" applyBorder="1" applyAlignment="1">
      <alignment horizontal="center"/>
    </xf>
    <xf numFmtId="0" fontId="29" fillId="0" borderId="15" xfId="3" applyNumberFormat="1" applyFont="1" applyBorder="1" applyAlignment="1">
      <alignment horizontal="center" vertical="center" wrapText="1"/>
    </xf>
    <xf numFmtId="0" fontId="28" fillId="0" borderId="16" xfId="0" applyNumberFormat="1" applyFont="1" applyBorder="1" applyAlignment="1">
      <alignment horizontal="center"/>
    </xf>
    <xf numFmtId="0" fontId="20" fillId="0" borderId="10" xfId="3" applyNumberFormat="1" applyFont="1" applyBorder="1" applyAlignment="1">
      <alignment horizontal="center" vertical="top"/>
    </xf>
    <xf numFmtId="0" fontId="20" fillId="0" borderId="11" xfId="3" applyNumberFormat="1" applyFont="1" applyBorder="1" applyAlignment="1">
      <alignment horizontal="center" vertical="top"/>
    </xf>
    <xf numFmtId="0" fontId="29" fillId="0" borderId="30" xfId="3" applyNumberFormat="1" applyFont="1" applyBorder="1" applyAlignment="1">
      <alignment horizontal="center" vertical="top"/>
    </xf>
    <xf numFmtId="0" fontId="29" fillId="0" borderId="31" xfId="3" applyNumberFormat="1" applyFont="1" applyBorder="1" applyAlignment="1">
      <alignment horizontal="center" vertical="top"/>
    </xf>
    <xf numFmtId="0" fontId="29" fillId="0" borderId="32" xfId="3" applyNumberFormat="1" applyFont="1" applyBorder="1" applyAlignment="1">
      <alignment horizontal="center" vertical="top"/>
    </xf>
    <xf numFmtId="0" fontId="23" fillId="0" borderId="69" xfId="3" applyNumberFormat="1" applyFont="1" applyBorder="1" applyAlignment="1">
      <alignment horizontal="left" vertical="top"/>
    </xf>
    <xf numFmtId="164" fontId="29" fillId="0" borderId="1" xfId="3" applyNumberFormat="1" applyFont="1" applyBorder="1" applyAlignment="1">
      <alignment horizontal="center" vertical="top"/>
    </xf>
    <xf numFmtId="164" fontId="29" fillId="0" borderId="2" xfId="3" applyNumberFormat="1" applyFont="1" applyBorder="1" applyAlignment="1">
      <alignment horizontal="center" vertical="top"/>
    </xf>
    <xf numFmtId="164" fontId="29" fillId="0" borderId="33" xfId="3" applyNumberFormat="1" applyFont="1" applyBorder="1" applyAlignment="1">
      <alignment horizontal="center" vertical="top"/>
    </xf>
    <xf numFmtId="0" fontId="19" fillId="0" borderId="57" xfId="0" applyFont="1" applyFill="1" applyBorder="1"/>
    <xf numFmtId="0" fontId="23" fillId="0" borderId="43" xfId="3" applyNumberFormat="1" applyFont="1" applyBorder="1" applyAlignment="1">
      <alignment horizontal="left" vertical="top"/>
    </xf>
    <xf numFmtId="164" fontId="29" fillId="0" borderId="55" xfId="3" applyNumberFormat="1" applyFont="1" applyBorder="1" applyAlignment="1">
      <alignment horizontal="right" vertical="top"/>
    </xf>
    <xf numFmtId="164" fontId="29" fillId="0" borderId="36" xfId="3" applyNumberFormat="1" applyFont="1" applyBorder="1" applyAlignment="1">
      <alignment horizontal="right" vertical="top"/>
    </xf>
    <xf numFmtId="164" fontId="29" fillId="0" borderId="35" xfId="3" applyNumberFormat="1" applyFont="1" applyBorder="1" applyAlignment="1">
      <alignment horizontal="right" vertical="top"/>
    </xf>
    <xf numFmtId="164" fontId="29" fillId="0" borderId="37" xfId="3" applyNumberFormat="1" applyFont="1" applyBorder="1" applyAlignment="1">
      <alignment horizontal="right" vertical="top"/>
    </xf>
    <xf numFmtId="0" fontId="19" fillId="0" borderId="72" xfId="0" applyFont="1" applyFill="1" applyBorder="1"/>
    <xf numFmtId="0" fontId="19" fillId="0" borderId="72" xfId="0" applyNumberFormat="1" applyFont="1" applyBorder="1"/>
    <xf numFmtId="0" fontId="19" fillId="0" borderId="57" xfId="0" applyNumberFormat="1" applyFont="1" applyBorder="1"/>
    <xf numFmtId="0" fontId="23" fillId="0" borderId="57" xfId="3" applyNumberFormat="1" applyFont="1" applyBorder="1"/>
    <xf numFmtId="164" fontId="29" fillId="0" borderId="1" xfId="3" applyNumberFormat="1" applyFont="1" applyBorder="1" applyAlignment="1">
      <alignment horizontal="right" vertical="top"/>
    </xf>
    <xf numFmtId="164" fontId="29" fillId="0" borderId="2" xfId="3" applyNumberFormat="1" applyFont="1" applyBorder="1" applyAlignment="1">
      <alignment horizontal="right" vertical="top"/>
    </xf>
    <xf numFmtId="164" fontId="29" fillId="0" borderId="33" xfId="3" applyNumberFormat="1" applyFont="1" applyBorder="1" applyAlignment="1">
      <alignment horizontal="right" vertical="top"/>
    </xf>
    <xf numFmtId="0" fontId="23" fillId="0" borderId="49" xfId="3" applyNumberFormat="1" applyFont="1" applyBorder="1" applyAlignment="1">
      <alignment horizontal="left" vertical="top"/>
    </xf>
    <xf numFmtId="2" fontId="30" fillId="0" borderId="10" xfId="2" applyNumberFormat="1" applyFont="1" applyBorder="1" applyAlignment="1">
      <alignment horizontal="centerContinuous"/>
    </xf>
    <xf numFmtId="2" fontId="31" fillId="0" borderId="31" xfId="2" applyNumberFormat="1" applyFont="1" applyBorder="1" applyAlignment="1">
      <alignment horizontal="centerContinuous"/>
    </xf>
    <xf numFmtId="2" fontId="31" fillId="0" borderId="12" xfId="2" applyNumberFormat="1" applyFont="1" applyBorder="1" applyAlignment="1">
      <alignment horizontal="centerContinuous"/>
    </xf>
    <xf numFmtId="2" fontId="24" fillId="0" borderId="13" xfId="2" applyNumberFormat="1" applyFont="1" applyBorder="1" applyAlignment="1">
      <alignment horizontal="centerContinuous"/>
    </xf>
    <xf numFmtId="14" fontId="30" fillId="0" borderId="19" xfId="2" applyNumberFormat="1" applyFont="1" applyBorder="1" applyAlignment="1">
      <alignment horizontal="centerContinuous"/>
    </xf>
    <xf numFmtId="14" fontId="31" fillId="0" borderId="17" xfId="2" applyNumberFormat="1" applyFont="1" applyBorder="1" applyAlignment="1">
      <alignment horizontal="centerContinuous"/>
    </xf>
    <xf numFmtId="14" fontId="31" fillId="0" borderId="22" xfId="2" applyNumberFormat="1" applyFont="1" applyBorder="1" applyAlignment="1">
      <alignment horizontal="centerContinuous"/>
    </xf>
    <xf numFmtId="2" fontId="31" fillId="0" borderId="52" xfId="2" applyNumberFormat="1" applyFont="1" applyBorder="1" applyAlignment="1">
      <alignment horizontal="centerContinuous"/>
    </xf>
    <xf numFmtId="2" fontId="31" fillId="0" borderId="53" xfId="2" applyNumberFormat="1" applyFont="1" applyBorder="1" applyAlignment="1">
      <alignment horizontal="center"/>
    </xf>
    <xf numFmtId="2" fontId="31" fillId="0" borderId="54" xfId="2" applyNumberFormat="1" applyFont="1" applyBorder="1" applyAlignment="1">
      <alignment horizontal="centerContinuous"/>
    </xf>
    <xf numFmtId="2" fontId="31" fillId="0" borderId="1" xfId="0" applyNumberFormat="1" applyFont="1" applyBorder="1" applyAlignment="1">
      <alignment horizontal="left"/>
    </xf>
    <xf numFmtId="2" fontId="31" fillId="0" borderId="2" xfId="0" applyNumberFormat="1" applyFont="1" applyBorder="1" applyAlignment="1">
      <alignment horizontal="left"/>
    </xf>
    <xf numFmtId="2" fontId="31" fillId="0" borderId="2" xfId="0" applyNumberFormat="1" applyFont="1" applyBorder="1"/>
    <xf numFmtId="2" fontId="31" fillId="0" borderId="55" xfId="0" applyNumberFormat="1" applyFont="1" applyBorder="1" applyAlignment="1">
      <alignment horizontal="left"/>
    </xf>
    <xf numFmtId="2" fontId="31" fillId="0" borderId="56" xfId="0" applyNumberFormat="1" applyFont="1" applyBorder="1" applyAlignment="1">
      <alignment horizontal="left"/>
    </xf>
    <xf numFmtId="2" fontId="31" fillId="0" borderId="47" xfId="0" applyNumberFormat="1" applyFont="1" applyBorder="1"/>
    <xf numFmtId="2" fontId="25" fillId="0" borderId="38" xfId="2" applyNumberFormat="1" applyFont="1" applyBorder="1"/>
    <xf numFmtId="2" fontId="25" fillId="0" borderId="74" xfId="2" applyNumberFormat="1" applyFont="1" applyBorder="1"/>
    <xf numFmtId="2" fontId="25" fillId="0" borderId="75" xfId="2" applyNumberFormat="1" applyFont="1" applyBorder="1"/>
    <xf numFmtId="2" fontId="25" fillId="0" borderId="76" xfId="2" applyNumberFormat="1" applyFont="1" applyBorder="1"/>
    <xf numFmtId="2" fontId="25" fillId="0" borderId="77" xfId="2" applyNumberFormat="1" applyFont="1" applyBorder="1"/>
    <xf numFmtId="2" fontId="25" fillId="0" borderId="45" xfId="2" applyNumberFormat="1" applyFont="1" applyBorder="1"/>
    <xf numFmtId="2" fontId="31" fillId="0" borderId="1" xfId="2" applyNumberFormat="1" applyFont="1" applyBorder="1"/>
    <xf numFmtId="2" fontId="31" fillId="0" borderId="33" xfId="0" applyNumberFormat="1" applyFont="1" applyBorder="1"/>
    <xf numFmtId="2" fontId="31" fillId="0" borderId="58" xfId="0" applyNumberFormat="1" applyFont="1" applyBorder="1" applyAlignment="1">
      <alignment horizontal="left"/>
    </xf>
    <xf numFmtId="2" fontId="31" fillId="0" borderId="61" xfId="0" applyNumberFormat="1" applyFont="1" applyBorder="1" applyAlignment="1">
      <alignment horizontal="left"/>
    </xf>
    <xf numFmtId="2" fontId="31" fillId="0" borderId="51" xfId="0" applyNumberFormat="1" applyFont="1" applyBorder="1"/>
    <xf numFmtId="2" fontId="25" fillId="0" borderId="48" xfId="2" applyNumberFormat="1" applyFont="1" applyBorder="1"/>
    <xf numFmtId="2" fontId="25" fillId="0" borderId="59" xfId="2" applyNumberFormat="1" applyFont="1" applyBorder="1"/>
    <xf numFmtId="2" fontId="25" fillId="0" borderId="60" xfId="2" applyNumberFormat="1" applyFont="1" applyBorder="1"/>
    <xf numFmtId="2" fontId="32" fillId="0" borderId="23" xfId="0" applyNumberFormat="1" applyFont="1" applyBorder="1" applyAlignment="1">
      <alignment horizontal="center"/>
    </xf>
    <xf numFmtId="2" fontId="25" fillId="0" borderId="34" xfId="2" applyNumberFormat="1" applyFont="1" applyBorder="1"/>
    <xf numFmtId="0" fontId="34" fillId="0" borderId="23" xfId="0" applyFont="1" applyBorder="1"/>
    <xf numFmtId="0" fontId="0" fillId="0" borderId="0" xfId="0" applyFont="1"/>
    <xf numFmtId="0" fontId="35" fillId="0" borderId="0" xfId="0" applyFont="1"/>
    <xf numFmtId="0" fontId="27" fillId="0" borderId="0" xfId="0" applyFont="1"/>
    <xf numFmtId="0" fontId="0" fillId="2" borderId="0" xfId="0" applyFont="1" applyFill="1"/>
    <xf numFmtId="0" fontId="36" fillId="2" borderId="0" xfId="0" applyFont="1" applyFill="1"/>
    <xf numFmtId="0" fontId="37" fillId="0" borderId="0" xfId="1" applyFont="1" applyBorder="1"/>
    <xf numFmtId="0" fontId="38" fillId="2" borderId="0" xfId="0" applyFont="1" applyFill="1"/>
    <xf numFmtId="2" fontId="31" fillId="0" borderId="78" xfId="2" applyNumberFormat="1" applyFont="1" applyBorder="1" applyAlignment="1">
      <alignment horizontal="centerContinuous"/>
    </xf>
    <xf numFmtId="2" fontId="31" fillId="0" borderId="15" xfId="2" applyNumberFormat="1" applyFont="1" applyBorder="1" applyAlignment="1">
      <alignment horizontal="center"/>
    </xf>
    <xf numFmtId="2" fontId="31" fillId="0" borderId="79" xfId="2" applyNumberFormat="1" applyFont="1" applyBorder="1" applyAlignment="1">
      <alignment horizontal="centerContinuous"/>
    </xf>
    <xf numFmtId="2" fontId="24" fillId="0" borderId="80" xfId="2" applyNumberFormat="1" applyFont="1" applyBorder="1" applyAlignment="1">
      <alignment horizontal="center"/>
    </xf>
    <xf numFmtId="2" fontId="24" fillId="0" borderId="81" xfId="2" applyNumberFormat="1" applyFont="1" applyBorder="1" applyAlignment="1">
      <alignment horizontal="center"/>
    </xf>
    <xf numFmtId="2" fontId="24" fillId="0" borderId="82" xfId="2" applyNumberFormat="1" applyFont="1" applyBorder="1" applyAlignment="1">
      <alignment horizontal="center"/>
    </xf>
    <xf numFmtId="0" fontId="39" fillId="0" borderId="10" xfId="0" applyFont="1" applyFill="1" applyBorder="1" applyAlignment="1">
      <alignment horizontal="left"/>
    </xf>
    <xf numFmtId="0" fontId="0" fillId="0" borderId="20" xfId="0" applyBorder="1"/>
    <xf numFmtId="0" fontId="0" fillId="0" borderId="12" xfId="0" applyBorder="1"/>
    <xf numFmtId="0" fontId="40" fillId="0" borderId="83" xfId="0" applyFont="1" applyFill="1" applyBorder="1" applyAlignment="1"/>
    <xf numFmtId="0" fontId="0" fillId="0" borderId="0" xfId="0" applyBorder="1"/>
    <xf numFmtId="0" fontId="0" fillId="0" borderId="84" xfId="0" applyBorder="1"/>
    <xf numFmtId="14" fontId="42" fillId="3" borderId="26" xfId="0" applyNumberFormat="1" applyFont="1" applyFill="1" applyBorder="1" applyAlignment="1">
      <alignment horizontal="center"/>
    </xf>
    <xf numFmtId="14" fontId="42" fillId="2" borderId="63" xfId="0" applyNumberFormat="1" applyFont="1" applyFill="1" applyBorder="1" applyAlignment="1">
      <alignment horizontal="center"/>
    </xf>
    <xf numFmtId="14" fontId="42" fillId="2" borderId="26" xfId="0" applyNumberFormat="1" applyFont="1" applyFill="1" applyBorder="1" applyAlignment="1">
      <alignment horizontal="center"/>
    </xf>
    <xf numFmtId="14" fontId="42" fillId="0" borderId="26" xfId="0" applyNumberFormat="1" applyFont="1" applyFill="1" applyBorder="1" applyAlignment="1">
      <alignment horizontal="center"/>
    </xf>
    <xf numFmtId="0" fontId="41" fillId="0" borderId="89" xfId="0" applyFont="1" applyBorder="1"/>
    <xf numFmtId="2" fontId="41" fillId="3" borderId="18" xfId="0" applyNumberFormat="1" applyFont="1" applyFill="1" applyBorder="1" applyAlignment="1">
      <alignment horizontal="center"/>
    </xf>
    <xf numFmtId="164" fontId="43" fillId="0" borderId="14" xfId="0" applyNumberFormat="1" applyFont="1" applyBorder="1" applyAlignment="1">
      <alignment horizontal="center"/>
    </xf>
    <xf numFmtId="164" fontId="43" fillId="0" borderId="14" xfId="0" quotePrefix="1" applyNumberFormat="1" applyFont="1" applyBorder="1" applyAlignment="1">
      <alignment horizontal="center"/>
    </xf>
    <xf numFmtId="2" fontId="41" fillId="2" borderId="18" xfId="0" applyNumberFormat="1" applyFont="1" applyFill="1" applyBorder="1" applyAlignment="1">
      <alignment horizontal="center"/>
    </xf>
    <xf numFmtId="2" fontId="41" fillId="0" borderId="18" xfId="0" applyNumberFormat="1" applyFont="1" applyFill="1" applyBorder="1" applyAlignment="1">
      <alignment horizontal="center"/>
    </xf>
    <xf numFmtId="2" fontId="41" fillId="2" borderId="63" xfId="0" applyNumberFormat="1" applyFont="1" applyFill="1" applyBorder="1" applyAlignment="1">
      <alignment horizontal="center"/>
    </xf>
    <xf numFmtId="2" fontId="41" fillId="3" borderId="14" xfId="0" applyNumberFormat="1" applyFont="1" applyFill="1" applyBorder="1" applyAlignment="1">
      <alignment horizontal="center"/>
    </xf>
    <xf numFmtId="2" fontId="41" fillId="2" borderId="14" xfId="0" applyNumberFormat="1" applyFont="1" applyFill="1" applyBorder="1" applyAlignment="1">
      <alignment horizontal="center"/>
    </xf>
    <xf numFmtId="2" fontId="41" fillId="0" borderId="14" xfId="0" applyNumberFormat="1" applyFont="1" applyFill="1" applyBorder="1" applyAlignment="1">
      <alignment horizontal="center"/>
    </xf>
    <xf numFmtId="2" fontId="41" fillId="2" borderId="63" xfId="0" quotePrefix="1" applyNumberFormat="1" applyFont="1" applyFill="1" applyBorder="1" applyAlignment="1">
      <alignment horizontal="center"/>
    </xf>
    <xf numFmtId="2" fontId="41" fillId="2" borderId="14" xfId="0" quotePrefix="1" applyNumberFormat="1" applyFont="1" applyFill="1" applyBorder="1" applyAlignment="1">
      <alignment horizontal="center"/>
    </xf>
    <xf numFmtId="2" fontId="41" fillId="3" borderId="14" xfId="0" quotePrefix="1" applyNumberFormat="1" applyFont="1" applyFill="1" applyBorder="1" applyAlignment="1">
      <alignment horizontal="center"/>
    </xf>
    <xf numFmtId="0" fontId="41" fillId="0" borderId="90" xfId="0" applyFont="1" applyBorder="1"/>
    <xf numFmtId="2" fontId="41" fillId="3" borderId="16" xfId="0" applyNumberFormat="1" applyFont="1" applyFill="1" applyBorder="1" applyAlignment="1">
      <alignment horizontal="center"/>
    </xf>
    <xf numFmtId="2" fontId="41" fillId="2" borderId="16" xfId="0" applyNumberFormat="1" applyFont="1" applyFill="1" applyBorder="1" applyAlignment="1">
      <alignment horizontal="center"/>
    </xf>
    <xf numFmtId="2" fontId="41" fillId="0" borderId="16" xfId="0" applyNumberFormat="1" applyFont="1" applyFill="1" applyBorder="1" applyAlignment="1">
      <alignment horizontal="center"/>
    </xf>
    <xf numFmtId="165" fontId="20" fillId="0" borderId="63" xfId="3" applyNumberFormat="1" applyFont="1" applyBorder="1" applyAlignment="1">
      <alignment horizontal="centerContinuous" vertical="center"/>
    </xf>
    <xf numFmtId="165" fontId="20" fillId="0" borderId="25" xfId="3" applyNumberFormat="1" applyFont="1" applyBorder="1" applyAlignment="1">
      <alignment horizontal="centerContinuous" vertical="center"/>
    </xf>
    <xf numFmtId="165" fontId="20" fillId="0" borderId="26" xfId="3" applyNumberFormat="1" applyFont="1" applyBorder="1" applyAlignment="1">
      <alignment horizontal="centerContinuous" vertical="center"/>
    </xf>
    <xf numFmtId="166" fontId="19" fillId="0" borderId="64" xfId="0" applyNumberFormat="1" applyFont="1" applyBorder="1" applyAlignment="1">
      <alignment horizontal="centerContinuous"/>
    </xf>
    <xf numFmtId="0" fontId="20" fillId="0" borderId="65" xfId="3" applyNumberFormat="1" applyFont="1" applyBorder="1" applyAlignment="1">
      <alignment horizontal="center" vertical="center" wrapText="1"/>
    </xf>
    <xf numFmtId="0" fontId="21" fillId="0" borderId="15" xfId="0" applyNumberFormat="1" applyFont="1" applyBorder="1" applyAlignment="1">
      <alignment horizontal="center"/>
    </xf>
    <xf numFmtId="0" fontId="20" fillId="0" borderId="15" xfId="3" applyNumberFormat="1" applyFont="1" applyBorder="1" applyAlignment="1">
      <alignment horizontal="center" vertical="center" wrapText="1"/>
    </xf>
    <xf numFmtId="0" fontId="21" fillId="0" borderId="66" xfId="0" applyNumberFormat="1" applyFont="1" applyBorder="1" applyAlignment="1">
      <alignment horizontal="center"/>
    </xf>
    <xf numFmtId="0" fontId="20" fillId="0" borderId="67" xfId="3" applyNumberFormat="1" applyFont="1" applyBorder="1" applyAlignment="1">
      <alignment horizontal="center" vertical="top"/>
    </xf>
    <xf numFmtId="0" fontId="20" fillId="0" borderId="31" xfId="3" applyNumberFormat="1" applyFont="1" applyBorder="1" applyAlignment="1">
      <alignment horizontal="center" vertical="top"/>
    </xf>
    <xf numFmtId="0" fontId="20" fillId="0" borderId="68" xfId="3" applyNumberFormat="1" applyFont="1" applyBorder="1" applyAlignment="1">
      <alignment horizontal="center" vertical="top"/>
    </xf>
    <xf numFmtId="2" fontId="20" fillId="0" borderId="2" xfId="3" applyNumberFormat="1" applyFont="1" applyBorder="1" applyAlignment="1">
      <alignment horizontal="center" vertical="top"/>
    </xf>
    <xf numFmtId="2" fontId="23" fillId="0" borderId="70" xfId="3" applyNumberFormat="1" applyFont="1" applyBorder="1" applyAlignment="1">
      <alignment horizontal="right" vertical="top"/>
    </xf>
    <xf numFmtId="2" fontId="23" fillId="0" borderId="36" xfId="3" applyNumberFormat="1" applyFont="1" applyBorder="1" applyAlignment="1">
      <alignment horizontal="right" vertical="top"/>
    </xf>
    <xf numFmtId="2" fontId="23" fillId="0" borderId="35" xfId="3" applyNumberFormat="1" applyFont="1" applyBorder="1" applyAlignment="1">
      <alignment horizontal="right" vertical="top"/>
    </xf>
    <xf numFmtId="2" fontId="23" fillId="0" borderId="71" xfId="3" applyNumberFormat="1" applyFont="1" applyBorder="1" applyAlignment="1">
      <alignment horizontal="right" vertical="top"/>
    </xf>
    <xf numFmtId="0" fontId="22" fillId="0" borderId="62" xfId="3" applyNumberFormat="1" applyFont="1" applyBorder="1" applyAlignment="1">
      <alignment horizontal="right"/>
    </xf>
    <xf numFmtId="2" fontId="23" fillId="0" borderId="2" xfId="3" applyNumberFormat="1" applyFont="1" applyBorder="1" applyAlignment="1">
      <alignment horizontal="right" vertical="top"/>
    </xf>
    <xf numFmtId="2" fontId="25" fillId="0" borderId="91" xfId="2" applyNumberFormat="1" applyFont="1" applyBorder="1"/>
    <xf numFmtId="2" fontId="31" fillId="0" borderId="14" xfId="0" applyNumberFormat="1" applyFont="1" applyBorder="1"/>
    <xf numFmtId="164" fontId="43" fillId="0" borderId="16" xfId="0" applyNumberFormat="1" applyFont="1" applyBorder="1" applyAlignment="1">
      <alignment horizontal="center"/>
    </xf>
    <xf numFmtId="0" fontId="23" fillId="0" borderId="92" xfId="3" applyNumberFormat="1" applyFont="1" applyBorder="1"/>
    <xf numFmtId="2" fontId="31" fillId="0" borderId="88" xfId="0" applyNumberFormat="1" applyFont="1" applyBorder="1"/>
    <xf numFmtId="2" fontId="33" fillId="0" borderId="93" xfId="0" applyNumberFormat="1" applyFont="1" applyBorder="1" applyAlignment="1">
      <alignment horizontal="center"/>
    </xf>
    <xf numFmtId="2" fontId="31" fillId="0" borderId="94" xfId="0" applyNumberFormat="1" applyFont="1" applyBorder="1" applyAlignment="1">
      <alignment horizontal="left"/>
    </xf>
    <xf numFmtId="2" fontId="31" fillId="0" borderId="94" xfId="0" applyNumberFormat="1" applyFont="1" applyBorder="1"/>
    <xf numFmtId="2" fontId="25" fillId="0" borderId="94" xfId="2" applyNumberFormat="1" applyFont="1" applyBorder="1"/>
    <xf numFmtId="2" fontId="33" fillId="0" borderId="56" xfId="0" applyNumberFormat="1" applyFont="1" applyBorder="1" applyAlignment="1">
      <alignment horizontal="left"/>
    </xf>
    <xf numFmtId="2" fontId="31" fillId="0" borderId="96" xfId="0" applyNumberFormat="1" applyFont="1" applyBorder="1" applyAlignment="1">
      <alignment horizontal="left"/>
    </xf>
    <xf numFmtId="2" fontId="31" fillId="0" borderId="97" xfId="0" applyNumberFormat="1" applyFont="1" applyBorder="1" applyAlignment="1">
      <alignment horizontal="left"/>
    </xf>
    <xf numFmtId="2" fontId="31" fillId="0" borderId="95" xfId="0" applyNumberFormat="1" applyFont="1" applyBorder="1"/>
    <xf numFmtId="2" fontId="31" fillId="0" borderId="98" xfId="0" applyNumberFormat="1" applyFont="1" applyBorder="1" applyAlignment="1">
      <alignment horizontal="left"/>
    </xf>
    <xf numFmtId="2" fontId="31" fillId="0" borderId="99" xfId="0" applyNumberFormat="1" applyFont="1" applyBorder="1" applyAlignment="1">
      <alignment horizontal="left"/>
    </xf>
    <xf numFmtId="2" fontId="23" fillId="0" borderId="73" xfId="3" applyNumberFormat="1" applyFont="1" applyBorder="1" applyAlignment="1">
      <alignment vertical="top"/>
    </xf>
    <xf numFmtId="2" fontId="31" fillId="0" borderId="100" xfId="0" applyNumberFormat="1" applyFont="1" applyBorder="1" applyAlignment="1">
      <alignment horizontal="left"/>
    </xf>
    <xf numFmtId="0" fontId="26" fillId="0" borderId="101" xfId="3" applyNumberFormat="1" applyFont="1" applyBorder="1" applyAlignment="1">
      <alignment horizontal="center"/>
    </xf>
    <xf numFmtId="0" fontId="26" fillId="0" borderId="102" xfId="3" applyNumberFormat="1" applyFont="1" applyBorder="1" applyAlignment="1">
      <alignment horizontal="center" vertical="top"/>
    </xf>
    <xf numFmtId="2" fontId="26" fillId="0" borderId="102" xfId="3" applyNumberFormat="1" applyFont="1" applyBorder="1" applyAlignment="1">
      <alignment horizontal="center" vertical="top"/>
    </xf>
    <xf numFmtId="164" fontId="26" fillId="0" borderId="102" xfId="3" applyNumberFormat="1" applyFont="1" applyBorder="1" applyAlignment="1">
      <alignment horizontal="center" vertical="top"/>
    </xf>
    <xf numFmtId="164" fontId="26" fillId="0" borderId="103" xfId="3" applyNumberFormat="1" applyFont="1" applyBorder="1" applyAlignment="1">
      <alignment horizontal="center" vertical="top"/>
    </xf>
    <xf numFmtId="2" fontId="31" fillId="0" borderId="104" xfId="0" applyNumberFormat="1" applyFont="1" applyBorder="1" applyAlignment="1">
      <alignment horizontal="left"/>
    </xf>
    <xf numFmtId="2" fontId="31" fillId="0" borderId="105" xfId="0" applyNumberFormat="1" applyFont="1" applyBorder="1" applyAlignment="1">
      <alignment horizontal="left"/>
    </xf>
    <xf numFmtId="2" fontId="31" fillId="0" borderId="106" xfId="0" applyNumberFormat="1" applyFont="1" applyBorder="1" applyAlignment="1">
      <alignment horizontal="left"/>
    </xf>
    <xf numFmtId="2" fontId="31" fillId="0" borderId="107" xfId="0" applyNumberFormat="1" applyFont="1" applyBorder="1"/>
    <xf numFmtId="2" fontId="25" fillId="0" borderId="108" xfId="2" applyNumberFormat="1" applyFont="1" applyBorder="1"/>
    <xf numFmtId="2" fontId="25" fillId="0" borderId="109" xfId="2" applyNumberFormat="1" applyFont="1" applyBorder="1"/>
    <xf numFmtId="2" fontId="25" fillId="0" borderId="110" xfId="2" applyNumberFormat="1" applyFont="1" applyBorder="1"/>
    <xf numFmtId="2" fontId="25" fillId="0" borderId="111" xfId="2" applyNumberFormat="1" applyFont="1" applyBorder="1"/>
    <xf numFmtId="2" fontId="25" fillId="0" borderId="107" xfId="2" applyNumberFormat="1" applyFont="1" applyBorder="1"/>
    <xf numFmtId="2" fontId="31" fillId="0" borderId="112" xfId="0" applyNumberFormat="1" applyFont="1" applyBorder="1"/>
    <xf numFmtId="2" fontId="25" fillId="0" borderId="113" xfId="2" applyNumberFormat="1" applyFont="1" applyBorder="1"/>
    <xf numFmtId="2" fontId="25" fillId="0" borderId="114" xfId="2" applyNumberFormat="1" applyFont="1" applyBorder="1"/>
    <xf numFmtId="2" fontId="25" fillId="0" borderId="115" xfId="2" applyNumberFormat="1" applyFont="1" applyBorder="1"/>
    <xf numFmtId="2" fontId="25" fillId="0" borderId="116" xfId="2" applyNumberFormat="1" applyFont="1" applyBorder="1"/>
    <xf numFmtId="2" fontId="25" fillId="0" borderId="112" xfId="2" applyNumberFormat="1" applyFont="1" applyBorder="1"/>
    <xf numFmtId="2" fontId="31" fillId="0" borderId="117" xfId="0" applyNumberFormat="1" applyFont="1" applyBorder="1" applyAlignment="1">
      <alignment horizontal="left"/>
    </xf>
    <xf numFmtId="2" fontId="24" fillId="0" borderId="118" xfId="2" applyNumberFormat="1" applyFont="1" applyBorder="1" applyAlignment="1">
      <alignment horizontal="center"/>
    </xf>
    <xf numFmtId="2" fontId="25" fillId="0" borderId="119" xfId="2" applyNumberFormat="1" applyFont="1" applyBorder="1"/>
    <xf numFmtId="2" fontId="25" fillId="0" borderId="120" xfId="2" applyNumberFormat="1" applyFont="1" applyBorder="1"/>
    <xf numFmtId="2" fontId="25" fillId="0" borderId="51" xfId="2" applyNumberFormat="1" applyFont="1" applyBorder="1"/>
    <xf numFmtId="0" fontId="23" fillId="0" borderId="72" xfId="3" applyNumberFormat="1" applyFont="1" applyBorder="1"/>
    <xf numFmtId="0" fontId="41" fillId="0" borderId="21" xfId="0" applyFont="1" applyBorder="1" applyAlignment="1">
      <alignment horizontal="center"/>
    </xf>
    <xf numFmtId="0" fontId="41" fillId="0" borderId="86" xfId="0" applyFont="1" applyBorder="1" applyAlignment="1">
      <alignment horizontal="center"/>
    </xf>
    <xf numFmtId="0" fontId="41" fillId="0" borderId="32" xfId="0" applyFont="1" applyBorder="1" applyAlignment="1">
      <alignment horizontal="center" wrapText="1"/>
    </xf>
    <xf numFmtId="0" fontId="41" fillId="0" borderId="88" xfId="0" applyFont="1" applyBorder="1" applyAlignment="1">
      <alignment horizontal="center" wrapText="1"/>
    </xf>
    <xf numFmtId="0" fontId="41" fillId="0" borderId="19" xfId="0" applyFont="1" applyBorder="1" applyAlignment="1">
      <alignment horizontal="center"/>
    </xf>
    <xf numFmtId="0" fontId="41" fillId="0" borderId="85" xfId="0" applyFont="1" applyBorder="1" applyAlignment="1">
      <alignment horizontal="center" vertical="center"/>
    </xf>
    <xf numFmtId="0" fontId="41" fillId="0" borderId="24" xfId="0" applyFont="1" applyBorder="1" applyAlignment="1">
      <alignment horizontal="center" vertical="center"/>
    </xf>
    <xf numFmtId="0" fontId="41" fillId="0" borderId="87" xfId="0" applyFont="1" applyBorder="1" applyAlignment="1">
      <alignment horizontal="center" vertical="center"/>
    </xf>
    <xf numFmtId="0" fontId="41" fillId="0" borderId="1" xfId="0" applyFont="1" applyBorder="1" applyAlignment="1">
      <alignment horizontal="center" vertical="center"/>
    </xf>
    <xf numFmtId="0" fontId="41" fillId="0" borderId="2" xfId="0" applyFont="1" applyBorder="1" applyAlignment="1">
      <alignment horizontal="center" vertical="center"/>
    </xf>
    <xf numFmtId="0" fontId="41" fillId="0" borderId="33" xfId="0" applyFont="1" applyBorder="1" applyAlignment="1">
      <alignment horizontal="center" vertical="center"/>
    </xf>
    <xf numFmtId="2" fontId="23" fillId="0" borderId="113" xfId="3" applyNumberFormat="1" applyFont="1" applyBorder="1" applyAlignment="1">
      <alignment horizontal="right" vertical="top"/>
    </xf>
    <xf numFmtId="2" fontId="23" fillId="0" borderId="116" xfId="3" applyNumberFormat="1" applyFont="1" applyBorder="1" applyAlignment="1">
      <alignment horizontal="right" vertical="top"/>
    </xf>
    <xf numFmtId="2" fontId="23" fillId="0" borderId="115" xfId="3" applyNumberFormat="1" applyFont="1" applyBorder="1" applyAlignment="1">
      <alignment horizontal="right" vertical="top"/>
    </xf>
    <xf numFmtId="2" fontId="23" fillId="0" borderId="114" xfId="3" applyNumberFormat="1" applyFont="1" applyBorder="1" applyAlignment="1">
      <alignment horizontal="right" vertical="top"/>
    </xf>
    <xf numFmtId="164" fontId="29" fillId="0" borderId="58" xfId="3" applyNumberFormat="1" applyFont="1" applyBorder="1" applyAlignment="1">
      <alignment horizontal="right" vertical="top"/>
    </xf>
    <xf numFmtId="164" fontId="29" fillId="0" borderId="116" xfId="3" applyNumberFormat="1" applyFont="1" applyBorder="1" applyAlignment="1">
      <alignment horizontal="right" vertical="top"/>
    </xf>
    <xf numFmtId="164" fontId="29" fillId="0" borderId="115" xfId="3" applyNumberFormat="1" applyFont="1" applyBorder="1" applyAlignment="1">
      <alignment horizontal="right" vertical="top"/>
    </xf>
    <xf numFmtId="164" fontId="29" fillId="0" borderId="112" xfId="3" applyNumberFormat="1" applyFont="1" applyBorder="1" applyAlignment="1">
      <alignment horizontal="right" vertical="top"/>
    </xf>
    <xf numFmtId="2" fontId="41" fillId="2" borderId="65" xfId="0" quotePrefix="1" applyNumberFormat="1" applyFont="1" applyFill="1" applyBorder="1" applyAlignment="1">
      <alignment horizontal="center"/>
    </xf>
    <xf numFmtId="164" fontId="43" fillId="0" borderId="16" xfId="0" quotePrefix="1" applyNumberFormat="1" applyFont="1" applyBorder="1" applyAlignment="1">
      <alignment horizontal="center"/>
    </xf>
  </cellXfs>
  <cellStyles count="4">
    <cellStyle name="Hiperłącze" xfId="1" builtinId="8"/>
    <cellStyle name="Normal_WK" xfId="2"/>
    <cellStyle name="Normalny" xfId="0" builtinId="0"/>
    <cellStyle name="Normalny_tabela (2)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arianna\moje%20dokumen\Moje%20dokumenty\Moje%20dokumenty\BiuletynInf\BiuletynInf\Charakterystyka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wyn1"/>
      <sheetName val="Zestawienie2"/>
      <sheetName val="MINMAX"/>
      <sheetName val="SPRAWDZANIE (2)"/>
      <sheetName val="tabelaWARZ"/>
      <sheetName val="WK"/>
      <sheetName val="tabelaOW"/>
      <sheetName val="OK"/>
      <sheetName val="do danych"/>
      <sheetName val="dane"/>
      <sheetName val="WersjaAng"/>
      <sheetName val="Moduł1"/>
      <sheetName val="Moduł2"/>
      <sheetName val="Moduł3"/>
      <sheetName val="Moduł4"/>
      <sheetName val="Moduł5"/>
      <sheetName val="Moduł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</sheetDataSet>
  </externalBook>
</externalLink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minrol.gov.pl/DesktopDefault.aspx?TabOrgId=878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29"/>
  <sheetViews>
    <sheetView showGridLines="0" tabSelected="1" workbookViewId="0">
      <selection activeCell="R42" sqref="R42"/>
    </sheetView>
  </sheetViews>
  <sheetFormatPr defaultRowHeight="12.75" x14ac:dyDescent="0.2"/>
  <cols>
    <col min="1" max="2" width="9.140625" style="118"/>
    <col min="3" max="3" width="9.42578125" style="118" customWidth="1"/>
    <col min="4" max="16384" width="9.140625" style="118"/>
  </cols>
  <sheetData>
    <row r="2" spans="1:9" x14ac:dyDescent="0.2">
      <c r="B2" s="119" t="s">
        <v>0</v>
      </c>
      <c r="C2" s="119"/>
      <c r="D2" s="119"/>
      <c r="E2" s="119"/>
      <c r="F2" s="119"/>
    </row>
    <row r="3" spans="1:9" x14ac:dyDescent="0.2">
      <c r="B3" s="118" t="s">
        <v>165</v>
      </c>
    </row>
    <row r="4" spans="1:9" x14ac:dyDescent="0.2">
      <c r="B4" s="118" t="s">
        <v>1</v>
      </c>
    </row>
    <row r="5" spans="1:9" x14ac:dyDescent="0.2">
      <c r="B5" s="118" t="s">
        <v>2</v>
      </c>
    </row>
    <row r="7" spans="1:9" x14ac:dyDescent="0.2">
      <c r="B7" s="119" t="s">
        <v>3</v>
      </c>
      <c r="C7" s="119"/>
      <c r="D7" s="119"/>
      <c r="E7" s="119"/>
      <c r="F7" s="119"/>
      <c r="G7" s="119"/>
      <c r="H7" s="119"/>
    </row>
    <row r="8" spans="1:9" x14ac:dyDescent="0.2">
      <c r="B8" s="118" t="s">
        <v>4</v>
      </c>
    </row>
    <row r="9" spans="1:9" x14ac:dyDescent="0.2">
      <c r="A9" s="1"/>
    </row>
    <row r="10" spans="1:9" ht="18" x14ac:dyDescent="0.25">
      <c r="B10" s="120" t="s">
        <v>5</v>
      </c>
      <c r="C10" s="120"/>
      <c r="D10" s="120"/>
      <c r="E10" s="120"/>
      <c r="F10" s="120"/>
      <c r="G10" s="120"/>
      <c r="I10" s="118" t="s">
        <v>6</v>
      </c>
    </row>
    <row r="11" spans="1:9" ht="15" x14ac:dyDescent="0.25">
      <c r="B11" s="122" t="s">
        <v>183</v>
      </c>
      <c r="C11" s="121"/>
      <c r="I11" s="119" t="s">
        <v>184</v>
      </c>
    </row>
    <row r="12" spans="1:9" ht="22.5" customHeight="1" x14ac:dyDescent="0.2"/>
    <row r="13" spans="1:9" ht="15.75" x14ac:dyDescent="0.25">
      <c r="C13" s="124" t="s">
        <v>185</v>
      </c>
      <c r="D13" s="122"/>
      <c r="E13" s="122"/>
      <c r="F13" s="122"/>
      <c r="G13" s="122"/>
      <c r="H13" s="121"/>
    </row>
    <row r="15" spans="1:9" x14ac:dyDescent="0.2">
      <c r="B15" s="118" t="s">
        <v>157</v>
      </c>
    </row>
    <row r="17" spans="1:11" x14ac:dyDescent="0.2">
      <c r="B17" s="118" t="s">
        <v>7</v>
      </c>
    </row>
    <row r="18" spans="1:11" x14ac:dyDescent="0.2">
      <c r="B18" s="118" t="s">
        <v>8</v>
      </c>
    </row>
    <row r="19" spans="1:11" x14ac:dyDescent="0.2">
      <c r="B19" s="118" t="s">
        <v>9</v>
      </c>
    </row>
    <row r="20" spans="1:11" x14ac:dyDescent="0.2">
      <c r="B20" s="118" t="s">
        <v>10</v>
      </c>
    </row>
    <row r="21" spans="1:11" x14ac:dyDescent="0.2">
      <c r="B21" s="118" t="s">
        <v>11</v>
      </c>
    </row>
    <row r="22" spans="1:11" x14ac:dyDescent="0.2">
      <c r="B22" s="118" t="s">
        <v>12</v>
      </c>
      <c r="K22" s="118" t="s">
        <v>6</v>
      </c>
    </row>
    <row r="23" spans="1:11" x14ac:dyDescent="0.2">
      <c r="A23" s="1"/>
    </row>
    <row r="24" spans="1:11" x14ac:dyDescent="0.2">
      <c r="A24" s="1"/>
    </row>
    <row r="25" spans="1:11" x14ac:dyDescent="0.2">
      <c r="C25" s="118" t="s">
        <v>13</v>
      </c>
    </row>
    <row r="26" spans="1:11" x14ac:dyDescent="0.2">
      <c r="B26" s="123" t="s">
        <v>14</v>
      </c>
      <c r="C26" s="123"/>
      <c r="D26" s="123"/>
      <c r="E26" s="123"/>
    </row>
    <row r="29" spans="1:11" x14ac:dyDescent="0.2">
      <c r="B29" s="119" t="s">
        <v>133</v>
      </c>
      <c r="C29" s="118" t="s">
        <v>15</v>
      </c>
    </row>
  </sheetData>
  <phoneticPr fontId="16" type="noConversion"/>
  <hyperlinks>
    <hyperlink ref="B26" r:id="rId1" display="http://www.minrol.gov.pl/DesktopDefault.aspx?TabOrgId=878"/>
  </hyperlinks>
  <pageMargins left="0.79" right="0.79" top="0.98" bottom="0.98" header="0.5" footer="0.5"/>
  <pageSetup paperSize="9" orientation="portrait" horizontalDpi="300" verticalDpi="300" r:id="rId2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 fitToPage="1"/>
  </sheetPr>
  <dimension ref="A1:N52"/>
  <sheetViews>
    <sheetView showGridLines="0" zoomScale="96" zoomScaleNormal="96" workbookViewId="0">
      <selection activeCell="A2" sqref="A2:N52"/>
    </sheetView>
  </sheetViews>
  <sheetFormatPr defaultRowHeight="15.75" x14ac:dyDescent="0.25"/>
  <cols>
    <col min="1" max="1" width="31.28515625" style="2" bestFit="1" customWidth="1"/>
    <col min="2" max="6" width="9.140625" style="2"/>
    <col min="7" max="7" width="10.5703125" style="2" customWidth="1"/>
    <col min="8" max="8" width="10.42578125" style="2" customWidth="1"/>
    <col min="9" max="9" width="10.140625" style="2" customWidth="1"/>
    <col min="10" max="10" width="9.85546875" style="2" customWidth="1"/>
    <col min="11" max="11" width="10.140625" style="2" customWidth="1"/>
    <col min="12" max="12" width="10.5703125" style="2" customWidth="1"/>
    <col min="13" max="13" width="9.7109375" style="2" customWidth="1"/>
    <col min="14" max="14" width="9.85546875" style="2" customWidth="1"/>
    <col min="15" max="16384" width="9.140625" style="2"/>
  </cols>
  <sheetData>
    <row r="1" spans="1:14" ht="16.5" thickBot="1" x14ac:dyDescent="0.3">
      <c r="A1"/>
      <c r="B1"/>
      <c r="C1"/>
      <c r="D1"/>
      <c r="E1"/>
      <c r="F1"/>
      <c r="G1"/>
      <c r="H1"/>
      <c r="I1"/>
      <c r="J1"/>
      <c r="K1"/>
      <c r="L1"/>
      <c r="M1"/>
      <c r="N1"/>
    </row>
    <row r="2" spans="1:14" ht="20.25" x14ac:dyDescent="0.3">
      <c r="A2" s="25"/>
      <c r="B2" s="26"/>
      <c r="C2" s="28" t="s">
        <v>117</v>
      </c>
      <c r="D2" s="27"/>
      <c r="E2" s="28"/>
      <c r="F2" s="28"/>
      <c r="G2" s="50" t="s">
        <v>118</v>
      </c>
      <c r="H2" s="51"/>
      <c r="I2" s="51"/>
      <c r="J2" s="51"/>
      <c r="K2" s="52"/>
      <c r="L2" s="52"/>
      <c r="M2" s="52"/>
      <c r="N2" s="53"/>
    </row>
    <row r="3" spans="1:14" ht="60.75" x14ac:dyDescent="0.3">
      <c r="A3" s="29" t="s">
        <v>119</v>
      </c>
      <c r="B3" s="30" t="s">
        <v>16</v>
      </c>
      <c r="C3" s="158">
        <v>43363</v>
      </c>
      <c r="D3" s="159"/>
      <c r="E3" s="160">
        <v>43356</v>
      </c>
      <c r="F3" s="161"/>
      <c r="G3" s="54" t="s">
        <v>120</v>
      </c>
      <c r="H3" s="55"/>
      <c r="I3" s="56" t="s">
        <v>121</v>
      </c>
      <c r="J3" s="55"/>
      <c r="K3" s="56" t="s">
        <v>122</v>
      </c>
      <c r="L3" s="55"/>
      <c r="M3" s="56" t="s">
        <v>123</v>
      </c>
      <c r="N3" s="57"/>
    </row>
    <row r="4" spans="1:14" ht="21" thickBot="1" x14ac:dyDescent="0.35">
      <c r="A4" s="31"/>
      <c r="B4" s="32"/>
      <c r="C4" s="162" t="s">
        <v>17</v>
      </c>
      <c r="D4" s="163" t="s">
        <v>18</v>
      </c>
      <c r="E4" s="164" t="s">
        <v>17</v>
      </c>
      <c r="F4" s="165" t="s">
        <v>18</v>
      </c>
      <c r="G4" s="58" t="s">
        <v>17</v>
      </c>
      <c r="H4" s="59" t="s">
        <v>18</v>
      </c>
      <c r="I4" s="60" t="s">
        <v>17</v>
      </c>
      <c r="J4" s="59" t="s">
        <v>18</v>
      </c>
      <c r="K4" s="60" t="s">
        <v>17</v>
      </c>
      <c r="L4" s="59" t="s">
        <v>18</v>
      </c>
      <c r="M4" s="60" t="s">
        <v>17</v>
      </c>
      <c r="N4" s="61" t="s">
        <v>18</v>
      </c>
    </row>
    <row r="5" spans="1:14" ht="21" thickBot="1" x14ac:dyDescent="0.3">
      <c r="A5" s="62">
        <v>1</v>
      </c>
      <c r="B5" s="63">
        <v>2</v>
      </c>
      <c r="C5" s="166">
        <v>3</v>
      </c>
      <c r="D5" s="167">
        <v>4</v>
      </c>
      <c r="E5" s="167">
        <v>5</v>
      </c>
      <c r="F5" s="168">
        <v>6</v>
      </c>
      <c r="G5" s="64">
        <v>7</v>
      </c>
      <c r="H5" s="65">
        <v>8</v>
      </c>
      <c r="I5" s="65">
        <v>9</v>
      </c>
      <c r="J5" s="65">
        <v>10</v>
      </c>
      <c r="K5" s="65">
        <v>11</v>
      </c>
      <c r="L5" s="65">
        <v>12</v>
      </c>
      <c r="M5" s="65">
        <v>13</v>
      </c>
      <c r="N5" s="66">
        <v>14</v>
      </c>
    </row>
    <row r="6" spans="1:14" ht="21" thickBot="1" x14ac:dyDescent="0.35">
      <c r="A6" s="33" t="s">
        <v>124</v>
      </c>
      <c r="B6" s="67"/>
      <c r="C6" s="169"/>
      <c r="D6" s="169"/>
      <c r="E6" s="169"/>
      <c r="F6" s="169"/>
      <c r="G6" s="68"/>
      <c r="H6" s="69"/>
      <c r="I6" s="69"/>
      <c r="J6" s="69"/>
      <c r="K6" s="69"/>
      <c r="L6" s="69"/>
      <c r="M6" s="69"/>
      <c r="N6" s="70"/>
    </row>
    <row r="7" spans="1:14" ht="20.25" x14ac:dyDescent="0.3">
      <c r="A7" s="71" t="s">
        <v>126</v>
      </c>
      <c r="B7" s="72" t="s">
        <v>19</v>
      </c>
      <c r="C7" s="170">
        <v>0.7</v>
      </c>
      <c r="D7" s="171">
        <v>1.5</v>
      </c>
      <c r="E7" s="172">
        <v>0.7</v>
      </c>
      <c r="F7" s="173">
        <v>1.5</v>
      </c>
      <c r="G7" s="73">
        <v>0</v>
      </c>
      <c r="H7" s="74">
        <v>0</v>
      </c>
      <c r="I7" s="75">
        <v>39.999999999999993</v>
      </c>
      <c r="J7" s="74">
        <v>0</v>
      </c>
      <c r="K7" s="75">
        <v>16.666666666666664</v>
      </c>
      <c r="L7" s="74">
        <v>0</v>
      </c>
      <c r="M7" s="75">
        <v>16.666666666666664</v>
      </c>
      <c r="N7" s="76">
        <v>-50</v>
      </c>
    </row>
    <row r="8" spans="1:14" ht="20.25" x14ac:dyDescent="0.3">
      <c r="A8" s="77" t="s">
        <v>20</v>
      </c>
      <c r="B8" s="72" t="s">
        <v>19</v>
      </c>
      <c r="C8" s="170">
        <v>8</v>
      </c>
      <c r="D8" s="171">
        <v>17.5</v>
      </c>
      <c r="E8" s="172">
        <v>8</v>
      </c>
      <c r="F8" s="173">
        <v>17.5</v>
      </c>
      <c r="G8" s="73">
        <v>0</v>
      </c>
      <c r="H8" s="74">
        <v>0</v>
      </c>
      <c r="I8" s="75">
        <v>0</v>
      </c>
      <c r="J8" s="74">
        <v>0</v>
      </c>
      <c r="K8" s="75">
        <v>0</v>
      </c>
      <c r="L8" s="74">
        <v>0</v>
      </c>
      <c r="M8" s="75">
        <v>0</v>
      </c>
      <c r="N8" s="76">
        <v>0</v>
      </c>
    </row>
    <row r="9" spans="1:14" ht="20.25" x14ac:dyDescent="0.3">
      <c r="A9" s="78" t="s">
        <v>21</v>
      </c>
      <c r="B9" s="72" t="s">
        <v>19</v>
      </c>
      <c r="C9" s="170">
        <v>0.9</v>
      </c>
      <c r="D9" s="171">
        <v>1.5333333333333334</v>
      </c>
      <c r="E9" s="172">
        <v>0.9</v>
      </c>
      <c r="F9" s="173">
        <v>2.4</v>
      </c>
      <c r="G9" s="73">
        <v>0</v>
      </c>
      <c r="H9" s="74">
        <v>-36.111111111111107</v>
      </c>
      <c r="I9" s="75">
        <v>50.000000000000014</v>
      </c>
      <c r="J9" s="74">
        <v>-36.111111111111107</v>
      </c>
      <c r="K9" s="75">
        <v>50.000000000000014</v>
      </c>
      <c r="L9" s="74">
        <v>-36.111111111111107</v>
      </c>
      <c r="M9" s="75">
        <v>50.000000000000014</v>
      </c>
      <c r="N9" s="76">
        <v>-4.1666666666666661</v>
      </c>
    </row>
    <row r="10" spans="1:14" ht="20.25" x14ac:dyDescent="0.3">
      <c r="A10" s="78" t="s">
        <v>37</v>
      </c>
      <c r="B10" s="72" t="s">
        <v>33</v>
      </c>
      <c r="C10" s="170">
        <v>2.5</v>
      </c>
      <c r="D10" s="171">
        <v>5</v>
      </c>
      <c r="E10" s="172">
        <v>2</v>
      </c>
      <c r="F10" s="173">
        <v>6</v>
      </c>
      <c r="G10" s="73">
        <v>25</v>
      </c>
      <c r="H10" s="74">
        <v>-16.666666666666664</v>
      </c>
      <c r="I10" s="75">
        <v>-16.666666666666664</v>
      </c>
      <c r="J10" s="74">
        <v>-9.0909090909090917</v>
      </c>
      <c r="K10" s="75">
        <v>0</v>
      </c>
      <c r="L10" s="74">
        <v>-16.666666666666664</v>
      </c>
      <c r="M10" s="75">
        <v>25</v>
      </c>
      <c r="N10" s="76">
        <v>-16.666666666666664</v>
      </c>
    </row>
    <row r="11" spans="1:14" ht="20.25" x14ac:dyDescent="0.3">
      <c r="A11" s="218" t="s">
        <v>22</v>
      </c>
      <c r="B11" s="72" t="s">
        <v>33</v>
      </c>
      <c r="C11" s="170">
        <v>2.5</v>
      </c>
      <c r="D11" s="171">
        <v>4</v>
      </c>
      <c r="E11" s="172">
        <v>1</v>
      </c>
      <c r="F11" s="173">
        <v>4</v>
      </c>
      <c r="G11" s="73">
        <v>150</v>
      </c>
      <c r="H11" s="74">
        <v>0</v>
      </c>
      <c r="I11" s="75">
        <v>0</v>
      </c>
      <c r="J11" s="74">
        <v>-11.111111111111111</v>
      </c>
      <c r="K11" s="75">
        <v>25</v>
      </c>
      <c r="L11" s="74">
        <v>-11.111111111111111</v>
      </c>
      <c r="M11" s="75"/>
      <c r="N11" s="76"/>
    </row>
    <row r="12" spans="1:14" ht="20.25" x14ac:dyDescent="0.3">
      <c r="A12" s="78" t="s">
        <v>23</v>
      </c>
      <c r="B12" s="72" t="s">
        <v>19</v>
      </c>
      <c r="C12" s="170">
        <v>1.2</v>
      </c>
      <c r="D12" s="171">
        <v>2</v>
      </c>
      <c r="E12" s="172">
        <v>1.2</v>
      </c>
      <c r="F12" s="173">
        <v>2</v>
      </c>
      <c r="G12" s="73">
        <v>0</v>
      </c>
      <c r="H12" s="74">
        <v>0</v>
      </c>
      <c r="I12" s="75">
        <v>29.032258064516121</v>
      </c>
      <c r="J12" s="74">
        <v>-9.0909090909090988</v>
      </c>
      <c r="K12" s="75">
        <v>29.032258064516121</v>
      </c>
      <c r="L12" s="74">
        <v>-9.0909090909090988</v>
      </c>
      <c r="M12" s="75">
        <v>49.999999999999986</v>
      </c>
      <c r="N12" s="76">
        <v>0</v>
      </c>
    </row>
    <row r="13" spans="1:14" ht="20.25" x14ac:dyDescent="0.3">
      <c r="A13" s="78" t="s">
        <v>25</v>
      </c>
      <c r="B13" s="72" t="s">
        <v>19</v>
      </c>
      <c r="C13" s="170">
        <v>2.5</v>
      </c>
      <c r="D13" s="171">
        <v>4</v>
      </c>
      <c r="E13" s="172">
        <v>2</v>
      </c>
      <c r="F13" s="173">
        <v>3.5</v>
      </c>
      <c r="G13" s="73">
        <v>25</v>
      </c>
      <c r="H13" s="74">
        <v>14.285714285714285</v>
      </c>
      <c r="I13" s="75">
        <v>0</v>
      </c>
      <c r="J13" s="74">
        <v>0</v>
      </c>
      <c r="K13" s="75">
        <v>100</v>
      </c>
      <c r="L13" s="74">
        <v>0</v>
      </c>
      <c r="M13" s="75">
        <v>25</v>
      </c>
      <c r="N13" s="76">
        <v>14.285714285714285</v>
      </c>
    </row>
    <row r="14" spans="1:14" ht="20.25" x14ac:dyDescent="0.3">
      <c r="A14" s="78" t="s">
        <v>26</v>
      </c>
      <c r="B14" s="72" t="s">
        <v>19</v>
      </c>
      <c r="C14" s="170">
        <v>3</v>
      </c>
      <c r="D14" s="171">
        <v>4</v>
      </c>
      <c r="E14" s="172">
        <v>2.5</v>
      </c>
      <c r="F14" s="173">
        <v>4</v>
      </c>
      <c r="G14" s="73">
        <v>20</v>
      </c>
      <c r="H14" s="74">
        <v>0</v>
      </c>
      <c r="I14" s="75">
        <v>0</v>
      </c>
      <c r="J14" s="74">
        <v>-11.111111111111111</v>
      </c>
      <c r="K14" s="75">
        <v>0</v>
      </c>
      <c r="L14" s="74">
        <v>0</v>
      </c>
      <c r="M14" s="75">
        <v>0</v>
      </c>
      <c r="N14" s="76">
        <v>0</v>
      </c>
    </row>
    <row r="15" spans="1:14" ht="20.25" x14ac:dyDescent="0.3">
      <c r="A15" s="78" t="s">
        <v>27</v>
      </c>
      <c r="B15" s="72" t="s">
        <v>19</v>
      </c>
      <c r="C15" s="170">
        <v>3.5</v>
      </c>
      <c r="D15" s="171">
        <v>7</v>
      </c>
      <c r="E15" s="172">
        <v>3.5</v>
      </c>
      <c r="F15" s="173">
        <v>7</v>
      </c>
      <c r="G15" s="73">
        <v>0</v>
      </c>
      <c r="H15" s="74">
        <v>0</v>
      </c>
      <c r="I15" s="75">
        <v>16.666666666666664</v>
      </c>
      <c r="J15" s="74">
        <v>0</v>
      </c>
      <c r="K15" s="75">
        <v>16.666666666666664</v>
      </c>
      <c r="L15" s="74">
        <v>0</v>
      </c>
      <c r="M15" s="75">
        <v>16.666666666666664</v>
      </c>
      <c r="N15" s="76">
        <v>0</v>
      </c>
    </row>
    <row r="16" spans="1:14" ht="20.25" x14ac:dyDescent="0.3">
      <c r="A16" s="78" t="s">
        <v>28</v>
      </c>
      <c r="B16" s="72" t="s">
        <v>19</v>
      </c>
      <c r="C16" s="170">
        <v>3.5</v>
      </c>
      <c r="D16" s="171">
        <v>7</v>
      </c>
      <c r="E16" s="172">
        <v>4</v>
      </c>
      <c r="F16" s="173">
        <v>7</v>
      </c>
      <c r="G16" s="73">
        <v>-12.5</v>
      </c>
      <c r="H16" s="74">
        <v>0</v>
      </c>
      <c r="I16" s="75">
        <v>0</v>
      </c>
      <c r="J16" s="74">
        <v>0</v>
      </c>
      <c r="K16" s="75">
        <v>-12.5</v>
      </c>
      <c r="L16" s="74">
        <v>-12.5</v>
      </c>
      <c r="M16" s="75">
        <v>-12.5</v>
      </c>
      <c r="N16" s="76">
        <v>-41.666666666666671</v>
      </c>
    </row>
    <row r="17" spans="1:14" ht="20.25" x14ac:dyDescent="0.3">
      <c r="A17" s="78" t="s">
        <v>29</v>
      </c>
      <c r="B17" s="72" t="s">
        <v>19</v>
      </c>
      <c r="C17" s="170">
        <v>2.5</v>
      </c>
      <c r="D17" s="171">
        <v>5</v>
      </c>
      <c r="E17" s="172">
        <v>3</v>
      </c>
      <c r="F17" s="173">
        <v>5</v>
      </c>
      <c r="G17" s="73">
        <v>-16.666666666666664</v>
      </c>
      <c r="H17" s="74">
        <v>0</v>
      </c>
      <c r="I17" s="75">
        <v>25</v>
      </c>
      <c r="J17" s="74">
        <v>7.1428571428571352</v>
      </c>
      <c r="K17" s="75">
        <v>49.999999999999993</v>
      </c>
      <c r="L17" s="74">
        <v>36.612021857923494</v>
      </c>
      <c r="M17" s="75">
        <v>150</v>
      </c>
      <c r="N17" s="76">
        <v>66.666666666666657</v>
      </c>
    </row>
    <row r="18" spans="1:14" ht="20.25" x14ac:dyDescent="0.3">
      <c r="A18" s="78" t="s">
        <v>41</v>
      </c>
      <c r="B18" s="72" t="s">
        <v>19</v>
      </c>
      <c r="C18" s="170">
        <v>2.2999999999999998</v>
      </c>
      <c r="D18" s="171">
        <v>3</v>
      </c>
      <c r="E18" s="172">
        <v>2.75</v>
      </c>
      <c r="F18" s="173">
        <v>3.6</v>
      </c>
      <c r="G18" s="73">
        <v>-16.36363636363637</v>
      </c>
      <c r="H18" s="74">
        <v>-16.666666666666668</v>
      </c>
      <c r="I18" s="75">
        <v>-16.36363636363637</v>
      </c>
      <c r="J18" s="74">
        <v>-16.666666666666668</v>
      </c>
      <c r="K18" s="75">
        <v>-16.36363636363637</v>
      </c>
      <c r="L18" s="74">
        <v>-16.666666666666668</v>
      </c>
      <c r="M18" s="75">
        <v>-16.36363636363637</v>
      </c>
      <c r="N18" s="76">
        <v>-16.666666666666668</v>
      </c>
    </row>
    <row r="19" spans="1:14" ht="20.25" x14ac:dyDescent="0.3">
      <c r="A19" s="78" t="s">
        <v>30</v>
      </c>
      <c r="B19" s="72" t="s">
        <v>31</v>
      </c>
      <c r="C19" s="170">
        <v>0.7</v>
      </c>
      <c r="D19" s="171">
        <v>1.6</v>
      </c>
      <c r="E19" s="172">
        <v>0.8</v>
      </c>
      <c r="F19" s="173">
        <v>1.6</v>
      </c>
      <c r="G19" s="73">
        <v>-12.500000000000011</v>
      </c>
      <c r="H19" s="74">
        <v>0</v>
      </c>
      <c r="I19" s="75">
        <v>-22.222222222222229</v>
      </c>
      <c r="J19" s="74">
        <v>0</v>
      </c>
      <c r="K19" s="75">
        <v>-22.222222222222229</v>
      </c>
      <c r="L19" s="74">
        <v>0</v>
      </c>
      <c r="M19" s="75">
        <v>-30.000000000000004</v>
      </c>
      <c r="N19" s="76">
        <v>0</v>
      </c>
    </row>
    <row r="20" spans="1:14" ht="20.25" x14ac:dyDescent="0.3">
      <c r="A20" s="79" t="s">
        <v>32</v>
      </c>
      <c r="B20" s="72" t="s">
        <v>33</v>
      </c>
      <c r="C20" s="170">
        <v>1.2</v>
      </c>
      <c r="D20" s="171">
        <v>2.5</v>
      </c>
      <c r="E20" s="172">
        <v>1.2</v>
      </c>
      <c r="F20" s="173">
        <v>2.4</v>
      </c>
      <c r="G20" s="73">
        <v>0</v>
      </c>
      <c r="H20" s="74">
        <v>4.1666666666666705</v>
      </c>
      <c r="I20" s="75">
        <v>-14.285714285714283</v>
      </c>
      <c r="J20" s="74">
        <v>0</v>
      </c>
      <c r="K20" s="75">
        <v>-4.0000000000000036</v>
      </c>
      <c r="L20" s="74">
        <v>4.1666666666666705</v>
      </c>
      <c r="M20" s="75">
        <v>-20.000000000000004</v>
      </c>
      <c r="N20" s="76">
        <v>4.1666666666666705</v>
      </c>
    </row>
    <row r="21" spans="1:14" ht="20.25" x14ac:dyDescent="0.3">
      <c r="A21" s="79" t="s">
        <v>56</v>
      </c>
      <c r="B21" s="72" t="s">
        <v>19</v>
      </c>
      <c r="C21" s="170">
        <v>2</v>
      </c>
      <c r="D21" s="171">
        <v>3.4</v>
      </c>
      <c r="E21" s="172">
        <v>2</v>
      </c>
      <c r="F21" s="173">
        <v>3.6</v>
      </c>
      <c r="G21" s="73">
        <v>0</v>
      </c>
      <c r="H21" s="74">
        <v>-5.5555555555555598</v>
      </c>
      <c r="I21" s="75">
        <v>14.285714285714285</v>
      </c>
      <c r="J21" s="74">
        <v>-5.5555555555555598</v>
      </c>
      <c r="K21" s="75">
        <v>24.999999999999993</v>
      </c>
      <c r="L21" s="74">
        <v>-5.5555555555555598</v>
      </c>
      <c r="M21" s="75">
        <v>24.999999999999993</v>
      </c>
      <c r="N21" s="76">
        <v>-2.8571428571428599</v>
      </c>
    </row>
    <row r="22" spans="1:14" ht="21" thickBot="1" x14ac:dyDescent="0.35">
      <c r="A22" s="79" t="s">
        <v>34</v>
      </c>
      <c r="B22" s="72" t="s">
        <v>19</v>
      </c>
      <c r="C22" s="170">
        <v>0.53333333333333333</v>
      </c>
      <c r="D22" s="171">
        <v>1</v>
      </c>
      <c r="E22" s="172">
        <v>0.53333333333333333</v>
      </c>
      <c r="F22" s="173">
        <v>1</v>
      </c>
      <c r="G22" s="73">
        <v>0</v>
      </c>
      <c r="H22" s="74">
        <v>0</v>
      </c>
      <c r="I22" s="75">
        <v>0</v>
      </c>
      <c r="J22" s="74">
        <v>0</v>
      </c>
      <c r="K22" s="75">
        <v>0</v>
      </c>
      <c r="L22" s="74">
        <v>-23.076923076923077</v>
      </c>
      <c r="M22" s="75">
        <v>0</v>
      </c>
      <c r="N22" s="76">
        <v>-23.076923076923077</v>
      </c>
    </row>
    <row r="23" spans="1:14" ht="21" thickBot="1" x14ac:dyDescent="0.35">
      <c r="A23" s="33" t="s">
        <v>160</v>
      </c>
      <c r="B23" s="67"/>
      <c r="C23" s="169"/>
      <c r="D23" s="169"/>
      <c r="E23" s="169"/>
      <c r="F23" s="169"/>
      <c r="G23" s="68"/>
      <c r="H23" s="69"/>
      <c r="I23" s="69"/>
      <c r="J23" s="69"/>
      <c r="K23" s="69"/>
      <c r="L23" s="69"/>
      <c r="M23" s="69"/>
      <c r="N23" s="70"/>
    </row>
    <row r="24" spans="1:14" ht="20.25" x14ac:dyDescent="0.3">
      <c r="A24" s="78" t="s">
        <v>45</v>
      </c>
      <c r="B24" s="72" t="s">
        <v>19</v>
      </c>
      <c r="C24" s="170">
        <v>2</v>
      </c>
      <c r="D24" s="171">
        <v>4</v>
      </c>
      <c r="E24" s="172">
        <v>2</v>
      </c>
      <c r="F24" s="173">
        <v>4</v>
      </c>
      <c r="G24" s="73">
        <v>0</v>
      </c>
      <c r="H24" s="74">
        <v>0</v>
      </c>
      <c r="I24" s="75">
        <v>0</v>
      </c>
      <c r="J24" s="74">
        <v>0</v>
      </c>
      <c r="K24" s="75">
        <v>100</v>
      </c>
      <c r="L24" s="74">
        <v>0</v>
      </c>
      <c r="M24" s="75">
        <v>100</v>
      </c>
      <c r="N24" s="76">
        <v>0</v>
      </c>
    </row>
    <row r="25" spans="1:14" ht="21" thickBot="1" x14ac:dyDescent="0.35">
      <c r="A25" s="78" t="s">
        <v>35</v>
      </c>
      <c r="B25" s="72" t="s">
        <v>19</v>
      </c>
      <c r="C25" s="170">
        <v>1.5</v>
      </c>
      <c r="D25" s="171">
        <v>3.5</v>
      </c>
      <c r="E25" s="172">
        <v>1</v>
      </c>
      <c r="F25" s="173">
        <v>3.5</v>
      </c>
      <c r="G25" s="73">
        <v>50</v>
      </c>
      <c r="H25" s="74">
        <v>0</v>
      </c>
      <c r="I25" s="75">
        <v>7.1428571428571495</v>
      </c>
      <c r="J25" s="74">
        <v>16.666666666666664</v>
      </c>
      <c r="K25" s="75">
        <v>7.1428571428571495</v>
      </c>
      <c r="L25" s="74">
        <v>-22.222222222222221</v>
      </c>
      <c r="M25" s="75">
        <v>50</v>
      </c>
      <c r="N25" s="76">
        <v>-22.222222222222221</v>
      </c>
    </row>
    <row r="26" spans="1:14" ht="20.25" x14ac:dyDescent="0.3">
      <c r="A26" s="193" t="s">
        <v>129</v>
      </c>
      <c r="B26" s="194"/>
      <c r="C26" s="195"/>
      <c r="D26" s="195"/>
      <c r="E26" s="195"/>
      <c r="F26" s="195"/>
      <c r="G26" s="196"/>
      <c r="H26" s="196"/>
      <c r="I26" s="196"/>
      <c r="J26" s="196"/>
      <c r="K26" s="196"/>
      <c r="L26" s="196"/>
      <c r="M26" s="196"/>
      <c r="N26" s="197"/>
    </row>
    <row r="27" spans="1:14" ht="20.25" x14ac:dyDescent="0.3">
      <c r="A27" s="174" t="s">
        <v>168</v>
      </c>
      <c r="B27" s="72" t="s">
        <v>19</v>
      </c>
      <c r="C27" s="170">
        <v>0.8</v>
      </c>
      <c r="D27" s="171">
        <v>1.6666666666666667</v>
      </c>
      <c r="E27" s="172">
        <v>1</v>
      </c>
      <c r="F27" s="173">
        <v>1.6666666666666667</v>
      </c>
      <c r="G27" s="73">
        <v>-19.999999999999996</v>
      </c>
      <c r="H27" s="74">
        <v>0</v>
      </c>
      <c r="I27" s="75">
        <v>-19.999999999999996</v>
      </c>
      <c r="J27" s="74">
        <v>0</v>
      </c>
      <c r="K27" s="75">
        <v>-19.999999999999996</v>
      </c>
      <c r="L27" s="74">
        <v>-21.874999999999993</v>
      </c>
      <c r="M27" s="75">
        <v>-19.999999999999996</v>
      </c>
      <c r="N27" s="76">
        <v>0</v>
      </c>
    </row>
    <row r="28" spans="1:14" ht="20.25" x14ac:dyDescent="0.3">
      <c r="A28" s="174" t="s">
        <v>177</v>
      </c>
      <c r="B28" s="72" t="s">
        <v>19</v>
      </c>
      <c r="C28" s="170">
        <v>1.2</v>
      </c>
      <c r="D28" s="171">
        <v>1.6666666666666667</v>
      </c>
      <c r="E28" s="172">
        <v>1.2</v>
      </c>
      <c r="F28" s="173">
        <v>1.6666666666666667</v>
      </c>
      <c r="G28" s="73">
        <v>0</v>
      </c>
      <c r="H28" s="74">
        <v>0</v>
      </c>
      <c r="I28" s="75">
        <v>0</v>
      </c>
      <c r="J28" s="74">
        <v>0</v>
      </c>
      <c r="K28" s="75"/>
      <c r="L28" s="74"/>
      <c r="M28" s="75"/>
      <c r="N28" s="76"/>
    </row>
    <row r="29" spans="1:14" ht="20.25" x14ac:dyDescent="0.3">
      <c r="A29" s="174" t="s">
        <v>169</v>
      </c>
      <c r="B29" s="72" t="s">
        <v>19</v>
      </c>
      <c r="C29" s="170">
        <v>1</v>
      </c>
      <c r="D29" s="171">
        <v>1.6666666666666667</v>
      </c>
      <c r="E29" s="172">
        <v>0.8</v>
      </c>
      <c r="F29" s="173">
        <v>1.6666666666666667</v>
      </c>
      <c r="G29" s="73">
        <v>24.999999999999993</v>
      </c>
      <c r="H29" s="74">
        <v>0</v>
      </c>
      <c r="I29" s="75">
        <v>24.999999999999993</v>
      </c>
      <c r="J29" s="74">
        <v>-16.666666666666664</v>
      </c>
      <c r="K29" s="75">
        <v>0</v>
      </c>
      <c r="L29" s="74">
        <v>-21.874999999999993</v>
      </c>
      <c r="M29" s="75">
        <v>0</v>
      </c>
      <c r="N29" s="76">
        <v>-16.666666666666664</v>
      </c>
    </row>
    <row r="30" spans="1:14" ht="20.25" x14ac:dyDescent="0.3">
      <c r="A30" s="174" t="s">
        <v>176</v>
      </c>
      <c r="B30" s="72" t="s">
        <v>19</v>
      </c>
      <c r="C30" s="170">
        <v>0.8</v>
      </c>
      <c r="D30" s="171">
        <v>1.6666666666666667</v>
      </c>
      <c r="E30" s="172">
        <v>1</v>
      </c>
      <c r="F30" s="173">
        <v>1.6666666666666667</v>
      </c>
      <c r="G30" s="73">
        <v>-19.999999999999996</v>
      </c>
      <c r="H30" s="74">
        <v>0</v>
      </c>
      <c r="I30" s="75">
        <v>-19.999999999999996</v>
      </c>
      <c r="J30" s="74">
        <v>-0.19960079840318493</v>
      </c>
      <c r="K30" s="75">
        <v>-33.333333333333329</v>
      </c>
      <c r="L30" s="74">
        <v>-21.874999999999993</v>
      </c>
      <c r="M30" s="75"/>
      <c r="N30" s="76"/>
    </row>
    <row r="31" spans="1:14" ht="20.25" x14ac:dyDescent="0.3">
      <c r="A31" s="174" t="s">
        <v>179</v>
      </c>
      <c r="B31" s="72" t="s">
        <v>19</v>
      </c>
      <c r="C31" s="170">
        <v>0.8</v>
      </c>
      <c r="D31" s="171">
        <v>1.6666666666666667</v>
      </c>
      <c r="E31" s="172">
        <v>0.8</v>
      </c>
      <c r="F31" s="173">
        <v>1.6666666666666667</v>
      </c>
      <c r="G31" s="73">
        <v>0</v>
      </c>
      <c r="H31" s="74">
        <v>0</v>
      </c>
      <c r="I31" s="75">
        <v>-19.999999999999996</v>
      </c>
      <c r="J31" s="74">
        <v>0</v>
      </c>
      <c r="K31" s="75"/>
      <c r="L31" s="74"/>
      <c r="M31" s="75"/>
      <c r="N31" s="76"/>
    </row>
    <row r="32" spans="1:14" ht="20.25" x14ac:dyDescent="0.3">
      <c r="A32" s="174" t="s">
        <v>173</v>
      </c>
      <c r="B32" s="72" t="s">
        <v>19</v>
      </c>
      <c r="C32" s="170">
        <v>0.67</v>
      </c>
      <c r="D32" s="171">
        <v>1.67</v>
      </c>
      <c r="E32" s="172">
        <v>0.8</v>
      </c>
      <c r="F32" s="173">
        <v>1.6666666666666667</v>
      </c>
      <c r="G32" s="73">
        <v>-16.25</v>
      </c>
      <c r="H32" s="74">
        <v>0.1999999999999913</v>
      </c>
      <c r="I32" s="75">
        <v>-16.25</v>
      </c>
      <c r="J32" s="74">
        <v>0.1999999999999913</v>
      </c>
      <c r="K32" s="75">
        <v>-32.999999999999993</v>
      </c>
      <c r="L32" s="74">
        <v>25.563909774436077</v>
      </c>
      <c r="M32" s="75">
        <v>-32.999999999999993</v>
      </c>
      <c r="N32" s="76">
        <v>25.563909774436077</v>
      </c>
    </row>
    <row r="33" spans="1:14" ht="20.25" x14ac:dyDescent="0.3">
      <c r="A33" s="174" t="s">
        <v>170</v>
      </c>
      <c r="B33" s="72" t="s">
        <v>19</v>
      </c>
      <c r="C33" s="170">
        <v>1</v>
      </c>
      <c r="D33" s="171">
        <v>1.6666666666666667</v>
      </c>
      <c r="E33" s="172">
        <v>0.8</v>
      </c>
      <c r="F33" s="173">
        <v>1.6666666666666667</v>
      </c>
      <c r="G33" s="73">
        <v>24.999999999999993</v>
      </c>
      <c r="H33" s="74">
        <v>0</v>
      </c>
      <c r="I33" s="75">
        <v>24.999999999999993</v>
      </c>
      <c r="J33" s="74">
        <v>0</v>
      </c>
      <c r="K33" s="75">
        <v>0</v>
      </c>
      <c r="L33" s="74">
        <v>-21.874999999999993</v>
      </c>
      <c r="M33" s="75">
        <v>49.253731343283576</v>
      </c>
      <c r="N33" s="76">
        <v>-16.666666666666664</v>
      </c>
    </row>
    <row r="34" spans="1:14" ht="20.25" x14ac:dyDescent="0.3">
      <c r="A34" s="174" t="s">
        <v>182</v>
      </c>
      <c r="B34" s="72" t="s">
        <v>19</v>
      </c>
      <c r="C34" s="170">
        <v>0.8</v>
      </c>
      <c r="D34" s="171">
        <v>1.25</v>
      </c>
      <c r="E34" s="172">
        <v>1</v>
      </c>
      <c r="F34" s="173">
        <v>1.33</v>
      </c>
      <c r="G34" s="73">
        <v>-19.999999999999996</v>
      </c>
      <c r="H34" s="74">
        <v>-6.0150375939849674</v>
      </c>
      <c r="I34" s="75"/>
      <c r="J34" s="74"/>
      <c r="K34" s="75"/>
      <c r="L34" s="74"/>
      <c r="M34" s="75"/>
      <c r="N34" s="76"/>
    </row>
    <row r="35" spans="1:14" ht="20.25" x14ac:dyDescent="0.3">
      <c r="A35" s="174" t="s">
        <v>166</v>
      </c>
      <c r="B35" s="72" t="s">
        <v>19</v>
      </c>
      <c r="C35" s="170">
        <v>1.2</v>
      </c>
      <c r="D35" s="171">
        <v>1.87</v>
      </c>
      <c r="E35" s="172">
        <v>0.8</v>
      </c>
      <c r="F35" s="173">
        <v>2</v>
      </c>
      <c r="G35" s="73">
        <v>49.999999999999986</v>
      </c>
      <c r="H35" s="74">
        <v>-6.4999999999999947</v>
      </c>
      <c r="I35" s="75">
        <v>19.999999999999996</v>
      </c>
      <c r="J35" s="74">
        <v>-6.4999999999999947</v>
      </c>
      <c r="K35" s="75">
        <v>19.999999999999996</v>
      </c>
      <c r="L35" s="74">
        <v>-6.4999999999999947</v>
      </c>
      <c r="M35" s="75">
        <v>19.999999999999996</v>
      </c>
      <c r="N35" s="76">
        <v>-6.4999999999999947</v>
      </c>
    </row>
    <row r="36" spans="1:14" ht="20.25" x14ac:dyDescent="0.3">
      <c r="A36" s="79" t="s">
        <v>161</v>
      </c>
      <c r="B36" s="72" t="s">
        <v>19</v>
      </c>
      <c r="C36" s="170">
        <v>8</v>
      </c>
      <c r="D36" s="171">
        <v>22</v>
      </c>
      <c r="E36" s="172">
        <v>8</v>
      </c>
      <c r="F36" s="173">
        <v>24</v>
      </c>
      <c r="G36" s="73">
        <v>0</v>
      </c>
      <c r="H36" s="74">
        <v>-8.3333333333333321</v>
      </c>
      <c r="I36" s="75">
        <v>33.333333333333329</v>
      </c>
      <c r="J36" s="74">
        <v>-8.3333333333333321</v>
      </c>
      <c r="K36" s="75">
        <v>14.285714285714285</v>
      </c>
      <c r="L36" s="74">
        <v>0</v>
      </c>
      <c r="M36" s="75">
        <v>33.333333333333329</v>
      </c>
      <c r="N36" s="76">
        <v>37.5</v>
      </c>
    </row>
    <row r="37" spans="1:14" ht="21" thickBot="1" x14ac:dyDescent="0.35">
      <c r="A37" s="79" t="s">
        <v>59</v>
      </c>
      <c r="B37" s="72" t="s">
        <v>19</v>
      </c>
      <c r="C37" s="170">
        <v>5</v>
      </c>
      <c r="D37" s="171">
        <v>15</v>
      </c>
      <c r="E37" s="172">
        <v>7</v>
      </c>
      <c r="F37" s="173">
        <v>15</v>
      </c>
      <c r="G37" s="73">
        <v>-28.571428571428569</v>
      </c>
      <c r="H37" s="74">
        <v>0</v>
      </c>
      <c r="I37" s="75">
        <v>-28.571428571428569</v>
      </c>
      <c r="J37" s="74">
        <v>0</v>
      </c>
      <c r="K37" s="75">
        <v>0</v>
      </c>
      <c r="L37" s="74">
        <v>0</v>
      </c>
      <c r="M37" s="75">
        <v>-16.666666666666664</v>
      </c>
      <c r="N37" s="76">
        <v>25</v>
      </c>
    </row>
    <row r="38" spans="1:14" ht="21" thickBot="1" x14ac:dyDescent="0.35">
      <c r="A38" s="33" t="s">
        <v>158</v>
      </c>
      <c r="B38" s="67"/>
      <c r="C38" s="175"/>
      <c r="D38" s="175"/>
      <c r="E38" s="175"/>
      <c r="F38" s="175"/>
      <c r="G38" s="81"/>
      <c r="H38" s="82"/>
      <c r="I38" s="82"/>
      <c r="J38" s="82"/>
      <c r="K38" s="82"/>
      <c r="L38" s="82"/>
      <c r="M38" s="82"/>
      <c r="N38" s="83"/>
    </row>
    <row r="39" spans="1:14" ht="21" thickBot="1" x14ac:dyDescent="0.35">
      <c r="A39" s="80" t="s">
        <v>36</v>
      </c>
      <c r="B39" s="191" t="s">
        <v>19</v>
      </c>
      <c r="C39" s="170">
        <v>3</v>
      </c>
      <c r="D39" s="171">
        <v>12</v>
      </c>
      <c r="E39" s="172">
        <v>3</v>
      </c>
      <c r="F39" s="173">
        <v>12</v>
      </c>
      <c r="G39" s="73">
        <v>0</v>
      </c>
      <c r="H39" s="74">
        <v>0</v>
      </c>
      <c r="I39" s="75">
        <v>0</v>
      </c>
      <c r="J39" s="74">
        <v>0</v>
      </c>
      <c r="K39" s="75">
        <v>0</v>
      </c>
      <c r="L39" s="74">
        <v>0</v>
      </c>
      <c r="M39" s="75">
        <v>-40</v>
      </c>
      <c r="N39" s="76">
        <v>50</v>
      </c>
    </row>
    <row r="40" spans="1:14" ht="21" thickBot="1" x14ac:dyDescent="0.35">
      <c r="A40" s="33" t="s">
        <v>125</v>
      </c>
      <c r="B40" s="67"/>
      <c r="C40" s="175"/>
      <c r="D40" s="175"/>
      <c r="E40" s="175"/>
      <c r="F40" s="175"/>
      <c r="G40" s="81"/>
      <c r="H40" s="82"/>
      <c r="I40" s="82"/>
      <c r="J40" s="82"/>
      <c r="K40" s="82"/>
      <c r="L40" s="82"/>
      <c r="M40" s="82"/>
      <c r="N40" s="83"/>
    </row>
    <row r="41" spans="1:14" ht="20.25" x14ac:dyDescent="0.3">
      <c r="A41" s="80" t="s">
        <v>42</v>
      </c>
      <c r="B41" s="191" t="s">
        <v>19</v>
      </c>
      <c r="C41" s="170">
        <v>4</v>
      </c>
      <c r="D41" s="171">
        <v>10</v>
      </c>
      <c r="E41" s="172">
        <v>4</v>
      </c>
      <c r="F41" s="173">
        <v>10</v>
      </c>
      <c r="G41" s="73">
        <v>0</v>
      </c>
      <c r="H41" s="74">
        <v>0</v>
      </c>
      <c r="I41" s="75">
        <v>-6.9767441860465071</v>
      </c>
      <c r="J41" s="74">
        <v>0</v>
      </c>
      <c r="K41" s="75">
        <v>-5.8823529411764701</v>
      </c>
      <c r="L41" s="74">
        <v>0</v>
      </c>
      <c r="M41" s="75">
        <v>-5.8823529411764701</v>
      </c>
      <c r="N41" s="76">
        <v>0</v>
      </c>
    </row>
    <row r="42" spans="1:14" ht="20.25" x14ac:dyDescent="0.3">
      <c r="A42" s="80" t="s">
        <v>44</v>
      </c>
      <c r="B42" s="72" t="s">
        <v>19</v>
      </c>
      <c r="C42" s="170">
        <v>2.7777777777777777</v>
      </c>
      <c r="D42" s="171">
        <v>4.5</v>
      </c>
      <c r="E42" s="172">
        <v>2.7777777777777777</v>
      </c>
      <c r="F42" s="173">
        <v>4.5</v>
      </c>
      <c r="G42" s="73">
        <v>0</v>
      </c>
      <c r="H42" s="74">
        <v>0</v>
      </c>
      <c r="I42" s="75">
        <v>0</v>
      </c>
      <c r="J42" s="74">
        <v>0</v>
      </c>
      <c r="K42" s="75">
        <v>0</v>
      </c>
      <c r="L42" s="74">
        <v>0</v>
      </c>
      <c r="M42" s="75">
        <v>20.772946859903389</v>
      </c>
      <c r="N42" s="76">
        <v>7.1428571428571379</v>
      </c>
    </row>
    <row r="43" spans="1:14" ht="20.25" x14ac:dyDescent="0.3">
      <c r="A43" s="80" t="s">
        <v>45</v>
      </c>
      <c r="B43" s="72" t="s">
        <v>19</v>
      </c>
      <c r="C43" s="170">
        <v>3.5</v>
      </c>
      <c r="D43" s="171">
        <v>6</v>
      </c>
      <c r="E43" s="172">
        <v>3.5</v>
      </c>
      <c r="F43" s="173">
        <v>6</v>
      </c>
      <c r="G43" s="73">
        <v>0</v>
      </c>
      <c r="H43" s="74">
        <v>0</v>
      </c>
      <c r="I43" s="75">
        <v>16.666666666666664</v>
      </c>
      <c r="J43" s="74">
        <v>0</v>
      </c>
      <c r="K43" s="75">
        <v>75</v>
      </c>
      <c r="L43" s="74">
        <v>0</v>
      </c>
      <c r="M43" s="75">
        <v>75</v>
      </c>
      <c r="N43" s="76">
        <v>20</v>
      </c>
    </row>
    <row r="44" spans="1:14" ht="20.25" x14ac:dyDescent="0.3">
      <c r="A44" s="80" t="s">
        <v>47</v>
      </c>
      <c r="B44" s="72" t="s">
        <v>19</v>
      </c>
      <c r="C44" s="170">
        <v>2.5</v>
      </c>
      <c r="D44" s="171">
        <v>7.5</v>
      </c>
      <c r="E44" s="172">
        <v>2.5</v>
      </c>
      <c r="F44" s="173">
        <v>7.5</v>
      </c>
      <c r="G44" s="73">
        <v>0</v>
      </c>
      <c r="H44" s="74">
        <v>0</v>
      </c>
      <c r="I44" s="75">
        <v>-35.064935064935064</v>
      </c>
      <c r="J44" s="74">
        <v>23.529411764705888</v>
      </c>
      <c r="K44" s="75">
        <v>-28.571428571428569</v>
      </c>
      <c r="L44" s="74">
        <v>23.529411764705888</v>
      </c>
      <c r="M44" s="75">
        <v>-28.571428571428569</v>
      </c>
      <c r="N44" s="76">
        <v>7.1428571428571423</v>
      </c>
    </row>
    <row r="45" spans="1:14" ht="20.25" x14ac:dyDescent="0.3">
      <c r="A45" s="80" t="s">
        <v>35</v>
      </c>
      <c r="B45" s="72" t="s">
        <v>19</v>
      </c>
      <c r="C45" s="170">
        <v>4.75</v>
      </c>
      <c r="D45" s="171">
        <v>8</v>
      </c>
      <c r="E45" s="172">
        <v>4.75</v>
      </c>
      <c r="F45" s="173">
        <v>8</v>
      </c>
      <c r="G45" s="73">
        <v>0</v>
      </c>
      <c r="H45" s="74">
        <v>0</v>
      </c>
      <c r="I45" s="75">
        <v>0</v>
      </c>
      <c r="J45" s="74">
        <v>0</v>
      </c>
      <c r="K45" s="75">
        <v>0</v>
      </c>
      <c r="L45" s="74">
        <v>0</v>
      </c>
      <c r="M45" s="75">
        <v>0</v>
      </c>
      <c r="N45" s="76">
        <v>0</v>
      </c>
    </row>
    <row r="46" spans="1:14" ht="20.25" x14ac:dyDescent="0.3">
      <c r="A46" s="80" t="s">
        <v>48</v>
      </c>
      <c r="B46" s="72" t="s">
        <v>19</v>
      </c>
      <c r="C46" s="170">
        <v>4</v>
      </c>
      <c r="D46" s="171">
        <v>6</v>
      </c>
      <c r="E46" s="172">
        <v>4</v>
      </c>
      <c r="F46" s="173">
        <v>6</v>
      </c>
      <c r="G46" s="73">
        <v>0</v>
      </c>
      <c r="H46" s="74">
        <v>0</v>
      </c>
      <c r="I46" s="75">
        <v>0</v>
      </c>
      <c r="J46" s="74">
        <v>0</v>
      </c>
      <c r="K46" s="75">
        <v>0</v>
      </c>
      <c r="L46" s="74">
        <v>0</v>
      </c>
      <c r="M46" s="75">
        <v>-20</v>
      </c>
      <c r="N46" s="76">
        <v>0</v>
      </c>
    </row>
    <row r="47" spans="1:14" ht="20.25" x14ac:dyDescent="0.3">
      <c r="A47" s="80" t="s">
        <v>49</v>
      </c>
      <c r="B47" s="72" t="s">
        <v>19</v>
      </c>
      <c r="C47" s="170">
        <v>6</v>
      </c>
      <c r="D47" s="171">
        <v>9</v>
      </c>
      <c r="E47" s="172">
        <v>6</v>
      </c>
      <c r="F47" s="173">
        <v>8</v>
      </c>
      <c r="G47" s="73">
        <v>0</v>
      </c>
      <c r="H47" s="74">
        <v>12.5</v>
      </c>
      <c r="I47" s="75">
        <v>0</v>
      </c>
      <c r="J47" s="74">
        <v>12.5</v>
      </c>
      <c r="K47" s="75">
        <v>0</v>
      </c>
      <c r="L47" s="74">
        <v>12.5</v>
      </c>
      <c r="M47" s="75">
        <v>9.0909090909090917</v>
      </c>
      <c r="N47" s="76">
        <v>12.5</v>
      </c>
    </row>
    <row r="48" spans="1:14" ht="20.25" x14ac:dyDescent="0.3">
      <c r="A48" s="80" t="s">
        <v>163</v>
      </c>
      <c r="B48" s="72" t="s">
        <v>19</v>
      </c>
      <c r="C48" s="170">
        <v>7</v>
      </c>
      <c r="D48" s="171">
        <v>10</v>
      </c>
      <c r="E48" s="172">
        <v>7</v>
      </c>
      <c r="F48" s="173">
        <v>10</v>
      </c>
      <c r="G48" s="73">
        <v>0</v>
      </c>
      <c r="H48" s="74">
        <v>0</v>
      </c>
      <c r="I48" s="75">
        <v>0</v>
      </c>
      <c r="J48" s="74">
        <v>-4.7619047619047619</v>
      </c>
      <c r="K48" s="75">
        <v>0</v>
      </c>
      <c r="L48" s="74">
        <v>0</v>
      </c>
      <c r="M48" s="75">
        <v>55.555555555555557</v>
      </c>
      <c r="N48" s="76">
        <v>11.111111111111111</v>
      </c>
    </row>
    <row r="49" spans="1:14" ht="20.25" x14ac:dyDescent="0.3">
      <c r="A49" s="80" t="s">
        <v>162</v>
      </c>
      <c r="B49" s="72" t="s">
        <v>19</v>
      </c>
      <c r="C49" s="170">
        <v>4</v>
      </c>
      <c r="D49" s="171">
        <v>6.2</v>
      </c>
      <c r="E49" s="172">
        <v>4</v>
      </c>
      <c r="F49" s="173">
        <v>6.2</v>
      </c>
      <c r="G49" s="73">
        <v>0</v>
      </c>
      <c r="H49" s="74">
        <v>0</v>
      </c>
      <c r="I49" s="75">
        <v>0</v>
      </c>
      <c r="J49" s="74">
        <v>0</v>
      </c>
      <c r="K49" s="75">
        <v>60</v>
      </c>
      <c r="L49" s="74">
        <v>0</v>
      </c>
      <c r="M49" s="75">
        <v>60</v>
      </c>
      <c r="N49" s="76">
        <v>3.3333333333333361</v>
      </c>
    </row>
    <row r="50" spans="1:14" ht="20.25" x14ac:dyDescent="0.3">
      <c r="A50" s="80" t="s">
        <v>50</v>
      </c>
      <c r="B50" s="72" t="s">
        <v>19</v>
      </c>
      <c r="C50" s="170">
        <v>3</v>
      </c>
      <c r="D50" s="171">
        <v>6</v>
      </c>
      <c r="E50" s="172">
        <v>3</v>
      </c>
      <c r="F50" s="173">
        <v>6</v>
      </c>
      <c r="G50" s="73">
        <v>0</v>
      </c>
      <c r="H50" s="74">
        <v>0</v>
      </c>
      <c r="I50" s="75">
        <v>50</v>
      </c>
      <c r="J50" s="74">
        <v>9.0909090909090917</v>
      </c>
      <c r="K50" s="75">
        <v>50</v>
      </c>
      <c r="L50" s="74">
        <v>0</v>
      </c>
      <c r="M50" s="75">
        <v>50</v>
      </c>
      <c r="N50" s="76">
        <v>4.3478260869565215</v>
      </c>
    </row>
    <row r="51" spans="1:14" ht="20.25" x14ac:dyDescent="0.3">
      <c r="A51" s="80" t="s">
        <v>60</v>
      </c>
      <c r="B51" s="72" t="s">
        <v>19</v>
      </c>
      <c r="C51" s="170">
        <v>3</v>
      </c>
      <c r="D51" s="171">
        <v>7.4</v>
      </c>
      <c r="E51" s="172">
        <v>3</v>
      </c>
      <c r="F51" s="173">
        <v>7.4</v>
      </c>
      <c r="G51" s="73">
        <v>0</v>
      </c>
      <c r="H51" s="74">
        <v>0</v>
      </c>
      <c r="I51" s="75">
        <v>20</v>
      </c>
      <c r="J51" s="74">
        <v>-2.6315789473684119</v>
      </c>
      <c r="K51" s="75">
        <v>0</v>
      </c>
      <c r="L51" s="74">
        <v>-2.6315789473684119</v>
      </c>
      <c r="M51" s="75">
        <v>0</v>
      </c>
      <c r="N51" s="76">
        <v>5.7142857142857197</v>
      </c>
    </row>
    <row r="52" spans="1:14" ht="21" thickBot="1" x14ac:dyDescent="0.35">
      <c r="A52" s="179" t="s">
        <v>51</v>
      </c>
      <c r="B52" s="84" t="s">
        <v>19</v>
      </c>
      <c r="C52" s="230">
        <v>2.5</v>
      </c>
      <c r="D52" s="231">
        <v>11.111111111111111</v>
      </c>
      <c r="E52" s="232">
        <v>2.5</v>
      </c>
      <c r="F52" s="233">
        <v>11.111111111111111</v>
      </c>
      <c r="G52" s="234">
        <v>0</v>
      </c>
      <c r="H52" s="235">
        <v>0</v>
      </c>
      <c r="I52" s="236">
        <v>-28.571428571428569</v>
      </c>
      <c r="J52" s="235">
        <v>0</v>
      </c>
      <c r="K52" s="236">
        <v>-33.333333333333329</v>
      </c>
      <c r="L52" s="235">
        <v>0</v>
      </c>
      <c r="M52" s="236">
        <v>-33.333333333333329</v>
      </c>
      <c r="N52" s="237">
        <v>-7.407407407407411</v>
      </c>
    </row>
  </sheetData>
  <phoneticPr fontId="16" type="noConversion"/>
  <pageMargins left="0.79" right="0.79" top="0.98" bottom="0.98" header="0.51" footer="0.51"/>
  <pageSetup paperSize="9" scale="56" orientation="portrait" r:id="rId1"/>
  <headerFooter alignWithMargins="0">
    <oddHeader>&amp;A</oddHeader>
    <oddFooter>Strona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28"/>
  <sheetViews>
    <sheetView showGridLines="0" showZeros="0" zoomScale="110" zoomScaleNormal="110" workbookViewId="0">
      <selection activeCell="A2" sqref="A2:O28"/>
    </sheetView>
  </sheetViews>
  <sheetFormatPr defaultRowHeight="18" x14ac:dyDescent="0.25"/>
  <cols>
    <col min="1" max="1" width="17.42578125" style="9" customWidth="1"/>
    <col min="2" max="2" width="10.5703125" style="9" customWidth="1"/>
    <col min="3" max="3" width="8.42578125" style="9" customWidth="1"/>
    <col min="4" max="13" width="14.42578125" style="9" customWidth="1"/>
    <col min="14" max="16384" width="9.140625" style="9"/>
  </cols>
  <sheetData>
    <row r="1" spans="1:15" ht="18.75" thickBot="1" x14ac:dyDescent="0.3"/>
    <row r="2" spans="1:15" ht="18.75" thickBot="1" x14ac:dyDescent="0.3">
      <c r="A2" s="85" t="s">
        <v>52</v>
      </c>
      <c r="B2" s="86"/>
      <c r="C2" s="87"/>
      <c r="D2" s="34" t="s">
        <v>53</v>
      </c>
      <c r="E2" s="35"/>
      <c r="F2" s="88" t="s">
        <v>134</v>
      </c>
      <c r="G2" s="35"/>
      <c r="H2" s="35" t="s">
        <v>128</v>
      </c>
      <c r="I2" s="35"/>
      <c r="J2" s="88" t="s">
        <v>175</v>
      </c>
      <c r="K2" s="35"/>
      <c r="L2" s="35" t="s">
        <v>174</v>
      </c>
      <c r="M2" s="35"/>
      <c r="N2" s="88" t="s">
        <v>132</v>
      </c>
      <c r="O2" s="36"/>
    </row>
    <row r="3" spans="1:15" x14ac:dyDescent="0.25">
      <c r="A3" s="89" t="s">
        <v>54</v>
      </c>
      <c r="B3" s="90"/>
      <c r="C3" s="91"/>
      <c r="D3" s="37">
        <v>43363</v>
      </c>
      <c r="E3" s="37"/>
      <c r="F3" s="37">
        <v>43361</v>
      </c>
      <c r="G3" s="37"/>
      <c r="H3" s="37">
        <v>43363</v>
      </c>
      <c r="I3" s="37"/>
      <c r="J3" s="37">
        <v>43362</v>
      </c>
      <c r="K3" s="37"/>
      <c r="L3" s="37">
        <v>43362</v>
      </c>
      <c r="M3" s="37"/>
      <c r="N3" s="37">
        <v>43362</v>
      </c>
      <c r="O3" s="38"/>
    </row>
    <row r="4" spans="1:15" ht="18.75" thickBot="1" x14ac:dyDescent="0.3">
      <c r="A4" s="92" t="s">
        <v>57</v>
      </c>
      <c r="B4" s="93"/>
      <c r="C4" s="94" t="s">
        <v>16</v>
      </c>
      <c r="D4" s="39" t="s">
        <v>17</v>
      </c>
      <c r="E4" s="40" t="s">
        <v>18</v>
      </c>
      <c r="F4" s="41" t="s">
        <v>17</v>
      </c>
      <c r="G4" s="40" t="s">
        <v>18</v>
      </c>
      <c r="H4" s="41" t="s">
        <v>17</v>
      </c>
      <c r="I4" s="40" t="s">
        <v>18</v>
      </c>
      <c r="J4" s="41" t="s">
        <v>17</v>
      </c>
      <c r="K4" s="40" t="s">
        <v>18</v>
      </c>
      <c r="L4" s="41" t="s">
        <v>17</v>
      </c>
      <c r="M4" s="40" t="s">
        <v>18</v>
      </c>
      <c r="N4" s="41" t="s">
        <v>17</v>
      </c>
      <c r="O4" s="42" t="s">
        <v>18</v>
      </c>
    </row>
    <row r="5" spans="1:15" ht="18.75" thickBot="1" x14ac:dyDescent="0.3">
      <c r="A5" s="95" t="s">
        <v>55</v>
      </c>
      <c r="B5" s="96"/>
      <c r="C5" s="97"/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44"/>
    </row>
    <row r="6" spans="1:15" x14ac:dyDescent="0.25">
      <c r="A6" s="186" t="s">
        <v>126</v>
      </c>
      <c r="B6" s="187"/>
      <c r="C6" s="188" t="s">
        <v>19</v>
      </c>
      <c r="D6" s="45">
        <v>0.8</v>
      </c>
      <c r="E6" s="101">
        <v>1</v>
      </c>
      <c r="F6" s="102">
        <v>0.8</v>
      </c>
      <c r="G6" s="103">
        <v>1</v>
      </c>
      <c r="H6" s="104">
        <v>0.7</v>
      </c>
      <c r="I6" s="105">
        <v>1.5</v>
      </c>
      <c r="J6" s="102">
        <v>1</v>
      </c>
      <c r="K6" s="103">
        <v>1.4</v>
      </c>
      <c r="L6" s="104">
        <v>0.8</v>
      </c>
      <c r="M6" s="105">
        <v>1.2</v>
      </c>
      <c r="N6" s="102">
        <v>1</v>
      </c>
      <c r="O6" s="47">
        <v>1.2</v>
      </c>
    </row>
    <row r="7" spans="1:15" x14ac:dyDescent="0.25">
      <c r="A7" s="98" t="s">
        <v>21</v>
      </c>
      <c r="B7" s="99"/>
      <c r="C7" s="100" t="s">
        <v>19</v>
      </c>
      <c r="D7" s="46">
        <v>0.9</v>
      </c>
      <c r="E7" s="106">
        <v>1.3</v>
      </c>
      <c r="F7" s="102">
        <v>1.2</v>
      </c>
      <c r="G7" s="103">
        <v>1.4</v>
      </c>
      <c r="H7" s="102">
        <v>1</v>
      </c>
      <c r="I7" s="103">
        <v>1.5333333333333334</v>
      </c>
      <c r="J7" s="102">
        <v>1</v>
      </c>
      <c r="K7" s="103">
        <v>1.4</v>
      </c>
      <c r="L7" s="102">
        <v>1</v>
      </c>
      <c r="M7" s="103">
        <v>1.4</v>
      </c>
      <c r="N7" s="102">
        <v>1.2</v>
      </c>
      <c r="O7" s="47">
        <v>1.3</v>
      </c>
    </row>
    <row r="8" spans="1:15" x14ac:dyDescent="0.25">
      <c r="A8" s="98" t="s">
        <v>37</v>
      </c>
      <c r="B8" s="99"/>
      <c r="C8" s="100" t="s">
        <v>33</v>
      </c>
      <c r="D8" s="46">
        <v>3.5</v>
      </c>
      <c r="E8" s="106">
        <v>4.5</v>
      </c>
      <c r="F8" s="102">
        <v>3.5</v>
      </c>
      <c r="G8" s="103">
        <v>4.5</v>
      </c>
      <c r="H8" s="102">
        <v>2.5</v>
      </c>
      <c r="I8" s="103">
        <v>4</v>
      </c>
      <c r="J8" s="102">
        <v>3</v>
      </c>
      <c r="K8" s="103">
        <v>4.5</v>
      </c>
      <c r="L8" s="102">
        <v>3.5</v>
      </c>
      <c r="M8" s="103">
        <v>4</v>
      </c>
      <c r="N8" s="102">
        <v>5</v>
      </c>
      <c r="O8" s="47">
        <v>5</v>
      </c>
    </row>
    <row r="9" spans="1:15" x14ac:dyDescent="0.25">
      <c r="A9" s="213" t="s">
        <v>22</v>
      </c>
      <c r="B9" s="99"/>
      <c r="C9" s="100" t="s">
        <v>19</v>
      </c>
      <c r="D9" s="46">
        <v>0.8</v>
      </c>
      <c r="E9" s="106">
        <v>1</v>
      </c>
      <c r="F9" s="102"/>
      <c r="G9" s="103"/>
      <c r="H9" s="102">
        <v>0.75</v>
      </c>
      <c r="I9" s="103">
        <v>1.5</v>
      </c>
      <c r="J9" s="102"/>
      <c r="K9" s="103"/>
      <c r="L9" s="102"/>
      <c r="M9" s="103"/>
      <c r="N9" s="102"/>
      <c r="O9" s="47"/>
    </row>
    <row r="10" spans="1:15" x14ac:dyDescent="0.25">
      <c r="A10" s="98"/>
      <c r="B10" s="99"/>
      <c r="C10" s="100" t="s">
        <v>33</v>
      </c>
      <c r="D10" s="46">
        <v>2.85</v>
      </c>
      <c r="E10" s="106">
        <v>3.85</v>
      </c>
      <c r="F10" s="102">
        <v>2.5</v>
      </c>
      <c r="G10" s="103">
        <v>2.5</v>
      </c>
      <c r="H10" s="102">
        <v>3</v>
      </c>
      <c r="I10" s="103">
        <v>4</v>
      </c>
      <c r="J10" s="102">
        <v>2.5</v>
      </c>
      <c r="K10" s="103">
        <v>3.5</v>
      </c>
      <c r="L10" s="102"/>
      <c r="M10" s="103"/>
      <c r="N10" s="102">
        <v>4</v>
      </c>
      <c r="O10" s="47">
        <v>4</v>
      </c>
    </row>
    <row r="11" spans="1:15" x14ac:dyDescent="0.25">
      <c r="A11" s="98" t="s">
        <v>23</v>
      </c>
      <c r="B11" s="99"/>
      <c r="C11" s="100" t="s">
        <v>19</v>
      </c>
      <c r="D11" s="46">
        <v>1.2</v>
      </c>
      <c r="E11" s="106">
        <v>1.5</v>
      </c>
      <c r="F11" s="102">
        <v>1.2</v>
      </c>
      <c r="G11" s="103">
        <v>1.7</v>
      </c>
      <c r="H11" s="102">
        <v>1.2</v>
      </c>
      <c r="I11" s="103">
        <v>2</v>
      </c>
      <c r="J11" s="102">
        <v>1.5</v>
      </c>
      <c r="K11" s="103">
        <v>1.8</v>
      </c>
      <c r="L11" s="102">
        <v>1.3</v>
      </c>
      <c r="M11" s="103">
        <v>1.6</v>
      </c>
      <c r="N11" s="102">
        <v>1.8</v>
      </c>
      <c r="O11" s="47">
        <v>2</v>
      </c>
    </row>
    <row r="12" spans="1:15" x14ac:dyDescent="0.25">
      <c r="A12" s="98" t="s">
        <v>25</v>
      </c>
      <c r="B12" s="99"/>
      <c r="C12" s="100" t="s">
        <v>19</v>
      </c>
      <c r="D12" s="46">
        <v>2.5</v>
      </c>
      <c r="E12" s="106">
        <v>3.5</v>
      </c>
      <c r="F12" s="102">
        <v>2.5</v>
      </c>
      <c r="G12" s="103">
        <v>4</v>
      </c>
      <c r="H12" s="102">
        <v>2.5</v>
      </c>
      <c r="I12" s="103">
        <v>3.5</v>
      </c>
      <c r="J12" s="102"/>
      <c r="K12" s="103"/>
      <c r="L12" s="102">
        <v>2.5</v>
      </c>
      <c r="M12" s="103">
        <v>3</v>
      </c>
      <c r="N12" s="102">
        <v>2.5</v>
      </c>
      <c r="O12" s="47">
        <v>3</v>
      </c>
    </row>
    <row r="13" spans="1:15" x14ac:dyDescent="0.25">
      <c r="A13" s="198" t="s">
        <v>26</v>
      </c>
      <c r="B13" s="99"/>
      <c r="C13" s="100" t="s">
        <v>19</v>
      </c>
      <c r="D13" s="46">
        <v>3</v>
      </c>
      <c r="E13" s="106">
        <v>4</v>
      </c>
      <c r="F13" s="102"/>
      <c r="G13" s="103"/>
      <c r="H13" s="102"/>
      <c r="I13" s="103"/>
      <c r="J13" s="102">
        <v>3.4</v>
      </c>
      <c r="K13" s="103">
        <v>3.6</v>
      </c>
      <c r="L13" s="102">
        <v>3</v>
      </c>
      <c r="M13" s="103">
        <v>4</v>
      </c>
      <c r="N13" s="102"/>
      <c r="O13" s="47"/>
    </row>
    <row r="14" spans="1:15" x14ac:dyDescent="0.25">
      <c r="A14" s="98" t="s">
        <v>38</v>
      </c>
      <c r="B14" s="99"/>
      <c r="C14" s="100" t="s">
        <v>19</v>
      </c>
      <c r="D14" s="46">
        <v>3</v>
      </c>
      <c r="E14" s="106">
        <v>4.5</v>
      </c>
      <c r="F14" s="102">
        <v>3.2</v>
      </c>
      <c r="G14" s="103">
        <v>3.4</v>
      </c>
      <c r="H14" s="102">
        <v>2.2000000000000002</v>
      </c>
      <c r="I14" s="103">
        <v>3.6</v>
      </c>
      <c r="J14" s="102">
        <v>3</v>
      </c>
      <c r="K14" s="103">
        <v>4.5999999999999996</v>
      </c>
      <c r="L14" s="102">
        <v>2.8</v>
      </c>
      <c r="M14" s="103">
        <v>4</v>
      </c>
      <c r="N14" s="102">
        <v>3.5</v>
      </c>
      <c r="O14" s="47">
        <v>3.5</v>
      </c>
    </row>
    <row r="15" spans="1:15" x14ac:dyDescent="0.25">
      <c r="A15" s="98" t="s">
        <v>39</v>
      </c>
      <c r="B15" s="99"/>
      <c r="C15" s="100" t="s">
        <v>19</v>
      </c>
      <c r="D15" s="46">
        <v>2</v>
      </c>
      <c r="E15" s="106">
        <v>3</v>
      </c>
      <c r="F15" s="102">
        <v>3</v>
      </c>
      <c r="G15" s="103">
        <v>3</v>
      </c>
      <c r="H15" s="102">
        <v>1.8</v>
      </c>
      <c r="I15" s="103">
        <v>2.4</v>
      </c>
      <c r="J15" s="102">
        <v>2.4</v>
      </c>
      <c r="K15" s="103">
        <v>3</v>
      </c>
      <c r="L15" s="102"/>
      <c r="M15" s="103"/>
      <c r="N15" s="102">
        <v>3</v>
      </c>
      <c r="O15" s="47">
        <v>3</v>
      </c>
    </row>
    <row r="16" spans="1:15" x14ac:dyDescent="0.25">
      <c r="A16" s="98" t="s">
        <v>40</v>
      </c>
      <c r="B16" s="99"/>
      <c r="C16" s="100" t="s">
        <v>19</v>
      </c>
      <c r="D16" s="46">
        <v>3</v>
      </c>
      <c r="E16" s="106">
        <v>4.5</v>
      </c>
      <c r="F16" s="102"/>
      <c r="G16" s="103"/>
      <c r="H16" s="102">
        <v>2.8</v>
      </c>
      <c r="I16" s="103">
        <v>3.8</v>
      </c>
      <c r="J16" s="102">
        <v>4</v>
      </c>
      <c r="K16" s="103">
        <v>4.8</v>
      </c>
      <c r="L16" s="102"/>
      <c r="M16" s="103"/>
      <c r="N16" s="102">
        <v>3.5</v>
      </c>
      <c r="O16" s="47">
        <v>3.5</v>
      </c>
    </row>
    <row r="17" spans="1:15" x14ac:dyDescent="0.25">
      <c r="A17" s="98" t="s">
        <v>28</v>
      </c>
      <c r="B17" s="99"/>
      <c r="C17" s="100" t="s">
        <v>19</v>
      </c>
      <c r="D17" s="46">
        <v>3.5</v>
      </c>
      <c r="E17" s="106">
        <v>4.5</v>
      </c>
      <c r="F17" s="102">
        <v>5.4</v>
      </c>
      <c r="G17" s="103">
        <v>6</v>
      </c>
      <c r="H17" s="102"/>
      <c r="I17" s="103"/>
      <c r="J17" s="102">
        <v>5</v>
      </c>
      <c r="K17" s="103">
        <v>6</v>
      </c>
      <c r="L17" s="102">
        <v>6</v>
      </c>
      <c r="M17" s="103">
        <v>7</v>
      </c>
      <c r="N17" s="102">
        <v>5</v>
      </c>
      <c r="O17" s="47">
        <v>5</v>
      </c>
    </row>
    <row r="18" spans="1:15" x14ac:dyDescent="0.25">
      <c r="A18" s="98" t="s">
        <v>29</v>
      </c>
      <c r="B18" s="99"/>
      <c r="C18" s="100" t="s">
        <v>19</v>
      </c>
      <c r="D18" s="46">
        <v>3.5</v>
      </c>
      <c r="E18" s="106">
        <v>4.3</v>
      </c>
      <c r="F18" s="102">
        <v>3</v>
      </c>
      <c r="G18" s="103">
        <v>4</v>
      </c>
      <c r="H18" s="102">
        <v>3.6666666666666665</v>
      </c>
      <c r="I18" s="103">
        <v>5</v>
      </c>
      <c r="J18" s="102">
        <v>2.5</v>
      </c>
      <c r="K18" s="103">
        <v>4</v>
      </c>
      <c r="L18" s="102">
        <v>4.5</v>
      </c>
      <c r="M18" s="103">
        <v>5</v>
      </c>
      <c r="N18" s="102">
        <v>4</v>
      </c>
      <c r="O18" s="47">
        <v>4.5</v>
      </c>
    </row>
    <row r="19" spans="1:15" x14ac:dyDescent="0.25">
      <c r="A19" s="98" t="s">
        <v>171</v>
      </c>
      <c r="B19" s="99"/>
      <c r="C19" s="100" t="s">
        <v>19</v>
      </c>
      <c r="D19" s="46">
        <v>1.1000000000000001</v>
      </c>
      <c r="E19" s="106">
        <v>2.8</v>
      </c>
      <c r="F19" s="102">
        <v>1.5</v>
      </c>
      <c r="G19" s="103">
        <v>2</v>
      </c>
      <c r="H19" s="102">
        <v>1</v>
      </c>
      <c r="I19" s="103">
        <v>1.6666666666666667</v>
      </c>
      <c r="J19" s="102">
        <v>1</v>
      </c>
      <c r="K19" s="103">
        <v>1.5</v>
      </c>
      <c r="L19" s="102"/>
      <c r="M19" s="103"/>
      <c r="N19" s="102"/>
      <c r="O19" s="47"/>
    </row>
    <row r="20" spans="1:15" x14ac:dyDescent="0.25">
      <c r="A20" s="98" t="s">
        <v>41</v>
      </c>
      <c r="B20" s="99"/>
      <c r="C20" s="100" t="s">
        <v>19</v>
      </c>
      <c r="D20" s="46">
        <v>2.2999999999999998</v>
      </c>
      <c r="E20" s="106">
        <v>3</v>
      </c>
      <c r="F20" s="102"/>
      <c r="G20" s="103"/>
      <c r="H20" s="102"/>
      <c r="I20" s="103"/>
      <c r="J20" s="102"/>
      <c r="K20" s="103"/>
      <c r="L20" s="102"/>
      <c r="M20" s="103"/>
      <c r="N20" s="102"/>
      <c r="O20" s="47"/>
    </row>
    <row r="21" spans="1:15" x14ac:dyDescent="0.25">
      <c r="A21" s="98" t="s">
        <v>30</v>
      </c>
      <c r="B21" s="99"/>
      <c r="C21" s="100" t="s">
        <v>31</v>
      </c>
      <c r="D21" s="46">
        <v>0.7</v>
      </c>
      <c r="E21" s="106">
        <v>1.2</v>
      </c>
      <c r="F21" s="102">
        <v>1.2</v>
      </c>
      <c r="G21" s="103">
        <v>1.2</v>
      </c>
      <c r="H21" s="102">
        <v>1</v>
      </c>
      <c r="I21" s="103">
        <v>1.6</v>
      </c>
      <c r="J21" s="102">
        <v>0.9</v>
      </c>
      <c r="K21" s="103">
        <v>1.2</v>
      </c>
      <c r="L21" s="102"/>
      <c r="M21" s="103"/>
      <c r="N21" s="102">
        <v>1</v>
      </c>
      <c r="O21" s="47">
        <v>1</v>
      </c>
    </row>
    <row r="22" spans="1:15" x14ac:dyDescent="0.25">
      <c r="A22" s="98" t="s">
        <v>32</v>
      </c>
      <c r="B22" s="99"/>
      <c r="C22" s="100" t="s">
        <v>33</v>
      </c>
      <c r="D22" s="46">
        <v>1.2</v>
      </c>
      <c r="E22" s="106">
        <v>2</v>
      </c>
      <c r="F22" s="102">
        <v>1.5</v>
      </c>
      <c r="G22" s="103">
        <v>1.8</v>
      </c>
      <c r="H22" s="102">
        <v>1.5</v>
      </c>
      <c r="I22" s="103">
        <v>2.4</v>
      </c>
      <c r="J22" s="102">
        <v>1.5</v>
      </c>
      <c r="K22" s="103">
        <v>2</v>
      </c>
      <c r="L22" s="102">
        <v>1.5</v>
      </c>
      <c r="M22" s="103">
        <v>2</v>
      </c>
      <c r="N22" s="102">
        <v>2.5</v>
      </c>
      <c r="O22" s="47">
        <v>2.5</v>
      </c>
    </row>
    <row r="23" spans="1:15" x14ac:dyDescent="0.25">
      <c r="A23" s="98" t="s">
        <v>56</v>
      </c>
      <c r="B23" s="99"/>
      <c r="C23" s="100" t="s">
        <v>19</v>
      </c>
      <c r="D23" s="46">
        <v>2</v>
      </c>
      <c r="E23" s="106">
        <v>2.5</v>
      </c>
      <c r="F23" s="102">
        <v>2</v>
      </c>
      <c r="G23" s="103">
        <v>2.4</v>
      </c>
      <c r="H23" s="102">
        <v>2</v>
      </c>
      <c r="I23" s="103">
        <v>3</v>
      </c>
      <c r="J23" s="102">
        <v>3</v>
      </c>
      <c r="K23" s="103">
        <v>3.4</v>
      </c>
      <c r="L23" s="102">
        <v>2.5</v>
      </c>
      <c r="M23" s="103">
        <v>3</v>
      </c>
      <c r="N23" s="102">
        <v>3</v>
      </c>
      <c r="O23" s="47">
        <v>3</v>
      </c>
    </row>
    <row r="24" spans="1:15" x14ac:dyDescent="0.25">
      <c r="A24" s="98" t="s">
        <v>34</v>
      </c>
      <c r="B24" s="99"/>
      <c r="C24" s="100" t="s">
        <v>19</v>
      </c>
      <c r="D24" s="46">
        <v>0.6</v>
      </c>
      <c r="E24" s="106">
        <v>0.85</v>
      </c>
      <c r="F24" s="102">
        <v>0.8</v>
      </c>
      <c r="G24" s="103">
        <v>1</v>
      </c>
      <c r="H24" s="102">
        <v>0.53333333333333333</v>
      </c>
      <c r="I24" s="103">
        <v>0.8666666666666667</v>
      </c>
      <c r="J24" s="102">
        <v>0.66666666666666663</v>
      </c>
      <c r="K24" s="103">
        <v>0.93333333333333335</v>
      </c>
      <c r="L24" s="102">
        <v>0.6</v>
      </c>
      <c r="M24" s="103">
        <v>0.8</v>
      </c>
      <c r="N24" s="102">
        <v>0.6</v>
      </c>
      <c r="O24" s="47">
        <v>0.8</v>
      </c>
    </row>
    <row r="25" spans="1:15" x14ac:dyDescent="0.25">
      <c r="A25" s="98" t="s">
        <v>20</v>
      </c>
      <c r="B25" s="99"/>
      <c r="C25" s="100" t="s">
        <v>19</v>
      </c>
      <c r="D25" s="46">
        <v>8</v>
      </c>
      <c r="E25" s="106">
        <v>15</v>
      </c>
      <c r="F25" s="102">
        <v>15</v>
      </c>
      <c r="G25" s="103">
        <v>15</v>
      </c>
      <c r="H25" s="102"/>
      <c r="I25" s="103"/>
      <c r="J25" s="102"/>
      <c r="K25" s="103"/>
      <c r="L25" s="102"/>
      <c r="M25" s="103"/>
      <c r="N25" s="102">
        <v>17.5</v>
      </c>
      <c r="O25" s="47">
        <v>17.5</v>
      </c>
    </row>
    <row r="26" spans="1:15" ht="18.75" thickBot="1" x14ac:dyDescent="0.3">
      <c r="A26" s="199" t="s">
        <v>27</v>
      </c>
      <c r="B26" s="200"/>
      <c r="C26" s="201" t="s">
        <v>19</v>
      </c>
      <c r="D26" s="202">
        <v>5</v>
      </c>
      <c r="E26" s="203">
        <v>6</v>
      </c>
      <c r="F26" s="204">
        <v>5</v>
      </c>
      <c r="G26" s="205">
        <v>5.6</v>
      </c>
      <c r="H26" s="204">
        <v>5</v>
      </c>
      <c r="I26" s="205">
        <v>7</v>
      </c>
      <c r="J26" s="204">
        <v>6</v>
      </c>
      <c r="K26" s="205">
        <v>7</v>
      </c>
      <c r="L26" s="204">
        <v>6</v>
      </c>
      <c r="M26" s="205">
        <v>7</v>
      </c>
      <c r="N26" s="204">
        <v>3.5</v>
      </c>
      <c r="O26" s="206">
        <v>6</v>
      </c>
    </row>
    <row r="27" spans="1:15" ht="18.75" thickBot="1" x14ac:dyDescent="0.3">
      <c r="A27" s="107" t="s">
        <v>127</v>
      </c>
      <c r="B27" s="97"/>
      <c r="C27" s="97"/>
      <c r="D27" s="97"/>
      <c r="E27" s="97"/>
      <c r="F27" s="97"/>
      <c r="G27" s="97"/>
      <c r="H27" s="97"/>
      <c r="I27" s="97"/>
      <c r="J27" s="97"/>
      <c r="K27" s="97"/>
      <c r="L27" s="97"/>
      <c r="M27" s="97"/>
      <c r="N27" s="97"/>
      <c r="O27" s="108"/>
    </row>
    <row r="28" spans="1:15" ht="18.75" thickBot="1" x14ac:dyDescent="0.3">
      <c r="A28" s="109" t="s">
        <v>36</v>
      </c>
      <c r="B28" s="110"/>
      <c r="C28" s="207" t="s">
        <v>19</v>
      </c>
      <c r="D28" s="208">
        <v>6</v>
      </c>
      <c r="E28" s="209">
        <v>8</v>
      </c>
      <c r="F28" s="210">
        <v>3</v>
      </c>
      <c r="G28" s="211">
        <v>12</v>
      </c>
      <c r="H28" s="210"/>
      <c r="I28" s="211"/>
      <c r="J28" s="210"/>
      <c r="K28" s="211"/>
      <c r="L28" s="210"/>
      <c r="M28" s="211"/>
      <c r="N28" s="210"/>
      <c r="O28" s="212"/>
    </row>
  </sheetData>
  <phoneticPr fontId="16" type="noConversion"/>
  <pageMargins left="0.79" right="0.79" top="0.98" bottom="0.98" header="0.51" footer="0.51"/>
  <pageSetup paperSize="9" scale="96" orientation="landscape" horizontalDpi="300" verticalDpi="300"/>
  <headerFooter alignWithMargins="0">
    <oddHeader>&amp;A</oddHeader>
    <oddFooter>Strona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8"/>
  <sheetViews>
    <sheetView showGridLines="0" showZeros="0" zoomScale="110" zoomScaleNormal="110" workbookViewId="0">
      <selection activeCell="A2" sqref="A2:O38"/>
    </sheetView>
  </sheetViews>
  <sheetFormatPr defaultRowHeight="15" x14ac:dyDescent="0.2"/>
  <cols>
    <col min="1" max="1" width="23.140625" style="3" customWidth="1"/>
    <col min="2" max="2" width="14.140625" style="3" bestFit="1" customWidth="1"/>
    <col min="3" max="3" width="9.140625" style="3"/>
    <col min="4" max="13" width="15.85546875" style="3" customWidth="1"/>
    <col min="14" max="15" width="9.85546875" style="3" customWidth="1"/>
    <col min="16" max="17" width="7.7109375" style="3" customWidth="1"/>
    <col min="18" max="16384" width="9.140625" style="3"/>
  </cols>
  <sheetData>
    <row r="1" spans="1:15" ht="15.75" thickBot="1" x14ac:dyDescent="0.25"/>
    <row r="2" spans="1:15" ht="16.5" thickBot="1" x14ac:dyDescent="0.3">
      <c r="A2" s="85" t="s">
        <v>52</v>
      </c>
      <c r="B2" s="86"/>
      <c r="C2" s="87"/>
      <c r="D2" s="34" t="s">
        <v>53</v>
      </c>
      <c r="E2" s="35"/>
      <c r="F2" s="88" t="s">
        <v>134</v>
      </c>
      <c r="G2" s="35"/>
      <c r="H2" s="35" t="s">
        <v>128</v>
      </c>
      <c r="I2" s="35"/>
      <c r="J2" s="88" t="s">
        <v>175</v>
      </c>
      <c r="K2" s="35"/>
      <c r="L2" s="35" t="s">
        <v>174</v>
      </c>
      <c r="M2" s="35"/>
      <c r="N2" s="88" t="s">
        <v>132</v>
      </c>
      <c r="O2" s="36"/>
    </row>
    <row r="3" spans="1:15" ht="15.75" x14ac:dyDescent="0.25">
      <c r="A3" s="89" t="s">
        <v>54</v>
      </c>
      <c r="B3" s="90"/>
      <c r="C3" s="91"/>
      <c r="D3" s="37">
        <v>43363</v>
      </c>
      <c r="E3" s="37"/>
      <c r="F3" s="37">
        <v>43361</v>
      </c>
      <c r="G3" s="37"/>
      <c r="H3" s="37">
        <v>43363</v>
      </c>
      <c r="I3" s="37"/>
      <c r="J3" s="37">
        <v>43362</v>
      </c>
      <c r="K3" s="37"/>
      <c r="L3" s="37">
        <v>43362</v>
      </c>
      <c r="M3" s="37"/>
      <c r="N3" s="37">
        <v>43362</v>
      </c>
      <c r="O3" s="38"/>
    </row>
    <row r="4" spans="1:15" ht="16.5" thickBot="1" x14ac:dyDescent="0.3">
      <c r="A4" s="125" t="s">
        <v>57</v>
      </c>
      <c r="B4" s="126" t="s">
        <v>58</v>
      </c>
      <c r="C4" s="127" t="s">
        <v>16</v>
      </c>
      <c r="D4" s="128" t="s">
        <v>17</v>
      </c>
      <c r="E4" s="129" t="s">
        <v>18</v>
      </c>
      <c r="F4" s="130" t="s">
        <v>17</v>
      </c>
      <c r="G4" s="129" t="s">
        <v>18</v>
      </c>
      <c r="H4" s="130" t="s">
        <v>17</v>
      </c>
      <c r="I4" s="129" t="s">
        <v>18</v>
      </c>
      <c r="J4" s="130" t="s">
        <v>17</v>
      </c>
      <c r="K4" s="129" t="s">
        <v>18</v>
      </c>
      <c r="L4" s="130"/>
      <c r="M4" s="129"/>
      <c r="N4" s="130"/>
      <c r="O4" s="214"/>
    </row>
    <row r="5" spans="1:15" ht="15.75" thickBot="1" x14ac:dyDescent="0.25">
      <c r="A5" s="95" t="s">
        <v>55</v>
      </c>
      <c r="B5" s="96"/>
      <c r="C5" s="97"/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44"/>
    </row>
    <row r="6" spans="1:15" ht="15.75" x14ac:dyDescent="0.25">
      <c r="A6" s="189" t="s">
        <v>45</v>
      </c>
      <c r="B6" s="185"/>
      <c r="C6" s="177" t="s">
        <v>19</v>
      </c>
      <c r="D6" s="176"/>
      <c r="E6" s="116"/>
      <c r="F6" s="116"/>
      <c r="G6" s="116"/>
      <c r="H6" s="116">
        <v>2</v>
      </c>
      <c r="I6" s="116">
        <v>4</v>
      </c>
      <c r="J6" s="116">
        <v>2.5</v>
      </c>
      <c r="K6" s="116">
        <v>4</v>
      </c>
      <c r="L6" s="116"/>
      <c r="M6" s="116"/>
      <c r="N6" s="116">
        <v>2</v>
      </c>
      <c r="O6" s="215">
        <v>3.7</v>
      </c>
    </row>
    <row r="7" spans="1:15" ht="16.5" thickBot="1" x14ac:dyDescent="0.3">
      <c r="A7" s="190" t="s">
        <v>35</v>
      </c>
      <c r="B7" s="185"/>
      <c r="C7" s="180" t="s">
        <v>19</v>
      </c>
      <c r="D7" s="176">
        <v>2</v>
      </c>
      <c r="E7" s="116">
        <v>3</v>
      </c>
      <c r="F7" s="116"/>
      <c r="G7" s="116"/>
      <c r="H7" s="116">
        <v>2</v>
      </c>
      <c r="I7" s="116">
        <v>3</v>
      </c>
      <c r="J7" s="116">
        <v>1.5</v>
      </c>
      <c r="K7" s="116">
        <v>3</v>
      </c>
      <c r="L7" s="116">
        <v>1.5</v>
      </c>
      <c r="M7" s="116">
        <v>3.5</v>
      </c>
      <c r="N7" s="116">
        <v>2.2999999999999998</v>
      </c>
      <c r="O7" s="215">
        <v>3</v>
      </c>
    </row>
    <row r="8" spans="1:15" ht="16.5" thickBot="1" x14ac:dyDescent="0.3">
      <c r="A8" s="181" t="s">
        <v>48</v>
      </c>
      <c r="B8" s="182"/>
      <c r="C8" s="183"/>
      <c r="D8" s="184"/>
      <c r="E8" s="184"/>
      <c r="F8" s="184"/>
      <c r="G8" s="184"/>
      <c r="H8" s="184"/>
      <c r="I8" s="184"/>
      <c r="J8" s="184"/>
      <c r="K8" s="184"/>
      <c r="L8" s="184"/>
      <c r="M8" s="184"/>
      <c r="N8" s="184"/>
      <c r="O8" s="216"/>
    </row>
    <row r="9" spans="1:15" ht="15.75" x14ac:dyDescent="0.25">
      <c r="A9" s="117"/>
      <c r="B9" s="185" t="s">
        <v>168</v>
      </c>
      <c r="C9" s="180" t="s">
        <v>19</v>
      </c>
      <c r="D9" s="176">
        <v>1</v>
      </c>
      <c r="E9" s="116">
        <v>1.33</v>
      </c>
      <c r="F9" s="116">
        <v>0.8</v>
      </c>
      <c r="G9" s="116">
        <v>1.33</v>
      </c>
      <c r="H9" s="116">
        <v>1.2</v>
      </c>
      <c r="I9" s="116">
        <v>1.6666666666666667</v>
      </c>
      <c r="J9" s="116">
        <v>1</v>
      </c>
      <c r="K9" s="116">
        <v>1.6666666666666667</v>
      </c>
      <c r="L9" s="116"/>
      <c r="M9" s="116"/>
      <c r="N9" s="116"/>
      <c r="O9" s="215"/>
    </row>
    <row r="10" spans="1:15" ht="15.75" x14ac:dyDescent="0.25">
      <c r="A10" s="117"/>
      <c r="B10" s="185" t="s">
        <v>172</v>
      </c>
      <c r="C10" s="177" t="s">
        <v>19</v>
      </c>
      <c r="D10" s="176">
        <v>1.33</v>
      </c>
      <c r="E10" s="116">
        <v>2</v>
      </c>
      <c r="F10" s="116"/>
      <c r="G10" s="116"/>
      <c r="H10" s="116"/>
      <c r="I10" s="116"/>
      <c r="J10" s="116"/>
      <c r="K10" s="116"/>
      <c r="L10" s="116"/>
      <c r="M10" s="116"/>
      <c r="N10" s="116"/>
      <c r="O10" s="215"/>
    </row>
    <row r="11" spans="1:15" ht="15.75" x14ac:dyDescent="0.25">
      <c r="A11" s="117"/>
      <c r="B11" s="185" t="s">
        <v>177</v>
      </c>
      <c r="C11" s="177" t="s">
        <v>19</v>
      </c>
      <c r="D11" s="176"/>
      <c r="E11" s="116"/>
      <c r="F11" s="116"/>
      <c r="G11" s="116"/>
      <c r="H11" s="116">
        <v>1.2</v>
      </c>
      <c r="I11" s="116">
        <v>1.6666666666666667</v>
      </c>
      <c r="J11" s="116"/>
      <c r="K11" s="116"/>
      <c r="L11" s="116"/>
      <c r="M11" s="116"/>
      <c r="N11" s="116"/>
      <c r="O11" s="215"/>
    </row>
    <row r="12" spans="1:15" ht="15.75" x14ac:dyDescent="0.25">
      <c r="A12" s="117"/>
      <c r="B12" s="185" t="s">
        <v>169</v>
      </c>
      <c r="C12" s="180" t="s">
        <v>19</v>
      </c>
      <c r="D12" s="176">
        <v>1</v>
      </c>
      <c r="E12" s="116">
        <v>1.33</v>
      </c>
      <c r="F12" s="116">
        <v>1</v>
      </c>
      <c r="G12" s="116">
        <v>1.33</v>
      </c>
      <c r="H12" s="116">
        <v>1.2</v>
      </c>
      <c r="I12" s="116">
        <v>1.6666666666666667</v>
      </c>
      <c r="J12" s="116">
        <v>1</v>
      </c>
      <c r="K12" s="116">
        <v>1.6666666666666667</v>
      </c>
      <c r="L12" s="116"/>
      <c r="M12" s="116"/>
      <c r="N12" s="116"/>
      <c r="O12" s="215"/>
    </row>
    <row r="13" spans="1:15" ht="15.75" x14ac:dyDescent="0.25">
      <c r="A13" s="117"/>
      <c r="B13" s="185" t="s">
        <v>178</v>
      </c>
      <c r="C13" s="177" t="s">
        <v>19</v>
      </c>
      <c r="D13" s="176"/>
      <c r="E13" s="116"/>
      <c r="F13" s="116"/>
      <c r="G13" s="116"/>
      <c r="H13" s="116"/>
      <c r="I13" s="116"/>
      <c r="J13" s="116">
        <v>1</v>
      </c>
      <c r="K13" s="116">
        <v>1.6666666666666667</v>
      </c>
      <c r="L13" s="116"/>
      <c r="M13" s="116"/>
      <c r="N13" s="116"/>
      <c r="O13" s="215"/>
    </row>
    <row r="14" spans="1:15" ht="15.75" x14ac:dyDescent="0.25">
      <c r="A14" s="117"/>
      <c r="B14" s="185" t="s">
        <v>176</v>
      </c>
      <c r="C14" s="177" t="s">
        <v>19</v>
      </c>
      <c r="D14" s="176">
        <v>0.8</v>
      </c>
      <c r="E14" s="116">
        <v>1.25</v>
      </c>
      <c r="F14" s="116">
        <v>0.8</v>
      </c>
      <c r="G14" s="116">
        <v>1.33</v>
      </c>
      <c r="H14" s="116">
        <v>1.2</v>
      </c>
      <c r="I14" s="116">
        <v>1.6666666666666667</v>
      </c>
      <c r="J14" s="116">
        <v>1</v>
      </c>
      <c r="K14" s="116">
        <v>1.6666666666666667</v>
      </c>
      <c r="L14" s="116"/>
      <c r="M14" s="116"/>
      <c r="N14" s="116"/>
      <c r="O14" s="215"/>
    </row>
    <row r="15" spans="1:15" ht="15.75" x14ac:dyDescent="0.25">
      <c r="A15" s="117"/>
      <c r="B15" s="185" t="s">
        <v>181</v>
      </c>
      <c r="C15" s="177" t="s">
        <v>19</v>
      </c>
      <c r="D15" s="176">
        <v>0.8</v>
      </c>
      <c r="E15" s="116">
        <v>1.25</v>
      </c>
      <c r="F15" s="116"/>
      <c r="G15" s="116"/>
      <c r="H15" s="116"/>
      <c r="I15" s="116"/>
      <c r="J15" s="116"/>
      <c r="K15" s="116"/>
      <c r="L15" s="116"/>
      <c r="M15" s="116"/>
      <c r="N15" s="116"/>
      <c r="O15" s="215"/>
    </row>
    <row r="16" spans="1:15" ht="15.75" x14ac:dyDescent="0.25">
      <c r="A16" s="115"/>
      <c r="B16" s="185" t="s">
        <v>179</v>
      </c>
      <c r="C16" s="177" t="s">
        <v>19</v>
      </c>
      <c r="D16" s="176">
        <v>0.8</v>
      </c>
      <c r="E16" s="116">
        <v>1.25</v>
      </c>
      <c r="F16" s="116"/>
      <c r="G16" s="116"/>
      <c r="H16" s="116">
        <v>1.2</v>
      </c>
      <c r="I16" s="116">
        <v>1.6666666666666667</v>
      </c>
      <c r="J16" s="116"/>
      <c r="K16" s="116"/>
      <c r="L16" s="116"/>
      <c r="M16" s="116"/>
      <c r="N16" s="116"/>
      <c r="O16" s="215"/>
    </row>
    <row r="17" spans="1:15" ht="15.75" x14ac:dyDescent="0.25">
      <c r="A17" s="115"/>
      <c r="B17" s="185" t="s">
        <v>173</v>
      </c>
      <c r="C17" s="177" t="s">
        <v>19</v>
      </c>
      <c r="D17" s="176">
        <v>0.8</v>
      </c>
      <c r="E17" s="116">
        <v>1.25</v>
      </c>
      <c r="F17" s="116">
        <v>0.67</v>
      </c>
      <c r="G17" s="116">
        <v>1.67</v>
      </c>
      <c r="H17" s="116">
        <v>1.2</v>
      </c>
      <c r="I17" s="116">
        <v>1.6666666666666667</v>
      </c>
      <c r="J17" s="116">
        <v>1</v>
      </c>
      <c r="K17" s="116">
        <v>1.6666666666666667</v>
      </c>
      <c r="L17" s="116"/>
      <c r="M17" s="116"/>
      <c r="N17" s="116"/>
      <c r="O17" s="215"/>
    </row>
    <row r="18" spans="1:15" ht="15.75" x14ac:dyDescent="0.25">
      <c r="A18" s="115"/>
      <c r="B18" s="185" t="s">
        <v>170</v>
      </c>
      <c r="C18" s="177" t="s">
        <v>19</v>
      </c>
      <c r="D18" s="176">
        <v>1.1000000000000001</v>
      </c>
      <c r="E18" s="116">
        <v>1.5</v>
      </c>
      <c r="F18" s="116">
        <v>1</v>
      </c>
      <c r="G18" s="116">
        <v>1.33</v>
      </c>
      <c r="H18" s="116"/>
      <c r="I18" s="116"/>
      <c r="J18" s="116">
        <v>1</v>
      </c>
      <c r="K18" s="116">
        <v>1.6666666666666667</v>
      </c>
      <c r="L18" s="116"/>
      <c r="M18" s="116"/>
      <c r="N18" s="116"/>
      <c r="O18" s="215"/>
    </row>
    <row r="19" spans="1:15" ht="15.75" x14ac:dyDescent="0.25">
      <c r="A19" s="115"/>
      <c r="B19" s="185" t="s">
        <v>166</v>
      </c>
      <c r="C19" s="177" t="s">
        <v>19</v>
      </c>
      <c r="D19" s="176"/>
      <c r="E19" s="116"/>
      <c r="F19" s="116">
        <v>1.87</v>
      </c>
      <c r="G19" s="116">
        <v>1.87</v>
      </c>
      <c r="H19" s="116">
        <v>1.2</v>
      </c>
      <c r="I19" s="116">
        <v>1.6666666666666667</v>
      </c>
      <c r="J19" s="116"/>
      <c r="K19" s="116"/>
      <c r="L19" s="116"/>
      <c r="M19" s="116"/>
      <c r="N19" s="116"/>
      <c r="O19" s="215"/>
    </row>
    <row r="20" spans="1:15" ht="15.75" x14ac:dyDescent="0.25">
      <c r="A20" s="115"/>
      <c r="B20" s="185" t="s">
        <v>182</v>
      </c>
      <c r="C20" s="177" t="s">
        <v>19</v>
      </c>
      <c r="D20" s="176">
        <v>0.8</v>
      </c>
      <c r="E20" s="116">
        <v>1.25</v>
      </c>
      <c r="F20" s="116"/>
      <c r="G20" s="116"/>
      <c r="H20" s="116"/>
      <c r="I20" s="116"/>
      <c r="J20" s="116"/>
      <c r="K20" s="116"/>
      <c r="L20" s="116"/>
      <c r="M20" s="116"/>
      <c r="N20" s="116"/>
      <c r="O20" s="215"/>
    </row>
    <row r="21" spans="1:15" x14ac:dyDescent="0.2">
      <c r="A21" s="192" t="s">
        <v>161</v>
      </c>
      <c r="B21" s="99"/>
      <c r="C21" s="177" t="s">
        <v>19</v>
      </c>
      <c r="D21" s="176">
        <v>16</v>
      </c>
      <c r="E21" s="116">
        <v>21</v>
      </c>
      <c r="F21" s="116">
        <v>10</v>
      </c>
      <c r="G21" s="116">
        <v>10</v>
      </c>
      <c r="H21" s="116">
        <v>9</v>
      </c>
      <c r="I21" s="116">
        <v>14</v>
      </c>
      <c r="J21" s="116">
        <v>16</v>
      </c>
      <c r="K21" s="116">
        <v>22</v>
      </c>
      <c r="L21" s="116">
        <v>8</v>
      </c>
      <c r="M21" s="116">
        <v>10</v>
      </c>
      <c r="N21" s="116">
        <v>20</v>
      </c>
      <c r="O21" s="215">
        <v>20</v>
      </c>
    </row>
    <row r="22" spans="1:15" x14ac:dyDescent="0.2">
      <c r="A22" s="98" t="s">
        <v>60</v>
      </c>
      <c r="B22" s="99"/>
      <c r="C22" s="177" t="s">
        <v>19</v>
      </c>
      <c r="D22" s="176">
        <v>0.8</v>
      </c>
      <c r="E22" s="116">
        <v>1.1000000000000001</v>
      </c>
      <c r="F22" s="116">
        <v>1</v>
      </c>
      <c r="G22" s="116">
        <v>1.25</v>
      </c>
      <c r="H22" s="116">
        <v>1</v>
      </c>
      <c r="I22" s="116">
        <v>1.5</v>
      </c>
      <c r="J22" s="116">
        <v>1.4</v>
      </c>
      <c r="K22" s="116">
        <v>2.5</v>
      </c>
      <c r="L22" s="116">
        <v>1</v>
      </c>
      <c r="M22" s="116">
        <v>1.5</v>
      </c>
      <c r="N22" s="116">
        <v>1</v>
      </c>
      <c r="O22" s="215">
        <v>1.7</v>
      </c>
    </row>
    <row r="23" spans="1:15" ht="15.75" x14ac:dyDescent="0.25">
      <c r="A23" s="98" t="s">
        <v>59</v>
      </c>
      <c r="B23" s="185"/>
      <c r="C23" s="177" t="s">
        <v>19</v>
      </c>
      <c r="D23" s="176">
        <v>5</v>
      </c>
      <c r="E23" s="116">
        <v>10</v>
      </c>
      <c r="F23" s="116"/>
      <c r="G23" s="116"/>
      <c r="H23" s="116"/>
      <c r="I23" s="116"/>
      <c r="J23" s="116">
        <v>10</v>
      </c>
      <c r="K23" s="116">
        <v>15</v>
      </c>
      <c r="L23" s="116"/>
      <c r="M23" s="116"/>
      <c r="N23" s="116"/>
      <c r="O23" s="215"/>
    </row>
    <row r="24" spans="1:15" ht="16.5" thickBot="1" x14ac:dyDescent="0.3">
      <c r="A24" s="98" t="s">
        <v>127</v>
      </c>
      <c r="B24" s="185"/>
      <c r="C24" s="177"/>
      <c r="D24" s="176"/>
      <c r="E24" s="116"/>
      <c r="F24" s="116"/>
      <c r="G24" s="116"/>
      <c r="H24" s="116"/>
      <c r="I24" s="116"/>
      <c r="J24" s="116"/>
      <c r="K24" s="116"/>
      <c r="L24" s="116"/>
      <c r="M24" s="116"/>
      <c r="N24" s="116"/>
      <c r="O24" s="215"/>
    </row>
    <row r="25" spans="1:15" ht="15.75" thickBot="1" x14ac:dyDescent="0.25">
      <c r="A25" s="107" t="s">
        <v>42</v>
      </c>
      <c r="B25" s="97"/>
      <c r="C25" s="97" t="s">
        <v>33</v>
      </c>
      <c r="D25" s="97">
        <v>4</v>
      </c>
      <c r="E25" s="97">
        <v>4.75</v>
      </c>
      <c r="F25" s="97"/>
      <c r="G25" s="97"/>
      <c r="H25" s="97">
        <v>5</v>
      </c>
      <c r="I25" s="97">
        <v>10</v>
      </c>
      <c r="J25" s="97"/>
      <c r="K25" s="97"/>
      <c r="L25" s="97">
        <v>5</v>
      </c>
      <c r="M25" s="97">
        <v>5.5</v>
      </c>
      <c r="N25" s="97">
        <v>6</v>
      </c>
      <c r="O25" s="108">
        <v>8</v>
      </c>
    </row>
    <row r="26" spans="1:15" x14ac:dyDescent="0.2">
      <c r="A26" s="98" t="s">
        <v>43</v>
      </c>
      <c r="B26" s="99"/>
      <c r="C26" s="100" t="s">
        <v>19</v>
      </c>
      <c r="D26" s="46">
        <v>1.65</v>
      </c>
      <c r="E26" s="106">
        <v>2</v>
      </c>
      <c r="F26" s="102">
        <v>2</v>
      </c>
      <c r="G26" s="103">
        <v>2</v>
      </c>
      <c r="H26" s="102">
        <v>2</v>
      </c>
      <c r="I26" s="103">
        <v>2.5</v>
      </c>
      <c r="J26" s="102">
        <v>2.2000000000000002</v>
      </c>
      <c r="K26" s="103">
        <v>2.5</v>
      </c>
      <c r="L26" s="102">
        <v>2</v>
      </c>
      <c r="M26" s="103">
        <v>2.2000000000000002</v>
      </c>
      <c r="N26" s="102">
        <v>1</v>
      </c>
      <c r="O26" s="47">
        <v>1</v>
      </c>
    </row>
    <row r="27" spans="1:15" x14ac:dyDescent="0.2">
      <c r="A27" s="98" t="s">
        <v>44</v>
      </c>
      <c r="B27" s="99"/>
      <c r="C27" s="100" t="s">
        <v>19</v>
      </c>
      <c r="D27" s="46">
        <v>3</v>
      </c>
      <c r="E27" s="106">
        <v>4.5</v>
      </c>
      <c r="F27" s="102"/>
      <c r="G27" s="103"/>
      <c r="H27" s="102">
        <v>2.7777777777777777</v>
      </c>
      <c r="I27" s="103">
        <v>3.8888888888888888</v>
      </c>
      <c r="J27" s="102">
        <v>3.4444444444444446</v>
      </c>
      <c r="K27" s="103">
        <v>4.4444444444444446</v>
      </c>
      <c r="L27" s="102">
        <v>3.4444444444444446</v>
      </c>
      <c r="M27" s="103">
        <v>3.7222222222222223</v>
      </c>
      <c r="N27" s="102">
        <v>3.8</v>
      </c>
      <c r="O27" s="47">
        <v>3.8</v>
      </c>
    </row>
    <row r="28" spans="1:15" x14ac:dyDescent="0.2">
      <c r="A28" s="98" t="s">
        <v>45</v>
      </c>
      <c r="B28" s="99"/>
      <c r="C28" s="100" t="s">
        <v>19</v>
      </c>
      <c r="D28" s="46">
        <v>3.5</v>
      </c>
      <c r="E28" s="106">
        <v>4.5</v>
      </c>
      <c r="F28" s="102">
        <v>4.5</v>
      </c>
      <c r="G28" s="103">
        <v>4.5</v>
      </c>
      <c r="H28" s="102">
        <v>4</v>
      </c>
      <c r="I28" s="103">
        <v>4</v>
      </c>
      <c r="J28" s="102">
        <v>5</v>
      </c>
      <c r="K28" s="103">
        <v>6</v>
      </c>
      <c r="L28" s="102">
        <v>4</v>
      </c>
      <c r="M28" s="103">
        <v>4.5</v>
      </c>
      <c r="N28" s="102"/>
      <c r="O28" s="47"/>
    </row>
    <row r="29" spans="1:15" x14ac:dyDescent="0.2">
      <c r="A29" s="98" t="s">
        <v>46</v>
      </c>
      <c r="B29" s="99"/>
      <c r="C29" s="100" t="s">
        <v>19</v>
      </c>
      <c r="D29" s="46">
        <v>4.5999999999999996</v>
      </c>
      <c r="E29" s="106">
        <v>8</v>
      </c>
      <c r="F29" s="102"/>
      <c r="G29" s="103"/>
      <c r="H29" s="102">
        <v>9.7222222222222214</v>
      </c>
      <c r="I29" s="103">
        <v>10.277777777777779</v>
      </c>
      <c r="J29" s="102">
        <v>10.4</v>
      </c>
      <c r="K29" s="103">
        <v>10.8</v>
      </c>
      <c r="L29" s="102">
        <v>5.5</v>
      </c>
      <c r="M29" s="103">
        <v>7.5</v>
      </c>
      <c r="N29" s="102">
        <v>7</v>
      </c>
      <c r="O29" s="47">
        <v>10</v>
      </c>
    </row>
    <row r="30" spans="1:15" x14ac:dyDescent="0.2">
      <c r="A30" s="98" t="s">
        <v>47</v>
      </c>
      <c r="B30" s="99"/>
      <c r="C30" s="100" t="s">
        <v>19</v>
      </c>
      <c r="D30" s="46">
        <v>3.6</v>
      </c>
      <c r="E30" s="106">
        <v>7.5</v>
      </c>
      <c r="F30" s="102">
        <v>2.8</v>
      </c>
      <c r="G30" s="103">
        <v>4</v>
      </c>
      <c r="H30" s="102">
        <v>5</v>
      </c>
      <c r="I30" s="103">
        <v>6.0714285714285712</v>
      </c>
      <c r="J30" s="102">
        <v>4.6428571428571432</v>
      </c>
      <c r="K30" s="103">
        <v>5</v>
      </c>
      <c r="L30" s="102">
        <v>3.5</v>
      </c>
      <c r="M30" s="103">
        <v>5</v>
      </c>
      <c r="N30" s="102">
        <v>2.5</v>
      </c>
      <c r="O30" s="47">
        <v>4.5</v>
      </c>
    </row>
    <row r="31" spans="1:15" x14ac:dyDescent="0.2">
      <c r="A31" s="98" t="s">
        <v>35</v>
      </c>
      <c r="B31" s="99"/>
      <c r="C31" s="100" t="s">
        <v>19</v>
      </c>
      <c r="D31" s="46">
        <v>4.75</v>
      </c>
      <c r="E31" s="106">
        <v>8</v>
      </c>
      <c r="F31" s="102"/>
      <c r="G31" s="103"/>
      <c r="H31" s="102"/>
      <c r="I31" s="103"/>
      <c r="J31" s="102">
        <v>5</v>
      </c>
      <c r="K31" s="103">
        <v>5.5</v>
      </c>
      <c r="L31" s="102"/>
      <c r="M31" s="103"/>
      <c r="N31" s="102"/>
      <c r="O31" s="47"/>
    </row>
    <row r="32" spans="1:15" x14ac:dyDescent="0.2">
      <c r="A32" s="98" t="s">
        <v>48</v>
      </c>
      <c r="B32" s="99"/>
      <c r="C32" s="100" t="s">
        <v>19</v>
      </c>
      <c r="D32" s="46">
        <v>5</v>
      </c>
      <c r="E32" s="106">
        <v>6</v>
      </c>
      <c r="F32" s="102"/>
      <c r="G32" s="103"/>
      <c r="H32" s="102"/>
      <c r="I32" s="103"/>
      <c r="J32" s="102">
        <v>4</v>
      </c>
      <c r="K32" s="103">
        <v>6</v>
      </c>
      <c r="L32" s="102"/>
      <c r="M32" s="103"/>
      <c r="N32" s="102"/>
      <c r="O32" s="47"/>
    </row>
    <row r="33" spans="1:15" x14ac:dyDescent="0.2">
      <c r="A33" s="98" t="s">
        <v>49</v>
      </c>
      <c r="B33" s="99"/>
      <c r="C33" s="100" t="s">
        <v>19</v>
      </c>
      <c r="D33" s="46">
        <v>6</v>
      </c>
      <c r="E33" s="106">
        <v>8</v>
      </c>
      <c r="F33" s="102">
        <v>7.8</v>
      </c>
      <c r="G33" s="103">
        <v>7.8</v>
      </c>
      <c r="H33" s="102">
        <v>7</v>
      </c>
      <c r="I33" s="103">
        <v>8</v>
      </c>
      <c r="J33" s="102"/>
      <c r="K33" s="103"/>
      <c r="L33" s="102">
        <v>6.5</v>
      </c>
      <c r="M33" s="103">
        <v>8.5</v>
      </c>
      <c r="N33" s="102">
        <v>7</v>
      </c>
      <c r="O33" s="47">
        <v>9</v>
      </c>
    </row>
    <row r="34" spans="1:15" x14ac:dyDescent="0.2">
      <c r="A34" s="98" t="s">
        <v>163</v>
      </c>
      <c r="B34" s="99"/>
      <c r="C34" s="100" t="s">
        <v>19</v>
      </c>
      <c r="D34" s="46">
        <v>7</v>
      </c>
      <c r="E34" s="106">
        <v>10</v>
      </c>
      <c r="F34" s="102"/>
      <c r="G34" s="103"/>
      <c r="H34" s="102"/>
      <c r="I34" s="103"/>
      <c r="J34" s="102">
        <v>9</v>
      </c>
      <c r="K34" s="103">
        <v>10</v>
      </c>
      <c r="L34" s="102"/>
      <c r="M34" s="103"/>
      <c r="N34" s="102"/>
      <c r="O34" s="47"/>
    </row>
    <row r="35" spans="1:15" x14ac:dyDescent="0.2">
      <c r="A35" s="98" t="s">
        <v>162</v>
      </c>
      <c r="B35" s="99"/>
      <c r="C35" s="100" t="s">
        <v>19</v>
      </c>
      <c r="D35" s="46">
        <v>4</v>
      </c>
      <c r="E35" s="106">
        <v>5.5</v>
      </c>
      <c r="F35" s="102">
        <v>4.5</v>
      </c>
      <c r="G35" s="103">
        <v>6</v>
      </c>
      <c r="H35" s="102">
        <v>4.5</v>
      </c>
      <c r="I35" s="103">
        <v>5.5</v>
      </c>
      <c r="J35" s="102">
        <v>5</v>
      </c>
      <c r="K35" s="103">
        <v>6.2</v>
      </c>
      <c r="L35" s="102"/>
      <c r="M35" s="103"/>
      <c r="N35" s="102"/>
      <c r="O35" s="47"/>
    </row>
    <row r="36" spans="1:15" x14ac:dyDescent="0.2">
      <c r="A36" s="98" t="s">
        <v>50</v>
      </c>
      <c r="B36" s="99"/>
      <c r="C36" s="100" t="s">
        <v>19</v>
      </c>
      <c r="D36" s="46">
        <v>3</v>
      </c>
      <c r="E36" s="106">
        <v>6</v>
      </c>
      <c r="F36" s="102">
        <v>3.6</v>
      </c>
      <c r="G36" s="103">
        <v>3.6</v>
      </c>
      <c r="H36" s="102">
        <v>5</v>
      </c>
      <c r="I36" s="103">
        <v>6</v>
      </c>
      <c r="J36" s="102">
        <v>4.5</v>
      </c>
      <c r="K36" s="103">
        <v>5.5</v>
      </c>
      <c r="L36" s="102">
        <v>5</v>
      </c>
      <c r="M36" s="103">
        <v>5.4</v>
      </c>
      <c r="N36" s="102">
        <v>3.5</v>
      </c>
      <c r="O36" s="47">
        <v>5</v>
      </c>
    </row>
    <row r="37" spans="1:15" x14ac:dyDescent="0.2">
      <c r="A37" s="98" t="s">
        <v>60</v>
      </c>
      <c r="B37" s="99"/>
      <c r="C37" s="100" t="s">
        <v>19</v>
      </c>
      <c r="D37" s="46">
        <v>3</v>
      </c>
      <c r="E37" s="106">
        <v>5.5</v>
      </c>
      <c r="F37" s="102"/>
      <c r="G37" s="103"/>
      <c r="H37" s="102"/>
      <c r="I37" s="103"/>
      <c r="J37" s="102">
        <v>6</v>
      </c>
      <c r="K37" s="103">
        <v>7.4</v>
      </c>
      <c r="L37" s="102"/>
      <c r="M37" s="103"/>
      <c r="N37" s="102"/>
      <c r="O37" s="47"/>
    </row>
    <row r="38" spans="1:15" ht="15.75" thickBot="1" x14ac:dyDescent="0.25">
      <c r="A38" s="109" t="s">
        <v>51</v>
      </c>
      <c r="B38" s="110"/>
      <c r="C38" s="111" t="s">
        <v>19</v>
      </c>
      <c r="D38" s="48">
        <v>3.5</v>
      </c>
      <c r="E38" s="112">
        <v>5.8</v>
      </c>
      <c r="F38" s="113"/>
      <c r="G38" s="114"/>
      <c r="H38" s="113">
        <v>8.8888888888888893</v>
      </c>
      <c r="I38" s="114">
        <v>11.111111111111111</v>
      </c>
      <c r="J38" s="113">
        <v>6.8571428571428568</v>
      </c>
      <c r="K38" s="114">
        <v>8.5714285714285712</v>
      </c>
      <c r="L38" s="113">
        <v>4.3</v>
      </c>
      <c r="M38" s="114">
        <v>6.5</v>
      </c>
      <c r="N38" s="113">
        <v>2.5</v>
      </c>
      <c r="O38" s="217">
        <v>7</v>
      </c>
    </row>
  </sheetData>
  <phoneticPr fontId="16" type="noConversion"/>
  <pageMargins left="0.79" right="0.71" top="0.98" bottom="0.98" header="0.5" footer="0.5"/>
  <pageSetup paperSize="9" scale="90" orientation="landscape" r:id="rId1"/>
  <headerFooter alignWithMargins="0">
    <oddHeader>&amp;A</oddHeader>
    <oddFooter>Strona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I28"/>
  <sheetViews>
    <sheetView showGridLines="0" topLeftCell="C1" zoomScale="110" zoomScaleNormal="110" workbookViewId="0">
      <selection activeCell="P21" sqref="P21"/>
    </sheetView>
  </sheetViews>
  <sheetFormatPr defaultColWidth="9.140625" defaultRowHeight="12.75" x14ac:dyDescent="0.2"/>
  <cols>
    <col min="1" max="1" width="6" customWidth="1"/>
    <col min="2" max="2" width="14.7109375" customWidth="1"/>
    <col min="3" max="3" width="26.85546875" customWidth="1"/>
    <col min="4" max="9" width="19.5703125" customWidth="1"/>
  </cols>
  <sheetData>
    <row r="3" spans="3:9" ht="18" x14ac:dyDescent="0.25">
      <c r="C3" s="49" t="s">
        <v>130</v>
      </c>
    </row>
    <row r="4" spans="3:9" ht="18" x14ac:dyDescent="0.25">
      <c r="C4" s="49"/>
    </row>
    <row r="5" spans="3:9" ht="13.5" thickBot="1" x14ac:dyDescent="0.25"/>
    <row r="6" spans="3:9" ht="15.75" x14ac:dyDescent="0.25">
      <c r="C6" s="131" t="s">
        <v>164</v>
      </c>
      <c r="D6" s="132"/>
      <c r="E6" s="132"/>
      <c r="F6" s="132"/>
      <c r="G6" s="132"/>
      <c r="H6" s="132"/>
      <c r="I6" s="133"/>
    </row>
    <row r="7" spans="3:9" ht="16.5" thickBot="1" x14ac:dyDescent="0.3">
      <c r="C7" s="134" t="s">
        <v>135</v>
      </c>
      <c r="D7" s="135"/>
      <c r="E7" s="135"/>
      <c r="F7" s="135"/>
      <c r="G7" s="135"/>
      <c r="H7" s="135"/>
      <c r="I7" s="136"/>
    </row>
    <row r="8" spans="3:9" ht="12.75" customHeight="1" thickBot="1" x14ac:dyDescent="0.25">
      <c r="C8" s="224" t="s">
        <v>136</v>
      </c>
      <c r="D8" s="227" t="s">
        <v>137</v>
      </c>
      <c r="E8" s="228"/>
      <c r="F8" s="229"/>
      <c r="G8" s="227" t="s">
        <v>21</v>
      </c>
      <c r="H8" s="228"/>
      <c r="I8" s="229"/>
    </row>
    <row r="9" spans="3:9" ht="12.75" customHeight="1" x14ac:dyDescent="0.2">
      <c r="C9" s="225"/>
      <c r="D9" s="219" t="s">
        <v>140</v>
      </c>
      <c r="E9" s="220"/>
      <c r="F9" s="221" t="s">
        <v>139</v>
      </c>
      <c r="G9" s="223" t="s">
        <v>138</v>
      </c>
      <c r="H9" s="220"/>
      <c r="I9" s="221" t="s">
        <v>139</v>
      </c>
    </row>
    <row r="10" spans="3:9" ht="13.5" thickBot="1" x14ac:dyDescent="0.25">
      <c r="C10" s="226"/>
      <c r="D10" s="138" t="s">
        <v>186</v>
      </c>
      <c r="E10" s="137" t="s">
        <v>180</v>
      </c>
      <c r="F10" s="222"/>
      <c r="G10" s="139" t="s">
        <v>186</v>
      </c>
      <c r="H10" s="140" t="s">
        <v>180</v>
      </c>
      <c r="I10" s="222"/>
    </row>
    <row r="11" spans="3:9" ht="13.5" x14ac:dyDescent="0.25">
      <c r="C11" s="141" t="s">
        <v>141</v>
      </c>
      <c r="D11" s="147">
        <v>120</v>
      </c>
      <c r="E11" s="142">
        <v>95</v>
      </c>
      <c r="F11" s="144">
        <f>(D11-E11)/E11*100</f>
        <v>26.315789473684209</v>
      </c>
      <c r="G11" s="145">
        <v>3</v>
      </c>
      <c r="H11" s="146">
        <v>3.07</v>
      </c>
      <c r="I11" s="143">
        <f>(G11-H11)/H11*100</f>
        <v>-2.2801302931596039</v>
      </c>
    </row>
    <row r="12" spans="3:9" ht="13.5" x14ac:dyDescent="0.25">
      <c r="C12" s="141" t="s">
        <v>142</v>
      </c>
      <c r="D12" s="147">
        <v>83.5</v>
      </c>
      <c r="E12" s="148">
        <v>110</v>
      </c>
      <c r="F12" s="144">
        <f t="shared" ref="F12:F26" si="0">(D12-E12)/E12*100</f>
        <v>-24.09090909090909</v>
      </c>
      <c r="G12" s="149">
        <v>1.43</v>
      </c>
      <c r="H12" s="150">
        <v>1.8</v>
      </c>
      <c r="I12" s="143">
        <f t="shared" ref="I12:I26" si="1">(G12-H12)/H12*100</f>
        <v>-20.555555555555561</v>
      </c>
    </row>
    <row r="13" spans="3:9" ht="13.5" x14ac:dyDescent="0.25">
      <c r="C13" s="141" t="s">
        <v>143</v>
      </c>
      <c r="D13" s="147">
        <v>95</v>
      </c>
      <c r="E13" s="148">
        <v>50.5</v>
      </c>
      <c r="F13" s="144">
        <f t="shared" si="0"/>
        <v>88.118811881188122</v>
      </c>
      <c r="G13" s="149">
        <v>2.0499999999999998</v>
      </c>
      <c r="H13" s="150">
        <v>1.93</v>
      </c>
      <c r="I13" s="143">
        <f t="shared" si="1"/>
        <v>6.2176165803108754</v>
      </c>
    </row>
    <row r="14" spans="3:9" ht="13.5" x14ac:dyDescent="0.25">
      <c r="C14" s="141" t="s">
        <v>144</v>
      </c>
      <c r="D14" s="151">
        <v>150</v>
      </c>
      <c r="E14" s="148">
        <v>150</v>
      </c>
      <c r="F14" s="144">
        <f t="shared" si="0"/>
        <v>0</v>
      </c>
      <c r="G14" s="152">
        <v>3</v>
      </c>
      <c r="H14" s="150">
        <v>3</v>
      </c>
      <c r="I14" s="143">
        <f t="shared" si="1"/>
        <v>0</v>
      </c>
    </row>
    <row r="15" spans="3:9" ht="13.5" x14ac:dyDescent="0.25">
      <c r="C15" s="141" t="s">
        <v>145</v>
      </c>
      <c r="D15" s="151">
        <v>91.88</v>
      </c>
      <c r="E15" s="148">
        <v>91.25</v>
      </c>
      <c r="F15" s="144">
        <f t="shared" si="0"/>
        <v>0.69041095890410464</v>
      </c>
      <c r="G15" s="149">
        <v>2.09</v>
      </c>
      <c r="H15" s="150">
        <v>2.19</v>
      </c>
      <c r="I15" s="143">
        <f t="shared" si="1"/>
        <v>-4.5662100456621042</v>
      </c>
    </row>
    <row r="16" spans="3:9" ht="13.5" x14ac:dyDescent="0.25">
      <c r="C16" s="141" t="s">
        <v>167</v>
      </c>
      <c r="D16" s="147">
        <v>58.1</v>
      </c>
      <c r="E16" s="148">
        <v>48.75</v>
      </c>
      <c r="F16" s="144">
        <f t="shared" si="0"/>
        <v>19.179487179487182</v>
      </c>
      <c r="G16" s="149">
        <v>1.39</v>
      </c>
      <c r="H16" s="150">
        <v>1.41</v>
      </c>
      <c r="I16" s="143">
        <f t="shared" si="1"/>
        <v>-1.4184397163120581</v>
      </c>
    </row>
    <row r="17" spans="3:9" ht="13.5" x14ac:dyDescent="0.25">
      <c r="C17" s="141" t="s">
        <v>146</v>
      </c>
      <c r="D17" s="147">
        <v>96.6</v>
      </c>
      <c r="E17" s="148">
        <v>100.6</v>
      </c>
      <c r="F17" s="144">
        <f t="shared" si="0"/>
        <v>-3.9761431411530817</v>
      </c>
      <c r="G17" s="149">
        <v>2.0699999999999998</v>
      </c>
      <c r="H17" s="150">
        <v>1.97</v>
      </c>
      <c r="I17" s="143">
        <f t="shared" si="1"/>
        <v>5.0761421319796884</v>
      </c>
    </row>
    <row r="18" spans="3:9" ht="13.5" x14ac:dyDescent="0.25">
      <c r="C18" s="141" t="s">
        <v>147</v>
      </c>
      <c r="D18" s="147">
        <v>124</v>
      </c>
      <c r="E18" s="153" t="s">
        <v>156</v>
      </c>
      <c r="F18" s="144" t="s">
        <v>156</v>
      </c>
      <c r="G18" s="149">
        <v>2.15</v>
      </c>
      <c r="H18" s="150">
        <v>2.25</v>
      </c>
      <c r="I18" s="143">
        <f t="shared" si="1"/>
        <v>-4.4444444444444482</v>
      </c>
    </row>
    <row r="19" spans="3:9" ht="13.5" x14ac:dyDescent="0.25">
      <c r="C19" s="141" t="s">
        <v>148</v>
      </c>
      <c r="D19" s="147">
        <v>90</v>
      </c>
      <c r="E19" s="148">
        <v>93.33</v>
      </c>
      <c r="F19" s="144">
        <f t="shared" si="0"/>
        <v>-3.5679845708775297</v>
      </c>
      <c r="G19" s="149">
        <v>1.78</v>
      </c>
      <c r="H19" s="150">
        <v>2.23</v>
      </c>
      <c r="I19" s="143">
        <f t="shared" si="1"/>
        <v>-20.179372197309416</v>
      </c>
    </row>
    <row r="20" spans="3:9" ht="13.5" x14ac:dyDescent="0.25">
      <c r="C20" s="141" t="s">
        <v>149</v>
      </c>
      <c r="D20" s="147">
        <v>123.33</v>
      </c>
      <c r="E20" s="148">
        <v>117.92</v>
      </c>
      <c r="F20" s="144">
        <f t="shared" si="0"/>
        <v>4.587856173677066</v>
      </c>
      <c r="G20" s="149">
        <v>2.44</v>
      </c>
      <c r="H20" s="150">
        <v>2.29</v>
      </c>
      <c r="I20" s="143">
        <f t="shared" si="1"/>
        <v>6.5502183406113499</v>
      </c>
    </row>
    <row r="21" spans="3:9" ht="13.5" x14ac:dyDescent="0.25">
      <c r="C21" s="141" t="s">
        <v>150</v>
      </c>
      <c r="D21" s="147">
        <v>115</v>
      </c>
      <c r="E21" s="148" t="s">
        <v>156</v>
      </c>
      <c r="F21" s="144" t="s">
        <v>156</v>
      </c>
      <c r="G21" s="149">
        <v>1.9</v>
      </c>
      <c r="H21" s="150">
        <v>2.2000000000000002</v>
      </c>
      <c r="I21" s="143">
        <f t="shared" si="1"/>
        <v>-13.636363636363647</v>
      </c>
    </row>
    <row r="22" spans="3:9" ht="13.5" x14ac:dyDescent="0.25">
      <c r="C22" s="141" t="s">
        <v>151</v>
      </c>
      <c r="D22" s="147">
        <v>97.6</v>
      </c>
      <c r="E22" s="148">
        <v>99.4</v>
      </c>
      <c r="F22" s="144">
        <f t="shared" si="0"/>
        <v>-1.8108651911468925</v>
      </c>
      <c r="G22" s="149">
        <v>2.16</v>
      </c>
      <c r="H22" s="150">
        <v>2.2000000000000002</v>
      </c>
      <c r="I22" s="143">
        <f t="shared" si="1"/>
        <v>-1.8181818181818195</v>
      </c>
    </row>
    <row r="23" spans="3:9" ht="13.5" x14ac:dyDescent="0.25">
      <c r="C23" s="141" t="s">
        <v>152</v>
      </c>
      <c r="D23" s="147">
        <v>51.17</v>
      </c>
      <c r="E23" s="148">
        <v>56.5</v>
      </c>
      <c r="F23" s="144">
        <f t="shared" si="0"/>
        <v>-9.4336283185840681</v>
      </c>
      <c r="G23" s="149">
        <v>1.52</v>
      </c>
      <c r="H23" s="150">
        <v>1.84</v>
      </c>
      <c r="I23" s="143">
        <f t="shared" si="1"/>
        <v>-17.39130434782609</v>
      </c>
    </row>
    <row r="24" spans="3:9" ht="13.5" x14ac:dyDescent="0.25">
      <c r="C24" s="141" t="s">
        <v>153</v>
      </c>
      <c r="D24" s="147">
        <v>113.33</v>
      </c>
      <c r="E24" s="148">
        <v>100</v>
      </c>
      <c r="F24" s="144">
        <f t="shared" si="0"/>
        <v>13.329999999999998</v>
      </c>
      <c r="G24" s="149">
        <v>1.3</v>
      </c>
      <c r="H24" s="150">
        <v>1.3</v>
      </c>
      <c r="I24" s="143">
        <f t="shared" si="1"/>
        <v>0</v>
      </c>
    </row>
    <row r="25" spans="3:9" ht="13.5" x14ac:dyDescent="0.25">
      <c r="C25" s="141" t="s">
        <v>154</v>
      </c>
      <c r="D25" s="147">
        <v>119.29</v>
      </c>
      <c r="E25" s="148">
        <v>108.5</v>
      </c>
      <c r="F25" s="144">
        <f t="shared" si="0"/>
        <v>9.9447004608294982</v>
      </c>
      <c r="G25" s="149">
        <v>2.14</v>
      </c>
      <c r="H25" s="150">
        <v>2.14</v>
      </c>
      <c r="I25" s="143">
        <f t="shared" si="1"/>
        <v>0</v>
      </c>
    </row>
    <row r="26" spans="3:9" ht="14.25" thickBot="1" x14ac:dyDescent="0.3">
      <c r="C26" s="154" t="s">
        <v>155</v>
      </c>
      <c r="D26" s="238">
        <v>140</v>
      </c>
      <c r="E26" s="155">
        <v>110</v>
      </c>
      <c r="F26" s="239">
        <f t="shared" si="0"/>
        <v>27.27272727272727</v>
      </c>
      <c r="G26" s="156">
        <v>2.97</v>
      </c>
      <c r="H26" s="157">
        <v>3.17</v>
      </c>
      <c r="I26" s="178">
        <f t="shared" si="1"/>
        <v>-6.3091482649842181</v>
      </c>
    </row>
    <row r="28" spans="3:9" x14ac:dyDescent="0.2">
      <c r="C28" t="s">
        <v>131</v>
      </c>
    </row>
  </sheetData>
  <mergeCells count="7">
    <mergeCell ref="D9:E9"/>
    <mergeCell ref="F9:F10"/>
    <mergeCell ref="G9:H9"/>
    <mergeCell ref="I9:I10"/>
    <mergeCell ref="C8:C10"/>
    <mergeCell ref="D8:F8"/>
    <mergeCell ref="G8:I8"/>
  </mergeCells>
  <phoneticPr fontId="16" type="noConversion"/>
  <pageMargins left="0.79" right="0.79" top="0.98" bottom="0.98" header="0.5" footer="0.5"/>
  <pageSetup paperSize="9" orientation="portrait" horizontalDpi="300" verticalDpi="30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1"/>
  <sheetViews>
    <sheetView workbookViewId="0">
      <selection activeCell="E30" sqref="E30"/>
    </sheetView>
  </sheetViews>
  <sheetFormatPr defaultColWidth="18" defaultRowHeight="18.75" x14ac:dyDescent="0.3"/>
  <cols>
    <col min="1" max="1" width="22.42578125" style="4" customWidth="1"/>
    <col min="2" max="2" width="24.7109375" style="4" customWidth="1"/>
    <col min="3" max="3" width="21.85546875" style="4" customWidth="1"/>
    <col min="4" max="4" width="17.42578125" style="5" customWidth="1"/>
    <col min="5" max="16384" width="18" style="4"/>
  </cols>
  <sheetData>
    <row r="1" spans="1:6" ht="19.5" thickBot="1" x14ac:dyDescent="0.35">
      <c r="A1" s="6" t="s">
        <v>61</v>
      </c>
      <c r="B1" s="7"/>
      <c r="C1" s="7"/>
      <c r="D1" s="8"/>
      <c r="F1" s="9"/>
    </row>
    <row r="2" spans="1:6" s="10" customFormat="1" x14ac:dyDescent="0.3">
      <c r="A2" s="11" t="s">
        <v>62</v>
      </c>
      <c r="B2" s="12" t="s">
        <v>63</v>
      </c>
      <c r="C2" s="12" t="s">
        <v>64</v>
      </c>
      <c r="D2" s="13" t="s">
        <v>65</v>
      </c>
      <c r="E2" s="9"/>
      <c r="F2" s="9"/>
    </row>
    <row r="3" spans="1:6" x14ac:dyDescent="0.3">
      <c r="A3" s="14" t="s">
        <v>66</v>
      </c>
      <c r="B3" s="15" t="s">
        <v>67</v>
      </c>
      <c r="C3" s="16" t="s">
        <v>43</v>
      </c>
      <c r="D3" s="17" t="s">
        <v>68</v>
      </c>
      <c r="F3" s="9"/>
    </row>
    <row r="4" spans="1:6" x14ac:dyDescent="0.3">
      <c r="A4" s="14" t="s">
        <v>21</v>
      </c>
      <c r="B4" s="15" t="s">
        <v>69</v>
      </c>
      <c r="C4" s="16" t="s">
        <v>44</v>
      </c>
      <c r="D4" s="17" t="s">
        <v>70</v>
      </c>
      <c r="F4" s="9"/>
    </row>
    <row r="5" spans="1:6" x14ac:dyDescent="0.3">
      <c r="A5" s="14" t="s">
        <v>36</v>
      </c>
      <c r="B5" s="15" t="s">
        <v>71</v>
      </c>
      <c r="C5" s="16" t="s">
        <v>45</v>
      </c>
      <c r="D5" s="17" t="s">
        <v>72</v>
      </c>
      <c r="F5" s="9"/>
    </row>
    <row r="6" spans="1:6" x14ac:dyDescent="0.3">
      <c r="A6" s="14" t="s">
        <v>37</v>
      </c>
      <c r="B6" s="15" t="s">
        <v>73</v>
      </c>
      <c r="C6" s="16" t="s">
        <v>46</v>
      </c>
      <c r="D6" s="17" t="s">
        <v>74</v>
      </c>
      <c r="F6" s="9"/>
    </row>
    <row r="7" spans="1:6" x14ac:dyDescent="0.3">
      <c r="A7" s="14" t="s">
        <v>22</v>
      </c>
      <c r="B7" s="15" t="s">
        <v>75</v>
      </c>
      <c r="C7" s="16" t="s">
        <v>76</v>
      </c>
      <c r="D7" s="17" t="s">
        <v>77</v>
      </c>
      <c r="F7" s="9"/>
    </row>
    <row r="8" spans="1:6" x14ac:dyDescent="0.3">
      <c r="A8" s="14" t="s">
        <v>23</v>
      </c>
      <c r="B8" s="15" t="s">
        <v>78</v>
      </c>
      <c r="C8" s="16" t="s">
        <v>79</v>
      </c>
      <c r="D8" s="17" t="s">
        <v>80</v>
      </c>
      <c r="F8" s="9"/>
    </row>
    <row r="9" spans="1:6" x14ac:dyDescent="0.3">
      <c r="A9" s="14" t="s">
        <v>24</v>
      </c>
      <c r="B9" s="15" t="s">
        <v>81</v>
      </c>
      <c r="C9" s="16" t="s">
        <v>48</v>
      </c>
      <c r="D9" s="17" t="s">
        <v>82</v>
      </c>
      <c r="F9" s="9"/>
    </row>
    <row r="10" spans="1:6" x14ac:dyDescent="0.3">
      <c r="A10" s="14" t="s">
        <v>26</v>
      </c>
      <c r="B10" s="15" t="s">
        <v>83</v>
      </c>
      <c r="C10" s="16" t="s">
        <v>84</v>
      </c>
      <c r="D10" s="17" t="s">
        <v>85</v>
      </c>
      <c r="F10" s="9"/>
    </row>
    <row r="11" spans="1:6" x14ac:dyDescent="0.3">
      <c r="A11" s="14" t="s">
        <v>25</v>
      </c>
      <c r="B11" s="15" t="s">
        <v>86</v>
      </c>
      <c r="C11" s="16" t="s">
        <v>49</v>
      </c>
      <c r="D11" s="17" t="s">
        <v>87</v>
      </c>
      <c r="F11" s="9"/>
    </row>
    <row r="12" spans="1:6" x14ac:dyDescent="0.3">
      <c r="A12" s="14" t="s">
        <v>38</v>
      </c>
      <c r="B12" s="15" t="s">
        <v>88</v>
      </c>
      <c r="C12" s="16" t="s">
        <v>89</v>
      </c>
      <c r="D12" s="17" t="s">
        <v>90</v>
      </c>
      <c r="F12" s="9"/>
    </row>
    <row r="13" spans="1:6" x14ac:dyDescent="0.3">
      <c r="A13" s="14" t="s">
        <v>40</v>
      </c>
      <c r="B13" s="15" t="s">
        <v>91</v>
      </c>
      <c r="C13" s="16" t="s">
        <v>50</v>
      </c>
      <c r="D13" s="17" t="s">
        <v>92</v>
      </c>
      <c r="F13" s="9"/>
    </row>
    <row r="14" spans="1:6" x14ac:dyDescent="0.3">
      <c r="A14" s="14" t="s">
        <v>39</v>
      </c>
      <c r="B14" s="15" t="s">
        <v>93</v>
      </c>
      <c r="C14" s="16" t="s">
        <v>94</v>
      </c>
      <c r="D14" s="17" t="s">
        <v>95</v>
      </c>
      <c r="F14" s="9"/>
    </row>
    <row r="15" spans="1:6" x14ac:dyDescent="0.3">
      <c r="A15" s="14" t="s">
        <v>28</v>
      </c>
      <c r="B15" s="15" t="s">
        <v>96</v>
      </c>
      <c r="C15" s="16" t="s">
        <v>97</v>
      </c>
      <c r="D15" s="17" t="s">
        <v>98</v>
      </c>
      <c r="F15" s="9"/>
    </row>
    <row r="16" spans="1:6" x14ac:dyDescent="0.3">
      <c r="A16" s="14" t="s">
        <v>99</v>
      </c>
      <c r="B16" s="15" t="s">
        <v>100</v>
      </c>
      <c r="C16" s="16" t="s">
        <v>60</v>
      </c>
      <c r="D16" s="17" t="s">
        <v>101</v>
      </c>
      <c r="F16" s="9"/>
    </row>
    <row r="17" spans="1:6" x14ac:dyDescent="0.3">
      <c r="A17" s="14" t="s">
        <v>102</v>
      </c>
      <c r="B17" s="15" t="s">
        <v>103</v>
      </c>
      <c r="C17" s="16" t="s">
        <v>59</v>
      </c>
      <c r="D17" s="17" t="s">
        <v>104</v>
      </c>
      <c r="F17" s="9"/>
    </row>
    <row r="18" spans="1:6" x14ac:dyDescent="0.3">
      <c r="A18" s="14" t="s">
        <v>41</v>
      </c>
      <c r="B18" s="15" t="s">
        <v>105</v>
      </c>
      <c r="C18" s="16" t="s">
        <v>51</v>
      </c>
      <c r="D18" s="17" t="s">
        <v>106</v>
      </c>
      <c r="F18" s="9"/>
    </row>
    <row r="19" spans="1:6" x14ac:dyDescent="0.3">
      <c r="A19" s="14" t="s">
        <v>30</v>
      </c>
      <c r="B19" s="15" t="s">
        <v>107</v>
      </c>
      <c r="C19" s="16" t="s">
        <v>108</v>
      </c>
      <c r="D19" s="17" t="s">
        <v>109</v>
      </c>
      <c r="F19" s="9"/>
    </row>
    <row r="20" spans="1:6" x14ac:dyDescent="0.3">
      <c r="A20" s="14" t="s">
        <v>32</v>
      </c>
      <c r="B20" s="15" t="s">
        <v>110</v>
      </c>
      <c r="C20" s="18" t="s">
        <v>111</v>
      </c>
      <c r="D20" s="19" t="s">
        <v>112</v>
      </c>
      <c r="E20" s="20"/>
      <c r="F20" s="9"/>
    </row>
    <row r="21" spans="1:6" x14ac:dyDescent="0.3">
      <c r="A21" s="14" t="s">
        <v>56</v>
      </c>
      <c r="B21" s="15" t="s">
        <v>113</v>
      </c>
      <c r="C21" s="16" t="s">
        <v>20</v>
      </c>
      <c r="D21" s="17" t="s">
        <v>114</v>
      </c>
      <c r="F21" s="9"/>
    </row>
    <row r="22" spans="1:6" ht="19.5" thickBot="1" x14ac:dyDescent="0.35">
      <c r="A22" s="21" t="s">
        <v>34</v>
      </c>
      <c r="B22" s="22" t="s">
        <v>115</v>
      </c>
      <c r="C22" s="23" t="s">
        <v>27</v>
      </c>
      <c r="D22" s="24" t="s">
        <v>159</v>
      </c>
    </row>
    <row r="31" spans="1:6" x14ac:dyDescent="0.3">
      <c r="D31" s="5" t="s">
        <v>116</v>
      </c>
    </row>
  </sheetData>
  <phoneticPr fontId="16" type="noConversion"/>
  <pageMargins left="0.79" right="0.79" top="0.98" bottom="0.98" header="0.5" footer="0.5"/>
  <pageSetup paperSize="9" orientation="portrait"/>
  <headerFooter alignWithMargins="0">
    <oddHeader>&amp;A</oddHeader>
    <oddFooter>Strona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16" type="noConversion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16" type="noConversion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16" type="noConversion"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16" type="noConversion"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16" type="noConversion"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16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6</vt:i4>
      </vt:variant>
    </vt:vector>
  </HeadingPairs>
  <TitlesOfParts>
    <vt:vector size="6" baseType="lpstr">
      <vt:lpstr>INFO</vt:lpstr>
      <vt:lpstr>zmiany cen hurt</vt:lpstr>
      <vt:lpstr>ceny hurt_warz</vt:lpstr>
      <vt:lpstr>ceny hurt_owoc</vt:lpstr>
      <vt:lpstr>ceny targ_kraj</vt:lpstr>
      <vt:lpstr>Sł_Pol-Ang</vt:lpstr>
    </vt:vector>
  </TitlesOfParts>
  <Company>MIN.ROL.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FAPA</dc:creator>
  <cp:lastModifiedBy>Chruśliński Tomasz</cp:lastModifiedBy>
  <cp:lastPrinted>2006-06-09T10:23:10Z</cp:lastPrinted>
  <dcterms:created xsi:type="dcterms:W3CDTF">1997-07-03T08:22:55Z</dcterms:created>
  <dcterms:modified xsi:type="dcterms:W3CDTF">2018-09-21T09:21:35Z</dcterms:modified>
</cp:coreProperties>
</file>