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czewska\Desktop\"/>
    </mc:Choice>
  </mc:AlternateContent>
  <xr:revisionPtr revIDLastSave="0" documentId="13_ncr:1_{0B224DD1-0011-4DD8-848F-3ECB20E7079C}" xr6:coauthVersionLast="36" xr6:coauthVersionMax="47" xr10:uidLastSave="{00000000-0000-0000-0000-000000000000}"/>
  <bookViews>
    <workbookView xWindow="-120" yWindow="-120" windowWidth="29040" windowHeight="15840" tabRatio="905" firstSheet="20" activeTab="20" xr2:uid="{00000000-000D-0000-FFFF-FFFF00000000}"/>
  </bookViews>
  <sheets>
    <sheet name="Załącznik 1" sheetId="77" r:id="rId1"/>
    <sheet name="Załącznik 1a" sheetId="80" r:id="rId2"/>
    <sheet name="Załącznik 2" sheetId="78" r:id="rId3"/>
    <sheet name="Załącznik 2 a" sheetId="82" r:id="rId4"/>
    <sheet name="Załacznik 3" sheetId="32" r:id="rId5"/>
    <sheet name="Załącznik 4" sheetId="33" r:id="rId6"/>
    <sheet name="Załącznik 4 a" sheetId="68" state="hidden" r:id="rId7"/>
    <sheet name="Załącznki 5" sheetId="34" r:id="rId8"/>
    <sheet name="Załącznki 5 a" sheetId="69" state="hidden" r:id="rId9"/>
    <sheet name="Załącznik 6" sheetId="37" r:id="rId10"/>
    <sheet name="Załącznik 7" sheetId="38" r:id="rId11"/>
    <sheet name="Załącznik 8" sheetId="53" r:id="rId12"/>
    <sheet name="Załącznik 9" sheetId="36" r:id="rId13"/>
    <sheet name="Załącznik 10" sheetId="35" r:id="rId14"/>
    <sheet name="Załącznik 11" sheetId="40" r:id="rId15"/>
    <sheet name="Załącznik 12" sheetId="48" r:id="rId16"/>
    <sheet name="Załącznik 13" sheetId="42" r:id="rId17"/>
    <sheet name="Załącznik 14" sheetId="44" r:id="rId18"/>
    <sheet name="Załącznik 15" sheetId="41" r:id="rId19"/>
    <sheet name="Załącznik 16" sheetId="49" r:id="rId20"/>
    <sheet name="Załącznik 17" sheetId="50" r:id="rId21"/>
  </sheets>
  <definedNames>
    <definedName name="_xlnm._FilterDatabase" localSheetId="0" hidden="1">'Załącznik 1'!$K$3:$M$220</definedName>
    <definedName name="_xlnm._FilterDatabase" localSheetId="13" hidden="1">'Załącznik 10'!$A$7:$M$75</definedName>
    <definedName name="_xlnm._FilterDatabase" localSheetId="18" hidden="1">'Załącznik 15'!$A$6:$K$6</definedName>
    <definedName name="_xlnm._FilterDatabase" localSheetId="5" hidden="1">'Załącznik 4'!$C$4:$D$7</definedName>
    <definedName name="_xlnm._FilterDatabase" localSheetId="6" hidden="1">'Załącznik 4 a'!$B$4:$D$224</definedName>
    <definedName name="_xlnm._FilterDatabase" localSheetId="10" hidden="1">'Załącznik 7'!$A$5:$N$5</definedName>
    <definedName name="_xlnm._FilterDatabase" localSheetId="11" hidden="1">'Załącznik 8'!$H$5:$L$906</definedName>
    <definedName name="_xlnm._FilterDatabase" localSheetId="12" hidden="1">'Załącznik 9'!$A$7:$M$40</definedName>
    <definedName name="_xlnm._FilterDatabase" localSheetId="7" hidden="1">'Załącznki 5'!$A$4:$K$630</definedName>
    <definedName name="_xlnm._FilterDatabase" localSheetId="8" hidden="1">'Załącznki 5 a'!$A$4:$K$652</definedName>
  </definedNames>
  <calcPr calcId="191029"/>
</workbook>
</file>

<file path=xl/calcChain.xml><?xml version="1.0" encoding="utf-8"?>
<calcChain xmlns="http://schemas.openxmlformats.org/spreadsheetml/2006/main">
  <c r="E220" i="77" l="1"/>
  <c r="D220" i="77"/>
  <c r="D221" i="78"/>
  <c r="E221" i="82"/>
  <c r="M213" i="33"/>
  <c r="L213" i="33"/>
  <c r="K213" i="33"/>
  <c r="J213" i="33"/>
  <c r="I213" i="33"/>
  <c r="H213" i="33"/>
  <c r="G213" i="33"/>
  <c r="F213" i="33"/>
  <c r="E213" i="33"/>
  <c r="K926" i="53"/>
  <c r="K920" i="53"/>
  <c r="K910" i="53"/>
  <c r="K901" i="53"/>
  <c r="K898" i="53"/>
  <c r="K885" i="53"/>
  <c r="K876" i="53"/>
  <c r="K873" i="53"/>
  <c r="K860" i="53"/>
  <c r="K852" i="53"/>
  <c r="K847" i="53"/>
  <c r="K841" i="53"/>
  <c r="K833" i="53"/>
  <c r="K824" i="53"/>
  <c r="K808" i="53"/>
  <c r="K799" i="53"/>
  <c r="K792" i="53"/>
  <c r="K766" i="53"/>
  <c r="K762" i="53"/>
  <c r="K752" i="53"/>
  <c r="K741" i="53"/>
  <c r="K729" i="53"/>
  <c r="K720" i="53"/>
  <c r="K711" i="53"/>
  <c r="K702" i="53"/>
  <c r="K682" i="53"/>
  <c r="K667" i="53"/>
  <c r="K648" i="53"/>
  <c r="K625" i="53"/>
  <c r="K620" i="53"/>
  <c r="K617" i="53"/>
  <c r="K607" i="53"/>
  <c r="K588" i="53"/>
  <c r="K561" i="53"/>
  <c r="K555" i="53"/>
  <c r="K547" i="53"/>
  <c r="K542" i="53"/>
  <c r="K528" i="53"/>
  <c r="K512" i="53"/>
  <c r="K495" i="53"/>
  <c r="K489" i="53"/>
  <c r="K466" i="53"/>
  <c r="K458" i="53"/>
  <c r="K452" i="53"/>
  <c r="K449" i="53"/>
  <c r="K437" i="53"/>
  <c r="K429" i="53"/>
  <c r="K421" i="53"/>
  <c r="K402" i="53"/>
  <c r="K398" i="53"/>
  <c r="K391" i="53"/>
  <c r="K380" i="53"/>
  <c r="K361" i="53"/>
  <c r="K341" i="53"/>
  <c r="K329" i="53"/>
  <c r="K319" i="53"/>
  <c r="K317" i="53"/>
  <c r="K305" i="53"/>
  <c r="K295" i="53"/>
  <c r="K289" i="53"/>
  <c r="K275" i="53"/>
  <c r="K266" i="53"/>
  <c r="K244" i="53"/>
  <c r="K234" i="53"/>
  <c r="K232" i="53"/>
  <c r="K220" i="53"/>
  <c r="K214" i="53"/>
  <c r="K207" i="53"/>
  <c r="K203" i="53"/>
  <c r="K197" i="53"/>
  <c r="K189" i="53"/>
  <c r="K176" i="53"/>
  <c r="K166" i="53"/>
  <c r="K144" i="53"/>
  <c r="K138" i="53"/>
  <c r="K130" i="53"/>
  <c r="K128" i="53"/>
  <c r="K121" i="53"/>
  <c r="K112" i="53"/>
  <c r="K107" i="53"/>
  <c r="K96" i="53"/>
  <c r="K83" i="53"/>
  <c r="K78" i="53"/>
  <c r="K69" i="53"/>
  <c r="K55" i="53"/>
  <c r="K46" i="53"/>
  <c r="K36" i="53"/>
  <c r="K26" i="53"/>
  <c r="K927" i="53"/>
  <c r="D221" i="82"/>
  <c r="E220" i="80"/>
  <c r="D220" i="80"/>
  <c r="M224" i="68"/>
  <c r="L224" i="68"/>
  <c r="K224" i="68"/>
  <c r="J224" i="68"/>
  <c r="I224" i="68"/>
  <c r="H224" i="68"/>
  <c r="G224" i="68"/>
  <c r="F224" i="68"/>
  <c r="E224" i="68"/>
  <c r="E221" i="7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tc={9C918260-D215-457A-B1D2-E894D6049355}</author>
  </authors>
  <commentList>
    <comment ref="K12" authorId="0" shapeId="0" xr:uid="{9C918260-D215-457A-B1D2-E894D6049355}">
      <text>
        <r>
          <rPr>
            <sz val="10"/>
            <rFont val="Arial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Nagłówek tabeli wskazuje już na dzień obowiązywania tabeli i tym samym rozpoczęcia funkcjonowania nowych ZRM. Są to ZRM całoroczne więc zbędne jest w tym zakresie wpisywanie okresu funkcjonowania od 1.10.2023  </t>
        </r>
      </text>
    </comment>
  </commentList>
</comments>
</file>

<file path=xl/sharedStrings.xml><?xml version="1.0" encoding="utf-8"?>
<sst xmlns="http://schemas.openxmlformats.org/spreadsheetml/2006/main" count="17421" uniqueCount="4159">
  <si>
    <t>01, 57</t>
  </si>
  <si>
    <t>chirurgii urazowo - ortopedycznej</t>
  </si>
  <si>
    <t>chirurgii ogólnej i gastroenterologicznej</t>
  </si>
  <si>
    <t>47, 05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</si>
  <si>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</si>
  <si>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</si>
  <si>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</si>
  <si>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</si>
  <si>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</si>
  <si>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</si>
  <si>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</si>
  <si>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</si>
  <si>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</si>
  <si>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</si>
  <si>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</si>
  <si>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</si>
  <si>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</si>
  <si>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</si>
  <si>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</si>
  <si>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</si>
  <si>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</si>
  <si>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</si>
  <si>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</si>
  <si>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</si>
  <si>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</si>
  <si>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</si>
  <si>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</si>
  <si>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</si>
  <si>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</si>
  <si>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położniczy rooming-in</t>
  </si>
  <si>
    <t>noworodków</t>
  </si>
  <si>
    <t>internistyczno-kardiologiczny z odcinkiem udarowym</t>
  </si>
  <si>
    <t>chirurgii kręgosłupa - XII</t>
  </si>
  <si>
    <t>neuroortopedii</t>
  </si>
  <si>
    <t>anesezjologii i intensywnej terapii</t>
  </si>
  <si>
    <t>wewnętrznych I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</si>
  <si>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</si>
  <si>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</si>
  <si>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</si>
  <si>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</si>
  <si>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</si>
  <si>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</si>
  <si>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</si>
  <si>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</si>
  <si>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</si>
  <si>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</si>
  <si>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</si>
  <si>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</si>
  <si>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</si>
  <si>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</si>
  <si>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</si>
  <si>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</si>
  <si>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</si>
  <si>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</si>
  <si>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</si>
  <si>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</si>
  <si>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</si>
  <si>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</si>
  <si>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</si>
  <si>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</si>
  <si>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</si>
  <si>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</si>
  <si>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</si>
  <si>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</si>
  <si>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</si>
  <si>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</si>
  <si>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</si>
  <si>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</si>
  <si>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</si>
  <si>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</si>
  <si>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</si>
  <si>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</si>
  <si>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</si>
  <si>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</si>
  <si>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</si>
  <si>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</si>
  <si>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</si>
  <si>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</si>
  <si>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</si>
  <si>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</si>
  <si>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</si>
  <si>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</si>
  <si>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</si>
  <si>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</si>
  <si>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</si>
  <si>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</si>
  <si>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</si>
  <si>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</si>
  <si>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</si>
  <si>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</si>
  <si>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</si>
  <si>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</si>
  <si>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</si>
  <si>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</si>
  <si>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</si>
  <si>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</si>
  <si>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</si>
  <si>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</si>
  <si>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</si>
  <si>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</si>
  <si>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</si>
  <si>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</si>
  <si>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</si>
  <si>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</si>
  <si>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</si>
  <si>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</si>
  <si>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</si>
  <si>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</si>
  <si>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</si>
  <si>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</si>
  <si>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</si>
  <si>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</si>
  <si>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</si>
  <si>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</si>
  <si>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</si>
  <si>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Lindleya 4, 02-005 Warszawa</t>
  </si>
  <si>
    <t>ul. Nowogrodzka 59</t>
  </si>
  <si>
    <t>155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</si>
  <si>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</si>
  <si>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</si>
  <si>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</si>
  <si>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</si>
  <si>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</si>
  <si>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</si>
  <si>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</si>
  <si>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</si>
  <si>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</si>
  <si>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</si>
  <si>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</si>
  <si>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</si>
  <si>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</si>
  <si>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1420082 - Nowe Miasto;
1420062 - Joniec;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</si>
  <si>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</si>
  <si>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</si>
  <si>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</si>
  <si>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</si>
  <si>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</si>
  <si>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</si>
  <si>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</si>
  <si>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</si>
  <si>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</si>
  <si>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</si>
  <si>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</si>
  <si>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</si>
  <si>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</si>
  <si>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</si>
  <si>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</si>
  <si>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</si>
  <si>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</si>
  <si>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</si>
  <si>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</si>
  <si>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</si>
  <si>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</si>
  <si>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</si>
  <si>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</si>
  <si>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</si>
  <si>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</si>
  <si>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</si>
  <si>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</si>
  <si>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</si>
  <si>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</si>
  <si>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</si>
  <si>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</si>
  <si>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</si>
  <si>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</si>
  <si>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</si>
  <si>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</si>
  <si>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</si>
  <si>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</si>
  <si>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</si>
  <si>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</si>
  <si>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</si>
  <si>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</si>
  <si>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</si>
  <si>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1465078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</si>
  <si>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</si>
  <si>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</si>
  <si>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</si>
  <si>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</si>
  <si>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</si>
  <si>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</si>
  <si>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</si>
  <si>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</si>
  <si>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</si>
  <si>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</si>
  <si>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</si>
  <si>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</si>
  <si>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</si>
  <si>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</si>
  <si>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</si>
  <si>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</si>
  <si>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</si>
  <si>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</si>
  <si>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</si>
  <si>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</si>
  <si>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</si>
  <si>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</si>
  <si>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</si>
  <si>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</si>
  <si>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</si>
  <si>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</si>
  <si>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</si>
  <si>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</si>
  <si>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</si>
  <si>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</si>
  <si>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</si>
  <si>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</si>
  <si>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</si>
  <si>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</si>
  <si>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</si>
  <si>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</si>
  <si>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</si>
  <si>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</si>
  <si>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</si>
  <si>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</si>
  <si>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</si>
  <si>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</si>
  <si>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</si>
  <si>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</si>
  <si>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</si>
  <si>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</si>
  <si>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</si>
  <si>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</si>
  <si>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</si>
  <si>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</si>
  <si>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</si>
  <si>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</si>
  <si>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</si>
  <si>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</si>
  <si>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</si>
  <si>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</si>
  <si>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</si>
  <si>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</si>
  <si>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</si>
  <si>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</si>
  <si>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</si>
  <si>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</si>
  <si>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</si>
  <si>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</si>
  <si>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</si>
  <si>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</si>
  <si>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</si>
  <si>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</si>
  <si>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</si>
  <si>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</si>
  <si>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</si>
  <si>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</t>
  </si>
  <si>
    <t>65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</si>
  <si>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</si>
  <si>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</si>
  <si>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</si>
  <si>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</si>
  <si>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</si>
  <si>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000000018631</t>
  </si>
  <si>
    <t>Instytut Hematologii i Transfuzjologii</t>
  </si>
  <si>
    <t>000000018630</t>
  </si>
  <si>
    <t>01,05,07,50,71,39,37</t>
  </si>
  <si>
    <t>39,05,40,44,47,50</t>
  </si>
  <si>
    <t>Samodzielny Publiczny Kliniczny Szpital Okulistyczny</t>
  </si>
  <si>
    <t>000000018653</t>
  </si>
  <si>
    <t>1465088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</si>
  <si>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</si>
  <si>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</si>
  <si>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</si>
  <si>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</si>
  <si>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</si>
  <si>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</si>
  <si>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</si>
  <si>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</si>
  <si>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</si>
  <si>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</si>
  <si>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</si>
  <si>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000000007322</t>
  </si>
  <si>
    <t>111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</si>
  <si>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</si>
  <si>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</si>
  <si>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</si>
  <si>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</si>
  <si>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</si>
  <si>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</si>
  <si>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</si>
  <si>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</si>
  <si>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</si>
  <si>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</si>
  <si>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Miejsce stacjonowania zespołu</t>
  </si>
  <si>
    <t>Dysponent jednostki</t>
  </si>
  <si>
    <t>Specjalistyczne</t>
  </si>
  <si>
    <t>Podstawowe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</si>
  <si>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</si>
  <si>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</si>
  <si>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</si>
  <si>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</si>
  <si>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</si>
  <si>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</si>
  <si>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</si>
  <si>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</si>
  <si>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</si>
  <si>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</si>
  <si>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</si>
  <si>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</si>
  <si>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</si>
  <si>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</si>
  <si>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</si>
  <si>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</si>
  <si>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</si>
  <si>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</si>
  <si>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</si>
  <si>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</si>
  <si>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</si>
  <si>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</si>
  <si>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</si>
  <si>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</si>
  <si>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</si>
  <si>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</si>
  <si>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</si>
  <si>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</si>
  <si>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</si>
  <si>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</si>
  <si>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</si>
  <si>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</si>
  <si>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</si>
  <si>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</si>
  <si>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</si>
  <si>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</si>
  <si>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</si>
  <si>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</si>
  <si>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</si>
  <si>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</si>
  <si>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</si>
  <si>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</si>
  <si>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</si>
  <si>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</si>
  <si>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</si>
  <si>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</si>
  <si>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</si>
  <si>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</si>
  <si>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</si>
  <si>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</si>
  <si>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</si>
  <si>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</si>
  <si>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</si>
  <si>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</si>
  <si>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</si>
  <si>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</si>
  <si>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</si>
  <si>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</si>
  <si>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</si>
  <si>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</si>
  <si>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</si>
  <si>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</si>
  <si>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</si>
  <si>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</si>
  <si>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</si>
  <si>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</si>
  <si>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</si>
  <si>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</si>
  <si>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</si>
  <si>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</si>
  <si>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</si>
  <si>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</si>
  <si>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</si>
  <si>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</si>
  <si>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</si>
  <si>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</si>
  <si>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</si>
  <si>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</si>
  <si>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</si>
  <si>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</si>
  <si>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</si>
  <si>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</si>
  <si>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</si>
  <si>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</si>
  <si>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</si>
  <si>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</si>
  <si>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</si>
  <si>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</si>
  <si>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</si>
  <si>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</si>
  <si>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</si>
  <si>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</si>
  <si>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</si>
  <si>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</si>
  <si>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</si>
  <si>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</si>
  <si>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</si>
  <si>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</si>
  <si>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</si>
  <si>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</si>
  <si>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</si>
  <si>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</si>
  <si>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</si>
  <si>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</si>
  <si>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</si>
  <si>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</si>
  <si>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</si>
  <si>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</si>
  <si>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</si>
  <si>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</si>
  <si>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</si>
  <si>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</si>
  <si>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</si>
  <si>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</si>
  <si>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</si>
  <si>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</si>
  <si>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</si>
  <si>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</si>
  <si>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</si>
  <si>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</si>
  <si>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</si>
  <si>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</si>
  <si>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</si>
  <si>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</si>
  <si>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</si>
  <si>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</si>
  <si>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</si>
  <si>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</si>
  <si>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</si>
  <si>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</si>
  <si>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</si>
  <si>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</si>
  <si>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</si>
  <si>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</si>
  <si>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</si>
  <si>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</si>
  <si>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</si>
  <si>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</si>
  <si>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</si>
  <si>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</si>
  <si>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</si>
  <si>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</si>
  <si>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</si>
  <si>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</si>
  <si>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</si>
  <si>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</si>
  <si>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</si>
  <si>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</si>
  <si>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</si>
  <si>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</si>
  <si>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</si>
  <si>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</si>
  <si>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</si>
  <si>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</si>
  <si>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</si>
  <si>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</si>
  <si>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</si>
  <si>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</si>
  <si>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</si>
  <si>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</si>
  <si>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</si>
  <si>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</si>
  <si>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</si>
  <si>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</si>
  <si>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</si>
  <si>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</si>
  <si>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</si>
  <si>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</si>
  <si>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</si>
  <si>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</si>
  <si>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</si>
  <si>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intensywnej terapii i anestezjologii</t>
  </si>
  <si>
    <t>000000020618</t>
  </si>
  <si>
    <t>Przasnysz</t>
  </si>
  <si>
    <t>Przysucha</t>
  </si>
  <si>
    <t>Hołubla</t>
  </si>
  <si>
    <t>Samodzielny Publiczny Szpital Kliniczny im. Prof. W. Orłowskiego CMKP</t>
  </si>
  <si>
    <t>000000007278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</si>
  <si>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</si>
  <si>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</si>
  <si>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</si>
  <si>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</si>
  <si>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</si>
  <si>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</si>
  <si>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</t>
  </si>
  <si>
    <t>Wierzbica</t>
  </si>
  <si>
    <t xml:space="preserve">1430012 - Chlewiska; </t>
  </si>
  <si>
    <t>chorób zakaźnych</t>
  </si>
  <si>
    <t>07, 05, 26, 23, 29, 33, 25</t>
  </si>
  <si>
    <t>klinika otolaryngologii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</si>
  <si>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</si>
  <si>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</si>
  <si>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</si>
  <si>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</si>
  <si>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</si>
  <si>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</si>
  <si>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</si>
  <si>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</si>
  <si>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</si>
  <si>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</si>
  <si>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</si>
  <si>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</si>
  <si>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</si>
  <si>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</si>
  <si>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</si>
  <si>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</si>
  <si>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</si>
  <si>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</si>
  <si>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</si>
  <si>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 xml:space="preserve">31, 51, 53, </t>
  </si>
  <si>
    <t>klinika urologii i urologii onkologicznej</t>
  </si>
  <si>
    <t>01,03,28,40,22,20,25,60</t>
  </si>
  <si>
    <t>neurologii i epileptologii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</si>
  <si>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</si>
  <si>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</si>
  <si>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</si>
  <si>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</si>
  <si>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</si>
  <si>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</si>
  <si>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</si>
  <si>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</si>
  <si>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</si>
  <si>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</si>
  <si>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</si>
  <si>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</si>
  <si>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</si>
  <si>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</si>
  <si>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</si>
  <si>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</si>
  <si>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</si>
  <si>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</si>
  <si>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</si>
  <si>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</si>
  <si>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</si>
  <si>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</si>
  <si>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</si>
  <si>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</si>
  <si>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</si>
  <si>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</si>
  <si>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</si>
  <si>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</si>
  <si>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</si>
  <si>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</si>
  <si>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</si>
  <si>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</si>
  <si>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</si>
  <si>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</si>
  <si>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</si>
  <si>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</si>
  <si>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</si>
  <si>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</si>
  <si>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</si>
  <si>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</si>
  <si>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</si>
  <si>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</si>
  <si>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</si>
  <si>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</si>
  <si>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</si>
  <si>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</si>
  <si>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</si>
  <si>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</si>
  <si>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</si>
  <si>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</si>
  <si>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</si>
  <si>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</si>
  <si>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</si>
  <si>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</si>
  <si>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</si>
  <si>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</si>
  <si>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</si>
  <si>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</si>
  <si>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</si>
  <si>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</si>
  <si>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</si>
  <si>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</si>
  <si>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</si>
  <si>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</si>
  <si>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</si>
  <si>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</si>
  <si>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</si>
  <si>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</si>
  <si>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</si>
  <si>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</si>
  <si>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</si>
  <si>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</si>
  <si>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</si>
  <si>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</si>
  <si>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</si>
  <si>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</si>
  <si>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</si>
  <si>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</si>
  <si>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</si>
  <si>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</si>
  <si>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</si>
  <si>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</si>
  <si>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</si>
  <si>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</si>
  <si>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</si>
  <si>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</si>
  <si>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</si>
  <si>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</si>
  <si>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</si>
  <si>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</si>
  <si>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</si>
  <si>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</si>
  <si>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</si>
  <si>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</si>
  <si>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</si>
  <si>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</si>
  <si>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</si>
  <si>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</si>
  <si>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</si>
  <si>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</si>
  <si>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</si>
  <si>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</si>
  <si>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</si>
  <si>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</si>
  <si>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</si>
  <si>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</si>
  <si>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</si>
  <si>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</si>
  <si>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</si>
  <si>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</si>
  <si>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</si>
  <si>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</si>
  <si>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</si>
  <si>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</si>
  <si>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</si>
  <si>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</si>
  <si>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</si>
  <si>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</si>
  <si>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</si>
  <si>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</si>
  <si>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</si>
  <si>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</si>
  <si>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</si>
  <si>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</si>
  <si>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000000018606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</si>
  <si>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</si>
  <si>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</si>
  <si>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</si>
  <si>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</si>
  <si>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</si>
  <si>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</si>
  <si>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</si>
  <si>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</si>
  <si>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</si>
  <si>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</si>
  <si>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</si>
  <si>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</si>
  <si>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</si>
  <si>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</si>
  <si>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</si>
  <si>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</si>
  <si>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</si>
  <si>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</si>
  <si>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</si>
  <si>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</si>
  <si>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</si>
  <si>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</si>
  <si>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</si>
  <si>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</si>
  <si>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</si>
  <si>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</si>
  <si>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</si>
  <si>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</si>
  <si>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</si>
  <si>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</si>
  <si>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</si>
  <si>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</si>
  <si>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</si>
  <si>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</si>
  <si>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</si>
  <si>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</si>
  <si>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</si>
  <si>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</si>
  <si>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</si>
  <si>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</si>
  <si>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</si>
  <si>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</si>
  <si>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</si>
  <si>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</si>
  <si>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</si>
  <si>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</si>
  <si>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</si>
  <si>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</si>
  <si>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</si>
  <si>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</si>
  <si>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</si>
  <si>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</si>
  <si>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</si>
  <si>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</si>
  <si>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</si>
  <si>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</si>
  <si>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</si>
  <si>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</si>
  <si>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</si>
  <si>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</si>
  <si>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</si>
  <si>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</si>
  <si>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</si>
  <si>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</si>
  <si>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</si>
  <si>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</si>
  <si>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</si>
  <si>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</si>
  <si>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</si>
  <si>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</si>
  <si>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Samodzielny Publiczny Zespół Zakładów Opieki Zdrowotnej w Żurominie</t>
  </si>
  <si>
    <t>4403</t>
  </si>
  <si>
    <t>Centrum Zdrowia Mazowsza Zachodniego Sp. z o.o.</t>
  </si>
  <si>
    <t>000000025833</t>
  </si>
  <si>
    <t>ul. B. Limanowskiego 30, 96-300 Żyrardów</t>
  </si>
  <si>
    <t>Liczba stanowisk intensywnej terapii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</si>
  <si>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</si>
  <si>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</si>
  <si>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</si>
  <si>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</si>
  <si>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</si>
  <si>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</si>
  <si>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</si>
  <si>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</si>
  <si>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</si>
  <si>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</si>
  <si>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</si>
  <si>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</si>
  <si>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</si>
  <si>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</si>
  <si>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</si>
  <si>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</si>
  <si>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</si>
  <si>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</si>
  <si>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</si>
  <si>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</si>
  <si>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</si>
  <si>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</si>
  <si>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</si>
  <si>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</si>
  <si>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</si>
  <si>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</si>
  <si>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</si>
  <si>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</si>
  <si>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</si>
  <si>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</si>
  <si>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</si>
  <si>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</si>
  <si>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</si>
  <si>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</si>
  <si>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</si>
  <si>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</si>
  <si>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</si>
  <si>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</si>
  <si>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</si>
  <si>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</si>
  <si>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</si>
  <si>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</si>
  <si>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</si>
  <si>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</si>
  <si>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</si>
  <si>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</si>
  <si>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</si>
  <si>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</si>
  <si>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</si>
  <si>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</si>
  <si>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</si>
  <si>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</si>
  <si>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</si>
  <si>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</si>
  <si>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</si>
  <si>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</si>
  <si>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</si>
  <si>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</si>
  <si>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</si>
  <si>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</si>
  <si>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</si>
  <si>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</si>
  <si>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</si>
  <si>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</si>
  <si>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</si>
  <si>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</si>
  <si>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</si>
  <si>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</si>
  <si>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</si>
  <si>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</si>
  <si>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</si>
  <si>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</si>
  <si>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</si>
  <si>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</si>
  <si>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</si>
  <si>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</si>
  <si>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</si>
  <si>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</si>
  <si>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</si>
  <si>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</si>
  <si>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</si>
  <si>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</si>
  <si>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</si>
  <si>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</si>
  <si>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</si>
  <si>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</si>
  <si>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</si>
  <si>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</si>
  <si>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</si>
  <si>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</si>
  <si>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</si>
  <si>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</si>
  <si>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</si>
  <si>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</si>
  <si>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</si>
  <si>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</si>
  <si>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</si>
  <si>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</si>
  <si>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</si>
  <si>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</si>
  <si>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</si>
  <si>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</si>
  <si>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</si>
  <si>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</si>
  <si>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</si>
  <si>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</si>
  <si>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</si>
  <si>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</si>
  <si>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</si>
  <si>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</si>
  <si>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</si>
  <si>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</si>
  <si>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</si>
  <si>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</si>
  <si>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</si>
  <si>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</si>
  <si>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</si>
  <si>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</si>
  <si>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</si>
  <si>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</si>
  <si>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</si>
  <si>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</si>
  <si>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</si>
  <si>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</si>
  <si>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</si>
  <si>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</si>
  <si>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</si>
  <si>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</si>
  <si>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</si>
  <si>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</si>
  <si>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</si>
  <si>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</si>
  <si>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</si>
  <si>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</si>
  <si>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</si>
  <si>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</si>
  <si>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</si>
  <si>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</si>
  <si>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</si>
  <si>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</si>
  <si>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</si>
  <si>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</si>
  <si>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</si>
  <si>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</si>
  <si>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</si>
  <si>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</si>
  <si>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</si>
  <si>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</si>
  <si>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</si>
  <si>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</si>
  <si>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</si>
  <si>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</si>
  <si>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</si>
  <si>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</si>
  <si>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</si>
  <si>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</si>
  <si>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</si>
  <si>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</si>
  <si>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</si>
  <si>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</si>
  <si>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</si>
  <si>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</si>
  <si>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</si>
  <si>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</si>
  <si>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</si>
  <si>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</si>
  <si>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</si>
  <si>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</si>
  <si>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</si>
  <si>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</si>
  <si>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</si>
  <si>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</si>
  <si>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</si>
  <si>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</si>
  <si>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</si>
  <si>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</si>
  <si>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</si>
  <si>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</si>
  <si>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</si>
  <si>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</si>
  <si>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</si>
  <si>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</si>
  <si>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</si>
  <si>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</si>
  <si>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</si>
  <si>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</si>
  <si>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</si>
  <si>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</si>
  <si>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</si>
  <si>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</si>
  <si>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</si>
  <si>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</si>
  <si>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</si>
  <si>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</si>
  <si>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</si>
  <si>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</si>
  <si>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</si>
  <si>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</si>
  <si>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</si>
  <si>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</si>
  <si>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</si>
  <si>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</si>
  <si>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</si>
  <si>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</si>
  <si>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</si>
  <si>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</si>
  <si>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</si>
  <si>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</si>
  <si>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</si>
  <si>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</si>
  <si>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</si>
  <si>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</si>
  <si>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</si>
  <si>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</si>
  <si>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</si>
  <si>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</si>
  <si>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</si>
  <si>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</si>
  <si>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</si>
  <si>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 xml:space="preserve">ul. Warsztatowa 1, 05-800 Pruszków  </t>
  </si>
  <si>
    <t>Samodzielny Publiczny Zespół Zakładów Opieki Zdrowotnej w Przasnyszu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</si>
  <si>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</si>
  <si>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</si>
  <si>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</si>
  <si>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</si>
  <si>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</si>
  <si>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</si>
  <si>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</si>
  <si>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</si>
  <si>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</si>
  <si>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</si>
  <si>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</si>
  <si>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</si>
  <si>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</si>
  <si>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</si>
  <si>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</si>
  <si>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</si>
  <si>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</si>
  <si>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</si>
  <si>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</si>
  <si>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</si>
  <si>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</si>
  <si>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</si>
  <si>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</si>
  <si>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</si>
  <si>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</si>
  <si>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</si>
  <si>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</si>
  <si>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</si>
  <si>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</si>
  <si>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</si>
  <si>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</si>
  <si>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</si>
  <si>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</si>
  <si>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</si>
  <si>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000000009224</t>
  </si>
  <si>
    <t>Wojewódzki Szpital Zespolony w Płocku</t>
  </si>
  <si>
    <t>000000007168</t>
  </si>
  <si>
    <t>1462011 M.Płock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</si>
  <si>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</si>
  <si>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</si>
  <si>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</si>
  <si>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</si>
  <si>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</si>
  <si>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</si>
  <si>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</si>
  <si>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</si>
  <si>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</si>
  <si>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ul. Teofila Kwiatkowskiego 19, 06-102 Pułtusk</t>
  </si>
  <si>
    <t>360</t>
  </si>
  <si>
    <t>431</t>
  </si>
  <si>
    <t>432</t>
  </si>
  <si>
    <t>434</t>
  </si>
  <si>
    <t>321</t>
  </si>
  <si>
    <t>1434124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</si>
  <si>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</si>
  <si>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</si>
  <si>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</si>
  <si>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</si>
  <si>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</si>
  <si>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</si>
  <si>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</si>
  <si>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</si>
  <si>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</si>
  <si>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</si>
  <si>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</si>
  <si>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</si>
  <si>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</si>
  <si>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</si>
  <si>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172</t>
  </si>
  <si>
    <t>Radomska Stacja Pogotowia Ratunkowego w Radomiu</t>
  </si>
  <si>
    <t>78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</si>
  <si>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</si>
  <si>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</si>
  <si>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</si>
  <si>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</si>
  <si>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</si>
  <si>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</si>
  <si>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</si>
  <si>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</si>
  <si>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</si>
  <si>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</si>
  <si>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</si>
  <si>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</si>
  <si>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</si>
  <si>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</si>
  <si>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</si>
  <si>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</si>
  <si>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</si>
  <si>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</si>
  <si>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</si>
  <si>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</si>
  <si>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</si>
  <si>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</si>
  <si>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</si>
  <si>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</si>
  <si>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</si>
  <si>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</si>
  <si>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</si>
  <si>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</si>
  <si>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</si>
  <si>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</si>
  <si>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</si>
  <si>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</si>
  <si>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</si>
  <si>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</si>
  <si>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</si>
  <si>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</si>
  <si>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</si>
  <si>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</si>
  <si>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</si>
  <si>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</si>
  <si>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</si>
  <si>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</si>
  <si>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</si>
  <si>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</si>
  <si>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</si>
  <si>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</si>
  <si>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</si>
  <si>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</si>
  <si>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</si>
  <si>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</si>
  <si>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</si>
  <si>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</si>
  <si>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</si>
  <si>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</si>
  <si>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</si>
  <si>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</si>
  <si>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</si>
  <si>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</si>
  <si>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</si>
  <si>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</si>
  <si>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</si>
  <si>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</si>
  <si>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</si>
  <si>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</si>
  <si>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</si>
  <si>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</si>
  <si>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</si>
  <si>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</si>
  <si>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</si>
  <si>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</si>
  <si>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</si>
  <si>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</si>
  <si>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</si>
  <si>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</si>
  <si>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</si>
  <si>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</si>
  <si>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</si>
  <si>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</si>
  <si>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</si>
  <si>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</si>
  <si>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</si>
  <si>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</si>
  <si>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</si>
  <si>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</si>
  <si>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</si>
  <si>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</si>
  <si>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</si>
  <si>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</si>
  <si>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</si>
  <si>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</si>
  <si>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</si>
  <si>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</si>
  <si>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</si>
  <si>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</si>
  <si>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</si>
  <si>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</si>
  <si>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</si>
  <si>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chirurgii ogólnej</t>
  </si>
  <si>
    <t>01, 05</t>
  </si>
  <si>
    <t xml:space="preserve"> chorób wewnętrznych</t>
  </si>
  <si>
    <t xml:space="preserve"> pediatryczny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</si>
  <si>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</si>
  <si>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</si>
  <si>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</si>
  <si>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</si>
  <si>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</si>
  <si>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</si>
  <si>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</si>
  <si>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</si>
  <si>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</si>
  <si>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</si>
  <si>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</si>
  <si>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</si>
  <si>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</si>
  <si>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</si>
  <si>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</si>
  <si>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</si>
  <si>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</si>
  <si>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</si>
  <si>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</si>
  <si>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</si>
  <si>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</si>
  <si>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</si>
  <si>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</si>
  <si>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</si>
  <si>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</si>
  <si>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</si>
  <si>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</si>
  <si>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</si>
  <si>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</si>
  <si>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</si>
  <si>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</si>
  <si>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</si>
  <si>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</si>
  <si>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</si>
  <si>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</si>
  <si>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</si>
  <si>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</si>
  <si>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</si>
  <si>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</si>
  <si>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</si>
  <si>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</si>
  <si>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</si>
  <si>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</si>
  <si>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</si>
  <si>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</si>
  <si>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</si>
  <si>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</si>
  <si>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</si>
  <si>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</si>
  <si>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</si>
  <si>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</si>
  <si>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</si>
  <si>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</si>
  <si>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</si>
  <si>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</si>
  <si>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</si>
  <si>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</si>
  <si>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</si>
  <si>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</si>
  <si>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</si>
  <si>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</si>
  <si>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</si>
  <si>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</si>
  <si>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</si>
  <si>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</si>
  <si>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</si>
  <si>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</si>
  <si>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</si>
  <si>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</si>
  <si>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</si>
  <si>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</si>
  <si>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</si>
  <si>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</si>
  <si>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</si>
  <si>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</si>
  <si>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</si>
  <si>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</si>
  <si>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</si>
  <si>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</si>
  <si>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</si>
  <si>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</si>
  <si>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</si>
  <si>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</si>
  <si>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</si>
  <si>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</si>
  <si>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</si>
  <si>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</si>
  <si>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</si>
  <si>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</si>
  <si>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</si>
  <si>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</si>
  <si>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</si>
  <si>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</si>
  <si>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</si>
  <si>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</si>
  <si>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</si>
  <si>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</si>
  <si>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</si>
  <si>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</si>
  <si>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</si>
  <si>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</si>
  <si>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</si>
  <si>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</si>
  <si>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</si>
  <si>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</si>
  <si>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</si>
  <si>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</si>
  <si>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</si>
  <si>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</si>
  <si>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</si>
  <si>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</si>
  <si>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</si>
  <si>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</si>
  <si>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</si>
  <si>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</si>
  <si>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</si>
  <si>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</si>
  <si>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</si>
  <si>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</si>
  <si>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</si>
  <si>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</si>
  <si>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</si>
  <si>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</si>
  <si>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</si>
  <si>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</si>
  <si>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</si>
  <si>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</si>
  <si>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</si>
  <si>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</si>
  <si>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</si>
  <si>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</si>
  <si>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</si>
  <si>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</si>
  <si>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</si>
  <si>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</si>
  <si>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</si>
  <si>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</si>
  <si>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</si>
  <si>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</si>
  <si>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</si>
  <si>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</si>
  <si>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</si>
  <si>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</si>
  <si>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</si>
  <si>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</si>
  <si>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</si>
  <si>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</si>
  <si>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</si>
  <si>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</si>
  <si>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</si>
  <si>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</si>
  <si>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</si>
  <si>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</si>
  <si>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</si>
  <si>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</si>
  <si>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</si>
  <si>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</si>
  <si>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</si>
  <si>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</si>
  <si>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</si>
  <si>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</si>
  <si>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</si>
  <si>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</si>
  <si>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</si>
  <si>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</si>
  <si>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</si>
  <si>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</si>
  <si>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</si>
  <si>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</si>
  <si>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</si>
  <si>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</si>
  <si>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</si>
  <si>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</si>
  <si>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</si>
  <si>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</si>
  <si>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</si>
  <si>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</si>
  <si>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</si>
  <si>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</si>
  <si>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Mszczonów</t>
  </si>
  <si>
    <t>Pruszków</t>
  </si>
  <si>
    <t>Otrębusy</t>
  </si>
  <si>
    <t>Piaseczno</t>
  </si>
  <si>
    <t>Województwo</t>
  </si>
  <si>
    <t>Wyjazdy zespołów ratownictwa medycznego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</si>
  <si>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</si>
  <si>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</si>
  <si>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</si>
  <si>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</si>
  <si>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</si>
  <si>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</si>
  <si>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</si>
  <si>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</si>
  <si>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Miasto Siedlce</t>
  </si>
  <si>
    <t>000000025128</t>
  </si>
  <si>
    <t>ul. Poniatowskiego 26, 08-110 Siedlce</t>
  </si>
  <si>
    <t>125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</si>
  <si>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</si>
  <si>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</si>
  <si>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</si>
  <si>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</si>
  <si>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</si>
  <si>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</si>
  <si>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</si>
  <si>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</si>
  <si>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</si>
  <si>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</si>
  <si>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</si>
  <si>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</si>
  <si>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</si>
  <si>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</si>
  <si>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</si>
  <si>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</si>
  <si>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</si>
  <si>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</si>
  <si>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</si>
  <si>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</si>
  <si>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</si>
  <si>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</si>
  <si>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</si>
  <si>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</si>
  <si>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</si>
  <si>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</si>
  <si>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</si>
  <si>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</si>
  <si>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</si>
  <si>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</si>
  <si>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</si>
  <si>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</si>
  <si>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</si>
  <si>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</si>
  <si>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</si>
  <si>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764</t>
  </si>
  <si>
    <t>745</t>
  </si>
  <si>
    <t>247</t>
  </si>
  <si>
    <t>1432072 - Stare Babice;
1432022 - Izabelin;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</si>
  <si>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</si>
  <si>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</si>
  <si>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</si>
  <si>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</si>
  <si>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</si>
  <si>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</si>
  <si>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</si>
  <si>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</si>
  <si>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</si>
  <si>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</si>
  <si>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</si>
  <si>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</si>
  <si>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</si>
  <si>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</si>
  <si>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</si>
  <si>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TAK</t>
  </si>
  <si>
    <t>NIE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</si>
  <si>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</si>
  <si>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</si>
  <si>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</si>
  <si>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</si>
  <si>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</si>
  <si>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</si>
  <si>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</si>
  <si>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</si>
  <si>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</si>
  <si>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Szpital Powiatowy</t>
  </si>
  <si>
    <t>Samodzielny Publiczny Zakład Opieki Zdrowotnej</t>
  </si>
  <si>
    <t>400</t>
  </si>
  <si>
    <t>081</t>
  </si>
  <si>
    <t>ul. Anny Dobrskiej 1,06-500 Mława</t>
  </si>
  <si>
    <t>Samodzielny Publiczny Zakład Opieki Zdrowotnej w Nowym Mieście nad Pilicą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</si>
  <si>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</si>
  <si>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</si>
  <si>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</si>
  <si>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</si>
  <si>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</si>
  <si>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</si>
  <si>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</si>
  <si>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</si>
  <si>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</si>
  <si>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</si>
  <si>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</si>
  <si>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</si>
  <si>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</si>
  <si>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</si>
  <si>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</si>
  <si>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</si>
  <si>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</si>
  <si>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</si>
  <si>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</si>
  <si>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</si>
  <si>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</si>
  <si>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</si>
  <si>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</si>
  <si>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</si>
  <si>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</si>
  <si>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556</t>
  </si>
  <si>
    <t>230</t>
  </si>
  <si>
    <t>000000007199</t>
  </si>
  <si>
    <t>1465048</t>
  </si>
  <si>
    <t>29, 44, 49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</si>
  <si>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</si>
  <si>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</si>
  <si>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</si>
  <si>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</si>
  <si>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</si>
  <si>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</si>
  <si>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</si>
  <si>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</si>
  <si>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</si>
  <si>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>Centrum Medyczne "Żelazna" Sp. z o.o.</t>
  </si>
  <si>
    <t>000000007121</t>
  </si>
  <si>
    <t>01,20</t>
  </si>
  <si>
    <t>SPZZOZ Szpital w Iłży</t>
  </si>
  <si>
    <t>02</t>
  </si>
  <si>
    <t>Mazowiecki Szpital Specjalistyczny im. dr. Józefa Psarskiego w Ostrołęce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</si>
  <si>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</si>
  <si>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</si>
  <si>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</si>
  <si>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</si>
  <si>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</si>
  <si>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</si>
  <si>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</si>
  <si>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</si>
  <si>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</si>
  <si>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</si>
  <si>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</si>
  <si>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</si>
  <si>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</si>
  <si>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</si>
  <si>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</si>
  <si>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</si>
  <si>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</si>
  <si>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</si>
  <si>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</si>
  <si>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</si>
  <si>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</si>
  <si>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</si>
  <si>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</si>
  <si>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</si>
  <si>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</si>
  <si>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</si>
  <si>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</si>
  <si>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</si>
  <si>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</si>
  <si>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</si>
  <si>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</si>
  <si>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</si>
  <si>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</si>
  <si>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</si>
  <si>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</si>
  <si>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</si>
  <si>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pracownia hemodynamiczna</t>
  </si>
  <si>
    <t>26,61,24,43,51,70,33</t>
  </si>
  <si>
    <t>neurotraumatologiczny</t>
  </si>
  <si>
    <t>internistyczny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</si>
  <si>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</si>
  <si>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</si>
  <si>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</si>
  <si>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</si>
  <si>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</si>
  <si>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</si>
  <si>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</si>
  <si>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</si>
  <si>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</si>
  <si>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</si>
  <si>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</si>
  <si>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</si>
  <si>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</si>
  <si>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</si>
  <si>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</si>
  <si>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</si>
  <si>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</si>
  <si>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</si>
  <si>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</si>
  <si>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</si>
  <si>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</si>
  <si>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</si>
  <si>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</si>
  <si>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</si>
  <si>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</si>
  <si>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</si>
  <si>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</si>
  <si>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</si>
  <si>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</si>
  <si>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</si>
  <si>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</si>
  <si>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</si>
  <si>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</si>
  <si>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</si>
  <si>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</si>
  <si>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</si>
  <si>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</si>
  <si>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</si>
  <si>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</si>
  <si>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</si>
  <si>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</si>
  <si>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</si>
  <si>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</si>
  <si>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</si>
  <si>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</si>
  <si>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</si>
  <si>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</si>
  <si>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</si>
  <si>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</si>
  <si>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</si>
  <si>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</si>
  <si>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</si>
  <si>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</si>
  <si>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</si>
  <si>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</si>
  <si>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</si>
  <si>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</si>
  <si>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</si>
  <si>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000000007137</t>
  </si>
  <si>
    <t>Szpital Wolski im. dr Anny Gostyńskiej Samodzielny Publiczny Zakład Opieki Zdrowotnej</t>
  </si>
  <si>
    <t>4530</t>
  </si>
  <si>
    <t>000000007138</t>
  </si>
  <si>
    <t xml:space="preserve">Warszawski Szpital dla Dzieci SPZOZ
</t>
  </si>
  <si>
    <t>Instytut Gruźlicy i Chorób Płuc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</si>
  <si>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</si>
  <si>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</si>
  <si>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</si>
  <si>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</si>
  <si>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</si>
  <si>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</si>
  <si>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</si>
  <si>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</si>
  <si>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</si>
  <si>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</si>
  <si>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</si>
  <si>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</si>
  <si>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</si>
  <si>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</si>
  <si>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</si>
  <si>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</si>
  <si>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</si>
  <si>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</si>
  <si>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</si>
  <si>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</si>
  <si>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</si>
  <si>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</si>
  <si>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</si>
  <si>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</si>
  <si>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</si>
  <si>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</si>
  <si>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</si>
  <si>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</si>
  <si>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</si>
  <si>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</si>
  <si>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</si>
  <si>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</si>
  <si>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</si>
  <si>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</si>
  <si>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</si>
  <si>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</si>
  <si>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</si>
  <si>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</si>
  <si>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</si>
  <si>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</si>
  <si>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</si>
  <si>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</si>
  <si>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</si>
  <si>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</si>
  <si>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</si>
  <si>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</si>
  <si>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</si>
  <si>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</si>
  <si>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</si>
  <si>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</si>
  <si>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</si>
  <si>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</si>
  <si>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</si>
  <si>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</si>
  <si>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</si>
  <si>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</si>
  <si>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</si>
  <si>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</si>
  <si>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</si>
  <si>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</si>
  <si>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</si>
  <si>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</si>
  <si>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</si>
  <si>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</si>
  <si>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</si>
  <si>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</si>
  <si>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</si>
  <si>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</si>
  <si>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</si>
  <si>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</si>
  <si>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</si>
  <si>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</si>
  <si>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</si>
  <si>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</si>
  <si>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</si>
  <si>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</si>
  <si>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</si>
  <si>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</si>
  <si>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</si>
  <si>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</si>
  <si>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</si>
  <si>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</si>
  <si>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</si>
  <si>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</si>
  <si>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</si>
  <si>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</si>
  <si>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</si>
  <si>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</si>
  <si>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</si>
  <si>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</si>
  <si>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</si>
  <si>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</si>
  <si>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</si>
  <si>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</si>
  <si>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</si>
  <si>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</si>
  <si>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</si>
  <si>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</si>
  <si>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</si>
  <si>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</si>
  <si>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</si>
  <si>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</si>
  <si>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</si>
  <si>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</si>
  <si>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</si>
  <si>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</si>
  <si>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</si>
  <si>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</si>
  <si>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</si>
  <si>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</si>
  <si>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</si>
  <si>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</si>
  <si>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</si>
  <si>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</si>
  <si>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</si>
  <si>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</si>
  <si>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</si>
  <si>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</si>
  <si>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</si>
  <si>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</si>
  <si>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</si>
  <si>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</si>
  <si>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</si>
  <si>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</si>
  <si>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</si>
  <si>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</si>
  <si>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</si>
  <si>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</si>
  <si>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</si>
  <si>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</si>
  <si>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</si>
  <si>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</si>
  <si>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</si>
  <si>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</si>
  <si>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</si>
  <si>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</si>
  <si>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</si>
  <si>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</si>
  <si>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</si>
  <si>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</si>
  <si>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</si>
  <si>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</si>
  <si>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</si>
  <si>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</si>
  <si>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</si>
  <si>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</si>
  <si>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</si>
  <si>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</si>
  <si>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</si>
  <si>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</si>
  <si>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</si>
  <si>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</si>
  <si>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000000019182</t>
  </si>
  <si>
    <t>05,40,04</t>
  </si>
  <si>
    <t>186</t>
  </si>
  <si>
    <t>21,01</t>
  </si>
  <si>
    <t>28,36,57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</si>
  <si>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</si>
  <si>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</si>
  <si>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</si>
  <si>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</si>
  <si>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</si>
  <si>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</si>
  <si>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</si>
  <si>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</si>
  <si>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</si>
  <si>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</si>
  <si>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</si>
  <si>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</si>
  <si>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</si>
  <si>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</si>
  <si>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</si>
  <si>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</si>
  <si>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</si>
  <si>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</si>
  <si>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</si>
  <si>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</si>
  <si>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</si>
  <si>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</si>
  <si>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</si>
  <si>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</si>
  <si>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</si>
  <si>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</si>
  <si>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</si>
  <si>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</si>
  <si>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</si>
  <si>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</si>
  <si>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</si>
  <si>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</si>
  <si>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</si>
  <si>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</si>
  <si>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</si>
  <si>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</si>
  <si>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</si>
  <si>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</si>
  <si>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</si>
  <si>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</si>
  <si>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</si>
  <si>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</si>
  <si>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</si>
  <si>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</si>
  <si>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</si>
  <si>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</si>
  <si>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</si>
  <si>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</si>
  <si>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</si>
  <si>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</si>
  <si>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</si>
  <si>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</si>
  <si>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</si>
  <si>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</si>
  <si>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</si>
  <si>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</si>
  <si>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</si>
  <si>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</si>
  <si>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</si>
  <si>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</si>
  <si>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</si>
  <si>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</si>
  <si>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</si>
  <si>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</si>
  <si>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</si>
  <si>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</si>
  <si>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</si>
  <si>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</si>
  <si>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</si>
  <si>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</si>
  <si>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</si>
  <si>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</si>
  <si>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</si>
  <si>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</si>
  <si>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</si>
  <si>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</si>
  <si>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</si>
  <si>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</si>
  <si>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</si>
  <si>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</si>
  <si>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</si>
  <si>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</si>
  <si>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</si>
  <si>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</si>
  <si>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</si>
  <si>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</si>
  <si>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</si>
  <si>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</si>
  <si>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</si>
  <si>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</si>
  <si>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</si>
  <si>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</si>
  <si>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</si>
  <si>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</si>
  <si>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</si>
  <si>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</si>
  <si>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</si>
  <si>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</si>
  <si>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</si>
  <si>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</si>
  <si>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</si>
  <si>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</si>
  <si>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</si>
  <si>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</si>
  <si>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</si>
  <si>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</si>
  <si>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</si>
  <si>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</si>
  <si>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</si>
  <si>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</si>
  <si>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</si>
  <si>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</si>
  <si>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</si>
  <si>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</si>
  <si>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</si>
  <si>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</si>
  <si>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</si>
  <si>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</si>
  <si>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</si>
  <si>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</si>
  <si>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</si>
  <si>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</si>
  <si>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</si>
  <si>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</si>
  <si>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</si>
  <si>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</si>
  <si>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</si>
  <si>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</si>
  <si>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</si>
  <si>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</si>
  <si>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</si>
  <si>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</si>
  <si>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</si>
  <si>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</si>
  <si>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</si>
  <si>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</si>
  <si>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</si>
  <si>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</si>
  <si>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</si>
  <si>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</si>
  <si>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</si>
  <si>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</si>
  <si>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</si>
  <si>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</si>
  <si>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</si>
  <si>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</si>
  <si>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</si>
  <si>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</si>
  <si>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</si>
  <si>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</si>
  <si>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</si>
  <si>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</si>
  <si>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</si>
  <si>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</si>
  <si>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</si>
  <si>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</si>
  <si>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</si>
  <si>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</si>
  <si>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</si>
  <si>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</si>
  <si>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</si>
  <si>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</si>
  <si>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</si>
  <si>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</si>
  <si>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</si>
  <si>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</si>
  <si>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</si>
  <si>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</si>
  <si>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</si>
  <si>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</si>
  <si>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</si>
  <si>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</si>
  <si>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</si>
  <si>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</si>
  <si>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</si>
  <si>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</si>
  <si>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</si>
  <si>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</si>
  <si>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</si>
  <si>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</si>
  <si>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</si>
  <si>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</si>
  <si>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</si>
  <si>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</si>
  <si>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</si>
  <si>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</si>
  <si>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</si>
  <si>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</si>
  <si>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</si>
  <si>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</si>
  <si>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</si>
  <si>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</si>
  <si>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</si>
  <si>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</si>
  <si>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</si>
  <si>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</si>
  <si>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</si>
  <si>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</si>
  <si>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</si>
  <si>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</si>
  <si>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</si>
  <si>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</si>
  <si>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</si>
  <si>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</si>
  <si>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</si>
  <si>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</si>
  <si>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</si>
  <si>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</si>
  <si>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</si>
  <si>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</si>
  <si>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</si>
  <si>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</si>
  <si>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</si>
  <si>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</si>
  <si>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</si>
  <si>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</si>
  <si>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</si>
  <si>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</si>
  <si>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</si>
  <si>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</si>
  <si>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</si>
  <si>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</si>
  <si>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</si>
  <si>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</si>
  <si>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</si>
  <si>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</si>
  <si>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</si>
  <si>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</si>
  <si>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</si>
  <si>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</si>
  <si>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</si>
  <si>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</si>
  <si>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</si>
  <si>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</si>
  <si>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</si>
  <si>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</si>
  <si>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</si>
  <si>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</si>
  <si>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</si>
  <si>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</si>
  <si>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</si>
  <si>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</si>
  <si>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</si>
  <si>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anestezjologii</t>
  </si>
  <si>
    <t>Medicover Sp. z o. o.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</si>
  <si>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</si>
  <si>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</si>
  <si>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</si>
  <si>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</si>
  <si>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</si>
  <si>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</si>
  <si>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</si>
  <si>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</si>
  <si>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</si>
  <si>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</si>
  <si>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</si>
  <si>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</si>
  <si>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</si>
  <si>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</si>
  <si>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</si>
  <si>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</si>
  <si>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</si>
  <si>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</si>
  <si>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</si>
  <si>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</si>
  <si>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</si>
  <si>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</si>
  <si>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</si>
  <si>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</si>
  <si>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</si>
  <si>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</si>
  <si>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</si>
  <si>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</si>
  <si>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</si>
  <si>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</si>
  <si>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</si>
  <si>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</si>
  <si>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</si>
  <si>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</si>
  <si>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</si>
  <si>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</si>
  <si>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</si>
  <si>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</si>
  <si>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</si>
  <si>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</si>
  <si>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</si>
  <si>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</si>
  <si>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</si>
  <si>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</si>
  <si>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</si>
  <si>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</si>
  <si>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</si>
  <si>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</si>
  <si>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</si>
  <si>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</si>
  <si>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</si>
  <si>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</si>
  <si>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</si>
  <si>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</si>
  <si>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</si>
  <si>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</si>
  <si>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</si>
  <si>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</si>
  <si>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</si>
  <si>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</si>
  <si>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</si>
  <si>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</si>
  <si>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</si>
  <si>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</si>
  <si>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</si>
  <si>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</si>
  <si>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</si>
  <si>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</si>
  <si>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</si>
  <si>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</si>
  <si>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</si>
  <si>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</si>
  <si>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</si>
  <si>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</si>
  <si>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</si>
  <si>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</si>
  <si>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</si>
  <si>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</si>
  <si>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</si>
  <si>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</si>
  <si>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</si>
  <si>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</si>
  <si>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</si>
  <si>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</si>
  <si>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</si>
  <si>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</si>
  <si>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</si>
  <si>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</si>
  <si>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</si>
  <si>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</si>
  <si>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</si>
  <si>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</si>
  <si>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</si>
  <si>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</si>
  <si>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</si>
  <si>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</si>
  <si>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</si>
  <si>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</si>
  <si>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</si>
  <si>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</si>
  <si>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</si>
  <si>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</si>
  <si>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</si>
  <si>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</si>
  <si>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</si>
  <si>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</si>
  <si>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Wojewódzki Szpital Zakaźny</t>
  </si>
  <si>
    <t>000000007190</t>
  </si>
  <si>
    <t>08</t>
  </si>
  <si>
    <t>092</t>
  </si>
  <si>
    <t>01, 28, 29, 20, 07, 05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</si>
  <si>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</si>
  <si>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</si>
  <si>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</si>
  <si>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</si>
  <si>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</si>
  <si>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</si>
  <si>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</si>
  <si>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</si>
  <si>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</si>
  <si>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</si>
  <si>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</si>
  <si>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</si>
  <si>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</si>
  <si>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</si>
  <si>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</si>
  <si>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</si>
  <si>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</si>
  <si>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</si>
  <si>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</si>
  <si>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</si>
  <si>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</si>
  <si>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</si>
  <si>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</si>
  <si>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</si>
  <si>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</si>
  <si>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</si>
  <si>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</si>
  <si>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</si>
  <si>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</si>
  <si>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</si>
  <si>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</si>
  <si>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</si>
  <si>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</si>
  <si>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</si>
  <si>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</si>
  <si>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</si>
  <si>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</si>
  <si>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</si>
  <si>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</si>
  <si>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</si>
  <si>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</si>
  <si>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</si>
  <si>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</si>
  <si>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</si>
  <si>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</si>
  <si>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</si>
  <si>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</si>
  <si>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</si>
  <si>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</si>
  <si>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</si>
  <si>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</si>
  <si>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</si>
  <si>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</si>
  <si>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</si>
  <si>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</si>
  <si>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</si>
  <si>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</si>
  <si>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</si>
  <si>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</si>
  <si>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</si>
  <si>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</si>
  <si>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</si>
  <si>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</si>
  <si>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</si>
  <si>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</si>
  <si>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</si>
  <si>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</si>
  <si>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</si>
  <si>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</si>
  <si>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</si>
  <si>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</si>
  <si>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</si>
  <si>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</si>
  <si>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</si>
  <si>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</si>
  <si>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</si>
  <si>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</si>
  <si>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</si>
  <si>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</si>
  <si>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chorób wewnętrznych I</t>
  </si>
  <si>
    <t>poddodział udarowy przy oddziale neurologicznym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</si>
  <si>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</si>
  <si>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</si>
  <si>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</si>
  <si>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</si>
  <si>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</si>
  <si>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</si>
  <si>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</si>
  <si>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</si>
  <si>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</si>
  <si>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</si>
  <si>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</si>
  <si>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</si>
  <si>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Samodzielny Publiczny Zakład Opieki Zdrowotnej - Zespół Zakładów</t>
  </si>
  <si>
    <t>000000007325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</si>
  <si>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</si>
  <si>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</si>
  <si>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</si>
  <si>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</si>
  <si>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</si>
  <si>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</si>
  <si>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</si>
  <si>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</si>
  <si>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</si>
  <si>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</si>
  <si>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</si>
  <si>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</si>
  <si>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</si>
  <si>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</si>
  <si>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</si>
  <si>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</si>
  <si>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</si>
  <si>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</si>
  <si>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</si>
  <si>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</si>
  <si>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</si>
  <si>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</si>
  <si>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</si>
  <si>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</si>
  <si>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</si>
  <si>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</si>
  <si>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</si>
  <si>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</si>
  <si>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</si>
  <si>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</si>
  <si>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</si>
  <si>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</si>
  <si>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</si>
  <si>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</si>
  <si>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</si>
  <si>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</si>
  <si>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</si>
  <si>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</si>
  <si>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</si>
  <si>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</si>
  <si>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</si>
  <si>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</si>
  <si>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</si>
  <si>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</si>
  <si>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</si>
  <si>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</si>
  <si>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</si>
  <si>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</si>
  <si>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</si>
  <si>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</si>
  <si>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</si>
  <si>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</si>
  <si>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</si>
  <si>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</si>
  <si>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</si>
  <si>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</si>
  <si>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</si>
  <si>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</si>
  <si>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</si>
  <si>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</si>
  <si>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</si>
  <si>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</si>
  <si>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</si>
  <si>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</si>
  <si>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</si>
  <si>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</si>
  <si>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</si>
  <si>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grudzień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</si>
  <si>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</si>
  <si>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</si>
  <si>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</si>
  <si>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</si>
  <si>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</si>
  <si>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</si>
  <si>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</si>
  <si>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</si>
  <si>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</si>
  <si>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</si>
  <si>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</si>
  <si>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</si>
  <si>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</si>
  <si>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</si>
  <si>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</si>
  <si>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</si>
  <si>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</si>
  <si>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</si>
  <si>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</si>
  <si>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</si>
  <si>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</si>
  <si>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</si>
  <si>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</si>
  <si>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</si>
  <si>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</si>
  <si>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</si>
  <si>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</si>
  <si>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</si>
  <si>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</si>
  <si>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</si>
  <si>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</si>
  <si>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</si>
  <si>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</si>
  <si>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</si>
  <si>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</si>
  <si>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</si>
  <si>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</si>
  <si>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</si>
  <si>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</si>
  <si>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</si>
  <si>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</si>
  <si>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zgonów pacjentów urazowych dziecięcych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</si>
  <si>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</si>
  <si>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</si>
  <si>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</si>
  <si>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</si>
  <si>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</si>
  <si>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</si>
  <si>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</si>
  <si>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</si>
  <si>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</si>
  <si>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</si>
  <si>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</si>
  <si>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</si>
  <si>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</si>
  <si>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ul. Żwirki i Wigury 63A
02-091 Warszawa</t>
  </si>
  <si>
    <t>000000018575</t>
  </si>
  <si>
    <t>1432014 - Błonie miasto;
1432015 - Błonie obszar wiejski;
1432042 - Leszno;
1432032 - Kampinos;</t>
  </si>
  <si>
    <t>ul. Bursztynowa 2, 
04-749 Warszawa</t>
  </si>
  <si>
    <t>ul. Jędrzeja Śniadeckiego 2, 
27-300 Lipsko</t>
  </si>
  <si>
    <t>ul. Piotra Skargi 10, 
05-600 Grójec</t>
  </si>
  <si>
    <t>ul. Mickiewicza 39, 
05-500 Piaseczno</t>
  </si>
  <si>
    <t>4*</t>
  </si>
  <si>
    <t>5*</t>
  </si>
  <si>
    <t>6*</t>
  </si>
  <si>
    <t>7*</t>
  </si>
  <si>
    <t>8*</t>
  </si>
  <si>
    <t>9*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</si>
  <si>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</si>
  <si>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</si>
  <si>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</si>
  <si>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</si>
  <si>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</si>
  <si>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</si>
  <si>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Szpital Czerniakowski Sp. z o.o.</t>
  </si>
  <si>
    <t>Szpital Czerniakowski 
sp z o. 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</si>
  <si>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</si>
  <si>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</si>
  <si>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</si>
  <si>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</si>
  <si>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</si>
  <si>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</si>
  <si>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</si>
  <si>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</si>
  <si>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</si>
  <si>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</si>
  <si>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</si>
  <si>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</si>
  <si>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</si>
  <si>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</si>
  <si>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</si>
  <si>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</si>
  <si>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</si>
  <si>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</si>
  <si>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</si>
  <si>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</si>
  <si>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</si>
  <si>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</si>
  <si>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</si>
  <si>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</si>
  <si>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</si>
  <si>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</si>
  <si>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</si>
  <si>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</si>
  <si>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</si>
  <si>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</si>
  <si>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</si>
  <si>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</si>
  <si>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</si>
  <si>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</si>
  <si>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</si>
  <si>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</si>
  <si>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</si>
  <si>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</si>
  <si>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</si>
  <si>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</si>
  <si>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</si>
  <si>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</si>
  <si>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</si>
  <si>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</si>
  <si>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</si>
  <si>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</si>
  <si>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</si>
  <si>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</si>
  <si>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</si>
  <si>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</si>
  <si>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</si>
  <si>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</si>
  <si>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</si>
  <si>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</si>
  <si>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</si>
  <si>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</si>
  <si>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</si>
  <si>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</si>
  <si>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</si>
  <si>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</si>
  <si>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</si>
  <si>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</si>
  <si>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</si>
  <si>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</si>
  <si>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</si>
  <si>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</si>
  <si>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</si>
  <si>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</si>
  <si>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</si>
  <si>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</si>
  <si>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</si>
  <si>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</si>
  <si>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</si>
  <si>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</si>
  <si>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</si>
  <si>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</si>
  <si>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</si>
  <si>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</si>
  <si>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</si>
  <si>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</si>
  <si>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</si>
  <si>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860</t>
  </si>
  <si>
    <t>826</t>
  </si>
  <si>
    <t>872</t>
  </si>
  <si>
    <t>836</t>
  </si>
  <si>
    <t>4561</t>
  </si>
  <si>
    <t>1465138</t>
  </si>
  <si>
    <t>1465168</t>
  </si>
  <si>
    <t xml:space="preserve"> 000000195521</t>
  </si>
  <si>
    <t>1436054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</si>
  <si>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</si>
  <si>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</si>
  <si>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</si>
  <si>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</si>
  <si>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</si>
  <si>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</si>
  <si>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</si>
  <si>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W01 176w</t>
  </si>
  <si>
    <t>siedlecki</t>
  </si>
  <si>
    <t>Szpital Dziecięcy im.prof.dr.med.Jana Bogdanowicza Samodzielny Publiczny Zaklad Opieki Zdrowotnej</t>
  </si>
  <si>
    <t>ul. Szpitalna 37, 
05-300 Mińsk Mazowiecki</t>
  </si>
  <si>
    <t>ul. Miodowa 2, 
05-100 Nowy Dwór Mazowiecki</t>
  </si>
  <si>
    <t>ul. Duboisa 68, 
07-300 Ostrów Mazowiecka</t>
  </si>
  <si>
    <t>ul. Medyczna 19, 
09-400 Płock</t>
  </si>
  <si>
    <t>1420011</t>
  </si>
  <si>
    <t>ul. Wołoska 137, 
02-507 Warszawa</t>
  </si>
  <si>
    <t>m. st. Warszawa</t>
  </si>
  <si>
    <t>Mazowiecki Szpital Wojewódzki im. św. Jana Pawła II w Siedlcach Sp. z o.o.</t>
  </si>
  <si>
    <t>Samodzielny Publiczny Zakład Opieki Zdrowotnej-Zespół Zakładów</t>
  </si>
  <si>
    <t xml:space="preserve">Szpital Solec spólka z ograniczoną odpowiedzialnością </t>
  </si>
  <si>
    <t>Samodzielny Publiczny Specjalistyczny Szpital Zachodni im.św.Jana Pawła II</t>
  </si>
  <si>
    <t>ul. Cegłowska 80
01-809 Warszawa</t>
  </si>
  <si>
    <t>Nazwa, adres, miejsca stacjonowania 
lotniczego zespołu ratownictwa medycznego</t>
  </si>
  <si>
    <t>Mazowieckie Centrum Rehabilitacji
 "STOCER" Sp. z o. o.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</si>
  <si>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</si>
  <si>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</si>
  <si>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</si>
  <si>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</si>
  <si>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</si>
  <si>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</si>
  <si>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</si>
  <si>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</si>
  <si>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</si>
  <si>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</si>
  <si>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</si>
  <si>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</si>
  <si>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</si>
  <si>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</si>
  <si>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</si>
  <si>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</si>
  <si>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</si>
  <si>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</si>
  <si>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</si>
  <si>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</si>
  <si>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</si>
  <si>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</si>
  <si>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05-530 Góra Kalwaria, Szpitalna 1</t>
  </si>
  <si>
    <t>05-552  Mroków, Marii Świątkiewicz 2</t>
  </si>
  <si>
    <t>05-870 Błonie, Lesznowska 20A</t>
  </si>
  <si>
    <t>05-082 Stare Babice, Rynek 21</t>
  </si>
  <si>
    <t>05-092 Łomianki, Warszawska 31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</si>
  <si>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</si>
  <si>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</si>
  <si>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</si>
  <si>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</si>
  <si>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</si>
  <si>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</si>
  <si>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</si>
  <si>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</si>
  <si>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</si>
  <si>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</si>
  <si>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</si>
  <si>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</si>
  <si>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</si>
  <si>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</si>
  <si>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</si>
  <si>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</si>
  <si>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</si>
  <si>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</si>
  <si>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</si>
  <si>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</si>
  <si>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W01 212</t>
  </si>
  <si>
    <t>W01 124</t>
  </si>
  <si>
    <t>Mokobody</t>
  </si>
  <si>
    <t>1426042 - Mokobody;
1433022 - Grębków (część);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</si>
  <si>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</si>
  <si>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</si>
  <si>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</si>
  <si>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</si>
  <si>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96-320 Mszczonów , Fabryczna 6/10</t>
  </si>
  <si>
    <t>08-124 Mokobody
ul. Leśna 22</t>
  </si>
  <si>
    <t>06-200 Maków Maz.
Ul. Witosa 2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</si>
  <si>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</si>
  <si>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</si>
  <si>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</si>
  <si>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</si>
  <si>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</si>
  <si>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</si>
  <si>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</si>
  <si>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</si>
  <si>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</si>
  <si>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</si>
  <si>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</si>
  <si>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</si>
  <si>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</si>
  <si>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</si>
  <si>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</si>
  <si>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</si>
  <si>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04-749 Warszawa ul. Bursztynowa 2</t>
  </si>
  <si>
    <t>233</t>
  </si>
  <si>
    <t>Radom Południe</t>
  </si>
  <si>
    <t>Radom Gołębiów - I, II</t>
  </si>
  <si>
    <t>W01 078</t>
  </si>
  <si>
    <t>1465148 - Wawer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</si>
  <si>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</si>
  <si>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</si>
  <si>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</si>
  <si>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</si>
  <si>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</si>
  <si>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</si>
  <si>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</si>
  <si>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</si>
  <si>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</si>
  <si>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</si>
  <si>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</si>
  <si>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</si>
  <si>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</si>
  <si>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</si>
  <si>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</si>
  <si>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</si>
  <si>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</si>
  <si>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</si>
  <si>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</si>
  <si>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</si>
  <si>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</si>
  <si>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</si>
  <si>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</si>
  <si>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</si>
  <si>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</si>
  <si>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</si>
  <si>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</si>
  <si>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</si>
  <si>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</si>
  <si>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</si>
  <si>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</si>
  <si>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</si>
  <si>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</si>
  <si>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</si>
  <si>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</si>
  <si>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</si>
  <si>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</si>
  <si>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</si>
  <si>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</si>
  <si>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</si>
  <si>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</si>
  <si>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</si>
  <si>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</si>
  <si>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</si>
  <si>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</si>
  <si>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</si>
  <si>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</si>
  <si>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</si>
  <si>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</si>
  <si>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</si>
  <si>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</si>
  <si>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</si>
  <si>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</si>
  <si>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</si>
  <si>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</si>
  <si>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</si>
  <si>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</si>
  <si>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</si>
  <si>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</si>
  <si>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</si>
  <si>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</si>
  <si>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</si>
  <si>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</si>
  <si>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</si>
  <si>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</si>
  <si>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</si>
  <si>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</si>
  <si>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</si>
  <si>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</si>
  <si>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</si>
  <si>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</si>
  <si>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</si>
  <si>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</si>
  <si>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</si>
  <si>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</si>
  <si>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</si>
  <si>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</si>
  <si>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</si>
  <si>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</si>
  <si>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</si>
  <si>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</si>
  <si>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</si>
  <si>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</si>
  <si>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</si>
  <si>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</si>
  <si>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</si>
  <si>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</si>
  <si>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</si>
  <si>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</si>
  <si>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</si>
  <si>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</si>
  <si>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</si>
  <si>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</si>
  <si>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</si>
  <si>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</si>
  <si>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</si>
  <si>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</si>
  <si>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</si>
  <si>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</si>
  <si>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</si>
  <si>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</si>
  <si>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</si>
  <si>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</si>
  <si>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</si>
  <si>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</si>
  <si>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</si>
  <si>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</si>
  <si>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</si>
  <si>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</si>
  <si>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</si>
  <si>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</si>
  <si>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</si>
  <si>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</si>
  <si>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</si>
  <si>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</si>
  <si>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</si>
  <si>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</si>
  <si>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</si>
  <si>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</si>
  <si>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</si>
  <si>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</si>
  <si>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</si>
  <si>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</si>
  <si>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</si>
  <si>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</si>
  <si>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</si>
  <si>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</si>
  <si>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</si>
  <si>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</si>
  <si>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</si>
  <si>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</si>
  <si>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</si>
  <si>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</si>
  <si>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</si>
  <si>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</si>
  <si>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</si>
  <si>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</si>
  <si>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</si>
  <si>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</si>
  <si>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</si>
  <si>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</si>
  <si>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</si>
  <si>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</si>
  <si>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</si>
  <si>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</si>
  <si>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</si>
  <si>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</si>
  <si>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</si>
  <si>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</si>
  <si>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</si>
  <si>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</si>
  <si>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</si>
  <si>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</si>
  <si>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</si>
  <si>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</si>
  <si>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</si>
  <si>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1402011 - Ciechanów miasto;
1402022 - Ciechanów obszar wiejski;
1402052 - Grudusk (CZĘŚĆ);
1402072 - Opinogóra Górna;
1402082 - Regimin;
1402062 - Ojrzeń;</t>
  </si>
  <si>
    <t>1420011 - Płońsk miasto;
1420092 - Płońsk obszar wiejski;
1420032 - Baboszewo;
1420052 - Dzierzążnia;
1420072 - Naruszewo;
1420122 - Załuski; 
1420112 - Sochocin;</t>
  </si>
  <si>
    <t>W01 021</t>
  </si>
  <si>
    <t>1406084 - Nowe Miasto nad Pilicą miasto;
1406085 - Nowe Miasto nad Pilicą obszar wiejski;
1423032 - Klwów;
1423052 - Potworów;
1423042 - Odrzywół;</t>
  </si>
  <si>
    <t>W03 031</t>
  </si>
  <si>
    <t>W03 032</t>
  </si>
  <si>
    <t>W03 181</t>
  </si>
  <si>
    <t>Świerże Górne</t>
  </si>
  <si>
    <t>00-685 Warszawa, Poznańska 22</t>
  </si>
  <si>
    <t>Wojewódzka Stacja Pogotowia Ratunkowego i Transportu Sanitarnego "Meditrans" Samodzielny Publiczny Zakład Opieki Zdrowotnej w Warszawie</t>
  </si>
  <si>
    <t>0100</t>
  </si>
  <si>
    <t>00-189 Warszawa, Inflancka  6</t>
  </si>
  <si>
    <t>04-073 Warszawa, Grenadierów  34</t>
  </si>
  <si>
    <t>01-211 Warszawa, Kasprzaka 17</t>
  </si>
  <si>
    <t>084</t>
  </si>
  <si>
    <t>02-620 Warszawa, Puławska 120</t>
  </si>
  <si>
    <t>02-626 Warszawa, Woronicza  19</t>
  </si>
  <si>
    <t>02-760 Warszawa, Soczi 1</t>
  </si>
  <si>
    <t>01-963 Warszawa, Wrzeciono 41</t>
  </si>
  <si>
    <t>086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</si>
  <si>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</si>
  <si>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</si>
  <si>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</si>
  <si>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</si>
  <si>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</si>
  <si>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034</t>
  </si>
  <si>
    <t>01-480 Warszawa, Kartezjusza 2</t>
  </si>
  <si>
    <t>03-195 Warszawa, Dorodna 16</t>
  </si>
  <si>
    <t>03-042 Warszawa, Marywilska 44</t>
  </si>
  <si>
    <t>03-214 Warszawa, Krasnobrodzka 11</t>
  </si>
  <si>
    <t>00-910 Warszawa
Aleja Gen. Antoniego Chruściela "Montera" 103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</si>
  <si>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</si>
  <si>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</si>
  <si>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</si>
  <si>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</si>
  <si>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</si>
  <si>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05-070 Sulejówek, 
ul. Dworcowa 109 A</t>
  </si>
  <si>
    <t>066</t>
  </si>
  <si>
    <t>05-126 Zegrze, Warszawska 39b</t>
  </si>
  <si>
    <t>05-130 Zegrze, Warszawska 39b</t>
  </si>
  <si>
    <t>05-110 Jabłonna, Modlińska 102 B</t>
  </si>
  <si>
    <t>05-140 Serock, Pułtuska 4</t>
  </si>
  <si>
    <t>05-200 Wołomin, 1 maja 36</t>
  </si>
  <si>
    <t>05-250 Radzymin, Al. Jana Pawła II 59</t>
  </si>
  <si>
    <t>05-240 Tłuszcz, Warszawska 3</t>
  </si>
  <si>
    <t>05-800 Pruszków, ul. Andrzej 23</t>
  </si>
  <si>
    <t>05-805 Otrębusy, Świerkowa 2</t>
  </si>
  <si>
    <t>09-400  Płock, Narodowych Sił Zbrojnych 5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</si>
  <si>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</si>
  <si>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</si>
  <si>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</si>
  <si>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</si>
  <si>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</si>
  <si>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</si>
  <si>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</si>
  <si>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</si>
  <si>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</si>
  <si>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</si>
  <si>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</si>
  <si>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</si>
  <si>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06-450 Glinojeck, Targowa 6/2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</si>
  <si>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</si>
  <si>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</si>
  <si>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</si>
  <si>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</si>
  <si>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</si>
  <si>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</si>
  <si>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</si>
  <si>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</si>
  <si>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</si>
  <si>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</si>
  <si>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</si>
  <si>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</si>
  <si>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</si>
  <si>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</si>
  <si>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</si>
  <si>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</si>
  <si>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</si>
  <si>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</si>
  <si>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</si>
  <si>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</si>
  <si>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</si>
  <si>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26-510 Chlewiska , Szkolna 15</t>
  </si>
  <si>
    <t>26-900 Kozienice, Sikorskiego 10</t>
  </si>
  <si>
    <t>26-903 Głowaczów, Warecka 13</t>
  </si>
  <si>
    <t>27-300 Lipsko, Śniadeckiego  2</t>
  </si>
  <si>
    <t>26-720 Policzna, Osiedlowa 1A</t>
  </si>
  <si>
    <t>05-600 Grójec, Piotra Skargi 10</t>
  </si>
  <si>
    <t>05-660 Warka, Piotra Wysockiego 12</t>
  </si>
  <si>
    <t>26-420 Nowe Miasto nad Pilicą, Tomaszowska 43</t>
  </si>
  <si>
    <t>05-640 Mogielnica, Dziarnowska 40/1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</si>
  <si>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</si>
  <si>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</si>
  <si>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</si>
  <si>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</si>
  <si>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</si>
  <si>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</si>
  <si>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</si>
  <si>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</si>
  <si>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</si>
  <si>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</si>
  <si>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07-130 Łochów, Al. Pokoju 73</t>
  </si>
  <si>
    <t>08-400 Garwolin, Staszica 18</t>
  </si>
  <si>
    <t>05-334 Latowicz, Rynek 24 m.3</t>
  </si>
  <si>
    <t>08-460 Gończyce,  15</t>
  </si>
  <si>
    <t>08-470 Wilga, Wojska Polskiego 8</t>
  </si>
  <si>
    <t>05-300 Mińsk Mazowiecki, dr. Jana Huberta 37</t>
  </si>
  <si>
    <t>07-410 Ostrołęka,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</si>
  <si>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</si>
  <si>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</si>
  <si>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</si>
  <si>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</si>
  <si>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</si>
  <si>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</si>
  <si>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</si>
  <si>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</si>
  <si>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</si>
  <si>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07-300 Ostrów Mazowiecka, St. Duboisa 66</t>
  </si>
  <si>
    <t>07-324 Szulborze Wielkie, Romantyczna 2</t>
  </si>
  <si>
    <t>06-100 Pułtusk Centrum, Pana Tadeusza 18</t>
  </si>
  <si>
    <t>Warszawa
 ul. Woronicza 19</t>
  </si>
  <si>
    <t>WSPRiTS,,Meditrans" SPZOZ w Warszawie, 
00-685 Warszawa, ul. Poznańska 22</t>
  </si>
  <si>
    <t>60h</t>
  </si>
  <si>
    <t>6.</t>
  </si>
  <si>
    <t>30 minut</t>
  </si>
  <si>
    <t>26-900 Świerże Górne
Zielińskiego 1</t>
  </si>
  <si>
    <t>00-467 Warszawa
ul. Jazdów 5</t>
  </si>
  <si>
    <t>ul. Stanisława Lentza 3,
02-956 Warszawa</t>
  </si>
  <si>
    <t>26-600 Radom,
ul. Zientarskiego 4</t>
  </si>
  <si>
    <t>095</t>
  </si>
  <si>
    <t xml:space="preserve"> ul. Żwirki i Wigury 63A, 02-0914 Warszawa</t>
  </si>
  <si>
    <t>WSPRiTS,,Meditrans" SPZOZ 
w Warszawie, 
00-685 Warszawa, ul. Poznańska 22</t>
  </si>
  <si>
    <t>07-100 Węgrów ul.Mickiewicza 5</t>
  </si>
  <si>
    <t>SPZOZ RM-Meditrans, 
08-110 Siedlce, ul. B-pa I. Świrskiego 36</t>
  </si>
  <si>
    <t>SPZOZ RM-Meditrans, 
08-110 Siedlce, ul. B-pa I. Świrskiego 37</t>
  </si>
  <si>
    <t>do 1 godz.</t>
  </si>
  <si>
    <t>do 2 godz.</t>
  </si>
  <si>
    <t>08-400 Garwolin, 
ul. Staszica 18</t>
  </si>
  <si>
    <t>Ciechanów, 
ul. Powstańców Wielkopolskich 2</t>
  </si>
  <si>
    <t>4705</t>
  </si>
  <si>
    <t>4756</t>
  </si>
  <si>
    <t>Oddział Leczenia Alkoholowych Zespołów Abstynencyjnych</t>
  </si>
  <si>
    <t>Pododdział leczenia zespołów abstynencyjnych po substancjach psychoaktywnych</t>
  </si>
  <si>
    <t>027</t>
  </si>
  <si>
    <t>4748</t>
  </si>
  <si>
    <t>Całodobowy Oddział Terapii Uzależnienia od Alkoholu</t>
  </si>
  <si>
    <t>4744</t>
  </si>
  <si>
    <t>Oddział Psychogeriatrii</t>
  </si>
  <si>
    <t>4712</t>
  </si>
  <si>
    <t>Oddział leczenia uzależnień</t>
  </si>
  <si>
    <t>4740</t>
  </si>
  <si>
    <t xml:space="preserve">Mazowiecki Szpital Wojewódzki im. św. Jana Pawła II w Siedlcach Sp.
z o.o. - Szpital im. dr. Teodora Dunina </t>
  </si>
  <si>
    <t>Oddział terapii uzależnienia od alkoholu</t>
  </si>
  <si>
    <t>Oddział Leczenia Nerwic dla Młodzieży w Zagórzu</t>
  </si>
  <si>
    <t>Ośrodek Rehabilitacji Uzależnień i Podwójnej Diagnozy w Otwocku</t>
  </si>
  <si>
    <t>Centrum Kardiologii 
Sp. z o.o.</t>
  </si>
  <si>
    <t>Oddział psychiatrii sądowej o wzmocnionym zabezpieczeniu ID</t>
  </si>
  <si>
    <t>Oddział psychogeriatryczny IV</t>
  </si>
  <si>
    <t>30, 33, 48</t>
  </si>
  <si>
    <t>Oddział Psychiatrii Sądowej o Podstawowym Zabezpieczeniu IAB</t>
  </si>
  <si>
    <t>4730</t>
  </si>
  <si>
    <t>Pododdział leczenia alkoholowych zespołów abstynencyjnych ( detoksykacji)</t>
  </si>
  <si>
    <t>Oddział/Ośrodek leczenia uzależnień</t>
  </si>
  <si>
    <t>Oddział psychosomatyczny</t>
  </si>
  <si>
    <t>Oddział leczenia alkoholowych zespołów abstynencyjnych</t>
  </si>
  <si>
    <t>Pododdział leczenia zespołów abstynencyjnych po środkach psychoaktywnych</t>
  </si>
  <si>
    <t>Oddział leczenia zaburzeń nerwicowych, zaburzeń osobowości i odżywiania</t>
  </si>
  <si>
    <t>4704</t>
  </si>
  <si>
    <t>Pododdział detoksykacji (alkoholowy)</t>
  </si>
  <si>
    <t>ul. Henryka Sienkiewicza 29, 
26-670 Pionki</t>
  </si>
  <si>
    <t>Mazowiecki
Szpital Wojewódzki im. św. Jana Pawła II w Siedlcach Sp. z o.o.</t>
  </si>
  <si>
    <t>ul. Poniatowskiego 26,
 08-110 Siedlce</t>
  </si>
  <si>
    <t>ul. Słowackiego 32,
 09-200 Sierpc</t>
  </si>
  <si>
    <t>ul. Ks.Jana Bosko 5, 
08-300 Sokołów Podlaski</t>
  </si>
  <si>
    <t>ul. Górczewska 89, 
01-401 Warszawa</t>
  </si>
  <si>
    <t>ul. Barska 16/20; 
02-315 Warszawa</t>
  </si>
  <si>
    <t>ul. Żelazna 90, 
01-004 Warszawa</t>
  </si>
  <si>
    <t>ul. Inflancka 6, 
00-189 Warszawa</t>
  </si>
  <si>
    <t>ul. Kasprzaka17A, 
01-211 Warszawa</t>
  </si>
  <si>
    <t xml:space="preserve"> Al. Dzieci Polskich 20, 
04-730 Warszawa</t>
  </si>
  <si>
    <t>Oddział F 4</t>
  </si>
  <si>
    <t>Oddział Leczenia Zaburzeń Nerwicowych</t>
  </si>
  <si>
    <t>Oddział Leczenia Zespołów Abstynencyjnych</t>
  </si>
  <si>
    <t xml:space="preserve"> ul. Jana III Sobieskiego 9, 
02-957 Warszawa</t>
  </si>
  <si>
    <t>ul. Płocka 26 
01-138 Warszawa</t>
  </si>
  <si>
    <t>ul. Płocka 26
 01-138 Warszawa</t>
  </si>
  <si>
    <t xml:space="preserve">ul. Słoneczna 1, 
08-200 Łosice </t>
  </si>
  <si>
    <t>ul. Witosa 2,
06-200 Maków Mazowiecki</t>
  </si>
  <si>
    <t>ul. Poniatowskiego 26, 
08-110 Siedlce</t>
  </si>
  <si>
    <t>ul. Miodowa 2,
05-100 Nowy Dwór Mazowiecki</t>
  </si>
  <si>
    <t>Al. Jana Pawła II 120A, 
07-410 Ostrołęka</t>
  </si>
  <si>
    <t>ul. Konarskiego 13, 
05-400 Otwock</t>
  </si>
  <si>
    <t>Szpital Kliniczny 
im. Ks. Anny Mazowieckiej</t>
  </si>
  <si>
    <t xml:space="preserve">ul. Karowa 2,
00-315 Warszawa </t>
  </si>
  <si>
    <t xml:space="preserve">ul. Karowa 2, 
00-315 Warszawa </t>
  </si>
  <si>
    <t>Szpital Specjalistyczny 
im. Świętej Rodziny</t>
  </si>
  <si>
    <t>ul. Madalińskiego 25, 
02-544 Warszawa</t>
  </si>
  <si>
    <t>II pracownia hemodynamiki</t>
  </si>
  <si>
    <t>ul. Kondratowicza 8, 
03-242 Warszawa</t>
  </si>
  <si>
    <t>Międzyleski Szpital Specjalistyczny
 w Warszawie</t>
  </si>
  <si>
    <t>Szpital Dziecięcy 
im. prof. dr. med. Jana Bogdanowicza Samodzielny Publiczny Zakład Opieki Zdrowotnej</t>
  </si>
  <si>
    <t xml:space="preserve"> ul. Sierakowskiego 13, 
03-709 Warszawa</t>
  </si>
  <si>
    <t>ul. Marszałkowska 24/26, 
00-576 Warszawa</t>
  </si>
  <si>
    <t>Oddział Leczenia Zaburzeń Nerwicowych i Pokrewnych dla Dzieci i Młodzieży</t>
  </si>
  <si>
    <t>879</t>
  </si>
  <si>
    <t>ul. Żwirki i Wigury 63A, 
02-091 Warszawa</t>
  </si>
  <si>
    <t>Szpital Bielański
 im. Ks. Jerzego Popiełuszki Samodzielny Publiczny Zakład Opieki Zdrowotnej</t>
  </si>
  <si>
    <t>ul. Stępińska 19/25, 
00-739 Warszawa</t>
  </si>
  <si>
    <t>Szpital Grochowski 
im. dr med. Rafała Masztaka 
sp z o.o.</t>
  </si>
  <si>
    <t>ul. Grenadierów 51/59, 
04-073 Warszawa</t>
  </si>
  <si>
    <t>Oddział VII Detoksykacji - Narkotyki i Inne Substancje Psychoaktywne</t>
  </si>
  <si>
    <t>Oddział XI Rehabilitacji Psychiatrycznej</t>
  </si>
  <si>
    <t>4702</t>
  </si>
  <si>
    <t>Oddział XVIII Terapii Uzależnienia od Alkoholu</t>
  </si>
  <si>
    <t>ul. Nowowiejska 27, 
00-665 Warszawa</t>
  </si>
  <si>
    <t>Szpital Praski
p.w. Przemienienia Pańskiego Sp. z o.o.</t>
  </si>
  <si>
    <t>00-416 Warszawa, 
ul. Czerniakowska 231</t>
  </si>
  <si>
    <t>ul. M. Kopernika 43, 
00-328 Warszawa</t>
  </si>
  <si>
    <t>ul. Krasińskiego 54/56, 
01-755 Warszawa</t>
  </si>
  <si>
    <t>ul. Krasińskiego 54/56, 
00-909 Warszawa</t>
  </si>
  <si>
    <t>ul.Wolska 37, 
01-201 Warszawa</t>
  </si>
  <si>
    <t>Instytut Kardiologii 
im. Prymasa Tysiąclecia Stefana Kard. Wyszyńskiego</t>
  </si>
  <si>
    <t>ul. Alpejska 42, 
04-628 Warszawa</t>
  </si>
  <si>
    <t>ul. Indiry Gandhi 14, 
02-776 Warszawa</t>
  </si>
  <si>
    <t xml:space="preserve">
ul. Indiry Gandhi 14, 
02-776 Warszawa</t>
  </si>
  <si>
    <t>Al. Jerozolimskie 96,
00-807 Warszawa</t>
  </si>
  <si>
    <t>ul. Marii Konopnickiej 65, 
05-092 Łomianki</t>
  </si>
  <si>
    <t>Samodzielny Publiczny Zakład Opieki Zdrowotnej 
w Węgrowie</t>
  </si>
  <si>
    <t xml:space="preserve">ul. Kościuszki 15, 
07-100 Węgrów </t>
  </si>
  <si>
    <t xml:space="preserve">ul. Kościuszki 201, 
07-100 Węgrów </t>
  </si>
  <si>
    <t>Szpital Matki Bożej Nieustającej Pomocy 
w Wołominie</t>
  </si>
  <si>
    <t>ul. Gdyńska 1/3, 
05-200 Wołomin</t>
  </si>
  <si>
    <t>Oddział Rehabilitacji Psychiatrycznej</t>
  </si>
  <si>
    <t>Oddział Psychogeriatryczny</t>
  </si>
  <si>
    <t>"Mazowiecki Szpital Wojewódzki Drewnica" 
Sp. z o.o.</t>
  </si>
  <si>
    <t>ul. Rychlińskiego 1, 
05-091 Ząbki</t>
  </si>
  <si>
    <t>ul. KEN 1, 
07-200 Wyszków</t>
  </si>
  <si>
    <t>ul. Wł. Jagiełły 12,
26-700 Zwoleń</t>
  </si>
  <si>
    <t>778</t>
  </si>
  <si>
    <t>779</t>
  </si>
  <si>
    <t>782</t>
  </si>
  <si>
    <t>783</t>
  </si>
  <si>
    <t>784</t>
  </si>
  <si>
    <t>ul. Szpitalna 56,
 09-300 Żuromin</t>
  </si>
  <si>
    <t>ul. Szpitalna 56 
09-300 Żuromin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</si>
  <si>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</si>
  <si>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</si>
  <si>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</si>
  <si>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</si>
  <si>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</si>
  <si>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</si>
  <si>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</si>
  <si>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</si>
  <si>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</si>
  <si>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</si>
  <si>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</si>
  <si>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</si>
  <si>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</si>
  <si>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</si>
  <si>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</si>
  <si>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ul. Powstańców Wielkopolskich 2, 
06-400 Ciechanów</t>
  </si>
  <si>
    <t>ul. Lubelska 50 
08-400 Garwolin</t>
  </si>
  <si>
    <t>Samodzielny Publiczny Zakład Opieki Zdrowotnej 
w Garwolinie</t>
  </si>
  <si>
    <t>ARION Med. Sp.z o.o. 
20-827 Lublin, 
ul. Zbożowa 22d</t>
  </si>
  <si>
    <t>09-500 Gorzewo, 
ul Kruk 5</t>
  </si>
  <si>
    <t>ul. Tomaszowska 43, 
26-420 Nowe Miasto nad Pilicą</t>
  </si>
  <si>
    <t>Al. Wł. Sikorskiego 10, 
26-900 Kozienice</t>
  </si>
  <si>
    <t xml:space="preserve"> ul. Jędrzeja Śniadeckiego 2, 
27-300 Lipsko</t>
  </si>
  <si>
    <t>ul. Batorego 44, 
05-400 Otwock</t>
  </si>
  <si>
    <t>Zagórze, 
05-462 Wiązowna</t>
  </si>
  <si>
    <t>ul. 3 Maja 127, 
05-420 Józefów</t>
  </si>
  <si>
    <t>ul. Nadwiślańska 37, 
05-410 Józefów</t>
  </si>
  <si>
    <t>05-400 Otwock, 
ul. Narutowicza 80</t>
  </si>
  <si>
    <t>05-400 Otwock 
ul. Reymonta 83/91</t>
  </si>
  <si>
    <t>ul. Wierzejewskiego 12, 
05-510 Konstancin-Jeziorna</t>
  </si>
  <si>
    <t>ul. Kościuszki 28, 
09-402 Płock</t>
  </si>
  <si>
    <t>ul.Henryka Sienkiewicza 7,
09-100 Płońsk</t>
  </si>
  <si>
    <t>05-802 Pruszków, 
ul. Partyzantów 2/4</t>
  </si>
  <si>
    <t>Al. Armii Krajowej 2/4, 
05-800 Pruszków</t>
  </si>
  <si>
    <t xml:space="preserve">ul. Warsztatowa 1, 
05-800 Pruszków </t>
  </si>
  <si>
    <t>ul. Partyzantów 8, 
26-400 Przysucha</t>
  </si>
  <si>
    <t>ul. Krychnowicka 1, 
26-607 Radom</t>
  </si>
  <si>
    <t>26-610 Radom, 
ul. Lekarska 4</t>
  </si>
  <si>
    <t>ul. Tochtermana 1, 
26-610 Radom</t>
  </si>
  <si>
    <t>ul. Starowiejska 15, 
08-110 Siedlce</t>
  </si>
  <si>
    <t>Samodzielny Publiczny Zespół Zakładów Opieki Zdrowotnej 
w Lipsku</t>
  </si>
  <si>
    <t>26-800 Białobrzegi, 
ul. Spacerowa 10</t>
  </si>
  <si>
    <t>W03 068</t>
  </si>
  <si>
    <t>W01 D 002</t>
  </si>
  <si>
    <t>W02 D 002</t>
  </si>
  <si>
    <t xml:space="preserve"> 
08-110 Siedlce, 
ul. B-pa I. Świrskiego 38</t>
  </si>
  <si>
    <t>W02 D 001</t>
  </si>
  <si>
    <t>W02 D  004</t>
  </si>
  <si>
    <t>W02  D 006</t>
  </si>
  <si>
    <t>SPZOZ RM-Meditrans, 
08-110 Siedlce, ul. B-pa I. Świrskiego 38</t>
  </si>
  <si>
    <t>SPZOZ RM-Meditrans, 
08-110 Siedlce, ul. B-pa I. Świrskiego 39</t>
  </si>
  <si>
    <t>07-410 Ostrołęka,                        ul. Kościuszki 49</t>
  </si>
  <si>
    <t>SPZOZ RM-Meditrans, 
08-110 Siedlce, ul. B-pa I. Świrskiego 40</t>
  </si>
  <si>
    <t>Radom, ul. Tochtermana 1</t>
  </si>
  <si>
    <t>Radomska Stacja Pogotowia Ratunkowego w Radomiu ul. Tochtermana 1</t>
  </si>
  <si>
    <t>Błonie, ul. Lesznowska 20A</t>
  </si>
  <si>
    <t>SP ZOZ Powiatowa Stacja Ratownictwa Medycznego Powiatu Warszawskiego Zachodniego</t>
  </si>
  <si>
    <t>SPZZOZ w Zwoleniu, ul. Aleja Pokoju 5</t>
  </si>
  <si>
    <t>SPZZOZ w Szydłowcu, ul. Wschodnia 23</t>
  </si>
  <si>
    <t>Nowy Dwór Mazowiecki, ul. Miodowa 2</t>
  </si>
  <si>
    <t>Nowodworskie Centrum Medyczne, ul. Miodowa 2</t>
  </si>
  <si>
    <t>Specjalistyczny Szpital Wojewódzki w Ciechanowie, ul. Powstańców Wielkopolskich 2</t>
  </si>
  <si>
    <t>Płońsk, ul. Sienkiewicza 7</t>
  </si>
  <si>
    <t>SPZZOZ im. Marszałka Józefa Piłsudskiego w Płońsku, ul. Sienkieicza 7</t>
  </si>
  <si>
    <t>Płock, ul. Narodowych Sił Zbrojnych 5</t>
  </si>
  <si>
    <t>SP ZOZ WSPRiTS w Płocku, ul. Narodowych Sił Zbrojnych 5</t>
  </si>
  <si>
    <t>W03 D 034</t>
  </si>
  <si>
    <t>Szydłowiec, 
ul. Wschodnia 23</t>
  </si>
  <si>
    <t>TABELA 4 – Wyjazdy zespołów ratownictwa medycznego w roku 2021 od 1 kwietnia</t>
  </si>
  <si>
    <t>DM07-01 Warszawa</t>
  </si>
  <si>
    <t>DM07-02 Siedlce</t>
  </si>
  <si>
    <t>DM07-03 Radom</t>
  </si>
  <si>
    <t>listopad</t>
  </si>
  <si>
    <t>ŚREDNIA</t>
  </si>
  <si>
    <t>Dane pobrane z raportu predefiniowanego: Tabele WPDS, WPDS - Tabela 14</t>
  </si>
  <si>
    <t>Lotnicze Pogotowie Ratunkowe</t>
  </si>
  <si>
    <t>7.</t>
  </si>
  <si>
    <t>8.</t>
  </si>
  <si>
    <t>9.</t>
  </si>
  <si>
    <t>W03 D 036</t>
  </si>
  <si>
    <t>W03 D 038</t>
  </si>
  <si>
    <t>W03 D 002</t>
  </si>
  <si>
    <t>W03 D 006</t>
  </si>
  <si>
    <t>W03 D 010</t>
  </si>
  <si>
    <t>W03 D 016</t>
  </si>
  <si>
    <t>W03 D 008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</si>
  <si>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</si>
  <si>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</si>
  <si>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</si>
  <si>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</si>
  <si>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</si>
  <si>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</si>
  <si>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</si>
  <si>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</si>
  <si>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</si>
  <si>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</si>
  <si>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</si>
  <si>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</si>
  <si>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</si>
  <si>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</si>
  <si>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05-140 Serock Pułtuska 4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</si>
  <si>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</si>
  <si>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</si>
  <si>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</si>
  <si>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</si>
  <si>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</si>
  <si>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</si>
  <si>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</si>
  <si>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</si>
  <si>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</si>
  <si>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</si>
  <si>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</si>
  <si>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</si>
  <si>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</si>
  <si>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</si>
  <si>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</si>
  <si>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</si>
  <si>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</si>
  <si>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</si>
  <si>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</si>
  <si>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</si>
  <si>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</si>
  <si>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</si>
  <si>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</si>
  <si>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</si>
  <si>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</si>
  <si>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</si>
  <si>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</si>
  <si>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</si>
  <si>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</si>
  <si>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</si>
  <si>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</si>
  <si>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</si>
  <si>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</si>
  <si>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</si>
  <si>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</si>
  <si>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</si>
  <si>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</si>
  <si>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</si>
  <si>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</si>
  <si>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</si>
  <si>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</si>
  <si>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</si>
  <si>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</si>
  <si>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</si>
  <si>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</si>
  <si>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</si>
  <si>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</si>
  <si>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</si>
  <si>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</si>
  <si>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</si>
  <si>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</si>
  <si>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</si>
  <si>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</si>
  <si>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</si>
  <si>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</si>
  <si>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</si>
  <si>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</si>
  <si>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</si>
  <si>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</si>
  <si>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</si>
  <si>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</si>
  <si>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</si>
  <si>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</si>
  <si>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</si>
  <si>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</si>
  <si>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</si>
  <si>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</si>
  <si>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</si>
  <si>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</si>
  <si>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</si>
  <si>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</si>
  <si>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</si>
  <si>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</si>
  <si>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</si>
  <si>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</si>
  <si>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</si>
  <si>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</si>
  <si>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</si>
  <si>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</si>
  <si>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</si>
  <si>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</si>
  <si>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</si>
  <si>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</si>
  <si>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</si>
  <si>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</si>
  <si>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</si>
  <si>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</si>
  <si>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</si>
  <si>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</si>
  <si>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</si>
  <si>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</si>
  <si>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</si>
  <si>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</si>
  <si>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</si>
  <si>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</si>
  <si>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</si>
  <si>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</si>
  <si>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</si>
  <si>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</si>
  <si>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</si>
  <si>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</si>
  <si>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</si>
  <si>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</si>
  <si>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</si>
  <si>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</si>
  <si>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</si>
  <si>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</si>
  <si>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</si>
  <si>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</si>
  <si>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</si>
  <si>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</si>
  <si>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</si>
  <si>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</si>
  <si>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</si>
  <si>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</si>
  <si>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</si>
  <si>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</si>
  <si>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</si>
  <si>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</si>
  <si>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</si>
  <si>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</si>
  <si>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</si>
  <si>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</si>
  <si>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</si>
  <si>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</si>
  <si>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</si>
  <si>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</si>
  <si>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</si>
  <si>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</si>
  <si>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</si>
  <si>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</si>
  <si>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</si>
  <si>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</si>
  <si>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07-130 Łochów Aleja Pokoju 72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</si>
  <si>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</si>
  <si>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</si>
  <si>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</si>
  <si>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</si>
  <si>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</si>
  <si>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</si>
  <si>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</si>
  <si>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</si>
  <si>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</si>
  <si>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</si>
  <si>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</si>
  <si>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</si>
  <si>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</si>
  <si>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</si>
  <si>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</si>
  <si>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</si>
  <si>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</si>
  <si>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</si>
  <si>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</si>
  <si>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</si>
  <si>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</si>
  <si>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</si>
  <si>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</si>
  <si>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</si>
  <si>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</si>
  <si>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</si>
  <si>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</si>
  <si>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</si>
  <si>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</si>
  <si>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</si>
  <si>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</si>
  <si>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</si>
  <si>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</si>
  <si>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</si>
  <si>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</si>
  <si>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</si>
  <si>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</si>
  <si>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</si>
  <si>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</si>
  <si>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</si>
  <si>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</si>
  <si>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</si>
  <si>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</si>
  <si>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</si>
  <si>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</si>
  <si>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</si>
  <si>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</si>
  <si>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</si>
  <si>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</si>
  <si>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</si>
  <si>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</si>
  <si>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</si>
  <si>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</si>
  <si>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</si>
  <si>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</si>
  <si>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</si>
  <si>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26-400 Przysucha Szkolna 3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</si>
  <si>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</si>
  <si>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</si>
  <si>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</si>
  <si>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</si>
  <si>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</si>
  <si>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</si>
  <si>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</si>
  <si>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</si>
  <si>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</si>
  <si>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</si>
  <si>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</si>
  <si>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</si>
  <si>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</si>
  <si>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</si>
  <si>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</si>
  <si>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</si>
  <si>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</si>
  <si>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</si>
  <si>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</si>
  <si>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</si>
  <si>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</si>
  <si>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</si>
  <si>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</si>
  <si>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</si>
  <si>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</si>
  <si>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</si>
  <si>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</si>
  <si>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</si>
  <si>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</si>
  <si>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</si>
  <si>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</si>
  <si>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</si>
  <si>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</si>
  <si>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</si>
  <si>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</si>
  <si>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</si>
  <si>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</si>
  <si>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</si>
  <si>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</si>
  <si>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</si>
  <si>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</si>
  <si>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</si>
  <si>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</si>
  <si>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</si>
  <si>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</si>
  <si>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</si>
  <si>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</si>
  <si>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</si>
  <si>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</si>
  <si>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</si>
  <si>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</si>
  <si>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</si>
  <si>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</si>
  <si>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</si>
  <si>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</si>
  <si>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</si>
  <si>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</si>
  <si>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</si>
  <si>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</si>
  <si>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</si>
  <si>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</si>
  <si>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</si>
  <si>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</si>
  <si>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</si>
  <si>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</si>
  <si>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</si>
  <si>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</si>
  <si>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</si>
  <si>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</si>
  <si>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</si>
  <si>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</si>
  <si>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</si>
  <si>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</si>
  <si>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</si>
  <si>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</si>
  <si>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</si>
  <si>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</si>
  <si>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</si>
  <si>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</si>
  <si>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</si>
  <si>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</si>
  <si>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</si>
  <si>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</si>
  <si>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</si>
  <si>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</si>
  <si>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</si>
  <si>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</si>
  <si>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</si>
  <si>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</si>
  <si>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</si>
  <si>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</si>
  <si>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</si>
  <si>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</si>
  <si>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</si>
  <si>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</si>
  <si>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</si>
  <si>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</si>
  <si>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</si>
  <si>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</si>
  <si>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</si>
  <si>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</si>
  <si>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</si>
  <si>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</si>
  <si>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</si>
  <si>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</si>
  <si>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</si>
  <si>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</si>
  <si>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</si>
  <si>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</si>
  <si>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</si>
  <si>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</si>
  <si>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</si>
  <si>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</si>
  <si>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</si>
  <si>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</si>
  <si>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</si>
  <si>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</si>
  <si>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</si>
  <si>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</si>
  <si>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</si>
  <si>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</si>
  <si>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</si>
  <si>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</si>
  <si>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</si>
  <si>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</si>
  <si>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</si>
  <si>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</si>
  <si>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</si>
  <si>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</si>
  <si>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</si>
  <si>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</si>
  <si>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</si>
  <si>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</si>
  <si>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</si>
  <si>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</si>
  <si>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</si>
  <si>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</si>
  <si>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</si>
  <si>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</si>
  <si>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</si>
  <si>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</si>
  <si>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</si>
  <si>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</si>
  <si>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</si>
  <si>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</si>
  <si>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</si>
  <si>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</si>
  <si>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</si>
  <si>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</si>
  <si>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</si>
  <si>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</si>
  <si>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</si>
  <si>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</si>
  <si>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</si>
  <si>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</si>
  <si>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</si>
  <si>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</si>
  <si>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</si>
  <si>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</si>
  <si>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</si>
  <si>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</si>
  <si>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</si>
  <si>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</si>
  <si>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</si>
  <si>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</si>
  <si>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</si>
  <si>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</si>
  <si>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</si>
  <si>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</si>
  <si>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</si>
  <si>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</si>
  <si>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</si>
  <si>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</si>
  <si>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</si>
  <si>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</si>
  <si>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</si>
  <si>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</si>
  <si>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</si>
  <si>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</si>
  <si>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</si>
  <si>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</si>
  <si>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</si>
  <si>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</si>
  <si>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</si>
  <si>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</si>
  <si>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</si>
  <si>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</si>
  <si>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</si>
  <si>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</si>
  <si>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</si>
  <si>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</si>
  <si>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</si>
  <si>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</si>
  <si>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</si>
  <si>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</si>
  <si>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</si>
  <si>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</si>
  <si>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</si>
  <si>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</si>
  <si>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</si>
  <si>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</si>
  <si>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</si>
  <si>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</si>
  <si>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</si>
  <si>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</si>
  <si>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</si>
  <si>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</si>
  <si>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</si>
  <si>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</si>
  <si>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</si>
  <si>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</si>
  <si>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</si>
  <si>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</si>
  <si>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</si>
  <si>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</si>
  <si>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</si>
  <si>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</si>
  <si>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</si>
  <si>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</si>
  <si>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</si>
  <si>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</si>
  <si>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</si>
  <si>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</si>
  <si>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</si>
  <si>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</si>
  <si>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</si>
  <si>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</si>
  <si>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</si>
  <si>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</si>
  <si>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</si>
  <si>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</si>
  <si>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</si>
  <si>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</si>
  <si>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</si>
  <si>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</si>
  <si>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</si>
  <si>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</si>
  <si>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</si>
  <si>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</si>
  <si>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</si>
  <si>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</si>
  <si>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</si>
  <si>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</si>
  <si>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</si>
  <si>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</si>
  <si>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</si>
  <si>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</si>
  <si>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</si>
  <si>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</si>
  <si>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</si>
  <si>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</si>
  <si>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</si>
  <si>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</si>
  <si>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</si>
  <si>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</si>
  <si>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</si>
  <si>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</si>
  <si>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</si>
  <si>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</si>
  <si>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05-090 Raszyn Sportowa 1A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</si>
  <si>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</si>
  <si>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</si>
  <si>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</si>
  <si>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</si>
  <si>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</si>
  <si>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</si>
  <si>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</si>
  <si>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</si>
  <si>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</si>
  <si>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</si>
  <si>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</si>
  <si>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</si>
  <si>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</si>
  <si>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</si>
  <si>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</si>
  <si>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</si>
  <si>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</si>
  <si>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</si>
  <si>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</si>
  <si>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</si>
  <si>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</si>
  <si>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</si>
  <si>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</si>
  <si>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</si>
  <si>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</si>
  <si>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</si>
  <si>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</si>
  <si>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</si>
  <si>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</si>
  <si>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</si>
  <si>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</si>
  <si>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1425112 - Wierzbica (gmina wiejska); 1430032 - Mirów (gmina wiejska)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</si>
  <si>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</si>
  <si>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</si>
  <si>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</si>
  <si>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</si>
  <si>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</si>
  <si>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</si>
  <si>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</si>
  <si>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</si>
  <si>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</si>
  <si>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</si>
  <si>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</si>
  <si>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</si>
  <si>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</si>
  <si>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</si>
  <si>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</si>
  <si>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</si>
  <si>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</si>
  <si>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</si>
  <si>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</si>
  <si>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</si>
  <si>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</si>
  <si>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</si>
  <si>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</si>
  <si>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</si>
  <si>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</si>
  <si>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</si>
  <si>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</si>
  <si>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</si>
  <si>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</si>
  <si>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</si>
  <si>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</si>
  <si>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</si>
  <si>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</si>
  <si>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</si>
  <si>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</si>
  <si>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</si>
  <si>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</si>
  <si>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</si>
  <si>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</si>
  <si>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</si>
  <si>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1433011 - Węgrów (gmina miejska); 1433032 - Korytnica (gmina wiejska); 1433042 - Liw (gmina wiejska); 1433062 - Miedzna (gmina wiejska); 1433092 - Wierzbno (gmina wiejska)</t>
  </si>
  <si>
    <t>Razem:</t>
  </si>
  <si>
    <t>liczba dyspozytorów medycznych, o których mowa w art. 58 ust. 3 ustawy z dnia 8 września 2006 r. o Państwowym Ratownictwie Medycznym 
(Dz. U. Z 2021 r., poz. 2053)</t>
  </si>
  <si>
    <t>W03 178</t>
  </si>
  <si>
    <t>nie dotyczy</t>
  </si>
  <si>
    <t>tak</t>
  </si>
  <si>
    <t>EMC Piaseczno Sp z o.o. - NZOZ Szpital św. Anny w Piasecznie</t>
  </si>
  <si>
    <t>nie</t>
  </si>
  <si>
    <t>tak(w odległości 300 m od SOR)</t>
  </si>
  <si>
    <t>brak</t>
  </si>
  <si>
    <t>100m</t>
  </si>
  <si>
    <t>TAK (850m)</t>
  </si>
  <si>
    <t>–</t>
  </si>
  <si>
    <t>Tak (11000 m)</t>
  </si>
  <si>
    <t xml:space="preserve">Tak </t>
  </si>
  <si>
    <t>TAK  (200 m)</t>
  </si>
  <si>
    <t>2 łóżka</t>
  </si>
  <si>
    <t>7 łóżek</t>
  </si>
  <si>
    <t>TAK (200m)</t>
  </si>
  <si>
    <t>2000 m, lądowisko przy Mazowieckim Szpitalu Specjalistycznym Sp.  Z  o.o. w Radomiu, ul. Aleksandrowicza 5</t>
  </si>
  <si>
    <t>TAK (80m)</t>
  </si>
  <si>
    <t>Nie</t>
  </si>
  <si>
    <t>200 m</t>
  </si>
  <si>
    <t>1200</t>
  </si>
  <si>
    <t>oddział
chirurgiczny z pododdziałem
urologicznym</t>
  </si>
  <si>
    <t>4903</t>
  </si>
  <si>
    <t>777</t>
  </si>
  <si>
    <t>01.05</t>
  </si>
  <si>
    <t>Samodzielny Publiczny Zakład Opieki Zdrowotnej w Sokołowie Podlaskim</t>
  </si>
  <si>
    <t>3,2 km</t>
  </si>
  <si>
    <t>liczba pacjentów przekazanych przez zespoły ratownictwa medycznego</t>
  </si>
  <si>
    <t>Liczba pacjentów zakwalifikowanych jako pacjent urazowy przez</t>
  </si>
  <si>
    <t>Szpitalne Oddziały Ratunkowe</t>
  </si>
  <si>
    <t>W02 058</t>
  </si>
  <si>
    <t>30.09</t>
  </si>
  <si>
    <t>ul.Księżycowa 5 
01-934 Warszawa</t>
  </si>
  <si>
    <t>000000018716</t>
  </si>
  <si>
    <t>LZRM</t>
  </si>
  <si>
    <t>ul.Bielska 60 
09-400 Płock</t>
  </si>
  <si>
    <t>1462011 - Płock gmina miejska</t>
  </si>
  <si>
    <t>1429011 - Sokołów Podlaski gmina miejska</t>
  </si>
  <si>
    <t>na obecnym etapie, nie ma możliwości wskazania terminu uruchomienia SOR</t>
  </si>
  <si>
    <t>01.01</t>
  </si>
  <si>
    <t xml:space="preserve">1425011 - Pionki-miasto;
1425082 - Pionki obszar wiekski; </t>
  </si>
  <si>
    <t>1430042 - Orońsko</t>
  </si>
  <si>
    <t>Orońsko</t>
  </si>
  <si>
    <t>W03 094</t>
  </si>
  <si>
    <t xml:space="preserve">1462011 - Płock;
1419102 - Radzanowo;
1419012 - Bielsk; </t>
  </si>
  <si>
    <t>05-871 Błonie, Lesznowska 20A</t>
  </si>
  <si>
    <t>TABELA 5 – Wyjazdy zespołów ratownictwa medycznego w roku 2021 od 1 kwietnia</t>
  </si>
  <si>
    <t>Liczba pacjentów zakwalifikowanych jako pacjent urazowy dziecięcy przez*:</t>
  </si>
  <si>
    <t xml:space="preserve"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
</t>
  </si>
  <si>
    <t>W02 121</t>
  </si>
  <si>
    <t>W02 122</t>
  </si>
  <si>
    <t>W02 124</t>
  </si>
  <si>
    <t>W02 131</t>
  </si>
  <si>
    <t>W02 132</t>
  </si>
  <si>
    <t>W02 134</t>
  </si>
  <si>
    <t>W02 136w</t>
  </si>
  <si>
    <t>W02 138</t>
  </si>
  <si>
    <t>W02 140</t>
  </si>
  <si>
    <t>W02 152</t>
  </si>
  <si>
    <t>W02 154</t>
  </si>
  <si>
    <t>1465148 - Wawer;
1417011 - Józefów;</t>
  </si>
  <si>
    <t>05-555 Tarczyn, Błońska 52</t>
  </si>
  <si>
    <t>05-520 Konstancin Jeziorna
ul. Ireneusza Wierzejewskiego 12</t>
  </si>
  <si>
    <t>05-120 Legionowo Mickiewicza 11</t>
  </si>
  <si>
    <t>05-555 Tarczyn Błońska 52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</si>
  <si>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</si>
  <si>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</si>
  <si>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</si>
  <si>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</si>
  <si>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</si>
  <si>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ul. Rotmistrza Witolda Pileckiego 99
02-781 Warszawa</t>
  </si>
  <si>
    <t>07,20,29</t>
  </si>
  <si>
    <t>07-100 Węgrów, Mickiewicza 5</t>
  </si>
  <si>
    <t>06-300 Przasnysz, Gołymińska 11</t>
  </si>
  <si>
    <t>05-827 Grodzisk Mazowiecki, 1 maja 33</t>
  </si>
  <si>
    <t>05-120 Legionowo, Mickiewicza 11</t>
  </si>
  <si>
    <t xml:space="preserve"> 26-600  Radom ul. Jana Józefa Lipskiego 10</t>
  </si>
  <si>
    <t xml:space="preserve">  26-600  Radom ul. Jana Józefa Lipskiego 10</t>
  </si>
  <si>
    <t>26-680 Wierzbica, Sienkiewicza 55</t>
  </si>
  <si>
    <t>ul. Szkolna 3, 26-505  Orońsko</t>
  </si>
  <si>
    <t>26-700 Zwoleń Ludowa 7A</t>
  </si>
  <si>
    <t>05-310 Kałuszyn, Wojska Polskiego 20</t>
  </si>
  <si>
    <t>26-600 Radom,
Gębarzewska 15</t>
  </si>
  <si>
    <t>05-850 Ożarów Mazowiecki, Konopnickiej 8</t>
  </si>
  <si>
    <t>07-300 Małkinia Górna, Biegańskiego 3</t>
  </si>
  <si>
    <t xml:space="preserve">1417021 - Otwock;
1417045 - Karczew obszar wiejski;
1417044 - Karczew miasto;
</t>
  </si>
  <si>
    <t>01.06</t>
  </si>
  <si>
    <t>TABELA nr 1 – Rejony operacyjne i miejsca stacjonowania zespołów ratownictwa medycznego - obowiązuje od 01.01.2024 r.  
Tabela stanowi podstawę do zawarcia umów, o których mowa w art. 49 ust. 2 ustawy</t>
  </si>
  <si>
    <t>ul. rtm. Witolda Pileckiego 99, 02-781 Warszawa</t>
  </si>
  <si>
    <t>003/121</t>
  </si>
  <si>
    <t>009/123</t>
  </si>
  <si>
    <t>Wojskowy Instytut Medyczny - Państwowy Instytut Badawczy</t>
  </si>
  <si>
    <t>Szpital Bielański im. Ks. Jerzego Popiełuszki SP ZOZ - Szpital Specjalistyczny "Inflancka" w Warszawie</t>
  </si>
  <si>
    <t>22, 24</t>
  </si>
  <si>
    <t>oddział intensywnej terapii i anestezjologii</t>
  </si>
  <si>
    <t>28, 60</t>
  </si>
  <si>
    <t>oddział chirurgii urazowo-ortopedycznej</t>
  </si>
  <si>
    <t>02, 26, 24</t>
  </si>
  <si>
    <t>Szpital Kliniczny Dzieciątka Jezus Uniwersyteckiego Centrum Klinicznego Warszawskiego Uniwersytetu Medycznego</t>
  </si>
  <si>
    <t>Narodowy Instytut Kardiologii im.  Stefana Kardynała Wyszyńskiego Państwowy Instytut Badawczy, 
04-628 Warszawa, ul. Alpejska 42</t>
  </si>
  <si>
    <t>Mazowiecki Szpital Bródnowski Sp. z o.o.</t>
  </si>
  <si>
    <t>Samodzielny Publiczny Dziecięcy Szpital Kliniczny im. J. P. Brudzińskiego Uniwersyteckiego Centrum Klinicznego Warszawskiego Uniwersytetu Medycznego</t>
  </si>
  <si>
    <t>801</t>
  </si>
  <si>
    <t>802</t>
  </si>
  <si>
    <t>803</t>
  </si>
  <si>
    <t>804</t>
  </si>
  <si>
    <t>805</t>
  </si>
  <si>
    <t>806</t>
  </si>
  <si>
    <t>807</t>
  </si>
  <si>
    <t>808</t>
  </si>
  <si>
    <t>1409034 - Lipsko miasto;
1409035 - Lipsko obszar wiejski;
1409052 - Sienno;
1409064 - Solec nad Wisłą miasto; 1409065 - Solec nad Wisłą obszar wiejski;
1409012 - Chotcza;
1409022 - Ciepielów;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</si>
  <si>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</si>
  <si>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26-700 Zwoleń, Władysława Jagiełły 12</t>
  </si>
  <si>
    <t>Zwoleń, ul. Władysława Jagiełły 12</t>
  </si>
  <si>
    <t>26-700 Zwoleń Władysława Jagiełły 12</t>
  </si>
  <si>
    <t>05-822 Milanówek, Cicha 1</t>
  </si>
  <si>
    <t>05-822 Milanówek Cicha 1</t>
  </si>
  <si>
    <t>26-400 Przysucha, Al. Jana Pawła II 4A</t>
  </si>
  <si>
    <t>26-400 Przysucha Al. Jana Pawła II 4A</t>
  </si>
  <si>
    <t>1412104 - Latowicz;
1403092 - Parysów (część);
1403032 - Borowie (część);
1412042 - Cegłów (część);
1412125 - Mrozy - obszar wiejski (część);
1412132 - Siennica (część);</t>
  </si>
  <si>
    <t>1403032 - Borowie (gmina wiejska); 1412042 - Cegłów (gmina wiejska); 1412104 - Latowicz (miasto); 1412125 - Mrozy (obszar wiejski); 1403092 - Parysów (gmina wiejska); 1412132 - Siennica (gmina wiejska)</t>
  </si>
  <si>
    <t>1419154 - Wyszogród miasto;
1419155 - Wyszogród obszar wiejski;
1419024 - Bodzanów;
1419082 - Mała Wieś;
1420042 - Czerwińsk nad Wisłą;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</si>
  <si>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</si>
  <si>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</si>
  <si>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 xml:space="preserve">1430054 - Szydłowiec miasto;
1430055 - Szydłowiec obszar wiejski;
1430024 - Jastrząb;
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</si>
  <si>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1409065 - Solec nad Wisłą obszar wiejski;
1409012 - Chotcza;
1409022 - Ciepielów;
1419024 - Bodzanów;           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</si>
  <si>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1409065 - Solec nad Wisłą obszar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      1419024 - Bodzanów;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</si>
  <si>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1419024 -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</si>
  <si>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Solec nad Wisłą obrasz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1419024 -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</si>
  <si>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</si>
  <si>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</si>
  <si>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1433054 - Łochów miasto;
1433055 - Łochów obszar wiejski;
1433072 - Sadowne;
1433082 - Stoczek;
1434064 - Jadów;
1434102 - Strachówka;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</si>
  <si>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1412104 -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</si>
  <si>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 xml:space="preserve"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1412104 -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
1417052 - Kołbiel;
1417044 - Karczew miasto; 
1417045 - Karczew obszar wiejski;
1417072 - Sobienie Jeziory; 
1417062 - Osieck; 
1417032 - Celestynów;
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</si>
  <si>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</si>
  <si>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</si>
  <si>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TABELA 4 – Wyjazdy zespołów ratownictwa medycznego w roku 2022</t>
  </si>
  <si>
    <t>05-120 Legionowo Adama Mickiewicza 11</t>
  </si>
  <si>
    <t>05-110 Jabłonna Modlińska 102b</t>
  </si>
  <si>
    <t>02-362 Warszawa Bitwy Warszawskiej 1920 r. 6</t>
  </si>
  <si>
    <t>1403032 - Borowie (gmina wiejska); 1412042 - Cegłów (gmina wiejska); 1412102 - Latowicz (gmina wiejska); 1412125 - Mrozy (obszar wiejski); 1403092 - Parysów (gmina wiejska); 1412132 - Siennica (gmina wiejska)</t>
  </si>
  <si>
    <t>07-100 Węgrów Mickiewicza Adama 5</t>
  </si>
  <si>
    <t>1434062 - Jadów (gmina wiejska); 1433072 - Sadowne (gmina wiejska); 1433082 - Stoczek (gmina wiejska); 1434102 - Strachówka (gmina wiejska); 1433054 - Łochów (miasto); 1433055 - Łochów (obszar wiejski)</t>
  </si>
  <si>
    <t>07-200 Wyszków Aleja Róż 3</t>
  </si>
  <si>
    <t>05-822 Milanówek Warszawska 18</t>
  </si>
  <si>
    <t>05-660 Warka Wysockiego Piotra 12</t>
  </si>
  <si>
    <t>26-900 Świerże Górne Aleja Józefa Zielińskiego 1</t>
  </si>
  <si>
    <t>1409012 - Chotcza (gmina wiejska); 1409022 - Ciepielów (gmina wiejska); 1409034 - Lipsko (miasto); 1409035 - Lipsko (obszar wiejski); 1409052 - Sienno (gmina wiejska); 1409062 - Solec nad Wisłą (gmina wiejska)</t>
  </si>
  <si>
    <t>27-300 Lipsko Śniadeckiego Jędrzeja 2</t>
  </si>
  <si>
    <t>1419022 - Bodzanów (gmina wiejska); 1420042 - Czerwińsk nad Wisłą (gmina wiejska); 1419082 - Mała Wieś (gmina wiejska); 1419154 - Wyszogród (miasto); 1419155 - Wyszogród (obszar wiejski)</t>
  </si>
  <si>
    <t>27-100 Iłża D.Siedzikówny "Inki" 4</t>
  </si>
  <si>
    <t>26-600 Radom Lipskiego Jana Józefa 10</t>
  </si>
  <si>
    <t>1430022 - Jastrząb (gmina wiejska); 1430054 - Szydłowiec (miasto); 1430055 - Szydłowiec (obszar wiejski)</t>
  </si>
  <si>
    <t>26-500 Szydłowiec Staszica Stanisława 4</t>
  </si>
  <si>
    <t>TABELA 5 – Wyjazdy zespołów ratownictwa medycznego w roku 2022</t>
  </si>
  <si>
    <t>1418014 - Góra Kalwaria (miasto); 1418015 - Góra Kalwaria (obszar wiejski); 1418032 - Lesznowola (gmina wiejska)</t>
  </si>
  <si>
    <t>1426032 - Kotuń (gmina wiejska); 1426032 - Kotuń (gmina wiejska); 1426054 - Mordy (miasto); 1426054 - Mordy (miasto); 1426055 - Mordy (obszar wiejski); 1426055 - Mordy (obszar wiejski); 1426082 - Siedlce (gmina wiejska); 1426082 - Siedlce (gmina wiejska); 1426102 - Suchożebry (gmina wiejska); 1426102 - Suchożebry (gmina wiejska); 1426112 - Wiśniew (gmina wiejska); 1426112 - Wiśniew (gmina wiejska); 1464011 - Siedlce (gmina miejska); 1464011 - Siedlce (gmina miejska)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</si>
  <si>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1434062 - Jadów (gmina wiejska); 1434102 - Strachówka (gmina wiejska); 1434102 - Strachówka (gmina wiejska)</t>
  </si>
  <si>
    <t>1430022 - Jastrząb (gmina wiejska);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</si>
  <si>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1406022 - Błędów (gmina wiejska); 1406042 - Goszczyn (gmina wiejska); 1406074 - Mogielnica (miasto); 1406075 - Mogielnica (obszar wiejski); 1419022 - Bodzanów (gmina wiejska); 1419082 - Mała Wieś (gmina wiejska); 1419154 - Wyszogród (miasto); 1419155 - Wyszogród (obszar wiejski); 1420042 - Czerwińsk nad Wisłą (gmina wiejska)</t>
  </si>
  <si>
    <t>Tabela 14 - Liczba połączeń i czas obsługi zgłoszeń w dyspozytorni medycznej DM07-01 w 2022 r</t>
  </si>
  <si>
    <t>Tabela 14 - Liczba połączeń i czas obsługi zgłoszeń w dyspozytorni medycznej DM07-02 Siedlce w 2022 r.</t>
  </si>
  <si>
    <t>Tabela 14 - Liczba połączeń i czas obsługi zgłoszeń w dyspozytorni medycznej DM07-03 Radom w 2022 r.</t>
  </si>
  <si>
    <t>W01 D 001</t>
  </si>
  <si>
    <t>1 h</t>
  </si>
  <si>
    <t>2 h</t>
  </si>
  <si>
    <t>12 h</t>
  </si>
  <si>
    <t>24 h</t>
  </si>
  <si>
    <t>Uniwersyteckie Centrum Kliniczne Warszawskiego Uniwersytetu Medycznego - Dziecięcy Szpital Kliniczny im. Józefa Polikarpa Brudzińskiego w Warszawie</t>
  </si>
  <si>
    <t>~22</t>
  </si>
  <si>
    <t>Tabela nr 12 – Centra urazowe dla dzieci – dane za rok 2022</t>
  </si>
  <si>
    <t>Tabela nr 11– Centra urazowe – dane za rok 2022</t>
  </si>
  <si>
    <t>Średni czas pobytu pacjenta urazowego w centrum urazowym (dni)</t>
  </si>
  <si>
    <t>Centralny Szpital Kliniczny MON Wojskowego Instytutu Medycznego - PIB</t>
  </si>
  <si>
    <t>04-141 Warszawa, ul. Szaserów 128</t>
  </si>
  <si>
    <t>Szpitalny Oddział Ratunkowy</t>
  </si>
  <si>
    <t>Samodzielny Publiczny Zakład Opieki Zdrowotnej w Garwolinie</t>
  </si>
  <si>
    <t>ul. Lubelska 50, 08-400 Garwolin</t>
  </si>
  <si>
    <t>00000007322</t>
  </si>
  <si>
    <t>NIE (100 m)</t>
  </si>
  <si>
    <t>05-825 Grodzisk Maz.ul.Daleka 11</t>
  </si>
  <si>
    <t>Samodzielny Publiczny Zakłąd Opieki Zdrowotnej-Zespół Zakładów</t>
  </si>
  <si>
    <t>06-200 Maków Maz. ul.Witosa 2</t>
  </si>
  <si>
    <t>Samodzielny Publiczny                Zespół Opieki Zdrowotnej</t>
  </si>
  <si>
    <t>05-300 Mińsk Mazowiecki,             ul. Szitalna 37</t>
  </si>
  <si>
    <t>1412011 Mińsk Mazowiecki</t>
  </si>
  <si>
    <t>6200 m</t>
  </si>
  <si>
    <t xml:space="preserve">Samodzielny Publiczny Zakład Opieki Zdrowotnej </t>
  </si>
  <si>
    <t>06-500 Mława ul. Anny Dobrskiej 1</t>
  </si>
  <si>
    <t>000000009125.</t>
  </si>
  <si>
    <t>NOWODWORSKIE CENTRUM MEDYCZNE</t>
  </si>
  <si>
    <t>05-100 NOWY DWÓR MAZOWIECKI 
UL. MIODOWA 2</t>
  </si>
  <si>
    <t>LOTNISKO MODLIN
4000 M</t>
  </si>
  <si>
    <t>Al. Jana Pawła II 120A; 07-410 Ostrołęka</t>
  </si>
  <si>
    <t>SAMODZIELNY PUBLICZNY ZESPÓŁ ZAKŁADÓW OPIEKI ZDROWOTNEJ W OSTROWI MAZOWIECKIEJ</t>
  </si>
  <si>
    <t>07-300 OSTRÓW MAZOWIECKA, UL. DUBOISA 68</t>
  </si>
  <si>
    <t>ul. Medyczna 19, 09-400 Płock</t>
  </si>
  <si>
    <t>ul. Medyczna 19, 09 - 400 Płock</t>
  </si>
  <si>
    <t>Samodzielny Publiczny Zespół Zakładów Opieki Zdrowotnej im. Marszałka Józefa Piłsudskiego w Płońsku</t>
  </si>
  <si>
    <t>09-100 Płońsk, ul. Henryka Sienkiewicza 7</t>
  </si>
  <si>
    <t>90 m</t>
  </si>
  <si>
    <t>Samodzielny Publiczny Zespołów Zakładów Opieki Zdrowotnej w Przasnyszu</t>
  </si>
  <si>
    <t>06-300 Przasnysz, ul. Sadowa 9</t>
  </si>
  <si>
    <t>1422011 M.Przasnysz</t>
  </si>
  <si>
    <t>Mazowiecki Szpital Specjalistyczny Sp. z o.o.</t>
  </si>
  <si>
    <t>00000007192</t>
  </si>
  <si>
    <t>Radomski Szpital Specjalistyczny im. dr. Tytusa Chałubińskiego</t>
  </si>
  <si>
    <t>ul. Lekarska 4</t>
  </si>
  <si>
    <t>7203</t>
  </si>
  <si>
    <t>Tochtemana 1, 26-610 Radom</t>
  </si>
  <si>
    <t>1463011       m. Radom</t>
  </si>
  <si>
    <t>ul. Poniatowskiego 26  08-110 Siedlce</t>
  </si>
  <si>
    <t>ZOZ Szpitala Powiatowego w Sochaczewie</t>
  </si>
  <si>
    <t>017222233-00022</t>
  </si>
  <si>
    <t>30 m</t>
  </si>
  <si>
    <t>Państwowy Instytut Medyczny MSWiA</t>
  </si>
  <si>
    <t>ul. Wołoska 137, 02-507 Warszawa</t>
  </si>
  <si>
    <t>0001017629</t>
  </si>
  <si>
    <t>1465011</t>
  </si>
  <si>
    <t>80 m</t>
  </si>
  <si>
    <t>03-924 Warszawa ul.Niekłańska 4/24</t>
  </si>
  <si>
    <t>Szpital Bielański im.ks. Jerzego Popiełuszki Samodzielny Publiczny Zakład Opieki Zdrowotnej</t>
  </si>
  <si>
    <t>ul. Cegłowska 80, 01 - 809 Warszawa</t>
  </si>
  <si>
    <t>PRZYSTOSOWANE</t>
  </si>
  <si>
    <t>Al. Solidarności 67, 03-401 Warszawa</t>
  </si>
  <si>
    <t>Szpital Wolski im.dr Anny Gostyńskiej Sp.z.o.o</t>
  </si>
  <si>
    <t>ul. Marcina Kasprzak 17,       01-211 Warszawa</t>
  </si>
  <si>
    <t xml:space="preserve">ul.Marcina Kasprzaka 17, 01-211 Warszawa </t>
  </si>
  <si>
    <t>1465188 Wola</t>
  </si>
  <si>
    <t>Tak</t>
  </si>
  <si>
    <t>Centralny Szpital Kliniczny Ministerstwa Obrony Narodowej Woskowego Instytutu Medycznego - Państwowego Instytutu Badawczego</t>
  </si>
  <si>
    <t>Szaserów 128 Warszawa 04-141</t>
  </si>
  <si>
    <t>19182</t>
  </si>
  <si>
    <t>Warszawski Szpital Południowy spółka z ograniczoną odpowiedzialnością</t>
  </si>
  <si>
    <t xml:space="preserve"> 000000025101</t>
  </si>
  <si>
    <t>146513-Warszawa Ursynów</t>
  </si>
  <si>
    <t>nd</t>
  </si>
  <si>
    <t>ul.Gdyńska 1/3 05-200 Wołomin</t>
  </si>
  <si>
    <t>ul. Gdyńska 1/3 05-200 Wołomin</t>
  </si>
  <si>
    <t>JEST PRZYSTOSOWANE</t>
  </si>
  <si>
    <t>148 m</t>
  </si>
  <si>
    <t>ul. Komisji Edukacji Narodowej 1</t>
  </si>
  <si>
    <t>07-200 Wyszków, ul. Ken 1</t>
  </si>
  <si>
    <t>68m</t>
  </si>
  <si>
    <t>Powiatowe Centrum Medyczne</t>
  </si>
  <si>
    <t>Grójec ul.Piotra Skargi 10</t>
  </si>
  <si>
    <t>V-01</t>
  </si>
  <si>
    <r>
      <rPr>
        <sz val="10"/>
        <color indexed="8"/>
        <rFont val="Calibri"/>
        <family val="2"/>
        <charset val="238"/>
      </rPr>
      <t xml:space="preserve">900(remont Szpitalnego Oddziału Ratunkowego), w terminie od 10.10.2022 do 30.01.2023 r. remont lądowiska
</t>
    </r>
  </si>
  <si>
    <t>TABELA 8 – jednostki organizacyjne szpitala wyspecjalizowane w zakresie udzielania świadczeń zdrowotnych niezbędnych dla ratownictwa medycznego 
– stan na dzień 1 stycznia 2023 r.</t>
  </si>
  <si>
    <t>choroby płuc</t>
  </si>
  <si>
    <t>oddział pulmonologiczny</t>
  </si>
  <si>
    <t>4272</t>
  </si>
  <si>
    <t>pododdział nefrologiczny</t>
  </si>
  <si>
    <t>Oddział Pulmonologiczny</t>
  </si>
  <si>
    <t>42, 36, 51, 07, 107</t>
  </si>
  <si>
    <t xml:space="preserve">Oddział internistyczno-nefrologiczny z pododdziałem diabetologii </t>
  </si>
  <si>
    <t>57, 07, 43</t>
  </si>
  <si>
    <t>oddział chorób płuc</t>
  </si>
  <si>
    <t>42, 70</t>
  </si>
  <si>
    <t>Oddzial XI chirurgii klatki piersiowej</t>
  </si>
  <si>
    <t>4520</t>
  </si>
  <si>
    <t>Pododdział chirurgii ogólnej - dzienny</t>
  </si>
  <si>
    <t>Oddzaił III chorób płuc</t>
  </si>
  <si>
    <t>4270</t>
  </si>
  <si>
    <t>42, 24</t>
  </si>
  <si>
    <t>Oddział I Chorób Płuc i Gruźlicy</t>
  </si>
  <si>
    <t>4271</t>
  </si>
  <si>
    <t>115, 28</t>
  </si>
  <si>
    <t>42, 36, 24, 43, 51, 70, 33, 07</t>
  </si>
  <si>
    <t>oddział nefrologiczny</t>
  </si>
  <si>
    <t>57, 69, 24, 43, 44, 51, 70, 07</t>
  </si>
  <si>
    <t>Oddział Gastroentorologiczny</t>
  </si>
  <si>
    <t>4050</t>
  </si>
  <si>
    <t>oddział pulmunologii i onkologii pulmunologicznej</t>
  </si>
  <si>
    <t>oddział nefrologii</t>
  </si>
  <si>
    <t>07, 57, 83, 89</t>
  </si>
  <si>
    <t>03, 05, 07, 28, 20, 53, 29, 33, 34, 22, 23, 25, 26, 42, 24, 01, 39, 40, 15</t>
  </si>
  <si>
    <t>07, 42</t>
  </si>
  <si>
    <t>oddział pediatryczny</t>
  </si>
  <si>
    <t>Mazowiecki Szpital Bródnowski Sp. z o.o. - Filia Centrum ATTIS</t>
  </si>
  <si>
    <t>ul. Kondratowicza 8 
ul. Kondratowicza 8, 03-242 Warszawa</t>
  </si>
  <si>
    <t>oddział chorób wewnętrznych</t>
  </si>
  <si>
    <t>Państwowy Instytut Medyczny MSWiA w Warszawie</t>
  </si>
  <si>
    <t>oddział położniczy rooming-in</t>
  </si>
  <si>
    <t>klinika ortopedii, traumatologii i medycyny sportowej</t>
  </si>
  <si>
    <t>pododdział intensywnej opieki kardiologicznej</t>
  </si>
  <si>
    <t>pododdział kardiologii i nadciśnienia tętniczego</t>
  </si>
  <si>
    <t>oddział udarowy</t>
  </si>
  <si>
    <t>oddział okulistyki</t>
  </si>
  <si>
    <t>klinika chorób dziecięcych i noworodkowych</t>
  </si>
  <si>
    <t>oddział chorób wewnętrznych i hepatologii</t>
  </si>
  <si>
    <t>Klinika Chorób Wewnętrznych i Gastroenterologii</t>
  </si>
  <si>
    <t>05,71,41,40</t>
  </si>
  <si>
    <t>oddział gastroenterologii, hepatologii i zaburzeń odżywiania</t>
  </si>
  <si>
    <t>4051</t>
  </si>
  <si>
    <t>47, 20, 71, 28</t>
  </si>
  <si>
    <t>oddział nefrologii i transplantacji nerek</t>
  </si>
  <si>
    <t>4131</t>
  </si>
  <si>
    <t>57, 71, 51, 20, 28</t>
  </si>
  <si>
    <t>oddział chirurgii klatki piersiowej</t>
  </si>
  <si>
    <t>42, 24, 36</t>
  </si>
  <si>
    <t>Mazowiecki Szpital Bródnowski w Warszawie Sp. z o.o. - Filia Śródmiejskie Centrum Kliniczne</t>
  </si>
  <si>
    <t>ul. Poznańska 22,               02-625 Warszawa</t>
  </si>
  <si>
    <t>II ODDZIAŁ KARDIOLOGII (ŚRÓDMIEJSKIE CENTRUM KLINICZNE)</t>
  </si>
  <si>
    <t>zespół oddzialów chirurgii ogólnej, naczyniowej i onkologicznej (oddział chirurgii naczyniowej)</t>
  </si>
  <si>
    <t>39, 40</t>
  </si>
  <si>
    <t>zespół oddzialów chorób wenętrznych i gastroenterologii (oddział gastroenterologii)</t>
  </si>
  <si>
    <t>47, 31, 24</t>
  </si>
  <si>
    <t>pododdział gastroenterologii</t>
  </si>
  <si>
    <t>094</t>
  </si>
  <si>
    <t>pododdział nefrologii</t>
  </si>
  <si>
    <t>Pododdział chirurgii naczyniowej</t>
  </si>
  <si>
    <t>klinika chirurgii ogólnej  naczyniowej i transplantacyjnej</t>
  </si>
  <si>
    <t>05, 39, 71</t>
  </si>
  <si>
    <t xml:space="preserve"> </t>
  </si>
  <si>
    <t>ODDZIAŁ NEFROLOGII</t>
  </si>
  <si>
    <t>838</t>
  </si>
  <si>
    <t>oddział chirurgii naczyniowej</t>
  </si>
  <si>
    <t>oddział gastoenterologiczny</t>
  </si>
  <si>
    <t>57, 69, 24</t>
  </si>
  <si>
    <t>pododdiał chirurgii naczyniowej</t>
  </si>
  <si>
    <t>Oddział chirurgii naczyniowej</t>
  </si>
  <si>
    <t>39, 15</t>
  </si>
  <si>
    <t>kliniczny oddział intensywnej terapii</t>
  </si>
  <si>
    <t>oddział traumatologii i ortopedii</t>
  </si>
  <si>
    <t>25,05</t>
  </si>
  <si>
    <t>06,26</t>
  </si>
  <si>
    <t>oddział szybkiej diagnostyki i terapii neurologicznej</t>
  </si>
  <si>
    <t>klinika psychiatrii, stresu bojowego i psychotraumatologii</t>
  </si>
  <si>
    <t>oddział intensywnego nadzoru kardiologicznego</t>
  </si>
  <si>
    <t>oddział kardiologii nieinwazyjnej i telemedycyny</t>
  </si>
  <si>
    <t>klinika chorób wewnętrznych i reumatologii</t>
  </si>
  <si>
    <t>klinika chirurgii naczyniowej</t>
  </si>
  <si>
    <t>39, 37, 53, 12</t>
  </si>
  <si>
    <t>809</t>
  </si>
  <si>
    <t>810</t>
  </si>
  <si>
    <t>811</t>
  </si>
  <si>
    <t>812</t>
  </si>
  <si>
    <t>813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</si>
  <si>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</si>
  <si>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</si>
  <si>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</si>
  <si>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</si>
  <si>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</si>
  <si>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</si>
  <si>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</si>
  <si>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</si>
  <si>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</si>
  <si>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</si>
  <si>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827</t>
  </si>
  <si>
    <t>828</t>
  </si>
  <si>
    <t>legionowski</t>
  </si>
  <si>
    <t xml:space="preserve"> ul. Zegrzyńska 8, 05-119 Legionowo</t>
  </si>
  <si>
    <t>1408011</t>
  </si>
  <si>
    <t>Oddział Kardiologii Interwencyjnej i Chorób Wewnętrznych</t>
  </si>
  <si>
    <t>829</t>
  </si>
  <si>
    <t>Pododdział Intensywnej Opieki Kardiologicznej</t>
  </si>
  <si>
    <t>830</t>
  </si>
  <si>
    <t>Oddział Anestezjologii i Intensywnej Terapii</t>
  </si>
  <si>
    <t>831</t>
  </si>
  <si>
    <t>Oddział Chirurgii Ogólnej, Minimalnie Inwazyjnej i Metabolicznej</t>
  </si>
  <si>
    <t>832</t>
  </si>
  <si>
    <t>Oddział Chirurgii Okulistycznej</t>
  </si>
  <si>
    <t>Tabela nr 17 – Szpitalne oddziały ratunkowe planowane do uruchomienia – stan na dzień 01.01.2023 r.</t>
  </si>
  <si>
    <t>Tabela nr 7 – Szpitalne oddziały ratunkowe – stan na dzień 31.12.2022 r.</t>
  </si>
  <si>
    <t>Tabela nr 9 – Liczba przyjęć pacjentów w szpitalnym oddziale ratunkowym w roku 2022</t>
  </si>
  <si>
    <t>Zespół Opieki Zdrowotnej Szpitala Powiatowego w Sochaczewie, ul. Batalionów Chłopskich 3/7,  96-500 Sochaczew</t>
  </si>
  <si>
    <t>Samodzielny Publiczny Zakład Opieki Zdrowotnej w Mławie, 06-500 Mława, ul. Anny Dobrskiej 1</t>
  </si>
  <si>
    <t>Samodzielny Publiczny Zespołów Zakładów Opieki Zdrowotnej w Przasnyszu, ul. Sadowa 9, 06-300 Przasnysz</t>
  </si>
  <si>
    <t>Samodzielny Publiczny Zakład Opieki Zdrowotnej-Zespół Zakładów ul.Witosa 2 06-200 Maków Maz.</t>
  </si>
  <si>
    <t xml:space="preserve"> mazowiecki</t>
  </si>
  <si>
    <t>Wojskowy Instytut Medyczny Państwowy Instytut Badawczy Ministerstwa Obrony Narodowej Warszawa 04-141 ul. Szaserów 128</t>
  </si>
  <si>
    <t>Mazowiecki Szpital Specjalistyczny im. dr Józefa Psarskiego Aleja Jana Pawła II 120A, 07-410 Ostrołęka</t>
  </si>
  <si>
    <t>SZPITAL MATKI BOŻEJ NIEUSTAJĄCEJ POMOCY W WOŁOMINIE
ul. GDYŃSKA 1/3, 05-200 WOŁOMIN</t>
  </si>
  <si>
    <t>Szpital Praski p.w. Przemienienia Pańskiego Sp. z o.o., Al. Solidarności 67, 03-401 Warszawa</t>
  </si>
  <si>
    <t>m. st. Warszawy</t>
  </si>
  <si>
    <t>UCK WUM                  Szpital Kliniczny Dzieciątka Jezus, ul. Lindleya 4, 02-005 Warszawa</t>
  </si>
  <si>
    <t>Samodzielny Publiczny Specjalistyczny Szpital Zachodni im.św.Jana Pawła II 05-825 Grodzisk Maz.ul.Daleka 11</t>
  </si>
  <si>
    <t>Szpital Dziecięcy im.prof.dr.med.Jana Bogdanowicza Samodzielny Publiczny Zaklad Opieki Zdrowotnej, 03-924 Warszawa ul.Niekłańska 4/24</t>
  </si>
  <si>
    <t>Samodzielny Publiczny Zespół Zakładów Opieki Zdrowotnej w Ostrowi Mazowieckiej ul. Duboisa 68, 07-300 Ostrów Mazowiecka</t>
  </si>
  <si>
    <t>Samodzielny Publiczny Zespół Opieki Zdrowotnej w Mińsku Mazowieckim, ul. Szpitalna 37, 05-300 Mińsk Mazowiecki</t>
  </si>
  <si>
    <t>Samodzielny Publiczny Zespół Zakładów Opieki Zdrowotnej im. Marszałka Józefa Piłsudskiego w Płońsku, ul. Henryka Sienkiewicza 7, 09-100 Płońsk</t>
  </si>
  <si>
    <t>warszawski</t>
  </si>
  <si>
    <t>Międzyleski Szpital Specjalistyczny w Warszawie 
04-749 Warszawa ul. Bursztynowa 2</t>
  </si>
  <si>
    <t>M.Płock</t>
  </si>
  <si>
    <t>Wojewódzki Szpital Zespolony w Płocku                                                                                                                                                                                                                                                                                                                                                       ul. Medyczna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09-400 Płock</t>
  </si>
  <si>
    <t>Szpital Wolski im. Anny Gostyńskiej    Sp. z o.o.                         ul. M.Kasprzaka 17 01-211 Warszawa</t>
  </si>
  <si>
    <t>Nowodworskie Centrum Medyczne, ul. Miodowa 2, 05-100 Nowy Dwór Mazowiecki</t>
  </si>
  <si>
    <t>Szpital Solec spólka z ograniczoną odpowiedzialnością 
ul. Solec 93 00-382 Warszawa (lokalizacja Pileckiego 99, czerwiec - sierpień 2022)</t>
  </si>
  <si>
    <t>Szpital Solec spólka z ograniczoną odpowiedzialnością 
ul. Solec 93 00-382 Warszawa (lokalizacja Solec 93, wrzesień - grudzień 2022)</t>
  </si>
  <si>
    <t>Powiatowe Centrum Medyczne Sp. z o.o., 05-600 Grójec, ul. Piotra Skargi 10</t>
  </si>
  <si>
    <t>MAZOWIECKI SZPITAL BRÓDNOWSKI Sp. z o. o. 
03-242 warszawa
ul. Kondratowicza 8</t>
  </si>
  <si>
    <t>Radomski Szpital Specjalistyczny im. dr. Tytusa Chałubińskiego       ul. Lekarska 4,    20-610 Radom</t>
  </si>
  <si>
    <t>SPZZOZ W Wyszkowie
ul. KEN1 
07-200 Wyszków</t>
  </si>
  <si>
    <t>Szpital Bielański im. Ks. Jerzego Popiełuszki SPZOZ
ul. Cegłowska 80
01-809 Warszawa</t>
  </si>
  <si>
    <t>Samodzielny Publiczny Zakład Opieki Zdrowotnej w Sokołowie Podlaskim                  ul. Ks. J. Bosko 5             08-300 Sokołów Podlaski</t>
  </si>
  <si>
    <t>Siedlce</t>
  </si>
  <si>
    <t>Szpital Czerniakowski sp. z o.o. 00-739 Warszawa, ul. Stępińska 19/25</t>
  </si>
  <si>
    <t>Samodzielny Publiczny Zakład Opieki Zdrowotnej w Garwolinie   ul. Lubelska 50, 08-400 Garwolin</t>
  </si>
  <si>
    <t xml:space="preserve">Zespół Opieki Zdrowotnej Szpitala Powiatowego w Sochaczewie, </t>
  </si>
  <si>
    <t>ul. Batalionów Chłopskich 3/7,                   96-500 Sochaczew</t>
  </si>
  <si>
    <t>1428011 - Sochaczew</t>
  </si>
  <si>
    <t>Samodzielny Publiczny Zakład Opieki Zdrowotnej w Mławie</t>
  </si>
  <si>
    <t>ul. Anny Dobrskiej 1, 06-500 Mława</t>
  </si>
  <si>
    <t>"000000009125"</t>
  </si>
  <si>
    <t>06-300 Przasnysz,                                   ul. Sadowa 9</t>
  </si>
  <si>
    <t>ul. J. Aleksandrowicza 5, 26-617 Radom</t>
  </si>
  <si>
    <t>Centralny Szpital Kliniczny MSWiA w Warszawie</t>
  </si>
  <si>
    <t>Wojskowy Instytut Medyczny Państwowy Instytut Badawczy Ministerstwa Obrony Narodowej</t>
  </si>
  <si>
    <t>Warszawa 04-141 ul. Szaserów 128</t>
  </si>
  <si>
    <t>Mazowiecki Szpital Specjalistyczny im. dr Józefa Psarskiego</t>
  </si>
  <si>
    <t xml:space="preserve"> Aleja Jana Pawła II 120A, 07-410 Ostrołęka</t>
  </si>
  <si>
    <t xml:space="preserve">Szpital Matki Bożej Nieustającej Pomocy w Wołominie </t>
  </si>
  <si>
    <t>05-200 Wołomin,              ul. Gdyńska 1/3</t>
  </si>
  <si>
    <t>Szpital Praski pw Przemienienia Pańskiego Sp. z o.o.</t>
  </si>
  <si>
    <t>03-401 Warszawa Al.. Solidarności 67</t>
  </si>
  <si>
    <t xml:space="preserve">UCK WUM                                          Szpital Kliniczny Dzieciątka Jezus, </t>
  </si>
  <si>
    <t>1465068 Gmina Ochota (dzielnica w m.st. Warszawa).</t>
  </si>
  <si>
    <t xml:space="preserve">UCK WUM                                     Dziecięcy Szpital Kliniczny im. Józefa Polikarpa Brudzińskiego w Warszawie, </t>
  </si>
  <si>
    <t>ul. Żwirki i Wigury 63A, 02-0914 Warszawa</t>
  </si>
  <si>
    <t>Samodzielny Publiczny Specjalistyczny Szpital im.św.Jana  Pawła II</t>
  </si>
  <si>
    <t>05-825 Grodzisk Mazowiecki ul.Daleka 11</t>
  </si>
  <si>
    <t>Szpital Dzieciecy im.prof. dr med. Jana Bogdanowicza SPZOZ</t>
  </si>
  <si>
    <t>03-924 Warszawa ul. Niekłańska 4/24</t>
  </si>
  <si>
    <t>ul. Duboisa 68, 07-300 Ostrów Mazowiecka</t>
  </si>
  <si>
    <t xml:space="preserve">Samodzielny Publiczny Zespół Opieki Zdrowotnej </t>
  </si>
  <si>
    <t>ul. Szpitalna 37, 05-300 Mińsk Mazowiecki</t>
  </si>
  <si>
    <t>09-100 Płońsk, ul.Henryka Sienkiewicza 7</t>
  </si>
  <si>
    <t>ul. Bursztynowa 2 04-749</t>
  </si>
  <si>
    <t>1465011 Warszawa</t>
  </si>
  <si>
    <t>Specjalistyczny Szpital Wpjwódzki w Ciechanowie</t>
  </si>
  <si>
    <t>ul.Powstańców Wielkopolskich 2,         06-400 Ciechanów</t>
  </si>
  <si>
    <t>Szpital Wolski im.dr Anny Gostyńskiej Sp. z o.o.</t>
  </si>
  <si>
    <t>01-211 Warszawa  ul. M. Kasprzaka 17</t>
  </si>
  <si>
    <t>05-100 Nowy Dwór Mazowiecki ul. Miodowa 2</t>
  </si>
  <si>
    <t>ul. Solec 93 00-382 Warszawa</t>
  </si>
  <si>
    <t>ul. Pileckiego 99 02-781 Warszawa</t>
  </si>
  <si>
    <t xml:space="preserve">Powiatowe Centrum Medyczne Sp. z o.o. </t>
  </si>
  <si>
    <t>05-600 Grójec, ul. Piotra Skargi 10</t>
  </si>
  <si>
    <t xml:space="preserve">Mazowiecki Szpital Bródnowski Sp. z o.o. </t>
  </si>
  <si>
    <t>ul. Lekarska 4, 26-610 Radom</t>
  </si>
  <si>
    <t>1463011               m. Radom</t>
  </si>
  <si>
    <t>SPZZOZ w Wyszkowie</t>
  </si>
  <si>
    <t>07-200 Wyszków
ul.KEN1</t>
  </si>
  <si>
    <t>Szpital Bielański im. Ks. Jerzego Popiełuszki SPZOZ</t>
  </si>
  <si>
    <t>ul. Ks. J. Bosko 5 08-300 Sokołów Podlaski</t>
  </si>
  <si>
    <t>1429011 Sokołów Podlaski</t>
  </si>
  <si>
    <t>ul. Poniatowskiego 26                 08-110 Siedlce</t>
  </si>
  <si>
    <t>KRS:0000336825</t>
  </si>
  <si>
    <t>Szpital Czerniakowski sp. z o.o.</t>
  </si>
  <si>
    <t>ul. Stępińska 19/25; 00-739 Warszawa</t>
  </si>
  <si>
    <t>SAMODZIELNY PUBLICZNY ZESPÓŁ ZAKLADÓW OPIEKI ZDROWOTNEJ W KOZIENICACH</t>
  </si>
  <si>
    <t>UL. AL.. WŁ. IKORSKIEGO 10, 26-900 KOZIENICE</t>
  </si>
  <si>
    <t>Tabela nr 10 – Liczba przyjęć pacjentów w izbie przyjęć szpitala w roku w roku 2022</t>
  </si>
  <si>
    <t>Samodzielny Publiczny Zespół Zakładów Opieki Zdrowotnej w Pionkach im. Lecha i Marii Kaczyńskich- Pary Prezydenckiej; ul. Sienkiewicza 29, 26-670 Pionki</t>
  </si>
  <si>
    <t>Lipski</t>
  </si>
  <si>
    <t>SAMODZIELNY PUBLICZNY ZESPÓŁ ZAKŁADÓW OPIEKI ZDROWOTNEJ; ul. Jędrzeja Śniadeckiego 2, 27-300 Lipsko</t>
  </si>
  <si>
    <t>Mazowieckie Centrum Rehabilitacji "STOCER" Sp. z o.o.  Szpital im. prof. M. Weissa                          ul. Wierzejewskiego 12                                    05-510 Konstancin-Jeziorna</t>
  </si>
  <si>
    <t>Powiatowy Szpital w Przysusze; ul Partyzantów 8; 26-400 Przysucha</t>
  </si>
  <si>
    <t>Wiml, ul.Krasińskiego 54/56</t>
  </si>
  <si>
    <t>Samodzielny Publiczny Zakład Opieki Zdrowotnej w Siedlcach, 
ul. Kilińskiego 29, 08-110 Siedlce 
Izba Przyjęć Szpitala</t>
  </si>
  <si>
    <t>Instytut "Pomnik-Centrum Zdrowia Dziecka" 04-254 Warszawa, Aleja Dzieci Polskich 20</t>
  </si>
  <si>
    <t>Szpital Kliniczny im ks. Anny Mazowieckiej, ul. Karowa 2, 00-315 Warszawa</t>
  </si>
  <si>
    <t>MCR ,,STOCER’’ Szpital Chirurgii Urazowej św. Anny 
02-315 Warszawa, ul. Barska 16/20</t>
  </si>
  <si>
    <t>Instytut Matki i Dziecka, ul. Kasprzaka 17a,
 01-211 Warszawa</t>
  </si>
  <si>
    <t>MAZOWIECKIE CENTRUM LECZENIA CHORÓB PŁUC I GRUŹLICY</t>
  </si>
  <si>
    <t>Mazowiecki Szpital Specjalistyczny im. dr Józefa Psarskiego aleja Jana Pawła II 120A, 07-410 Ostrołęka</t>
  </si>
  <si>
    <t>ARION Med. sp.z o.o.      00-695 Warszawa,       ul. Nowogrodzka 49, Szpital w Gorzewie, Gorzewo ul. Kruk 5</t>
  </si>
  <si>
    <t>UCK WUM                    Samodzielny Publiczny Centralny Szpital Kliniczny, 02-097 Warszawa, ul. Banacha 1a</t>
  </si>
  <si>
    <t>29338</t>
  </si>
  <si>
    <t>3829</t>
  </si>
  <si>
    <t>Instytut Gruźlicy i Chorób Płuc ul. Płocka 26; 01-138 Warszawa</t>
  </si>
  <si>
    <t>Centrum Zdrowia Mazowsza Zachodniego Sp. z o.o., 96-300 Żyrardów, ul. Limanowskiego 30</t>
  </si>
  <si>
    <t>Szpital Specjalistyczny im. Świętej Rodziny, 02-544 Warszawa, ul. Antoniego Józefa Madalińskiego 25</t>
  </si>
  <si>
    <t>Narodowy Instytut Onkologii im. Marii Skłodowskiej-Curie - Państwowy Instytut Badawczy, ul. W.K. Roentgena 5, 02-781 Warszawa</t>
  </si>
  <si>
    <t>Specjalistyczny Szpital Wojewódzki w Ciechanowie, ul.Powstańców Wielkopolskich 2,                               06-400 Ciechanów</t>
  </si>
  <si>
    <t xml:space="preserve">Centrum Medyczne im. Bitwy Warszawskiej 1920 r .,ul. Konstytucji 3 Maja 17,  05-250 Radzymin
</t>
  </si>
  <si>
    <t>M. Płock i powiat płocki</t>
  </si>
  <si>
    <t xml:space="preserve">Płocki Zakład Opieki Zdrowotnej   Sp. z  o.o                                            09- 402 Płock, ul Kościuszki 28 </t>
  </si>
  <si>
    <t>Radomski</t>
  </si>
  <si>
    <t>Samodzielny Publiczny Zespół Zakładów Opieki Zdrowotnej - Szpital w Iłży, ul. Danuty Siedzikówny "Inki" 4, 27-100 Iłża</t>
  </si>
  <si>
    <t>SAMODZIELNY PUBLICZNY SZPITAL KLINICZNY IM. PROF.W.ORŁOWSKIEGO CMKP UL. CZERNIAKOWSKA 231                                                                  00-416 WARSZAWA</t>
  </si>
  <si>
    <t>Samodzielny Publiczny Zakład Opieki Zdrowotnej w Łosicach, Szpital Powiatowt w Łosicach 08-200 Łosice, ul. Słoneczna 1</t>
  </si>
  <si>
    <t>EMC Piaseczno Sp. z o.o. NZOZ Szpital św. Anny w Piasecznie, ul.Mickiewicza 39, 05-500 Piaseczno</t>
  </si>
  <si>
    <t>MAZOWIECKI SZPITAL BRÓDNOWSKI Sp. z o.o CENTRUM ATTIS
ul. Górczewska 89  
01-401 Warszawa</t>
  </si>
  <si>
    <t>MAZOWIECKI SZPITAL BRÓDNOWSKI Sp. z o.o ŚRÓDMIEJSKIE CENTRUM KLINICZNE
UL. Poznańska 22
00-680 Warszawa</t>
  </si>
  <si>
    <t>MAZOWIECKI SZPITAL BRÓDNOWSKI Sp. z o.o
IZBA PRZYJĘĆ GIN-POŁ
ul. Kondratowicza 8
03-242 Warszawa</t>
  </si>
  <si>
    <t>Szpital im.Juliusza Babińskiego, 09-200 Sierpc, ul. Juliusza Słowackiego 32</t>
  </si>
  <si>
    <t>Centrum Medyczne "Żelazna" sp. z o.o, 
ul. Żelazna 90,         
  01-004 Warszawa</t>
  </si>
  <si>
    <t>Samodzielny Publiczny Szpital Kliniczny im. Prof. Adama Grucy  05-400 Otwock ul. Konarskiego 13</t>
  </si>
  <si>
    <t>Szpital Grochowski im. dr med. Rafała Masztaka Sp. z o.o. w Warszawie</t>
  </si>
  <si>
    <t>Uniwersyteckie Centrum Zdrowia Kobiety i Noworodka WUM Sp. z o.o.  pl. Starynkiewicza 1/3, 02-015 Warszawa</t>
  </si>
  <si>
    <t>Szpital Powiatowy w Żurominie, ul. Szpitalna 56, 09-300 Żuromin</t>
  </si>
  <si>
    <t xml:space="preserve">warszawski zachodni </t>
  </si>
  <si>
    <t>SZPZOZ im. Dzieci Warszawy
w Dziekanowie Leśnym, 05-092 Dziekanów Leśny ul. Konopnickiej 65</t>
  </si>
  <si>
    <t>Samodzielny Publiczny Kliniczny Szpital Okulistyczny                                   ul: Marszałkowska 24/26 00-576 Warszawa</t>
  </si>
  <si>
    <t>Szpital Bielański Zakład Inflancka Warszawa ul.Inflancka 6</t>
  </si>
  <si>
    <t>INSTYTUT HEMATOLOGII I TRANSFUZJOLOGII,
02-776 Warszawa - Ursynów, Indiry Gandhi 14</t>
  </si>
  <si>
    <t xml:space="preserve">Mazowiecki Szpital Wojewódzki im. św. Jana Pawła II w Siedlcach Sp. z o.o. lokalizacja Rudka al.          Teodora Dunina 1                                                                                                                                                                                                   </t>
  </si>
  <si>
    <t>Legionowski</t>
  </si>
  <si>
    <t>WIM-PIB Legionowo Zegrzyńska 8</t>
  </si>
  <si>
    <t>Szpital Powiatowy w Węgrowie 07-100 Węgrów ul.Kościuszki 201</t>
  </si>
  <si>
    <t>Szpital Powiatowy Gajda-Med. Spółka z o.o.  06-102 Pułtusk, ul. Teofila Kwiatkowskiego 19</t>
  </si>
  <si>
    <t>Pruszkowski</t>
  </si>
  <si>
    <t>SAMODZIELNY PUBLICZNY ZESPÓŁ ZAKŁADÓW OPIEKI ZDROWOTNEJ W PRUSZKOWIE, ul. Armii Krajowej 2/4, 05-800 Pruszków</t>
  </si>
  <si>
    <t>n.d.</t>
  </si>
  <si>
    <t>Otwocki</t>
  </si>
  <si>
    <t>05-400 Otwock ul. Batorego 44</t>
  </si>
  <si>
    <t>WARSZAWSKIE CENTRUM OPIEKI MEDYCZNEJ "KOPERNIK" SPÓŁKA Z OGRANICZONĄ ODPOWIEDZIALNOŚCIĄ
ul. M. Kopernika 43,
00-328 Warszawa</t>
  </si>
  <si>
    <t>SPZOZ ul. Wł. Jagiełły 12</t>
  </si>
  <si>
    <t>Samodzielny Publiczny Zakład Opieki Zdrowotnej w Siedlcach, 
ul. Kilińskiego 29, 08-110 Siedlce 
Izba Przyjęć Psychiatryczna</t>
  </si>
  <si>
    <t>MSCZ 05-800 Pruszków ul .Partyzantów 2/4</t>
  </si>
  <si>
    <t>Radom</t>
  </si>
  <si>
    <t>Samodzielny Wojewódzki Publiczny Zespół Zakładów Psychiatrycznej Opieki Zdrowotnej im. dr Barbary Borzym w Radomiu, ul. Krychnowicka 1, 26-607 Radom</t>
  </si>
  <si>
    <t>Mazowiecki Szpital Wojewódzki Drewnica Sp. z o.o. ul. Rychlińskiegi 1 05-091 Ząbki</t>
  </si>
  <si>
    <t>Samodzielny Wojewódzki Zespół Publicznych Zakładów Psychiatrycznej Opieki Zdrowotnej w Warszawie, 00-665 Warszawa, ul. Nowowiejska 27</t>
  </si>
  <si>
    <t>Mazowieckie Centrum Neuropsychiatrii Sp. z o. o. w Zagórzu, 05-462 Wiązowna Izba Przyjęć w Józefowie ul 3 Maja 127</t>
  </si>
  <si>
    <t xml:space="preserve">Wojewódzki Samodzielny Zespół
Publicznych Zakładów Opieki Zdrowotnej
im. prof. Eugeniusza Wilczkowskiego w Gostyninie
ul. Zalesie 1, 09-500 Gostynin
</t>
  </si>
  <si>
    <t>Uzdrowisko Konstancin- Zdrój S.A. 05-510 Konstancin- Jeziorna               ul. Sue Ryder 1</t>
  </si>
  <si>
    <t>Lotnicze Pogotowie Ratunkowe Oddział w Warszawie 
Ratownik 12</t>
  </si>
  <si>
    <t>1465011 - Warszawa gmina miejska, miasto stołeczne</t>
  </si>
  <si>
    <t>Lotnicze Pogotowie Ratunkowe Filia w Płocku
Ratownik 18</t>
  </si>
  <si>
    <t>Lotnicze Pogotowie Ratunkowe Filia w Sokołowie Podlaskim
Ratownik 19</t>
  </si>
  <si>
    <t>al. 550-lecia 9 
08-300 Sokołów Podlaski</t>
  </si>
  <si>
    <t>000000018717</t>
  </si>
  <si>
    <t xml:space="preserve">Lotnicze Pogotowie Ratunkowe Samolotowy Zespół Transportowy w Warszawie </t>
  </si>
  <si>
    <t>ul. Żwirki i Wigury 1c 00-909 Warszawa</t>
  </si>
  <si>
    <t>000000018718</t>
  </si>
  <si>
    <t>Dysponent jednostki - nazwa</t>
  </si>
  <si>
    <t>Dysponent jednostki - adres</t>
  </si>
  <si>
    <t>Dysponent jednostki - numer księgi rejestrowej podmiotu wykonującego działalność leczniczą</t>
  </si>
  <si>
    <t>Dysponent jednostki - kod TERYT lokalizacji jednostki z opisem</t>
  </si>
  <si>
    <t>Liczba lekarzy systemu Państwowe Ratownictwo Medyczne</t>
  </si>
  <si>
    <t>Liczba pielęgniarek systemu Państwowe Ratownictwo Medyczne</t>
  </si>
  <si>
    <t>WSPRiTS "Meditrans" SPZOZ w Warszawie</t>
  </si>
  <si>
    <t>ul. Poznańska 22, 00-685 Warszawa</t>
  </si>
  <si>
    <t>1465011 - Warszawa (gmina miejska, miasto stołeczne)</t>
  </si>
  <si>
    <t xml:space="preserve"> zespół ratownictwa medycznego </t>
  </si>
  <si>
    <t>ZOZ Legionowio Sp z o.o.</t>
  </si>
  <si>
    <t>ul. gen. Józefa Sowińskiego 4, 05-120 Legionowo</t>
  </si>
  <si>
    <t>Ul. Piotra Skargi 10, 
05-600 Grójec</t>
  </si>
  <si>
    <t>1406054 - Grójec (miasto)</t>
  </si>
  <si>
    <t>zespół ratownictwa medycznego</t>
  </si>
  <si>
    <t>ul. Tochtermana 1,  
26-600 Radom</t>
  </si>
  <si>
    <t>ul. Lesznowska 20, 
05-870 Błonie</t>
  </si>
  <si>
    <t>ul. Spacerowa 10, 26-800 Białobrzegi</t>
  </si>
  <si>
    <t>SPZZOZ w Kozienicach</t>
  </si>
  <si>
    <t>ul. Aleja Władysława Sikorskiego 10, 26-900 Kozienice</t>
  </si>
  <si>
    <t>1407055 - Kozienice (obszar wiejski)</t>
  </si>
  <si>
    <t>SPZZOZ w Lipsku</t>
  </si>
  <si>
    <t>1409034 - Lipsko (miasto)</t>
  </si>
  <si>
    <t>SPZZOZ w PRZYSUSZE</t>
  </si>
  <si>
    <t>1423064 - Przysucha (miasto)</t>
  </si>
  <si>
    <t>UL. Wschodnia 23, 26-500 SzydĹ‚owiec</t>
  </si>
  <si>
    <t>1430054 - SzydĹ‚owiec (miasto)</t>
  </si>
  <si>
    <t>SPZZOZ w Zwoleniu</t>
  </si>
  <si>
    <t>ul. Aleje Pokoju 5, 26-700 ZwoleĹ„</t>
  </si>
  <si>
    <t>SPZOZ RM-MEDITRANS SPRiTS w Siedlcach</t>
  </si>
  <si>
    <t>1464011 - Siedlce (gmina miejska)</t>
  </si>
  <si>
    <t>SPZOZ w Garwolinie</t>
  </si>
  <si>
    <t>ul. Lubelska 50 08-400 Garwolin</t>
  </si>
  <si>
    <t>1403011 - Garwolin (gmina miejska)</t>
  </si>
  <si>
    <t>ul. Tadeusza Kosciuszki 15 07-100 WÄ™grĂłw</t>
  </si>
  <si>
    <t>SPZOZ w Węgrowie</t>
  </si>
  <si>
    <t>SPZZOZ-SZPITAL W Iłży</t>
  </si>
  <si>
    <t>SPZZOZ WSPRiTS w Płock</t>
  </si>
  <si>
    <t>SPZZOZ w Szydłowcu</t>
  </si>
  <si>
    <t>Aleja Jana Pawła II 9 A, 26-400 Przysucha</t>
  </si>
  <si>
    <t>ul. gen. Tadeusza Kościuszki 49, 07-410 Ostrołęka</t>
  </si>
  <si>
    <t>ul. Bp. I. Świderskiego 38, 08-110 Siedlce</t>
  </si>
  <si>
    <t>SPZZOZ Nowe Miasto nad Pilicą</t>
  </si>
  <si>
    <t>SPZOZPSRMPWZ w Błoniu</t>
  </si>
  <si>
    <t>Powiatowe Centrum Medyczne w Grójcu Sp. z o. o.</t>
  </si>
  <si>
    <t>SPZZOZ w Białobrzegach Sp. z o.o.</t>
  </si>
  <si>
    <t>SPZOZ MEDITRANS Ostrołęka  SPRiTS w Ostrołęce</t>
  </si>
  <si>
    <t>ul. Narodowych Sił‚ Zbrojnych 5, 09-400 Płock</t>
  </si>
  <si>
    <t>UL. BODZENTYĹSKA 17, 27-100 Iłża</t>
  </si>
  <si>
    <t>1461011 - Ostrołęka (gmina miejska)</t>
  </si>
  <si>
    <t>1433011 - Węgrów (gmina miejska)</t>
  </si>
  <si>
    <t>1425034 -Iłża (miasto)</t>
  </si>
  <si>
    <t>1462011 - Płockk (gmina miejska)</t>
  </si>
  <si>
    <t>1436054 - Zwoleń (miasto)</t>
  </si>
  <si>
    <t>ul. J.Śniadeckiego 2, 27-300 Lipsko</t>
  </si>
  <si>
    <t>1406084 - Nowe Miasto nad Pilicą… (miasto)</t>
  </si>
  <si>
    <t>1401014 - Białobrzegi (miasto)</t>
  </si>
  <si>
    <t>1432014 -Błonie (miasto)</t>
  </si>
  <si>
    <t xml:space="preserve">Szpital nie przekazał danych </t>
  </si>
  <si>
    <t>ostrołecki</t>
  </si>
  <si>
    <r>
      <t xml:space="preserve">Mazowieckie Centrum Rehabilitacji „Stocer” sp. z o. o. Centrum Medyczne </t>
    </r>
    <r>
      <rPr>
        <sz val="10"/>
        <color indexed="8"/>
        <rFont val="Calibri"/>
        <family val="2"/>
        <charset val="238"/>
      </rPr>
      <t>Szpital Kolejowy im. dr med. Włodzimierza Roeflera, 05-800 Pruszków, ul. Warsztatowa 1</t>
    </r>
  </si>
  <si>
    <t>UCK WUM   Dziecięcy Szpital Kliniczny im. Józefa Polikarpa Brudzińskiego - Izba Przyjęć Planowa02-091 Warszawa, ul.Żwirki i Wigury 63A</t>
  </si>
  <si>
    <t xml:space="preserve">Wojewódzki Szpital Zakaźny w Warszawie
</t>
  </si>
  <si>
    <t>ostrołęcki</t>
  </si>
  <si>
    <t>PIB MSWiA Warszawa, ul. Wołoska 137, 02-507 Warszawa</t>
  </si>
  <si>
    <t>UCK WUM Dziecięcy Szpital Kliniczny im. Józefa Polikarpa Brudzińskiego w Warszawie, ul. Żwirki i Wigury 63A, 02-0914 Warszawa</t>
  </si>
  <si>
    <t>TABELA 3 – Dodatkowe zespoły ratownictwa medycznego – stan na dzień 1 stycznia 2023 r.</t>
  </si>
  <si>
    <t>Mazowiecki Szpital Specjalistyczny Sp. z o.o. Juliana Aleksandrowicza 5, 26-617 Radom</t>
  </si>
  <si>
    <t>Szpital Solec Spółka z ograniczoną odpowiedzialnością 
ul. Solec 93 00-382 Warszawa (lokalizacja Pileckiego 99, czerwiec - sierpień 2022)</t>
  </si>
  <si>
    <t>Samodzielny Publiczny Zespół Zzakładów Opieki Zdrowotnej w Kozienichac, ul. AL. W. Sikorskiego 10, 26-900 Kozienice</t>
  </si>
  <si>
    <t>14/01 Warszawa</t>
  </si>
  <si>
    <t>14/02/ Siedlce</t>
  </si>
  <si>
    <t>14/03 Radom</t>
  </si>
  <si>
    <t>Tabela 13 - Stanowiska dyspozytorów medycznych - stan na 31 grudnia 2022 r.</t>
  </si>
  <si>
    <t>Tabela nr 15 – Liczba osób wykonujących zawód medyczny w jednostkach systemu Państwowe Ratownictwo Medyczne za rok 2022</t>
  </si>
  <si>
    <t>04-601 Warszawa, Wydawnicza 70</t>
  </si>
  <si>
    <t>96-300 Żyrardów, Jaktorowska 40</t>
  </si>
  <si>
    <t xml:space="preserve">Wawer </t>
  </si>
  <si>
    <t>Wawer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</si>
  <si>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</si>
  <si>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</si>
  <si>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</si>
  <si>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</si>
  <si>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</si>
  <si>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</si>
  <si>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</si>
  <si>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</si>
  <si>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</si>
  <si>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</si>
  <si>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</si>
  <si>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</si>
  <si>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TABELA nr 1 – Rejony operacyjne i miejsca stacjonowania zespołów ratownictwa medycznego - obowiązuje od 01.10.2023 r.  
Tabela stanowi podstawę do zawarcia umów, o których mowa w art. 49 ust. 2 ustawy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</si>
  <si>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01.10.2023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</si>
  <si>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r>
      <t xml:space="preserve">TABELA nr 2 – Zespoły ratownictwa medycznego włączone do systemu Państwowe Ratownictwo Medyczne – stan na dzień </t>
    </r>
    <r>
      <rPr>
        <b/>
        <sz val="12"/>
        <rFont val="Arial"/>
        <family val="2"/>
        <charset val="238"/>
      </rPr>
      <t>01.01.2024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</si>
  <si>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ul. Sowińskiego 4
05-120 Legionowo</t>
  </si>
  <si>
    <t>Zespół Opieki Zdrowotnej "Legionowo" Spółka z ograniczoną odpowiedzialnością</t>
  </si>
  <si>
    <t>000000024735</t>
  </si>
  <si>
    <t>SAMODZIELNY PUBLICZNY ZESPÓŁ ZAKŁADÓW OPIEKI ZDROWOTNEJ W ZWOLENIU</t>
  </si>
  <si>
    <t>26-700 ZWOLEŃ ul. ALEJA POKOJU 5</t>
  </si>
  <si>
    <t>000000007188</t>
  </si>
  <si>
    <t>SAMODZIELNY PUBLICZNY ZAKŁAD OPIEKI ZDROWOTNEJ W MŁAWIE</t>
  </si>
  <si>
    <t>06-500 MŁAWA ul. ANNY DOBRSKIEJ 1</t>
  </si>
  <si>
    <t>SAMODZIELNY PUBLICZNY ZESPÓŁ ZAKŁADÓW OPIEKI ZDROWOTNEJ W SZYDŁOWCU</t>
  </si>
  <si>
    <t>26-500 SZYDŁOWIEC ul. WSCHODNIA 23</t>
  </si>
  <si>
    <t>000000007210</t>
  </si>
  <si>
    <t>SAMODZIELNY PUBLICZNY ZESPÓŁ ZAKŁADÓW OPIEKI ZDROWOTNEJ W ŻUROMINIE</t>
  </si>
  <si>
    <t>09-300 ŻUROMIN ul. SZPITALNA 56</t>
  </si>
  <si>
    <t>SPECJALISTYCZNY SZPITAL WOJEWÓDZKI W CIECHANOWIE</t>
  </si>
  <si>
    <t>06-400 CIECHANÓW ul. POWSTAŃCÓW WIELKOPOLSKICH 2</t>
  </si>
  <si>
    <t>SAMODZIELNY PUBLICZNY ZESPÓŁ ZAKŁADÓW OPIEKI ZDROWOTNEJ - SZPITAL W IŁŻY</t>
  </si>
  <si>
    <t>27-100 IŁŻA ul. BODZENTYŃSKA 17</t>
  </si>
  <si>
    <t>SAMODZIELNY PUBLICZNY ZAKŁAD OPIEKI ZDROWOTNEJ W NOWYM MIEŚCIE NAD PILICĄ</t>
  </si>
  <si>
    <t>26-420 NOWE MIASTO NAD PILICĄ ul. TOMASZOWSKA 43</t>
  </si>
  <si>
    <t>SAMODZIELNY PUBLICZNY ZAKŁAD OPIEKI ZDROWOTNEJ - POWIATOWA STACJA RATOWNICTWA MEDYCZNEGO POWIATU WARSZAWSKIEGO ZACHODNIEGO</t>
  </si>
  <si>
    <t>05-870 BŁONIE ul. LESZNOWSKA 20A</t>
  </si>
  <si>
    <t>000000020318</t>
  </si>
  <si>
    <t>SAMORZĄDOWY PUBLICZNY ZAKŁAD OPIEKI ZDROWOTNEJ W BIAŁOBRZEGACH SPÓŁKA Z OGRANICZONĄ ODPOWIEDZIALNOŚCIĄ</t>
  </si>
  <si>
    <t>26-800 BIAŁOBRZEGI ul. SPACEROWA 10</t>
  </si>
  <si>
    <t>000000007242</t>
  </si>
  <si>
    <t>SAMODZIELNY PUBLICZNY ZESPÓŁ ZAKŁADÓW OPIEKI ZDROWOTNEJ IM. MARSZAŁKA JÓZEFA PIŁSUDSKIEGO W PŁOŃSKU</t>
  </si>
  <si>
    <t>09-100 PŁOŃSK ul. HENRYKA SIENKIEWICZA 7</t>
  </si>
  <si>
    <t>0000033369</t>
  </si>
  <si>
    <t>POWIATOWE CENTRUM MEDYCZNE W GRÓJCU SPÓŁKA Z O.O.</t>
  </si>
  <si>
    <t>05-600 GRÓJEC ul. KS. PIOTRA SKARGI 10</t>
  </si>
  <si>
    <t>NOWODWORSKIE CENTRUM MEDYCZNE W NOWYM DWORZE MAZOWIECKIM</t>
  </si>
  <si>
    <t>05-100 NOWY DWÓR MAZOWIECKI ul. MIODOWA 2</t>
  </si>
  <si>
    <t>SAMODZIELNY PUBLICZNY ZESPÓŁ ZAKŁADÓW OPIEKI ZDROWOTNEJ</t>
  </si>
  <si>
    <t>27-300 LIPSKO ul. JĘDRZEJA ŚNIADECKIEGO 2</t>
  </si>
  <si>
    <t>000000007200</t>
  </si>
  <si>
    <t>SAMODZIELNY PUBLICZNY ZESPÓŁ ZAKŁADÓW OPIEKI ZDROWOTNEJ W PRZYSUSZE</t>
  </si>
  <si>
    <t>26-400 PRZYSUCHA ul. ALEJA JANA PAWŁA II 9A</t>
  </si>
  <si>
    <t>SAMODZIELNY PUBLICZNY ZESPÓŁ ZAKŁADÓW OPIEKI ZDROWOTNEJ W KOZIENICACH</t>
  </si>
  <si>
    <t>26-900 KOZIENICE ul. AL. WŁ. SIKORSKIEGO 10</t>
  </si>
  <si>
    <t>SAMODZIELNY PUBLICZNY ZAKŁAD OPIEKI ZDROWOTNEJ WOJEWÓDZKA STACJA POGOTOWIA RATUNKOWEGO I TRANSPORTU SANITARNEGO W PŁOCKU</t>
  </si>
  <si>
    <t>09-400 PŁOCK ul. NARODOWYCH SIŁ ZBROJNYCH 5</t>
  </si>
  <si>
    <t>000000007484</t>
  </si>
  <si>
    <t>SAMODZIELNY PUBLICZNY ZAKŁAD OPIEKI ZDROWOTNEJ - ZESPÓŁ ZAKŁADÓW</t>
  </si>
  <si>
    <t>06-200 MAKÓW MAZOWIECKI ul. WITOSA 2</t>
  </si>
  <si>
    <t>SAMODZIELNY PUBLICZNY ZAKŁAD OPIEKI ZDROWOTNEJ W WĘGROWIE</t>
  </si>
  <si>
    <t>07-100 WĘGRÓW ul. KOŚCIUSZKI 15</t>
  </si>
  <si>
    <t>SAMODZIELNY PUBLICZNY ZAKŁAD OPIEKI ZDROWOTNEJ W GARWOLINIE</t>
  </si>
  <si>
    <t>08-400 GARWOLIN ul. LUBELSKA 50</t>
  </si>
  <si>
    <t>SAMODZIELNY PUBLICZNY ZAKŁAD OPIEKI ZDROWOTNEJ "MEDITRANS OSTROŁĘKA" STACJA POGOTOWIA RATUNKOWEGO I TRANSPORTU SANITARNEGO W OSTROŁĘCE</t>
  </si>
  <si>
    <t>07-410 OSTROŁĘKA ul. KOŚCIUSZKI 49</t>
  </si>
  <si>
    <t>000000007518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</si>
</sst>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F400]h:mm:ss\ AM/PM"/>
    <numFmt numFmtId="166" formatCode="0.000"/>
    <numFmt numFmtId="167" formatCode="[$-415]General"/>
    <numFmt numFmtId="168" formatCode="#,##0.00&quot; &quot;[$zł-415];[Red]&quot;-&quot;#,##0.00&quot; &quot;[$zł-415]"/>
    <numFmt numFmtId="169" formatCode="_-* #,##0.00\ _z_ł_-;\-* #,##0.00\ _z_ł_-;_-* \-??\ _z_ł_-;_-@_-"/>
    <numFmt numFmtId="170" formatCode="_-* #,##0.00&quot; zł&quot;_-;\-* #,##0.00&quot; zł&quot;_-;_-* \-??&quot; zł&quot;_-;_-@_-"/>
    <numFmt numFmtId="171" formatCode="dd\-mm"/>
  </numFmts>
  <fonts count="12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indexed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087">
    <xf numFmtId="0" fontId="0" fillId="0" borderId="0"/>
    <xf numFmtId="0" fontId="59" fillId="48" borderId="0" applyNumberFormat="0" applyBorder="0" applyAlignment="0" applyProtection="0"/>
    <xf numFmtId="0" fontId="13" fillId="3" borderId="0" applyNumberFormat="0" applyBorder="0" applyAlignment="0" applyProtection="0"/>
    <xf numFmtId="0" fontId="30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59" fillId="49" borderId="0" applyNumberFormat="0" applyBorder="0" applyAlignment="0" applyProtection="0"/>
    <xf numFmtId="0" fontId="13" fillId="5" borderId="0" applyNumberFormat="0" applyBorder="0" applyAlignment="0" applyProtection="0"/>
    <xf numFmtId="0" fontId="30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59" fillId="50" borderId="0" applyNumberFormat="0" applyBorder="0" applyAlignment="0" applyProtection="0"/>
    <xf numFmtId="0" fontId="13" fillId="7" borderId="0" applyNumberFormat="0" applyBorder="0" applyAlignment="0" applyProtection="0"/>
    <xf numFmtId="0" fontId="3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59" fillId="51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9" fillId="52" borderId="0" applyNumberFormat="0" applyBorder="0" applyAlignment="0" applyProtection="0"/>
    <xf numFmtId="0" fontId="13" fillId="11" borderId="0" applyNumberFormat="0" applyBorder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59" fillId="53" borderId="0" applyNumberFormat="0" applyBorder="0" applyAlignment="0" applyProtection="0"/>
    <xf numFmtId="0" fontId="13" fillId="13" borderId="0" applyNumberFormat="0" applyBorder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9" fillId="54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9" fillId="55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9" fillId="56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9" fillId="57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9" fillId="58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9" fillId="59" borderId="0" applyNumberFormat="0" applyBorder="0" applyAlignment="0" applyProtection="0"/>
    <xf numFmtId="0" fontId="13" fillId="21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60" fillId="60" borderId="0" applyNumberFormat="0" applyBorder="0" applyAlignment="0" applyProtection="0"/>
    <xf numFmtId="0" fontId="14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60" fillId="61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60" fillId="62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60" fillId="63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60" fillId="64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60" fillId="65" borderId="0" applyNumberFormat="0" applyBorder="0" applyAlignment="0" applyProtection="0"/>
    <xf numFmtId="0" fontId="14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61" fillId="0" borderId="0"/>
    <xf numFmtId="0" fontId="62" fillId="66" borderId="0"/>
    <xf numFmtId="0" fontId="62" fillId="67" borderId="0"/>
    <xf numFmtId="0" fontId="61" fillId="68" borderId="0"/>
    <xf numFmtId="0" fontId="60" fillId="69" borderId="0" applyNumberFormat="0" applyBorder="0" applyAlignment="0" applyProtection="0"/>
    <xf numFmtId="0" fontId="14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60" fillId="70" borderId="0" applyNumberFormat="0" applyBorder="0" applyAlignment="0" applyProtection="0"/>
    <xf numFmtId="0" fontId="14" fillId="33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60" fillId="71" borderId="0" applyNumberFormat="0" applyBorder="0" applyAlignment="0" applyProtection="0"/>
    <xf numFmtId="0" fontId="14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60" fillId="72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60" fillId="73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60" fillId="74" borderId="0" applyNumberFormat="0" applyBorder="0" applyAlignment="0" applyProtection="0"/>
    <xf numFmtId="0" fontId="14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63" fillId="75" borderId="0"/>
    <xf numFmtId="0" fontId="64" fillId="76" borderId="69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3" borderId="1" applyNumberFormat="0" applyAlignment="0" applyProtection="0"/>
    <xf numFmtId="0" fontId="32" fillId="12" borderId="1" applyNumberFormat="0" applyAlignment="0" applyProtection="0"/>
    <xf numFmtId="0" fontId="65" fillId="77" borderId="70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9" borderId="2" applyNumberFormat="0" applyAlignment="0" applyProtection="0"/>
    <xf numFmtId="0" fontId="33" fillId="38" borderId="2" applyNumberFormat="0" applyAlignment="0" applyProtection="0"/>
    <xf numFmtId="0" fontId="17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66" fillId="78" borderId="0" applyNumberFormat="0" applyBorder="0" applyAlignment="0" applyProtection="0"/>
    <xf numFmtId="0" fontId="34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79" borderId="0"/>
    <xf numFmtId="167" fontId="68" fillId="0" borderId="0"/>
    <xf numFmtId="167" fontId="68" fillId="0" borderId="0"/>
    <xf numFmtId="167" fontId="13" fillId="0" borderId="0"/>
    <xf numFmtId="167" fontId="1" fillId="0" borderId="0"/>
    <xf numFmtId="0" fontId="30" fillId="0" borderId="0"/>
    <xf numFmtId="0" fontId="13" fillId="0" borderId="0"/>
    <xf numFmtId="0" fontId="1" fillId="0" borderId="0"/>
    <xf numFmtId="167" fontId="13" fillId="0" borderId="0"/>
    <xf numFmtId="167" fontId="1" fillId="0" borderId="0"/>
    <xf numFmtId="0" fontId="69" fillId="0" borderId="0"/>
    <xf numFmtId="0" fontId="70" fillId="80" borderId="0"/>
    <xf numFmtId="0" fontId="71" fillId="0" borderId="0">
      <alignment horizontal="center"/>
    </xf>
    <xf numFmtId="0" fontId="72" fillId="0" borderId="0"/>
    <xf numFmtId="0" fontId="73" fillId="0" borderId="0"/>
    <xf numFmtId="0" fontId="74" fillId="0" borderId="0"/>
    <xf numFmtId="0" fontId="71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76" fillId="0" borderId="0"/>
    <xf numFmtId="0" fontId="77" fillId="0" borderId="71" applyNumberFormat="0" applyFill="0" applyAlignment="0" applyProtection="0"/>
    <xf numFmtId="0" fontId="18" fillId="0" borderId="3" applyNumberFormat="0" applyFill="0" applyAlignment="0" applyProtection="0"/>
    <xf numFmtId="0" fontId="35" fillId="0" borderId="3" applyNumberFormat="0" applyFill="0" applyAlignment="0" applyProtection="0"/>
    <xf numFmtId="0" fontId="78" fillId="81" borderId="72" applyNumberFormat="0" applyAlignment="0" applyProtection="0"/>
    <xf numFmtId="0" fontId="19" fillId="41" borderId="4" applyNumberFormat="0" applyAlignment="0" applyProtection="0"/>
    <xf numFmtId="0" fontId="36" fillId="40" borderId="4" applyNumberFormat="0" applyAlignment="0" applyProtection="0"/>
    <xf numFmtId="0" fontId="36" fillId="41" borderId="4" applyNumberFormat="0" applyAlignment="0" applyProtection="0"/>
    <xf numFmtId="0" fontId="79" fillId="0" borderId="73" applyNumberFormat="0" applyFill="0" applyAlignment="0" applyProtection="0"/>
    <xf numFmtId="0" fontId="20" fillId="0" borderId="5" applyNumberFormat="0" applyFill="0" applyAlignment="0" applyProtection="0"/>
    <xf numFmtId="0" fontId="37" fillId="0" borderId="5" applyNumberFormat="0" applyFill="0" applyAlignment="0" applyProtection="0"/>
    <xf numFmtId="0" fontId="80" fillId="0" borderId="74" applyNumberFormat="0" applyFill="0" applyAlignment="0" applyProtection="0"/>
    <xf numFmtId="0" fontId="21" fillId="0" borderId="6" applyNumberFormat="0" applyFill="0" applyAlignment="0" applyProtection="0"/>
    <xf numFmtId="0" fontId="38" fillId="0" borderId="6" applyNumberFormat="0" applyFill="0" applyAlignment="0" applyProtection="0"/>
    <xf numFmtId="0" fontId="81" fillId="0" borderId="75" applyNumberFormat="0" applyFill="0" applyAlignment="0" applyProtection="0"/>
    <xf numFmtId="0" fontId="22" fillId="0" borderId="7" applyNumberFormat="0" applyFill="0" applyAlignment="0" applyProtection="0"/>
    <xf numFmtId="0" fontId="39" fillId="0" borderId="7" applyNumberFormat="0" applyFill="0" applyAlignment="0" applyProtection="0"/>
    <xf numFmtId="0" fontId="8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2" fillId="82" borderId="0"/>
    <xf numFmtId="0" fontId="23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2" borderId="0" applyNumberFormat="0" applyBorder="0" applyAlignment="0" applyProtection="0"/>
    <xf numFmtId="0" fontId="83" fillId="83" borderId="0" applyNumberFormat="0" applyBorder="0" applyAlignment="0" applyProtection="0"/>
    <xf numFmtId="0" fontId="40" fillId="43" borderId="0" applyNumberFormat="0" applyBorder="0" applyAlignment="0" applyProtection="0"/>
    <xf numFmtId="0" fontId="84" fillId="0" borderId="0"/>
    <xf numFmtId="0" fontId="54" fillId="0" borderId="0"/>
    <xf numFmtId="0" fontId="13" fillId="0" borderId="0"/>
    <xf numFmtId="0" fontId="1" fillId="0" borderId="0"/>
    <xf numFmtId="0" fontId="5" fillId="0" borderId="0"/>
    <xf numFmtId="0" fontId="2" fillId="0" borderId="0"/>
    <xf numFmtId="0" fontId="59" fillId="0" borderId="0"/>
    <xf numFmtId="0" fontId="68" fillId="0" borderId="0"/>
    <xf numFmtId="167" fontId="68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84" fillId="0" borderId="0"/>
    <xf numFmtId="0" fontId="13" fillId="0" borderId="0"/>
    <xf numFmtId="0" fontId="1" fillId="0" borderId="0"/>
    <xf numFmtId="0" fontId="54" fillId="0" borderId="0"/>
    <xf numFmtId="0" fontId="59" fillId="0" borderId="0"/>
    <xf numFmtId="0" fontId="51" fillId="0" borderId="0"/>
    <xf numFmtId="0" fontId="2" fillId="0" borderId="0"/>
    <xf numFmtId="0" fontId="5" fillId="0" borderId="0"/>
    <xf numFmtId="0" fontId="2" fillId="0" borderId="0"/>
    <xf numFmtId="0" fontId="7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13" fillId="0" borderId="0"/>
    <xf numFmtId="0" fontId="1" fillId="0" borderId="0"/>
    <xf numFmtId="0" fontId="59" fillId="0" borderId="0"/>
    <xf numFmtId="0" fontId="59" fillId="0" borderId="0"/>
    <xf numFmtId="0" fontId="13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84" fillId="0" borderId="0"/>
    <xf numFmtId="0" fontId="59" fillId="0" borderId="0"/>
    <xf numFmtId="0" fontId="59" fillId="0" borderId="0"/>
    <xf numFmtId="0" fontId="13" fillId="0" borderId="0"/>
    <xf numFmtId="0" fontId="1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8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86" fillId="0" borderId="0"/>
    <xf numFmtId="0" fontId="7" fillId="0" borderId="0"/>
    <xf numFmtId="0" fontId="50" fillId="0" borderId="0"/>
    <xf numFmtId="0" fontId="87" fillId="0" borderId="0"/>
    <xf numFmtId="0" fontId="59" fillId="0" borderId="0"/>
    <xf numFmtId="0" fontId="59" fillId="0" borderId="0"/>
    <xf numFmtId="0" fontId="59" fillId="0" borderId="0"/>
    <xf numFmtId="0" fontId="88" fillId="82" borderId="76"/>
    <xf numFmtId="0" fontId="89" fillId="77" borderId="69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9" borderId="1" applyNumberFormat="0" applyAlignment="0" applyProtection="0"/>
    <xf numFmtId="0" fontId="41" fillId="38" borderId="1" applyNumberFormat="0" applyAlignment="0" applyProtection="0"/>
    <xf numFmtId="9" fontId="2" fillId="0" borderId="0" applyFont="0" applyFill="0" applyBorder="0" applyAlignment="0" applyProtection="0"/>
    <xf numFmtId="0" fontId="90" fillId="0" borderId="0"/>
    <xf numFmtId="0" fontId="91" fillId="0" borderId="0"/>
    <xf numFmtId="168" fontId="90" fillId="0" borderId="0"/>
    <xf numFmtId="0" fontId="87" fillId="0" borderId="0"/>
    <xf numFmtId="0" fontId="92" fillId="0" borderId="7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7" fillId="0" borderId="0"/>
    <xf numFmtId="0" fontId="2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" fillId="45" borderId="9" applyNumberFormat="0" applyAlignment="0" applyProtection="0"/>
    <xf numFmtId="0" fontId="2" fillId="45" borderId="9" applyNumberFormat="0" applyAlignment="0" applyProtection="0"/>
    <xf numFmtId="0" fontId="2" fillId="45" borderId="9" applyNumberFormat="0" applyAlignment="0" applyProtection="0"/>
    <xf numFmtId="0" fontId="2" fillId="45" borderId="9" applyNumberForma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7" fillId="44" borderId="9" applyNumberFormat="0" applyFont="0" applyAlignment="0" applyProtection="0"/>
    <xf numFmtId="0" fontId="2" fillId="45" borderId="9" applyNumberFormat="0" applyAlignment="0" applyProtection="0"/>
    <xf numFmtId="0" fontId="59" fillId="84" borderId="78" applyNumberFormat="0" applyFont="0" applyAlignment="0" applyProtection="0"/>
    <xf numFmtId="0" fontId="2" fillId="44" borderId="9" applyNumberFormat="0" applyFont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5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170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0" fontId="63" fillId="0" borderId="0"/>
    <xf numFmtId="0" fontId="29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96" fillId="85" borderId="0" applyNumberFormat="0" applyBorder="0" applyAlignment="0" applyProtection="0"/>
    <xf numFmtId="0" fontId="45" fillId="4" borderId="0" applyNumberFormat="0" applyBorder="0" applyAlignment="0" applyProtection="0"/>
  </cellStyleXfs>
  <cellXfs count="742">
    <xf numFmtId="0" fontId="0" fillId="0" borderId="0" xfId="0"/>
    <xf numFmtId="49" fontId="4" fillId="0" borderId="1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49" fontId="48" fillId="46" borderId="10" xfId="0" applyNumberFormat="1" applyFont="1" applyFill="1" applyBorder="1" applyAlignment="1">
      <alignment horizontal="center" vertical="center" wrapText="1"/>
    </xf>
    <xf numFmtId="0" fontId="48" fillId="46" borderId="10" xfId="0" applyFont="1" applyFill="1" applyBorder="1" applyAlignment="1">
      <alignment horizontal="center" vertical="center" wrapText="1"/>
    </xf>
    <xf numFmtId="0" fontId="48" fillId="46" borderId="11" xfId="0" applyFont="1" applyFill="1" applyBorder="1" applyAlignment="1">
      <alignment horizontal="center" vertical="center" wrapText="1"/>
    </xf>
    <xf numFmtId="49" fontId="48" fillId="46" borderId="12" xfId="0" applyNumberFormat="1" applyFont="1" applyFill="1" applyBorder="1" applyAlignment="1">
      <alignment horizontal="center" vertical="center" wrapText="1"/>
    </xf>
    <xf numFmtId="49" fontId="46" fillId="46" borderId="10" xfId="0" applyNumberFormat="1" applyFont="1" applyFill="1" applyBorder="1" applyAlignment="1">
      <alignment horizontal="center" vertical="center" wrapText="1"/>
    </xf>
    <xf numFmtId="0" fontId="46" fillId="46" borderId="10" xfId="0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4" fillId="86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47" borderId="1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3" fillId="47" borderId="14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9" fillId="0" borderId="0" xfId="415" applyNumberFormat="1" applyFont="1" applyAlignment="1">
      <alignment horizontal="center" vertical="center" wrapText="1"/>
    </xf>
    <xf numFmtId="0" fontId="2" fillId="0" borderId="0" xfId="415" applyAlignment="1">
      <alignment horizontal="center" vertical="center" wrapText="1"/>
    </xf>
    <xf numFmtId="0" fontId="2" fillId="0" borderId="0" xfId="415"/>
    <xf numFmtId="0" fontId="97" fillId="0" borderId="0" xfId="0" applyFont="1" applyAlignment="1">
      <alignment horizontal="center" vertical="center" wrapText="1"/>
    </xf>
    <xf numFmtId="1" fontId="97" fillId="0" borderId="0" xfId="0" applyNumberFormat="1" applyFont="1" applyAlignment="1">
      <alignment horizontal="center" vertical="center" wrapText="1"/>
    </xf>
    <xf numFmtId="49" fontId="46" fillId="0" borderId="10" xfId="0" applyNumberFormat="1" applyFont="1" applyBorder="1" applyAlignment="1">
      <alignment horizontal="center" vertical="center" wrapText="1"/>
    </xf>
    <xf numFmtId="1" fontId="4" fillId="86" borderId="15" xfId="0" applyNumberFormat="1" applyFont="1" applyFill="1" applyBorder="1" applyAlignment="1">
      <alignment horizontal="center" vertical="center" wrapText="1"/>
    </xf>
    <xf numFmtId="49" fontId="2" fillId="39" borderId="10" xfId="415" applyNumberFormat="1" applyFill="1" applyBorder="1" applyAlignment="1">
      <alignment horizontal="center" vertical="center" wrapText="1"/>
    </xf>
    <xf numFmtId="49" fontId="3" fillId="39" borderId="14" xfId="0" applyNumberFormat="1" applyFont="1" applyFill="1" applyBorder="1" applyAlignment="1">
      <alignment horizontal="center" vertical="center" wrapText="1"/>
    </xf>
    <xf numFmtId="49" fontId="0" fillId="39" borderId="14" xfId="0" applyNumberFormat="1" applyFill="1" applyBorder="1" applyAlignment="1">
      <alignment horizontal="center" vertical="center" wrapText="1"/>
    </xf>
    <xf numFmtId="49" fontId="0" fillId="39" borderId="16" xfId="0" applyNumberFormat="1" applyFill="1" applyBorder="1" applyAlignment="1">
      <alignment horizontal="center" vertical="center" wrapText="1"/>
    </xf>
    <xf numFmtId="49" fontId="2" fillId="39" borderId="16" xfId="415" applyNumberFormat="1" applyFill="1" applyBorder="1" applyAlignment="1">
      <alignment horizontal="center" vertical="center" wrapText="1"/>
    </xf>
    <xf numFmtId="49" fontId="2" fillId="39" borderId="14" xfId="0" applyNumberFormat="1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98" fillId="0" borderId="0" xfId="0" applyFont="1"/>
    <xf numFmtId="165" fontId="2" fillId="86" borderId="10" xfId="415" applyNumberFormat="1" applyFill="1" applyBorder="1" applyAlignment="1">
      <alignment horizontal="center" vertical="center" wrapText="1"/>
    </xf>
    <xf numFmtId="165" fontId="2" fillId="0" borderId="0" xfId="415" applyNumberFormat="1"/>
    <xf numFmtId="49" fontId="0" fillId="46" borderId="10" xfId="0" applyNumberFormat="1" applyFill="1" applyBorder="1" applyAlignment="1">
      <alignment horizontal="center" vertical="center" wrapText="1"/>
    </xf>
    <xf numFmtId="49" fontId="0" fillId="46" borderId="17" xfId="0" applyNumberFormat="1" applyFill="1" applyBorder="1" applyAlignment="1">
      <alignment horizontal="center" vertical="center" wrapText="1"/>
    </xf>
    <xf numFmtId="49" fontId="0" fillId="46" borderId="18" xfId="0" applyNumberFormat="1" applyFill="1" applyBorder="1" applyAlignment="1">
      <alignment vertical="center" wrapText="1"/>
    </xf>
    <xf numFmtId="49" fontId="2" fillId="0" borderId="0" xfId="415" applyNumberFormat="1" applyAlignment="1">
      <alignment horizontal="center" vertical="center" wrapText="1"/>
    </xf>
    <xf numFmtId="0" fontId="2" fillId="0" borderId="0" xfId="0" applyFont="1"/>
    <xf numFmtId="0" fontId="2" fillId="87" borderId="10" xfId="415" applyFill="1" applyBorder="1" applyAlignment="1">
      <alignment horizontal="center" vertical="center" wrapText="1"/>
    </xf>
    <xf numFmtId="0" fontId="2" fillId="87" borderId="15" xfId="415" applyFill="1" applyBorder="1" applyAlignment="1">
      <alignment horizontal="center" vertical="center" wrapText="1"/>
    </xf>
    <xf numFmtId="49" fontId="99" fillId="39" borderId="16" xfId="0" applyNumberFormat="1" applyFont="1" applyFill="1" applyBorder="1" applyAlignment="1">
      <alignment horizontal="center" vertical="center" wrapText="1"/>
    </xf>
    <xf numFmtId="0" fontId="99" fillId="39" borderId="16" xfId="0" applyFont="1" applyFill="1" applyBorder="1" applyAlignment="1">
      <alignment horizontal="center" vertical="center" wrapText="1"/>
    </xf>
    <xf numFmtId="0" fontId="99" fillId="0" borderId="0" xfId="415" applyFont="1" applyAlignment="1">
      <alignment horizontal="center" vertical="center" wrapText="1"/>
    </xf>
    <xf numFmtId="0" fontId="99" fillId="0" borderId="0" xfId="415" applyFont="1" applyAlignment="1">
      <alignment horizontal="left" vertical="center" wrapText="1"/>
    </xf>
    <xf numFmtId="0" fontId="100" fillId="0" borderId="0" xfId="415" applyFont="1" applyAlignment="1">
      <alignment horizontal="left" vertical="center" wrapText="1"/>
    </xf>
    <xf numFmtId="166" fontId="11" fillId="0" borderId="10" xfId="415" applyNumberFormat="1" applyFont="1" applyBorder="1" applyAlignment="1">
      <alignment horizontal="center" vertical="center" wrapText="1"/>
    </xf>
    <xf numFmtId="49" fontId="11" fillId="0" borderId="10" xfId="415" applyNumberFormat="1" applyFont="1" applyBorder="1" applyAlignment="1">
      <alignment horizontal="center" vertical="center" wrapText="1"/>
    </xf>
    <xf numFmtId="166" fontId="99" fillId="0" borderId="0" xfId="415" applyNumberFormat="1" applyFont="1" applyAlignment="1">
      <alignment horizontal="center" vertical="center" wrapText="1"/>
    </xf>
    <xf numFmtId="0" fontId="11" fillId="0" borderId="10" xfId="415" applyFont="1" applyBorder="1" applyAlignment="1">
      <alignment horizontal="center" vertical="center" wrapText="1"/>
    </xf>
    <xf numFmtId="49" fontId="97" fillId="0" borderId="0" xfId="0" applyNumberFormat="1" applyFont="1" applyAlignment="1">
      <alignment vertical="center" wrapText="1"/>
    </xf>
    <xf numFmtId="0" fontId="2" fillId="0" borderId="10" xfId="418" applyBorder="1" applyAlignment="1">
      <alignment horizontal="center" vertical="center" wrapText="1"/>
    </xf>
    <xf numFmtId="0" fontId="2" fillId="0" borderId="10" xfId="418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166" fontId="99" fillId="0" borderId="19" xfId="0" applyNumberFormat="1" applyFont="1" applyBorder="1" applyAlignment="1">
      <alignment horizontal="center" vertical="center" wrapText="1"/>
    </xf>
    <xf numFmtId="166" fontId="99" fillId="0" borderId="20" xfId="0" applyNumberFormat="1" applyFont="1" applyBorder="1" applyAlignment="1">
      <alignment horizontal="center" vertical="center" wrapText="1"/>
    </xf>
    <xf numFmtId="166" fontId="99" fillId="0" borderId="12" xfId="0" applyNumberFormat="1" applyFont="1" applyBorder="1" applyAlignment="1">
      <alignment horizontal="center" vertical="center" wrapText="1"/>
    </xf>
    <xf numFmtId="166" fontId="99" fillId="0" borderId="10" xfId="0" applyNumberFormat="1" applyFont="1" applyBorder="1" applyAlignment="1">
      <alignment horizontal="center" vertical="center" wrapText="1"/>
    </xf>
    <xf numFmtId="49" fontId="99" fillId="0" borderId="10" xfId="0" applyNumberFormat="1" applyFont="1" applyBorder="1" applyAlignment="1">
      <alignment horizontal="center" vertical="center" wrapText="1"/>
    </xf>
    <xf numFmtId="0" fontId="0" fillId="0" borderId="10" xfId="418" applyFont="1" applyBorder="1" applyAlignment="1">
      <alignment horizontal="center" vertical="center"/>
    </xf>
    <xf numFmtId="0" fontId="0" fillId="0" borderId="10" xfId="418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97" fillId="0" borderId="20" xfId="0" applyFont="1" applyBorder="1" applyAlignment="1">
      <alignment horizontal="center" vertical="center" wrapText="1"/>
    </xf>
    <xf numFmtId="49" fontId="97" fillId="0" borderId="10" xfId="0" applyNumberFormat="1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49" fontId="4" fillId="0" borderId="10" xfId="370" applyNumberFormat="1" applyFont="1" applyFill="1" applyBorder="1" applyAlignment="1" applyProtection="1">
      <alignment horizontal="center" vertical="center" wrapText="1"/>
    </xf>
    <xf numFmtId="49" fontId="101" fillId="0" borderId="10" xfId="0" applyNumberFormat="1" applyFont="1" applyBorder="1" applyAlignment="1">
      <alignment horizontal="center" vertical="center" wrapText="1"/>
    </xf>
    <xf numFmtId="49" fontId="4" fillId="0" borderId="10" xfId="0" quotePrefix="1" applyNumberFormat="1" applyFont="1" applyBorder="1" applyAlignment="1">
      <alignment horizontal="center" vertical="center" wrapText="1"/>
    </xf>
    <xf numFmtId="1" fontId="8" fillId="87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101" fillId="0" borderId="10" xfId="0" applyNumberFormat="1" applyFont="1" applyBorder="1" applyAlignment="1">
      <alignment horizontal="center" vertical="center" wrapText="1"/>
    </xf>
    <xf numFmtId="1" fontId="8" fillId="87" borderId="0" xfId="0" applyNumberFormat="1" applyFont="1" applyFill="1" applyAlignment="1">
      <alignment horizontal="center" vertical="center" wrapText="1"/>
    </xf>
    <xf numFmtId="0" fontId="99" fillId="0" borderId="10" xfId="0" applyFont="1" applyBorder="1" applyAlignment="1">
      <alignment horizontal="center" vertical="center" wrapText="1"/>
    </xf>
    <xf numFmtId="0" fontId="99" fillId="0" borderId="20" xfId="0" applyFont="1" applyBorder="1" applyAlignment="1">
      <alignment horizontal="center" vertical="center" wrapText="1"/>
    </xf>
    <xf numFmtId="1" fontId="102" fillId="39" borderId="10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9" fillId="39" borderId="21" xfId="0" applyFont="1" applyFill="1" applyBorder="1" applyAlignment="1">
      <alignment horizontal="center" vertical="center" wrapText="1"/>
    </xf>
    <xf numFmtId="166" fontId="99" fillId="0" borderId="20" xfId="415" applyNumberFormat="1" applyFont="1" applyBorder="1" applyAlignment="1">
      <alignment horizontal="center" vertical="center" wrapText="1"/>
    </xf>
    <xf numFmtId="166" fontId="11" fillId="0" borderId="20" xfId="415" applyNumberFormat="1" applyFont="1" applyBorder="1" applyAlignment="1">
      <alignment horizontal="center" vertical="center" wrapText="1"/>
    </xf>
    <xf numFmtId="0" fontId="11" fillId="0" borderId="20" xfId="415" applyFont="1" applyBorder="1" applyAlignment="1">
      <alignment horizontal="center" vertical="center" wrapText="1"/>
    </xf>
    <xf numFmtId="49" fontId="11" fillId="0" borderId="20" xfId="415" applyNumberFormat="1" applyFont="1" applyBorder="1" applyAlignment="1">
      <alignment horizontal="center" vertical="center" wrapText="1"/>
    </xf>
    <xf numFmtId="166" fontId="99" fillId="0" borderId="22" xfId="415" applyNumberFormat="1" applyFont="1" applyBorder="1" applyAlignment="1">
      <alignment horizontal="center" vertical="center" wrapText="1"/>
    </xf>
    <xf numFmtId="49" fontId="99" fillId="0" borderId="22" xfId="415" applyNumberFormat="1" applyFont="1" applyBorder="1" applyAlignment="1">
      <alignment horizontal="center" vertical="center" wrapText="1"/>
    </xf>
    <xf numFmtId="49" fontId="97" fillId="0" borderId="0" xfId="0" applyNumberFormat="1" applyFont="1" applyAlignment="1">
      <alignment horizontal="center" wrapText="1"/>
    </xf>
    <xf numFmtId="165" fontId="2" fillId="87" borderId="10" xfId="415" applyNumberFormat="1" applyFill="1" applyBorder="1" applyAlignment="1">
      <alignment horizontal="center" vertical="center" wrapText="1"/>
    </xf>
    <xf numFmtId="165" fontId="2" fillId="87" borderId="15" xfId="415" applyNumberFormat="1" applyFill="1" applyBorder="1" applyAlignment="1">
      <alignment horizontal="center" vertical="center" wrapText="1"/>
    </xf>
    <xf numFmtId="165" fontId="2" fillId="0" borderId="0" xfId="415" applyNumberFormat="1" applyAlignment="1">
      <alignment horizontal="center" vertical="center" wrapText="1"/>
    </xf>
    <xf numFmtId="0" fontId="97" fillId="88" borderId="10" xfId="418" applyFont="1" applyFill="1" applyBorder="1" applyAlignment="1">
      <alignment horizontal="center" vertical="center" wrapText="1"/>
    </xf>
    <xf numFmtId="49" fontId="97" fillId="88" borderId="10" xfId="415" applyNumberFormat="1" applyFont="1" applyFill="1" applyBorder="1" applyAlignment="1">
      <alignment horizontal="center" vertical="center" wrapText="1"/>
    </xf>
    <xf numFmtId="171" fontId="0" fillId="0" borderId="10" xfId="0" applyNumberFormat="1" applyBorder="1" applyAlignment="1">
      <alignment horizontal="center" vertical="center"/>
    </xf>
    <xf numFmtId="0" fontId="0" fillId="88" borderId="10" xfId="0" applyFill="1" applyBorder="1" applyAlignment="1">
      <alignment horizontal="center" vertical="center"/>
    </xf>
    <xf numFmtId="49" fontId="2" fillId="90" borderId="10" xfId="415" applyNumberFormat="1" applyFill="1" applyBorder="1" applyAlignment="1">
      <alignment horizontal="center" vertical="center" wrapText="1"/>
    </xf>
    <xf numFmtId="0" fontId="59" fillId="89" borderId="10" xfId="405" applyFill="1" applyBorder="1" applyAlignment="1">
      <alignment horizontal="left" vertical="center" wrapText="1"/>
    </xf>
    <xf numFmtId="1" fontId="59" fillId="89" borderId="10" xfId="405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9" fillId="88" borderId="10" xfId="405" applyNumberFormat="1" applyFill="1" applyBorder="1" applyAlignment="1">
      <alignment horizontal="center" vertical="center"/>
    </xf>
    <xf numFmtId="49" fontId="97" fillId="88" borderId="10" xfId="0" applyNumberFormat="1" applyFont="1" applyFill="1" applyBorder="1" applyAlignment="1">
      <alignment horizontal="center" vertical="center" wrapText="1"/>
    </xf>
    <xf numFmtId="0" fontId="59" fillId="89" borderId="10" xfId="405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9" fillId="89" borderId="10" xfId="405" applyFill="1" applyBorder="1" applyAlignment="1">
      <alignment vertical="center" wrapText="1"/>
    </xf>
    <xf numFmtId="0" fontId="59" fillId="88" borderId="10" xfId="405" applyFill="1" applyBorder="1" applyAlignment="1">
      <alignment horizontal="left" vertical="center" wrapText="1"/>
    </xf>
    <xf numFmtId="0" fontId="59" fillId="89" borderId="10" xfId="405" applyFill="1" applyBorder="1" applyAlignment="1">
      <alignment horizontal="left" wrapText="1"/>
    </xf>
    <xf numFmtId="0" fontId="59" fillId="89" borderId="10" xfId="405" applyFill="1" applyBorder="1"/>
    <xf numFmtId="0" fontId="59" fillId="89" borderId="10" xfId="405" applyFill="1" applyBorder="1" applyAlignment="1">
      <alignment vertical="center"/>
    </xf>
    <xf numFmtId="0" fontId="59" fillId="89" borderId="10" xfId="405" applyFill="1" applyBorder="1" applyAlignment="1">
      <alignment horizontal="center" vertical="center"/>
    </xf>
    <xf numFmtId="0" fontId="59" fillId="89" borderId="10" xfId="405" applyFill="1" applyBorder="1" applyAlignment="1">
      <alignment horizontal="left" vertical="center"/>
    </xf>
    <xf numFmtId="0" fontId="59" fillId="88" borderId="10" xfId="405" applyFill="1" applyBorder="1" applyAlignment="1">
      <alignment horizontal="center" vertical="center"/>
    </xf>
    <xf numFmtId="0" fontId="59" fillId="88" borderId="10" xfId="405" applyFill="1" applyBorder="1" applyAlignment="1">
      <alignment horizontal="left" vertical="center"/>
    </xf>
    <xf numFmtId="0" fontId="103" fillId="91" borderId="10" xfId="0" applyFont="1" applyFill="1" applyBorder="1" applyAlignment="1">
      <alignment horizontal="center" vertical="center"/>
    </xf>
    <xf numFmtId="21" fontId="104" fillId="89" borderId="10" xfId="0" applyNumberFormat="1" applyFont="1" applyFill="1" applyBorder="1" applyAlignment="1">
      <alignment horizontal="center" vertical="center"/>
    </xf>
    <xf numFmtId="0" fontId="104" fillId="89" borderId="10" xfId="0" applyFont="1" applyFill="1" applyBorder="1" applyAlignment="1">
      <alignment horizontal="center" vertical="center"/>
    </xf>
    <xf numFmtId="21" fontId="104" fillId="88" borderId="10" xfId="0" applyNumberFormat="1" applyFont="1" applyFill="1" applyBorder="1" applyAlignment="1">
      <alignment horizontal="center" vertical="center"/>
    </xf>
    <xf numFmtId="0" fontId="104" fillId="88" borderId="10" xfId="0" applyFont="1" applyFill="1" applyBorder="1" applyAlignment="1">
      <alignment horizontal="center" vertical="center"/>
    </xf>
    <xf numFmtId="165" fontId="104" fillId="89" borderId="10" xfId="0" applyNumberFormat="1" applyFont="1" applyFill="1" applyBorder="1" applyAlignment="1">
      <alignment horizontal="center" vertical="center"/>
    </xf>
    <xf numFmtId="21" fontId="0" fillId="89" borderId="10" xfId="0" applyNumberForma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165" fontId="104" fillId="88" borderId="10" xfId="0" applyNumberFormat="1" applyFont="1" applyFill="1" applyBorder="1" applyAlignment="1">
      <alignment horizontal="center" vertical="center"/>
    </xf>
    <xf numFmtId="21" fontId="104" fillId="89" borderId="10" xfId="0" applyNumberFormat="1" applyFont="1" applyFill="1" applyBorder="1" applyAlignment="1">
      <alignment horizontal="center"/>
    </xf>
    <xf numFmtId="0" fontId="104" fillId="89" borderId="10" xfId="0" applyFont="1" applyFill="1" applyBorder="1" applyAlignment="1">
      <alignment horizontal="center"/>
    </xf>
    <xf numFmtId="21" fontId="104" fillId="88" borderId="10" xfId="0" applyNumberFormat="1" applyFont="1" applyFill="1" applyBorder="1" applyAlignment="1">
      <alignment horizontal="center"/>
    </xf>
    <xf numFmtId="0" fontId="104" fillId="88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 wrapText="1"/>
    </xf>
    <xf numFmtId="46" fontId="0" fillId="89" borderId="10" xfId="0" applyNumberFormat="1" applyFill="1" applyBorder="1" applyAlignment="1">
      <alignment horizontal="center" vertical="center"/>
    </xf>
    <xf numFmtId="0" fontId="92" fillId="91" borderId="10" xfId="0" applyFont="1" applyFill="1" applyBorder="1" applyAlignment="1">
      <alignment horizontal="center" vertical="center"/>
    </xf>
    <xf numFmtId="46" fontId="0" fillId="88" borderId="10" xfId="0" applyNumberFormat="1" applyFill="1" applyBorder="1" applyAlignment="1">
      <alignment horizontal="center" vertical="center"/>
    </xf>
    <xf numFmtId="46" fontId="104" fillId="88" borderId="10" xfId="0" applyNumberFormat="1" applyFont="1" applyFill="1" applyBorder="1" applyAlignment="1">
      <alignment horizontal="center" vertical="center"/>
    </xf>
    <xf numFmtId="0" fontId="103" fillId="87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103" fillId="87" borderId="10" xfId="0" applyNumberFormat="1" applyFont="1" applyFill="1" applyBorder="1" applyAlignment="1">
      <alignment horizontal="center" vertical="center"/>
    </xf>
    <xf numFmtId="0" fontId="3" fillId="87" borderId="10" xfId="0" applyFont="1" applyFill="1" applyBorder="1" applyAlignment="1">
      <alignment horizontal="center" vertical="center"/>
    </xf>
    <xf numFmtId="49" fontId="100" fillId="46" borderId="10" xfId="415" applyNumberFormat="1" applyFont="1" applyFill="1" applyBorder="1" applyAlignment="1">
      <alignment horizontal="center" vertical="center" wrapText="1"/>
    </xf>
    <xf numFmtId="0" fontId="100" fillId="46" borderId="10" xfId="415" applyFont="1" applyFill="1" applyBorder="1" applyAlignment="1">
      <alignment horizontal="center" vertical="center" wrapText="1"/>
    </xf>
    <xf numFmtId="0" fontId="100" fillId="46" borderId="11" xfId="415" applyFont="1" applyFill="1" applyBorder="1" applyAlignment="1">
      <alignment horizontal="center" vertical="center" wrapText="1"/>
    </xf>
    <xf numFmtId="0" fontId="100" fillId="46" borderId="25" xfId="415" applyFont="1" applyFill="1" applyBorder="1" applyAlignment="1">
      <alignment horizontal="center" vertical="center" wrapText="1"/>
    </xf>
    <xf numFmtId="49" fontId="100" fillId="86" borderId="10" xfId="415" applyNumberFormat="1" applyFont="1" applyFill="1" applyBorder="1" applyAlignment="1">
      <alignment horizontal="center" vertical="center" wrapText="1"/>
    </xf>
    <xf numFmtId="0" fontId="99" fillId="86" borderId="10" xfId="415" applyFont="1" applyFill="1" applyBorder="1" applyAlignment="1">
      <alignment horizontal="center" vertical="center" wrapText="1"/>
    </xf>
    <xf numFmtId="49" fontId="99" fillId="86" borderId="10" xfId="415" applyNumberFormat="1" applyFont="1" applyFill="1" applyBorder="1" applyAlignment="1">
      <alignment horizontal="center" vertical="center" wrapText="1"/>
    </xf>
    <xf numFmtId="166" fontId="99" fillId="0" borderId="10" xfId="415" applyNumberFormat="1" applyFont="1" applyBorder="1" applyAlignment="1">
      <alignment horizontal="center" vertical="center" wrapText="1"/>
    </xf>
    <xf numFmtId="166" fontId="105" fillId="0" borderId="10" xfId="415" applyNumberFormat="1" applyFont="1" applyBorder="1" applyAlignment="1">
      <alignment horizontal="center" vertical="center" wrapText="1"/>
    </xf>
    <xf numFmtId="166" fontId="100" fillId="0" borderId="10" xfId="415" applyNumberFormat="1" applyFont="1" applyBorder="1" applyAlignment="1">
      <alignment horizontal="center" vertical="center" wrapText="1"/>
    </xf>
    <xf numFmtId="0" fontId="100" fillId="0" borderId="10" xfId="415" applyFont="1" applyBorder="1" applyAlignment="1">
      <alignment horizontal="center" vertical="center" wrapText="1"/>
    </xf>
    <xf numFmtId="49" fontId="100" fillId="0" borderId="10" xfId="415" applyNumberFormat="1" applyFont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98" fillId="0" borderId="10" xfId="0" applyFont="1" applyBorder="1" applyAlignment="1">
      <alignment horizontal="center" vertical="center"/>
    </xf>
    <xf numFmtId="49" fontId="98" fillId="39" borderId="14" xfId="0" applyNumberFormat="1" applyFont="1" applyFill="1" applyBorder="1" applyAlignment="1">
      <alignment horizontal="center" vertical="center" wrapText="1"/>
    </xf>
    <xf numFmtId="49" fontId="106" fillId="39" borderId="14" xfId="0" applyNumberFormat="1" applyFont="1" applyFill="1" applyBorder="1" applyAlignment="1">
      <alignment horizontal="center" vertical="center" wrapText="1"/>
    </xf>
    <xf numFmtId="0" fontId="98" fillId="0" borderId="10" xfId="0" applyFont="1" applyBorder="1" applyAlignment="1">
      <alignment vertical="center" wrapText="1"/>
    </xf>
    <xf numFmtId="49" fontId="106" fillId="39" borderId="13" xfId="0" applyNumberFormat="1" applyFont="1" applyFill="1" applyBorder="1" applyAlignment="1">
      <alignment horizontal="center" vertical="center" wrapText="1"/>
    </xf>
    <xf numFmtId="49" fontId="106" fillId="39" borderId="16" xfId="0" applyNumberFormat="1" applyFont="1" applyFill="1" applyBorder="1" applyAlignment="1">
      <alignment horizontal="center" vertical="center" wrapText="1"/>
    </xf>
    <xf numFmtId="49" fontId="106" fillId="39" borderId="26" xfId="0" applyNumberFormat="1" applyFont="1" applyFill="1" applyBorder="1" applyAlignment="1">
      <alignment horizontal="center" vertical="center" wrapText="1"/>
    </xf>
    <xf numFmtId="0" fontId="107" fillId="0" borderId="79" xfId="489" applyFont="1" applyBorder="1" applyAlignment="1">
      <alignment horizontal="center" vertical="center" wrapText="1"/>
    </xf>
    <xf numFmtId="0" fontId="97" fillId="0" borderId="15" xfId="0" applyFont="1" applyBorder="1" applyAlignment="1">
      <alignment horizontal="center" vertical="center" wrapText="1"/>
    </xf>
    <xf numFmtId="0" fontId="0" fillId="88" borderId="10" xfId="0" applyFill="1" applyBorder="1" applyAlignment="1">
      <alignment horizontal="center" vertical="center" wrapText="1"/>
    </xf>
    <xf numFmtId="49" fontId="102" fillId="39" borderId="10" xfId="0" applyNumberFormat="1" applyFont="1" applyFill="1" applyBorder="1" applyAlignment="1">
      <alignment horizontal="center" vertical="center" wrapText="1"/>
    </xf>
    <xf numFmtId="0" fontId="99" fillId="0" borderId="17" xfId="0" applyFont="1" applyBorder="1" applyAlignment="1">
      <alignment horizontal="center" vertical="center" wrapText="1"/>
    </xf>
    <xf numFmtId="0" fontId="99" fillId="0" borderId="27" xfId="0" applyFont="1" applyBorder="1" applyAlignment="1">
      <alignment horizontal="center" vertical="center" wrapText="1"/>
    </xf>
    <xf numFmtId="0" fontId="99" fillId="0" borderId="28" xfId="0" applyFont="1" applyBorder="1" applyAlignment="1">
      <alignment horizontal="center" vertical="center" wrapText="1"/>
    </xf>
    <xf numFmtId="0" fontId="99" fillId="39" borderId="29" xfId="0" applyFont="1" applyFill="1" applyBorder="1" applyAlignment="1">
      <alignment horizontal="center" vertical="center" wrapText="1"/>
    </xf>
    <xf numFmtId="0" fontId="99" fillId="0" borderId="11" xfId="0" applyFont="1" applyBorder="1" applyAlignment="1">
      <alignment horizontal="center" vertical="center" wrapText="1"/>
    </xf>
    <xf numFmtId="0" fontId="99" fillId="0" borderId="15" xfId="0" applyFont="1" applyBorder="1" applyAlignment="1">
      <alignment horizontal="center" vertical="center" wrapText="1"/>
    </xf>
    <xf numFmtId="0" fontId="99" fillId="0" borderId="23" xfId="0" applyFont="1" applyBorder="1" applyAlignment="1">
      <alignment horizontal="center" vertical="center" wrapText="1"/>
    </xf>
    <xf numFmtId="49" fontId="97" fillId="0" borderId="0" xfId="0" applyNumberFormat="1" applyFont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0" fontId="0" fillId="0" borderId="10" xfId="0" applyBorder="1" applyAlignment="1">
      <alignment wrapText="1"/>
    </xf>
    <xf numFmtId="0" fontId="107" fillId="88" borderId="79" xfId="489" applyFont="1" applyFill="1" applyBorder="1" applyAlignment="1">
      <alignment horizontal="center" vertical="center" wrapText="1"/>
    </xf>
    <xf numFmtId="0" fontId="99" fillId="39" borderId="14" xfId="0" applyFont="1" applyFill="1" applyBorder="1" applyAlignment="1">
      <alignment horizontal="center" wrapText="1"/>
    </xf>
    <xf numFmtId="1" fontId="102" fillId="39" borderId="15" xfId="0" applyNumberFormat="1" applyFont="1" applyFill="1" applyBorder="1" applyAlignment="1">
      <alignment horizontal="center" vertical="center" wrapText="1"/>
    </xf>
    <xf numFmtId="49" fontId="102" fillId="39" borderId="15" xfId="0" applyNumberFormat="1" applyFont="1" applyFill="1" applyBorder="1" applyAlignment="1">
      <alignment horizontal="center" vertical="center" wrapText="1"/>
    </xf>
    <xf numFmtId="0" fontId="97" fillId="0" borderId="14" xfId="0" applyFont="1" applyBorder="1" applyAlignment="1">
      <alignment horizontal="center" wrapText="1"/>
    </xf>
    <xf numFmtId="0" fontId="99" fillId="88" borderId="0" xfId="0" applyFont="1" applyFill="1" applyAlignment="1">
      <alignment horizontal="center" vertical="center" wrapText="1"/>
    </xf>
    <xf numFmtId="166" fontId="99" fillId="0" borderId="18" xfId="0" applyNumberFormat="1" applyFont="1" applyBorder="1" applyAlignment="1">
      <alignment horizontal="center" vertical="center" wrapText="1"/>
    </xf>
    <xf numFmtId="166" fontId="99" fillId="0" borderId="15" xfId="0" applyNumberFormat="1" applyFont="1" applyBorder="1" applyAlignment="1">
      <alignment horizontal="center" vertical="center" wrapText="1"/>
    </xf>
    <xf numFmtId="49" fontId="99" fillId="0" borderId="15" xfId="0" applyNumberFormat="1" applyFont="1" applyBorder="1" applyAlignment="1">
      <alignment horizontal="center" vertical="center" wrapText="1"/>
    </xf>
    <xf numFmtId="0" fontId="97" fillId="0" borderId="16" xfId="0" applyFont="1" applyBorder="1" applyAlignment="1">
      <alignment horizontal="center" wrapText="1"/>
    </xf>
    <xf numFmtId="49" fontId="97" fillId="0" borderId="14" xfId="0" applyNumberFormat="1" applyFont="1" applyBorder="1" applyAlignment="1">
      <alignment horizontal="center" wrapText="1"/>
    </xf>
    <xf numFmtId="0" fontId="0" fillId="89" borderId="10" xfId="0" applyFill="1" applyBorder="1" applyAlignment="1">
      <alignment horizontal="center" vertical="center"/>
    </xf>
    <xf numFmtId="49" fontId="0" fillId="86" borderId="10" xfId="0" applyNumberFormat="1" applyFill="1" applyBorder="1" applyAlignment="1">
      <alignment horizontal="center" vertical="center" wrapText="1"/>
    </xf>
    <xf numFmtId="49" fontId="2" fillId="87" borderId="10" xfId="415" applyNumberFormat="1" applyFill="1" applyBorder="1" applyAlignment="1">
      <alignment horizontal="center" vertical="center" wrapText="1"/>
    </xf>
    <xf numFmtId="0" fontId="92" fillId="87" borderId="12" xfId="0" applyFont="1" applyFill="1" applyBorder="1" applyAlignment="1">
      <alignment horizontal="center" vertical="center"/>
    </xf>
    <xf numFmtId="0" fontId="97" fillId="88" borderId="10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left" vertical="center" wrapText="1"/>
    </xf>
    <xf numFmtId="0" fontId="99" fillId="0" borderId="10" xfId="415" applyFont="1" applyBorder="1" applyAlignment="1">
      <alignment horizontal="center" vertical="center" wrapText="1"/>
    </xf>
    <xf numFmtId="49" fontId="99" fillId="0" borderId="10" xfId="415" applyNumberFormat="1" applyFont="1" applyBorder="1" applyAlignment="1">
      <alignment horizontal="center" vertical="center" wrapText="1"/>
    </xf>
    <xf numFmtId="0" fontId="99" fillId="0" borderId="22" xfId="415" applyFont="1" applyBorder="1" applyAlignment="1">
      <alignment horizontal="center" vertical="center" wrapText="1"/>
    </xf>
    <xf numFmtId="166" fontId="99" fillId="88" borderId="10" xfId="415" applyNumberFormat="1" applyFont="1" applyFill="1" applyBorder="1" applyAlignment="1">
      <alignment horizontal="center" vertical="center" wrapText="1"/>
    </xf>
    <xf numFmtId="49" fontId="11" fillId="88" borderId="10" xfId="415" applyNumberFormat="1" applyFont="1" applyFill="1" applyBorder="1" applyAlignment="1">
      <alignment horizontal="center" vertical="center" wrapText="1"/>
    </xf>
    <xf numFmtId="49" fontId="99" fillId="88" borderId="10" xfId="415" applyNumberFormat="1" applyFont="1" applyFill="1" applyBorder="1" applyAlignment="1">
      <alignment horizontal="center" vertical="center" wrapText="1"/>
    </xf>
    <xf numFmtId="166" fontId="11" fillId="88" borderId="10" xfId="415" applyNumberFormat="1" applyFont="1" applyFill="1" applyBorder="1" applyAlignment="1">
      <alignment horizontal="center" vertical="center" wrapText="1"/>
    </xf>
    <xf numFmtId="0" fontId="99" fillId="88" borderId="10" xfId="0" applyFont="1" applyFill="1" applyBorder="1" applyAlignment="1">
      <alignment horizontal="center" vertical="center" wrapText="1"/>
    </xf>
    <xf numFmtId="49" fontId="99" fillId="88" borderId="10" xfId="0" applyNumberFormat="1" applyFont="1" applyFill="1" applyBorder="1" applyAlignment="1">
      <alignment horizontal="center" vertical="center" wrapText="1"/>
    </xf>
    <xf numFmtId="0" fontId="99" fillId="88" borderId="10" xfId="0" applyFont="1" applyFill="1" applyBorder="1" applyAlignment="1">
      <alignment horizontal="left" vertical="center" wrapText="1"/>
    </xf>
    <xf numFmtId="166" fontId="99" fillId="88" borderId="10" xfId="0" applyNumberFormat="1" applyFont="1" applyFill="1" applyBorder="1" applyAlignment="1">
      <alignment horizontal="center" vertical="center" wrapText="1"/>
    </xf>
    <xf numFmtId="0" fontId="99" fillId="88" borderId="10" xfId="415" applyFont="1" applyFill="1" applyBorder="1" applyAlignment="1">
      <alignment vertical="center" wrapText="1"/>
    </xf>
    <xf numFmtId="1" fontId="97" fillId="0" borderId="23" xfId="0" applyNumberFormat="1" applyFont="1" applyBorder="1" applyAlignment="1">
      <alignment horizontal="center" vertical="center" wrapText="1"/>
    </xf>
    <xf numFmtId="49" fontId="97" fillId="0" borderId="33" xfId="0" applyNumberFormat="1" applyFont="1" applyBorder="1" applyAlignment="1">
      <alignment horizontal="center" wrapText="1"/>
    </xf>
    <xf numFmtId="3" fontId="0" fillId="0" borderId="10" xfId="0" applyNumberFormat="1" applyBorder="1" applyAlignment="1">
      <alignment horizontal="center" vertical="center" wrapText="1"/>
    </xf>
    <xf numFmtId="49" fontId="98" fillId="46" borderId="10" xfId="0" applyNumberFormat="1" applyFont="1" applyFill="1" applyBorder="1" applyAlignment="1">
      <alignment horizontal="center" vertical="center" wrapText="1"/>
    </xf>
    <xf numFmtId="0" fontId="99" fillId="88" borderId="15" xfId="415" applyFont="1" applyFill="1" applyBorder="1" applyAlignment="1">
      <alignment horizontal="left" vertical="center" wrapText="1"/>
    </xf>
    <xf numFmtId="0" fontId="99" fillId="88" borderId="15" xfId="415" applyFont="1" applyFill="1" applyBorder="1" applyAlignment="1">
      <alignment horizontal="center" vertical="center" wrapText="1"/>
    </xf>
    <xf numFmtId="0" fontId="99" fillId="88" borderId="23" xfId="415" applyFont="1" applyFill="1" applyBorder="1" applyAlignment="1">
      <alignment horizontal="center" vertical="center" wrapText="1"/>
    </xf>
    <xf numFmtId="49" fontId="99" fillId="0" borderId="0" xfId="415" applyNumberFormat="1" applyFont="1" applyAlignment="1">
      <alignment horizontal="center" vertical="center" wrapText="1"/>
    </xf>
    <xf numFmtId="0" fontId="99" fillId="88" borderId="10" xfId="415" applyFont="1" applyFill="1" applyBorder="1" applyAlignment="1">
      <alignment horizontal="left" vertical="center" wrapText="1"/>
    </xf>
    <xf numFmtId="0" fontId="99" fillId="88" borderId="10" xfId="415" applyFont="1" applyFill="1" applyBorder="1" applyAlignment="1">
      <alignment horizontal="center" vertical="center" wrapText="1"/>
    </xf>
    <xf numFmtId="0" fontId="11" fillId="88" borderId="10" xfId="415" applyFont="1" applyFill="1" applyBorder="1" applyAlignment="1">
      <alignment horizontal="left" vertical="center" wrapText="1"/>
    </xf>
    <xf numFmtId="0" fontId="11" fillId="88" borderId="10" xfId="415" applyFont="1" applyFill="1" applyBorder="1" applyAlignment="1">
      <alignment horizontal="center" vertical="center" wrapText="1"/>
    </xf>
    <xf numFmtId="0" fontId="99" fillId="88" borderId="15" xfId="0" applyFont="1" applyFill="1" applyBorder="1" applyAlignment="1">
      <alignment horizontal="left" vertical="center" wrapText="1"/>
    </xf>
    <xf numFmtId="0" fontId="99" fillId="88" borderId="23" xfId="0" applyFont="1" applyFill="1" applyBorder="1" applyAlignment="1">
      <alignment horizontal="left" vertical="center" wrapText="1"/>
    </xf>
    <xf numFmtId="166" fontId="99" fillId="92" borderId="10" xfId="415" applyNumberFormat="1" applyFont="1" applyFill="1" applyBorder="1" applyAlignment="1">
      <alignment horizontal="center" vertical="center" wrapText="1"/>
    </xf>
    <xf numFmtId="49" fontId="11" fillId="92" borderId="10" xfId="415" applyNumberFormat="1" applyFont="1" applyFill="1" applyBorder="1" applyAlignment="1">
      <alignment horizontal="center" vertical="center" wrapText="1"/>
    </xf>
    <xf numFmtId="49" fontId="99" fillId="92" borderId="10" xfId="415" applyNumberFormat="1" applyFont="1" applyFill="1" applyBorder="1" applyAlignment="1">
      <alignment horizontal="center" vertical="center" wrapText="1"/>
    </xf>
    <xf numFmtId="166" fontId="99" fillId="0" borderId="24" xfId="0" applyNumberFormat="1" applyFont="1" applyBorder="1" applyAlignment="1">
      <alignment horizontal="center" vertical="center" wrapText="1"/>
    </xf>
    <xf numFmtId="166" fontId="99" fillId="0" borderId="23" xfId="0" applyNumberFormat="1" applyFont="1" applyBorder="1" applyAlignment="1">
      <alignment horizontal="center" vertical="center" wrapText="1"/>
    </xf>
    <xf numFmtId="166" fontId="99" fillId="0" borderId="34" xfId="0" applyNumberFormat="1" applyFont="1" applyBorder="1" applyAlignment="1">
      <alignment horizontal="center" vertical="center" wrapText="1"/>
    </xf>
    <xf numFmtId="166" fontId="99" fillId="0" borderId="22" xfId="0" applyNumberFormat="1" applyFont="1" applyBorder="1" applyAlignment="1">
      <alignment horizontal="center" vertical="center" wrapText="1"/>
    </xf>
    <xf numFmtId="0" fontId="99" fillId="0" borderId="22" xfId="0" applyFont="1" applyBorder="1" applyAlignment="1">
      <alignment horizontal="center" vertical="center" wrapText="1"/>
    </xf>
    <xf numFmtId="0" fontId="99" fillId="0" borderId="35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97" fillId="88" borderId="37" xfId="0" applyFont="1" applyFill="1" applyBorder="1" applyAlignment="1">
      <alignment horizontal="center" wrapText="1"/>
    </xf>
    <xf numFmtId="0" fontId="97" fillId="88" borderId="20" xfId="0" applyFont="1" applyFill="1" applyBorder="1" applyAlignment="1">
      <alignment horizontal="center" vertical="center" wrapText="1"/>
    </xf>
    <xf numFmtId="0" fontId="97" fillId="88" borderId="14" xfId="0" applyFont="1" applyFill="1" applyBorder="1" applyAlignment="1">
      <alignment horizontal="center" wrapText="1"/>
    </xf>
    <xf numFmtId="0" fontId="97" fillId="88" borderId="38" xfId="0" applyFont="1" applyFill="1" applyBorder="1" applyAlignment="1">
      <alignment horizontal="center" wrapText="1"/>
    </xf>
    <xf numFmtId="0" fontId="97" fillId="88" borderId="22" xfId="0" applyFont="1" applyFill="1" applyBorder="1" applyAlignment="1">
      <alignment horizontal="center" vertical="center" wrapText="1"/>
    </xf>
    <xf numFmtId="0" fontId="97" fillId="88" borderId="20" xfId="0" applyFont="1" applyFill="1" applyBorder="1" applyAlignment="1">
      <alignment horizontal="center" wrapText="1"/>
    </xf>
    <xf numFmtId="49" fontId="97" fillId="88" borderId="20" xfId="0" applyNumberFormat="1" applyFont="1" applyFill="1" applyBorder="1" applyAlignment="1">
      <alignment horizontal="center" vertical="center" wrapText="1"/>
    </xf>
    <xf numFmtId="0" fontId="97" fillId="88" borderId="10" xfId="0" applyFont="1" applyFill="1" applyBorder="1" applyAlignment="1">
      <alignment horizontal="center" wrapText="1"/>
    </xf>
    <xf numFmtId="0" fontId="99" fillId="88" borderId="10" xfId="415" applyFont="1" applyFill="1" applyBorder="1" applyAlignment="1">
      <alignment horizontal="center" wrapText="1"/>
    </xf>
    <xf numFmtId="0" fontId="97" fillId="88" borderId="13" xfId="0" applyFont="1" applyFill="1" applyBorder="1" applyAlignment="1">
      <alignment horizontal="center" wrapText="1"/>
    </xf>
    <xf numFmtId="0" fontId="97" fillId="88" borderId="15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 wrapText="1"/>
    </xf>
    <xf numFmtId="0" fontId="2" fillId="86" borderId="10" xfId="415" applyFill="1" applyBorder="1" applyAlignment="1">
      <alignment horizontal="center" vertical="center" wrapText="1"/>
    </xf>
    <xf numFmtId="49" fontId="92" fillId="86" borderId="17" xfId="0" applyNumberFormat="1" applyFont="1" applyFill="1" applyBorder="1" applyAlignment="1">
      <alignment horizontal="center" vertical="center" wrapText="1"/>
    </xf>
    <xf numFmtId="49" fontId="92" fillId="86" borderId="18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3" fontId="92" fillId="0" borderId="10" xfId="0" applyNumberFormat="1" applyFont="1" applyBorder="1" applyAlignment="1">
      <alignment horizontal="center" vertical="center"/>
    </xf>
    <xf numFmtId="0" fontId="97" fillId="0" borderId="0" xfId="0" applyFont="1"/>
    <xf numFmtId="3" fontId="2" fillId="87" borderId="10" xfId="415" applyNumberFormat="1" applyFill="1" applyBorder="1" applyAlignment="1">
      <alignment horizontal="center" vertical="center" wrapText="1"/>
    </xf>
    <xf numFmtId="3" fontId="2" fillId="87" borderId="15" xfId="415" applyNumberFormat="1" applyFill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/>
    </xf>
    <xf numFmtId="21" fontId="97" fillId="0" borderId="10" xfId="0" applyNumberFormat="1" applyFont="1" applyBorder="1" applyAlignment="1">
      <alignment horizontal="center" vertical="center"/>
    </xf>
    <xf numFmtId="3" fontId="97" fillId="0" borderId="10" xfId="0" applyNumberFormat="1" applyFont="1" applyBorder="1" applyAlignment="1">
      <alignment horizontal="center" vertical="center"/>
    </xf>
    <xf numFmtId="46" fontId="97" fillId="0" borderId="10" xfId="0" applyNumberFormat="1" applyFont="1" applyBorder="1" applyAlignment="1">
      <alignment horizontal="center" vertical="center"/>
    </xf>
    <xf numFmtId="3" fontId="97" fillId="0" borderId="0" xfId="0" applyNumberFormat="1" applyFont="1"/>
    <xf numFmtId="0" fontId="108" fillId="93" borderId="10" xfId="0" applyFont="1" applyFill="1" applyBorder="1" applyAlignment="1">
      <alignment horizontal="center" vertical="center" wrapText="1"/>
    </xf>
    <xf numFmtId="0" fontId="97" fillId="0" borderId="10" xfId="0" applyFont="1" applyBorder="1" applyAlignment="1">
      <alignment horizontal="left" vertical="center"/>
    </xf>
    <xf numFmtId="0" fontId="97" fillId="0" borderId="10" xfId="0" applyFont="1" applyBorder="1" applyAlignment="1">
      <alignment horizontal="left" vertical="center" wrapText="1"/>
    </xf>
    <xf numFmtId="0" fontId="2" fillId="0" borderId="10" xfId="415" applyBorder="1" applyAlignment="1">
      <alignment horizontal="center"/>
    </xf>
    <xf numFmtId="0" fontId="2" fillId="0" borderId="10" xfId="415" applyBorder="1"/>
    <xf numFmtId="21" fontId="2" fillId="0" borderId="10" xfId="415" applyNumberFormat="1" applyBorder="1"/>
    <xf numFmtId="0" fontId="2" fillId="0" borderId="10" xfId="415" applyBorder="1" applyAlignment="1">
      <alignment horizontal="center" wrapText="1"/>
    </xf>
    <xf numFmtId="0" fontId="84" fillId="0" borderId="10" xfId="415" applyFont="1" applyBorder="1" applyAlignment="1">
      <alignment horizontal="center" vertical="center"/>
    </xf>
    <xf numFmtId="0" fontId="84" fillId="0" borderId="10" xfId="418" applyFont="1" applyBorder="1" applyAlignment="1">
      <alignment horizontal="center" vertical="center"/>
    </xf>
    <xf numFmtId="0" fontId="0" fillId="0" borderId="10" xfId="548" applyFont="1" applyBorder="1" applyAlignment="1">
      <alignment horizontal="center" vertical="center"/>
    </xf>
    <xf numFmtId="0" fontId="84" fillId="0" borderId="10" xfId="418" applyFont="1" applyBorder="1" applyAlignment="1">
      <alignment horizontal="center" vertical="center" wrapText="1"/>
    </xf>
    <xf numFmtId="49" fontId="106" fillId="46" borderId="10" xfId="0" applyNumberFormat="1" applyFont="1" applyFill="1" applyBorder="1" applyAlignment="1">
      <alignment horizontal="center" vertical="center" wrapText="1"/>
    </xf>
    <xf numFmtId="49" fontId="4" fillId="86" borderId="10" xfId="0" applyNumberFormat="1" applyFont="1" applyFill="1" applyBorder="1" applyAlignment="1">
      <alignment horizontal="center" vertical="center" wrapText="1"/>
    </xf>
    <xf numFmtId="49" fontId="4" fillId="86" borderId="15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 wrapText="1"/>
    </xf>
    <xf numFmtId="49" fontId="110" fillId="0" borderId="10" xfId="0" applyNumberFormat="1" applyFont="1" applyBorder="1" applyAlignment="1">
      <alignment horizontal="center" vertical="center" wrapText="1"/>
    </xf>
    <xf numFmtId="0" fontId="110" fillId="0" borderId="10" xfId="0" applyFont="1" applyBorder="1" applyAlignment="1">
      <alignment horizontal="center" vertical="center" wrapText="1"/>
    </xf>
    <xf numFmtId="49" fontId="110" fillId="0" borderId="10" xfId="0" applyNumberFormat="1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 wrapText="1"/>
    </xf>
    <xf numFmtId="49" fontId="110" fillId="0" borderId="10" xfId="405" applyNumberFormat="1" applyFont="1" applyBorder="1" applyAlignment="1">
      <alignment horizontal="center" vertical="center" wrapText="1"/>
    </xf>
    <xf numFmtId="0" fontId="111" fillId="0" borderId="10" xfId="406" applyFont="1" applyBorder="1" applyAlignment="1">
      <alignment horizontal="center" vertical="center" wrapText="1"/>
    </xf>
    <xf numFmtId="0" fontId="111" fillId="0" borderId="10" xfId="405" applyFont="1" applyBorder="1" applyAlignment="1">
      <alignment horizontal="center" vertical="center" wrapText="1"/>
    </xf>
    <xf numFmtId="0" fontId="111" fillId="0" borderId="10" xfId="405" quotePrefix="1" applyFont="1" applyBorder="1" applyAlignment="1">
      <alignment horizontal="center" vertical="center" wrapText="1"/>
    </xf>
    <xf numFmtId="0" fontId="110" fillId="0" borderId="10" xfId="405" applyFont="1" applyBorder="1" applyAlignment="1">
      <alignment horizontal="center" vertical="center" wrapText="1"/>
    </xf>
    <xf numFmtId="49" fontId="111" fillId="0" borderId="10" xfId="0" applyNumberFormat="1" applyFont="1" applyBorder="1" applyAlignment="1">
      <alignment horizontal="center" vertical="center" wrapText="1"/>
    </xf>
    <xf numFmtId="49" fontId="111" fillId="0" borderId="10" xfId="405" applyNumberFormat="1" applyFont="1" applyBorder="1" applyAlignment="1">
      <alignment horizontal="center" vertical="center"/>
    </xf>
    <xf numFmtId="0" fontId="111" fillId="0" borderId="10" xfId="405" applyFont="1" applyBorder="1" applyAlignment="1">
      <alignment horizontal="center" vertical="center"/>
    </xf>
    <xf numFmtId="49" fontId="110" fillId="0" borderId="10" xfId="406" applyNumberFormat="1" applyFont="1" applyBorder="1" applyAlignment="1">
      <alignment horizontal="center" vertical="center" wrapText="1"/>
    </xf>
    <xf numFmtId="0" fontId="112" fillId="0" borderId="10" xfId="406" applyFont="1" applyBorder="1" applyAlignment="1">
      <alignment horizontal="center" vertical="center" wrapText="1"/>
    </xf>
    <xf numFmtId="0" fontId="110" fillId="0" borderId="10" xfId="406" applyFont="1" applyBorder="1" applyAlignment="1">
      <alignment horizontal="center" vertical="center" wrapText="1"/>
    </xf>
    <xf numFmtId="0" fontId="110" fillId="0" borderId="10" xfId="431" applyFont="1" applyBorder="1" applyAlignment="1">
      <alignment horizontal="center" vertical="center" wrapText="1"/>
    </xf>
    <xf numFmtId="49" fontId="110" fillId="0" borderId="10" xfId="431" applyNumberFormat="1" applyFont="1" applyBorder="1" applyAlignment="1">
      <alignment horizontal="center" vertical="center" wrapText="1"/>
    </xf>
    <xf numFmtId="0" fontId="111" fillId="0" borderId="10" xfId="491" applyFont="1" applyBorder="1" applyAlignment="1">
      <alignment horizontal="center" vertical="center"/>
    </xf>
    <xf numFmtId="0" fontId="111" fillId="0" borderId="10" xfId="486" applyFont="1" applyBorder="1" applyAlignment="1">
      <alignment horizontal="center" vertical="center"/>
    </xf>
    <xf numFmtId="49" fontId="111" fillId="0" borderId="10" xfId="406" applyNumberFormat="1" applyFont="1" applyBorder="1" applyAlignment="1">
      <alignment horizontal="center" vertical="center" wrapText="1"/>
    </xf>
    <xf numFmtId="0" fontId="112" fillId="0" borderId="10" xfId="406" applyFont="1" applyBorder="1" applyAlignment="1">
      <alignment horizontal="center" vertical="center"/>
    </xf>
    <xf numFmtId="49" fontId="111" fillId="0" borderId="10" xfId="405" applyNumberFormat="1" applyFont="1" applyBorder="1" applyAlignment="1">
      <alignment horizontal="center" vertical="center" wrapText="1"/>
    </xf>
    <xf numFmtId="49" fontId="110" fillId="0" borderId="10" xfId="432" applyNumberFormat="1" applyFont="1" applyBorder="1" applyAlignment="1">
      <alignment horizontal="center" vertical="center" wrapText="1"/>
    </xf>
    <xf numFmtId="49" fontId="111" fillId="0" borderId="10" xfId="405" quotePrefix="1" applyNumberFormat="1" applyFont="1" applyBorder="1" applyAlignment="1">
      <alignment horizontal="center" vertical="center" wrapText="1"/>
    </xf>
    <xf numFmtId="0" fontId="111" fillId="0" borderId="10" xfId="405" quotePrefix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4" fillId="88" borderId="0" xfId="0" applyNumberFormat="1" applyFont="1" applyFill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1" fontId="8" fillId="94" borderId="41" xfId="0" applyNumberFormat="1" applyFont="1" applyFill="1" applyBorder="1" applyAlignment="1">
      <alignment horizontal="center" vertical="center" wrapText="1"/>
    </xf>
    <xf numFmtId="167" fontId="111" fillId="0" borderId="10" xfId="354" applyFont="1" applyBorder="1" applyAlignment="1">
      <alignment horizontal="center" vertical="center"/>
    </xf>
    <xf numFmtId="49" fontId="112" fillId="0" borderId="10" xfId="354" applyNumberFormat="1" applyFont="1" applyBorder="1" applyAlignment="1">
      <alignment horizontal="center" vertical="center" wrapText="1"/>
    </xf>
    <xf numFmtId="167" fontId="112" fillId="0" borderId="10" xfId="407" applyFont="1" applyBorder="1" applyAlignment="1">
      <alignment horizontal="center" vertical="center" wrapText="1"/>
    </xf>
    <xf numFmtId="167" fontId="112" fillId="0" borderId="10" xfId="354" applyFont="1" applyBorder="1" applyAlignment="1">
      <alignment horizontal="center" vertical="center" wrapText="1"/>
    </xf>
    <xf numFmtId="0" fontId="112" fillId="0" borderId="10" xfId="0" applyFont="1" applyBorder="1" applyAlignment="1">
      <alignment horizontal="center" vertical="center"/>
    </xf>
    <xf numFmtId="167" fontId="112" fillId="0" borderId="10" xfId="354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 wrapText="1"/>
    </xf>
    <xf numFmtId="167" fontId="68" fillId="0" borderId="79" xfId="354" applyBorder="1" applyAlignment="1">
      <alignment horizontal="center" vertical="center" wrapText="1"/>
    </xf>
    <xf numFmtId="0" fontId="68" fillId="0" borderId="10" xfId="432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49" fontId="68" fillId="0" borderId="79" xfId="354" applyNumberFormat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104" fillId="0" borderId="10" xfId="422" applyFont="1" applyBorder="1" applyAlignment="1">
      <alignment horizontal="center" vertical="center" wrapText="1"/>
    </xf>
    <xf numFmtId="49" fontId="68" fillId="0" borderId="10" xfId="432" applyNumberFormat="1" applyBorder="1" applyAlignment="1">
      <alignment horizontal="center" vertical="center" wrapText="1"/>
    </xf>
    <xf numFmtId="49" fontId="110" fillId="86" borderId="10" xfId="0" applyNumberFormat="1" applyFont="1" applyFill="1" applyBorder="1" applyAlignment="1">
      <alignment horizontal="center" vertical="center" wrapText="1"/>
    </xf>
    <xf numFmtId="0" fontId="106" fillId="0" borderId="0" xfId="0" applyFont="1" applyAlignment="1">
      <alignment horizontal="center" vertical="center" wrapText="1"/>
    </xf>
    <xf numFmtId="0" fontId="106" fillId="88" borderId="0" xfId="430" applyFont="1" applyFill="1" applyAlignment="1">
      <alignment horizontal="center" vertical="center" wrapText="1"/>
    </xf>
    <xf numFmtId="0" fontId="114" fillId="0" borderId="0" xfId="511" applyFont="1" applyAlignment="1">
      <alignment horizontal="center" vertical="center"/>
    </xf>
    <xf numFmtId="3" fontId="114" fillId="0" borderId="0" xfId="511" applyNumberFormat="1" applyFont="1" applyAlignment="1">
      <alignment horizontal="center" vertical="center"/>
    </xf>
    <xf numFmtId="49" fontId="4" fillId="87" borderId="10" xfId="0" applyNumberFormat="1" applyFont="1" applyFill="1" applyBorder="1" applyAlignment="1">
      <alignment horizontal="center" vertical="center" wrapText="1"/>
    </xf>
    <xf numFmtId="49" fontId="8" fillId="87" borderId="10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115" fillId="46" borderId="10" xfId="0" applyNumberFormat="1" applyFont="1" applyFill="1" applyBorder="1" applyAlignment="1">
      <alignment horizontal="center" vertical="center" wrapText="1"/>
    </xf>
    <xf numFmtId="49" fontId="4" fillId="88" borderId="10" xfId="0" applyNumberFormat="1" applyFont="1" applyFill="1" applyBorder="1" applyAlignment="1">
      <alignment horizontal="center" vertical="center" wrapText="1"/>
    </xf>
    <xf numFmtId="49" fontId="116" fillId="88" borderId="10" xfId="0" applyNumberFormat="1" applyFont="1" applyFill="1" applyBorder="1" applyAlignment="1">
      <alignment horizontal="center" vertical="center" wrapText="1"/>
    </xf>
    <xf numFmtId="49" fontId="4" fillId="88" borderId="23" xfId="0" applyNumberFormat="1" applyFont="1" applyFill="1" applyBorder="1" applyAlignment="1">
      <alignment horizontal="center" vertical="center" wrapText="1"/>
    </xf>
    <xf numFmtId="49" fontId="116" fillId="88" borderId="23" xfId="0" applyNumberFormat="1" applyFont="1" applyFill="1" applyBorder="1" applyAlignment="1">
      <alignment horizontal="center" vertical="center" wrapText="1"/>
    </xf>
    <xf numFmtId="49" fontId="98" fillId="86" borderId="10" xfId="0" applyNumberFormat="1" applyFont="1" applyFill="1" applyBorder="1" applyAlignment="1">
      <alignment horizontal="center" vertical="center" wrapText="1"/>
    </xf>
    <xf numFmtId="49" fontId="98" fillId="86" borderId="15" xfId="0" applyNumberFormat="1" applyFont="1" applyFill="1" applyBorder="1" applyAlignment="1">
      <alignment horizontal="center" vertical="center" wrapText="1"/>
    </xf>
    <xf numFmtId="0" fontId="110" fillId="0" borderId="0" xfId="0" applyFont="1"/>
    <xf numFmtId="3" fontId="110" fillId="0" borderId="10" xfId="0" applyNumberFormat="1" applyFont="1" applyBorder="1" applyAlignment="1">
      <alignment horizontal="center" vertical="center" wrapText="1"/>
    </xf>
    <xf numFmtId="0" fontId="110" fillId="88" borderId="10" xfId="0" applyFont="1" applyFill="1" applyBorder="1" applyAlignment="1">
      <alignment horizontal="center" vertical="center" wrapText="1"/>
    </xf>
    <xf numFmtId="167" fontId="112" fillId="0" borderId="79" xfId="354" applyFont="1" applyBorder="1" applyAlignment="1">
      <alignment horizontal="center" vertical="center" wrapText="1"/>
    </xf>
    <xf numFmtId="0" fontId="110" fillId="0" borderId="16" xfId="416" applyFont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0" fontId="112" fillId="0" borderId="10" xfId="432" applyFont="1" applyBorder="1" applyAlignment="1">
      <alignment horizontal="center" vertical="center" wrapText="1"/>
    </xf>
    <xf numFmtId="0" fontId="118" fillId="0" borderId="10" xfId="432" applyFont="1" applyBorder="1" applyAlignment="1">
      <alignment horizontal="center" vertical="center"/>
    </xf>
    <xf numFmtId="0" fontId="118" fillId="0" borderId="10" xfId="432" applyFont="1" applyBorder="1" applyAlignment="1">
      <alignment horizontal="center" vertical="center" wrapText="1"/>
    </xf>
    <xf numFmtId="0" fontId="118" fillId="0" borderId="79" xfId="443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118" fillId="0" borderId="25" xfId="432" applyFont="1" applyBorder="1" applyAlignment="1">
      <alignment horizontal="center" vertical="center" wrapText="1"/>
    </xf>
    <xf numFmtId="167" fontId="118" fillId="0" borderId="79" xfId="354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88" borderId="10" xfId="0" applyFont="1" applyFill="1" applyBorder="1" applyAlignment="1">
      <alignment horizontal="center" vertical="center" wrapText="1"/>
    </xf>
    <xf numFmtId="49" fontId="57" fillId="88" borderId="10" xfId="0" applyNumberFormat="1" applyFont="1" applyFill="1" applyBorder="1" applyAlignment="1">
      <alignment horizontal="center" vertical="center" wrapText="1"/>
    </xf>
    <xf numFmtId="0" fontId="119" fillId="88" borderId="10" xfId="0" applyFont="1" applyFill="1" applyBorder="1" applyAlignment="1">
      <alignment horizontal="center" vertical="center" wrapText="1"/>
    </xf>
    <xf numFmtId="167" fontId="118" fillId="0" borderId="10" xfId="355" applyFont="1" applyBorder="1" applyAlignment="1">
      <alignment horizontal="center" vertical="center" wrapText="1"/>
    </xf>
    <xf numFmtId="3" fontId="119" fillId="0" borderId="10" xfId="0" applyNumberFormat="1" applyFont="1" applyBorder="1" applyAlignment="1">
      <alignment horizontal="center" vertical="center" wrapText="1"/>
    </xf>
    <xf numFmtId="0" fontId="57" fillId="88" borderId="10" xfId="430" applyFont="1" applyFill="1" applyBorder="1" applyAlignment="1">
      <alignment horizontal="center" vertical="center" wrapText="1"/>
    </xf>
    <xf numFmtId="49" fontId="92" fillId="86" borderId="10" xfId="0" applyNumberFormat="1" applyFont="1" applyFill="1" applyBorder="1" applyAlignment="1">
      <alignment horizontal="center" vertical="center" wrapText="1"/>
    </xf>
    <xf numFmtId="0" fontId="108" fillId="87" borderId="10" xfId="0" applyFont="1" applyFill="1" applyBorder="1" applyAlignment="1">
      <alignment horizontal="center" vertical="center"/>
    </xf>
    <xf numFmtId="49" fontId="2" fillId="87" borderId="10" xfId="415" applyNumberFormat="1" applyFill="1" applyBorder="1" applyAlignment="1">
      <alignment vertical="center" wrapText="1"/>
    </xf>
    <xf numFmtId="3" fontId="97" fillId="0" borderId="0" xfId="0" applyNumberFormat="1" applyFont="1" applyAlignment="1">
      <alignment horizontal="center" vertical="center"/>
    </xf>
    <xf numFmtId="21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20" xfId="0" applyFont="1" applyBorder="1" applyAlignment="1">
      <alignment horizontal="left" vertical="center" wrapText="1"/>
    </xf>
    <xf numFmtId="21" fontId="97" fillId="0" borderId="20" xfId="0" applyNumberFormat="1" applyFont="1" applyBorder="1" applyAlignment="1">
      <alignment horizontal="center" vertical="center"/>
    </xf>
    <xf numFmtId="3" fontId="97" fillId="0" borderId="20" xfId="0" applyNumberFormat="1" applyFont="1" applyBorder="1" applyAlignment="1">
      <alignment horizontal="center" vertical="center"/>
    </xf>
    <xf numFmtId="21" fontId="97" fillId="0" borderId="31" xfId="0" applyNumberFormat="1" applyFont="1" applyBorder="1" applyAlignment="1">
      <alignment horizontal="center" vertical="center"/>
    </xf>
    <xf numFmtId="0" fontId="97" fillId="0" borderId="22" xfId="0" applyFont="1" applyBorder="1" applyAlignment="1">
      <alignment horizontal="left" vertical="center" wrapText="1"/>
    </xf>
    <xf numFmtId="21" fontId="97" fillId="0" borderId="42" xfId="0" applyNumberFormat="1" applyFont="1" applyBorder="1" applyAlignment="1">
      <alignment horizontal="center" vertical="center"/>
    </xf>
    <xf numFmtId="21" fontId="97" fillId="0" borderId="22" xfId="0" applyNumberFormat="1" applyFont="1" applyBorder="1" applyAlignment="1">
      <alignment horizontal="center" vertical="center"/>
    </xf>
    <xf numFmtId="3" fontId="97" fillId="0" borderId="22" xfId="0" applyNumberFormat="1" applyFont="1" applyBorder="1" applyAlignment="1">
      <alignment horizontal="center" vertical="center"/>
    </xf>
    <xf numFmtId="21" fontId="97" fillId="0" borderId="32" xfId="0" applyNumberFormat="1" applyFont="1" applyBorder="1" applyAlignment="1">
      <alignment horizontal="center" vertical="center"/>
    </xf>
    <xf numFmtId="0" fontId="99" fillId="0" borderId="10" xfId="415" applyFont="1" applyBorder="1" applyAlignment="1">
      <alignment horizontal="left" vertical="center" wrapText="1"/>
    </xf>
    <xf numFmtId="0" fontId="99" fillId="92" borderId="10" xfId="415" applyFont="1" applyFill="1" applyBorder="1" applyAlignment="1">
      <alignment horizontal="left" vertical="center" wrapText="1"/>
    </xf>
    <xf numFmtId="0" fontId="99" fillId="92" borderId="10" xfId="415" applyFont="1" applyFill="1" applyBorder="1" applyAlignment="1">
      <alignment horizontal="center" vertical="center" wrapText="1"/>
    </xf>
    <xf numFmtId="166" fontId="105" fillId="92" borderId="10" xfId="415" applyNumberFormat="1" applyFont="1" applyFill="1" applyBorder="1" applyAlignment="1">
      <alignment horizontal="center" vertical="center" wrapText="1"/>
    </xf>
    <xf numFmtId="166" fontId="11" fillId="92" borderId="10" xfId="415" applyNumberFormat="1" applyFont="1" applyFill="1" applyBorder="1" applyAlignment="1">
      <alignment horizontal="center" vertical="center" wrapText="1"/>
    </xf>
    <xf numFmtId="0" fontId="11" fillId="92" borderId="10" xfId="415" applyFont="1" applyFill="1" applyBorder="1" applyAlignment="1">
      <alignment horizontal="left" vertical="center" wrapText="1"/>
    </xf>
    <xf numFmtId="0" fontId="11" fillId="92" borderId="10" xfId="415" applyFont="1" applyFill="1" applyBorder="1" applyAlignment="1">
      <alignment horizontal="center" vertical="center" wrapText="1"/>
    </xf>
    <xf numFmtId="0" fontId="99" fillId="92" borderId="23" xfId="0" applyFont="1" applyFill="1" applyBorder="1" applyAlignment="1">
      <alignment horizontal="left" vertical="center" wrapText="1"/>
    </xf>
    <xf numFmtId="0" fontId="99" fillId="95" borderId="10" xfId="415" applyFont="1" applyFill="1" applyBorder="1" applyAlignment="1">
      <alignment horizontal="center" vertical="center" wrapText="1"/>
    </xf>
    <xf numFmtId="49" fontId="11" fillId="95" borderId="10" xfId="415" applyNumberFormat="1" applyFont="1" applyFill="1" applyBorder="1" applyAlignment="1">
      <alignment horizontal="center" vertical="center" wrapText="1"/>
    </xf>
    <xf numFmtId="49" fontId="99" fillId="95" borderId="10" xfId="415" applyNumberFormat="1" applyFont="1" applyFill="1" applyBorder="1" applyAlignment="1">
      <alignment horizontal="center" vertical="center" wrapText="1"/>
    </xf>
    <xf numFmtId="166" fontId="99" fillId="95" borderId="10" xfId="415" applyNumberFormat="1" applyFont="1" applyFill="1" applyBorder="1" applyAlignment="1">
      <alignment horizontal="center" vertical="center" wrapText="1"/>
    </xf>
    <xf numFmtId="166" fontId="99" fillId="92" borderId="12" xfId="0" applyNumberFormat="1" applyFont="1" applyFill="1" applyBorder="1" applyAlignment="1">
      <alignment horizontal="center" vertical="center" wrapText="1"/>
    </xf>
    <xf numFmtId="166" fontId="99" fillId="92" borderId="10" xfId="0" applyNumberFormat="1" applyFont="1" applyFill="1" applyBorder="1" applyAlignment="1">
      <alignment horizontal="center" vertical="center" wrapText="1"/>
    </xf>
    <xf numFmtId="0" fontId="99" fillId="92" borderId="10" xfId="0" applyFont="1" applyFill="1" applyBorder="1" applyAlignment="1">
      <alignment horizontal="center" vertical="center" wrapText="1"/>
    </xf>
    <xf numFmtId="0" fontId="97" fillId="92" borderId="14" xfId="0" applyFont="1" applyFill="1" applyBorder="1" applyAlignment="1">
      <alignment horizontal="center" wrapText="1"/>
    </xf>
    <xf numFmtId="0" fontId="97" fillId="92" borderId="10" xfId="0" applyFont="1" applyFill="1" applyBorder="1" applyAlignment="1">
      <alignment horizontal="center" vertical="center" wrapText="1"/>
    </xf>
    <xf numFmtId="0" fontId="99" fillId="0" borderId="17" xfId="577" applyNumberFormat="1" applyFont="1" applyFill="1" applyBorder="1" applyAlignment="1">
      <alignment horizontal="center" vertical="center" wrapText="1"/>
    </xf>
    <xf numFmtId="0" fontId="99" fillId="92" borderId="23" xfId="0" applyFont="1" applyFill="1" applyBorder="1" applyAlignment="1">
      <alignment horizontal="center" vertical="center" wrapText="1"/>
    </xf>
    <xf numFmtId="49" fontId="97" fillId="92" borderId="10" xfId="0" applyNumberFormat="1" applyFont="1" applyFill="1" applyBorder="1" applyAlignment="1">
      <alignment horizontal="center" vertical="center" wrapText="1"/>
    </xf>
    <xf numFmtId="0" fontId="99" fillId="92" borderId="15" xfId="0" applyFont="1" applyFill="1" applyBorder="1" applyAlignment="1">
      <alignment horizontal="center" vertical="center" wrapText="1"/>
    </xf>
    <xf numFmtId="49" fontId="99" fillId="92" borderId="10" xfId="0" applyNumberFormat="1" applyFont="1" applyFill="1" applyBorder="1" applyAlignment="1">
      <alignment horizontal="center" vertical="center" wrapText="1"/>
    </xf>
    <xf numFmtId="0" fontId="97" fillId="92" borderId="26" xfId="0" applyFont="1" applyFill="1" applyBorder="1" applyAlignment="1">
      <alignment horizontal="center" wrapText="1"/>
    </xf>
    <xf numFmtId="0" fontId="97" fillId="92" borderId="10" xfId="0" applyFont="1" applyFill="1" applyBorder="1" applyAlignment="1">
      <alignment horizontal="center" wrapText="1"/>
    </xf>
    <xf numFmtId="0" fontId="99" fillId="96" borderId="10" xfId="415" applyFont="1" applyFill="1" applyBorder="1" applyAlignment="1">
      <alignment horizontal="center" vertical="center" wrapText="1"/>
    </xf>
    <xf numFmtId="49" fontId="11" fillId="96" borderId="10" xfId="415" applyNumberFormat="1" applyFont="1" applyFill="1" applyBorder="1" applyAlignment="1">
      <alignment horizontal="center" vertical="center" wrapText="1"/>
    </xf>
    <xf numFmtId="49" fontId="99" fillId="96" borderId="10" xfId="415" applyNumberFormat="1" applyFont="1" applyFill="1" applyBorder="1" applyAlignment="1">
      <alignment horizontal="center" vertical="center" wrapText="1"/>
    </xf>
    <xf numFmtId="166" fontId="99" fillId="96" borderId="10" xfId="415" applyNumberFormat="1" applyFont="1" applyFill="1" applyBorder="1" applyAlignment="1">
      <alignment horizontal="center" vertical="center" wrapText="1"/>
    </xf>
    <xf numFmtId="0" fontId="99" fillId="88" borderId="22" xfId="415" applyFont="1" applyFill="1" applyBorder="1" applyAlignment="1">
      <alignment horizontal="center" vertical="center" wrapText="1"/>
    </xf>
    <xf numFmtId="3" fontId="11" fillId="92" borderId="10" xfId="415" applyNumberFormat="1" applyFont="1" applyFill="1" applyBorder="1" applyAlignment="1">
      <alignment horizontal="center" vertical="center" wrapText="1"/>
    </xf>
    <xf numFmtId="0" fontId="99" fillId="97" borderId="10" xfId="415" applyFont="1" applyFill="1" applyBorder="1" applyAlignment="1">
      <alignment horizontal="center" vertical="center" wrapText="1"/>
    </xf>
    <xf numFmtId="0" fontId="99" fillId="97" borderId="10" xfId="0" applyFont="1" applyFill="1" applyBorder="1" applyAlignment="1">
      <alignment horizontal="center" vertical="center" wrapText="1"/>
    </xf>
    <xf numFmtId="0" fontId="99" fillId="92" borderId="39" xfId="415" applyFont="1" applyFill="1" applyBorder="1" applyAlignment="1">
      <alignment horizontal="center" vertical="center" wrapText="1"/>
    </xf>
    <xf numFmtId="0" fontId="97" fillId="0" borderId="51" xfId="0" applyFont="1" applyBorder="1" applyAlignment="1">
      <alignment horizontal="center" wrapText="1"/>
    </xf>
    <xf numFmtId="49" fontId="97" fillId="88" borderId="10" xfId="0" applyNumberFormat="1" applyFont="1" applyFill="1" applyBorder="1" applyAlignment="1">
      <alignment vertical="center" wrapText="1"/>
    </xf>
    <xf numFmtId="0" fontId="99" fillId="86" borderId="15" xfId="415" applyFont="1" applyFill="1" applyBorder="1" applyAlignment="1">
      <alignment horizontal="center" vertical="center" wrapText="1"/>
    </xf>
    <xf numFmtId="0" fontId="99" fillId="86" borderId="39" xfId="415" applyFont="1" applyFill="1" applyBorder="1" applyAlignment="1">
      <alignment horizontal="center" vertical="center" wrapText="1"/>
    </xf>
    <xf numFmtId="0" fontId="99" fillId="86" borderId="23" xfId="415" applyFont="1" applyFill="1" applyBorder="1" applyAlignment="1">
      <alignment horizontal="center" vertical="center" wrapText="1"/>
    </xf>
    <xf numFmtId="49" fontId="99" fillId="86" borderId="11" xfId="415" applyNumberFormat="1" applyFont="1" applyFill="1" applyBorder="1" applyAlignment="1">
      <alignment horizontal="center" vertical="center" wrapText="1"/>
    </xf>
    <xf numFmtId="49" fontId="99" fillId="86" borderId="12" xfId="415" applyNumberFormat="1" applyFont="1" applyFill="1" applyBorder="1" applyAlignment="1">
      <alignment horizontal="center" vertical="center" wrapText="1"/>
    </xf>
    <xf numFmtId="49" fontId="99" fillId="0" borderId="10" xfId="415" applyNumberFormat="1" applyFont="1" applyBorder="1" applyAlignment="1">
      <alignment horizontal="center" vertical="center" wrapText="1"/>
    </xf>
    <xf numFmtId="0" fontId="99" fillId="0" borderId="10" xfId="415" applyFont="1" applyBorder="1" applyAlignment="1">
      <alignment horizontal="left" vertical="center" wrapText="1"/>
    </xf>
    <xf numFmtId="0" fontId="99" fillId="0" borderId="10" xfId="415" applyFont="1" applyBorder="1" applyAlignment="1">
      <alignment horizontal="center" vertical="center" wrapText="1"/>
    </xf>
    <xf numFmtId="0" fontId="99" fillId="88" borderId="15" xfId="415" applyFont="1" applyFill="1" applyBorder="1" applyAlignment="1">
      <alignment horizontal="center" vertical="center" wrapText="1"/>
    </xf>
    <xf numFmtId="0" fontId="99" fillId="88" borderId="39" xfId="415" applyFont="1" applyFill="1" applyBorder="1" applyAlignment="1">
      <alignment horizontal="center" vertical="center" wrapText="1"/>
    </xf>
    <xf numFmtId="0" fontId="11" fillId="92" borderId="15" xfId="415" applyFont="1" applyFill="1" applyBorder="1" applyAlignment="1">
      <alignment horizontal="center" vertical="center" wrapText="1"/>
    </xf>
    <xf numFmtId="0" fontId="11" fillId="92" borderId="39" xfId="415" applyFont="1" applyFill="1" applyBorder="1" applyAlignment="1">
      <alignment horizontal="center" vertical="center" wrapText="1"/>
    </xf>
    <xf numFmtId="0" fontId="11" fillId="92" borderId="23" xfId="415" applyFont="1" applyFill="1" applyBorder="1" applyAlignment="1">
      <alignment horizontal="center" vertical="center" wrapText="1"/>
    </xf>
    <xf numFmtId="0" fontId="99" fillId="46" borderId="11" xfId="415" applyFont="1" applyFill="1" applyBorder="1" applyAlignment="1">
      <alignment horizontal="center" vertical="center" wrapText="1"/>
    </xf>
    <xf numFmtId="0" fontId="99" fillId="46" borderId="25" xfId="415" applyFont="1" applyFill="1" applyBorder="1" applyAlignment="1">
      <alignment horizontal="center" vertical="center" wrapText="1"/>
    </xf>
    <xf numFmtId="0" fontId="99" fillId="46" borderId="12" xfId="415" applyFont="1" applyFill="1" applyBorder="1" applyAlignment="1">
      <alignment horizontal="center" vertical="center" wrapText="1"/>
    </xf>
    <xf numFmtId="49" fontId="99" fillId="86" borderId="15" xfId="415" applyNumberFormat="1" applyFont="1" applyFill="1" applyBorder="1" applyAlignment="1">
      <alignment horizontal="center" vertical="center" wrapText="1"/>
    </xf>
    <xf numFmtId="49" fontId="99" fillId="86" borderId="39" xfId="415" applyNumberFormat="1" applyFont="1" applyFill="1" applyBorder="1" applyAlignment="1">
      <alignment horizontal="center" vertical="center" wrapText="1"/>
    </xf>
    <xf numFmtId="49" fontId="99" fillId="86" borderId="23" xfId="415" applyNumberFormat="1" applyFont="1" applyFill="1" applyBorder="1" applyAlignment="1">
      <alignment horizontal="center" vertical="center" wrapText="1"/>
    </xf>
    <xf numFmtId="0" fontId="99" fillId="86" borderId="11" xfId="415" applyFont="1" applyFill="1" applyBorder="1" applyAlignment="1">
      <alignment horizontal="center" vertical="center" wrapText="1"/>
    </xf>
    <xf numFmtId="0" fontId="99" fillId="86" borderId="12" xfId="415" applyFont="1" applyFill="1" applyBorder="1" applyAlignment="1">
      <alignment horizontal="center" vertical="center" wrapText="1"/>
    </xf>
    <xf numFmtId="0" fontId="99" fillId="88" borderId="15" xfId="415" applyFont="1" applyFill="1" applyBorder="1" applyAlignment="1">
      <alignment horizontal="left" vertical="center" wrapText="1"/>
    </xf>
    <xf numFmtId="0" fontId="99" fillId="88" borderId="39" xfId="415" applyFont="1" applyFill="1" applyBorder="1" applyAlignment="1">
      <alignment horizontal="left" vertical="center" wrapText="1"/>
    </xf>
    <xf numFmtId="0" fontId="99" fillId="88" borderId="23" xfId="415" applyFont="1" applyFill="1" applyBorder="1" applyAlignment="1">
      <alignment horizontal="left" vertical="center" wrapText="1"/>
    </xf>
    <xf numFmtId="0" fontId="99" fillId="88" borderId="23" xfId="415" applyFont="1" applyFill="1" applyBorder="1" applyAlignment="1">
      <alignment horizontal="center" vertical="center" wrapText="1"/>
    </xf>
    <xf numFmtId="0" fontId="99" fillId="88" borderId="10" xfId="415" applyFont="1" applyFill="1" applyBorder="1" applyAlignment="1">
      <alignment horizontal="center" vertical="center" wrapText="1"/>
    </xf>
    <xf numFmtId="0" fontId="99" fillId="88" borderId="10" xfId="415" applyFont="1" applyFill="1" applyBorder="1" applyAlignment="1">
      <alignment horizontal="left" vertical="center" wrapText="1"/>
    </xf>
    <xf numFmtId="0" fontId="99" fillId="96" borderId="10" xfId="415" applyFont="1" applyFill="1" applyBorder="1" applyAlignment="1">
      <alignment horizontal="center" vertical="center" wrapText="1"/>
    </xf>
    <xf numFmtId="0" fontId="99" fillId="92" borderId="15" xfId="415" applyFont="1" applyFill="1" applyBorder="1" applyAlignment="1">
      <alignment horizontal="center" vertical="center" wrapText="1"/>
    </xf>
    <xf numFmtId="0" fontId="99" fillId="92" borderId="39" xfId="415" applyFont="1" applyFill="1" applyBorder="1" applyAlignment="1">
      <alignment horizontal="center" vertical="center" wrapText="1"/>
    </xf>
    <xf numFmtId="0" fontId="99" fillId="92" borderId="23" xfId="415" applyFont="1" applyFill="1" applyBorder="1" applyAlignment="1">
      <alignment horizontal="center" vertical="center" wrapText="1"/>
    </xf>
    <xf numFmtId="0" fontId="99" fillId="88" borderId="15" xfId="0" applyFont="1" applyFill="1" applyBorder="1" applyAlignment="1">
      <alignment horizontal="left" vertical="center" wrapText="1"/>
    </xf>
    <xf numFmtId="0" fontId="99" fillId="88" borderId="23" xfId="0" applyFont="1" applyFill="1" applyBorder="1" applyAlignment="1">
      <alignment horizontal="left" vertical="center" wrapText="1"/>
    </xf>
    <xf numFmtId="0" fontId="11" fillId="88" borderId="10" xfId="415" applyFont="1" applyFill="1" applyBorder="1" applyAlignment="1">
      <alignment horizontal="left" vertical="center" wrapText="1"/>
    </xf>
    <xf numFmtId="0" fontId="11" fillId="88" borderId="15" xfId="415" applyFont="1" applyFill="1" applyBorder="1" applyAlignment="1">
      <alignment horizontal="center" vertical="center" wrapText="1"/>
    </xf>
    <xf numFmtId="0" fontId="11" fillId="88" borderId="23" xfId="415" applyFont="1" applyFill="1" applyBorder="1" applyAlignment="1">
      <alignment horizontal="center" vertical="center" wrapText="1"/>
    </xf>
    <xf numFmtId="0" fontId="11" fillId="88" borderId="39" xfId="415" applyFont="1" applyFill="1" applyBorder="1" applyAlignment="1">
      <alignment horizontal="center" vertical="center" wrapText="1"/>
    </xf>
    <xf numFmtId="0" fontId="99" fillId="88" borderId="15" xfId="0" applyFont="1" applyFill="1" applyBorder="1" applyAlignment="1">
      <alignment horizontal="center" vertical="center" wrapText="1"/>
    </xf>
    <xf numFmtId="0" fontId="99" fillId="88" borderId="39" xfId="0" applyFont="1" applyFill="1" applyBorder="1" applyAlignment="1">
      <alignment horizontal="center" vertical="center" wrapText="1"/>
    </xf>
    <xf numFmtId="0" fontId="99" fillId="88" borderId="23" xfId="0" applyFont="1" applyFill="1" applyBorder="1" applyAlignment="1">
      <alignment horizontal="center" vertical="center" wrapText="1"/>
    </xf>
    <xf numFmtId="0" fontId="11" fillId="88" borderId="10" xfId="415" applyFont="1" applyFill="1" applyBorder="1" applyAlignment="1">
      <alignment horizontal="center" vertical="center" wrapText="1"/>
    </xf>
    <xf numFmtId="0" fontId="11" fillId="88" borderId="15" xfId="415" applyFont="1" applyFill="1" applyBorder="1" applyAlignment="1">
      <alignment horizontal="left" vertical="center" wrapText="1"/>
    </xf>
    <xf numFmtId="0" fontId="11" fillId="88" borderId="23" xfId="415" applyFont="1" applyFill="1" applyBorder="1" applyAlignment="1">
      <alignment horizontal="left" vertical="center" wrapText="1"/>
    </xf>
    <xf numFmtId="0" fontId="99" fillId="0" borderId="10" xfId="415" applyFont="1" applyBorder="1" applyAlignment="1">
      <alignment horizontal="left" vertical="top" wrapText="1"/>
    </xf>
    <xf numFmtId="0" fontId="99" fillId="96" borderId="15" xfId="415" applyFont="1" applyFill="1" applyBorder="1" applyAlignment="1">
      <alignment horizontal="center" vertical="center" wrapText="1"/>
    </xf>
    <xf numFmtId="0" fontId="99" fillId="96" borderId="23" xfId="415" applyFont="1" applyFill="1" applyBorder="1" applyAlignment="1">
      <alignment horizontal="center" vertical="center" wrapText="1"/>
    </xf>
    <xf numFmtId="49" fontId="99" fillId="0" borderId="0" xfId="415" applyNumberFormat="1" applyFont="1" applyAlignment="1">
      <alignment horizontal="center" vertical="center" wrapText="1"/>
    </xf>
    <xf numFmtId="49" fontId="100" fillId="0" borderId="11" xfId="415" applyNumberFormat="1" applyFont="1" applyBorder="1" applyAlignment="1">
      <alignment horizontal="center" vertical="center" wrapText="1"/>
    </xf>
    <xf numFmtId="49" fontId="100" fillId="0" borderId="25" xfId="415" applyNumberFormat="1" applyFont="1" applyBorder="1" applyAlignment="1">
      <alignment horizontal="center" vertical="center" wrapText="1"/>
    </xf>
    <xf numFmtId="49" fontId="100" fillId="0" borderId="12" xfId="415" applyNumberFormat="1" applyFont="1" applyBorder="1" applyAlignment="1">
      <alignment horizontal="center" vertical="center" wrapText="1"/>
    </xf>
    <xf numFmtId="0" fontId="11" fillId="0" borderId="15" xfId="415" applyFont="1" applyBorder="1" applyAlignment="1">
      <alignment horizontal="center" vertical="center" wrapText="1"/>
    </xf>
    <xf numFmtId="0" fontId="11" fillId="0" borderId="23" xfId="415" applyFont="1" applyBorder="1" applyAlignment="1">
      <alignment horizontal="center" vertical="center" wrapText="1"/>
    </xf>
    <xf numFmtId="0" fontId="99" fillId="88" borderId="15" xfId="577" applyNumberFormat="1" applyFont="1" applyFill="1" applyBorder="1" applyAlignment="1">
      <alignment horizontal="center" vertical="center" wrapText="1"/>
    </xf>
    <xf numFmtId="0" fontId="99" fillId="88" borderId="39" xfId="577" applyNumberFormat="1" applyFont="1" applyFill="1" applyBorder="1" applyAlignment="1">
      <alignment horizontal="center" vertical="center" wrapText="1"/>
    </xf>
    <xf numFmtId="0" fontId="99" fillId="88" borderId="23" xfId="577" applyNumberFormat="1" applyFont="1" applyFill="1" applyBorder="1" applyAlignment="1">
      <alignment horizontal="center" vertical="center" wrapText="1"/>
    </xf>
    <xf numFmtId="0" fontId="99" fillId="0" borderId="15" xfId="415" applyFont="1" applyBorder="1" applyAlignment="1">
      <alignment horizontal="center" vertical="center" wrapText="1"/>
    </xf>
    <xf numFmtId="0" fontId="99" fillId="0" borderId="39" xfId="415" applyFont="1" applyBorder="1" applyAlignment="1">
      <alignment horizontal="center" vertical="center" wrapText="1"/>
    </xf>
    <xf numFmtId="0" fontId="99" fillId="0" borderId="23" xfId="415" applyFont="1" applyBorder="1" applyAlignment="1">
      <alignment horizontal="center" vertical="center" wrapText="1"/>
    </xf>
    <xf numFmtId="0" fontId="99" fillId="0" borderId="15" xfId="415" applyFont="1" applyBorder="1" applyAlignment="1">
      <alignment horizontal="left" vertical="top" wrapText="1"/>
    </xf>
    <xf numFmtId="0" fontId="99" fillId="0" borderId="39" xfId="415" applyFont="1" applyBorder="1" applyAlignment="1">
      <alignment horizontal="left" vertical="top" wrapText="1"/>
    </xf>
    <xf numFmtId="0" fontId="99" fillId="0" borderId="23" xfId="415" applyFont="1" applyBorder="1" applyAlignment="1">
      <alignment horizontal="left" vertical="top" wrapText="1"/>
    </xf>
    <xf numFmtId="49" fontId="99" fillId="0" borderId="15" xfId="415" applyNumberFormat="1" applyFont="1" applyBorder="1" applyAlignment="1">
      <alignment horizontal="center" vertical="center" wrapText="1"/>
    </xf>
    <xf numFmtId="49" fontId="99" fillId="0" borderId="39" xfId="415" applyNumberFormat="1" applyFont="1" applyBorder="1" applyAlignment="1">
      <alignment horizontal="center" vertical="center" wrapText="1"/>
    </xf>
    <xf numFmtId="49" fontId="99" fillId="0" borderId="23" xfId="415" applyNumberFormat="1" applyFont="1" applyBorder="1" applyAlignment="1">
      <alignment horizontal="center" vertical="center" wrapText="1"/>
    </xf>
    <xf numFmtId="0" fontId="99" fillId="0" borderId="15" xfId="415" applyFont="1" applyBorder="1" applyAlignment="1">
      <alignment horizontal="left" vertical="center" wrapText="1"/>
    </xf>
    <xf numFmtId="49" fontId="102" fillId="39" borderId="10" xfId="0" applyNumberFormat="1" applyFont="1" applyFill="1" applyBorder="1" applyAlignment="1">
      <alignment horizontal="center" vertical="center" wrapText="1"/>
    </xf>
    <xf numFmtId="49" fontId="102" fillId="39" borderId="15" xfId="0" applyNumberFormat="1" applyFont="1" applyFill="1" applyBorder="1" applyAlignment="1">
      <alignment horizontal="center" vertical="center" wrapText="1"/>
    </xf>
    <xf numFmtId="49" fontId="11" fillId="98" borderId="51" xfId="0" applyNumberFormat="1" applyFont="1" applyFill="1" applyBorder="1" applyAlignment="1">
      <alignment horizontal="center" vertical="center" wrapText="1"/>
    </xf>
    <xf numFmtId="49" fontId="11" fillId="98" borderId="52" xfId="0" applyNumberFormat="1" applyFont="1" applyFill="1" applyBorder="1" applyAlignment="1">
      <alignment horizontal="center" vertical="center" wrapText="1"/>
    </xf>
    <xf numFmtId="49" fontId="11" fillId="98" borderId="26" xfId="0" applyNumberFormat="1" applyFont="1" applyFill="1" applyBorder="1" applyAlignment="1">
      <alignment horizontal="center" vertical="center" wrapText="1"/>
    </xf>
    <xf numFmtId="49" fontId="99" fillId="39" borderId="51" xfId="0" applyNumberFormat="1" applyFont="1" applyFill="1" applyBorder="1" applyAlignment="1">
      <alignment horizontal="center" vertical="center" wrapText="1"/>
    </xf>
    <xf numFmtId="49" fontId="99" fillId="39" borderId="52" xfId="0" applyNumberFormat="1" applyFont="1" applyFill="1" applyBorder="1" applyAlignment="1">
      <alignment horizontal="center" vertical="center" wrapText="1"/>
    </xf>
    <xf numFmtId="49" fontId="99" fillId="39" borderId="26" xfId="0" applyNumberFormat="1" applyFont="1" applyFill="1" applyBorder="1" applyAlignment="1">
      <alignment horizontal="center" vertical="center" wrapText="1"/>
    </xf>
    <xf numFmtId="0" fontId="99" fillId="39" borderId="29" xfId="0" applyFont="1" applyFill="1" applyBorder="1" applyAlignment="1">
      <alignment horizontal="center" vertical="center" wrapText="1"/>
    </xf>
    <xf numFmtId="49" fontId="99" fillId="39" borderId="21" xfId="0" applyNumberFormat="1" applyFont="1" applyFill="1" applyBorder="1" applyAlignment="1">
      <alignment horizontal="center" vertical="center" wrapText="1"/>
    </xf>
    <xf numFmtId="49" fontId="102" fillId="39" borderId="11" xfId="0" applyNumberFormat="1" applyFont="1" applyFill="1" applyBorder="1" applyAlignment="1">
      <alignment horizontal="center" vertical="center" wrapText="1"/>
    </xf>
    <xf numFmtId="49" fontId="102" fillId="39" borderId="17" xfId="0" applyNumberFormat="1" applyFont="1" applyFill="1" applyBorder="1" applyAlignment="1">
      <alignment horizontal="center" vertical="center" wrapText="1"/>
    </xf>
    <xf numFmtId="49" fontId="102" fillId="39" borderId="14" xfId="0" applyNumberFormat="1" applyFont="1" applyFill="1" applyBorder="1" applyAlignment="1">
      <alignment horizontal="center" wrapText="1"/>
    </xf>
    <xf numFmtId="49" fontId="102" fillId="39" borderId="12" xfId="0" applyNumberFormat="1" applyFont="1" applyFill="1" applyBorder="1" applyAlignment="1">
      <alignment horizontal="center" vertical="center" wrapText="1"/>
    </xf>
    <xf numFmtId="49" fontId="102" fillId="39" borderId="18" xfId="0" applyNumberFormat="1" applyFont="1" applyFill="1" applyBorder="1" applyAlignment="1">
      <alignment horizontal="center" vertical="center" wrapText="1"/>
    </xf>
    <xf numFmtId="0" fontId="99" fillId="0" borderId="49" xfId="0" applyFont="1" applyBorder="1" applyAlignment="1">
      <alignment horizontal="center" vertical="center" wrapText="1"/>
    </xf>
    <xf numFmtId="0" fontId="99" fillId="0" borderId="27" xfId="0" applyFont="1" applyBorder="1" applyAlignment="1">
      <alignment horizontal="center" vertical="center" wrapText="1"/>
    </xf>
    <xf numFmtId="0" fontId="99" fillId="0" borderId="28" xfId="0" applyFont="1" applyBorder="1" applyAlignment="1">
      <alignment horizontal="center" vertical="center" wrapText="1"/>
    </xf>
    <xf numFmtId="0" fontId="99" fillId="0" borderId="17" xfId="0" applyFont="1" applyBorder="1" applyAlignment="1">
      <alignment horizontal="center" vertical="center" wrapText="1"/>
    </xf>
    <xf numFmtId="0" fontId="99" fillId="0" borderId="11" xfId="0" applyFont="1" applyBorder="1" applyAlignment="1">
      <alignment horizontal="center" vertical="center" wrapText="1"/>
    </xf>
    <xf numFmtId="49" fontId="97" fillId="0" borderId="43" xfId="0" applyNumberFormat="1" applyFont="1" applyBorder="1" applyAlignment="1">
      <alignment horizontal="center" vertical="center" wrapText="1"/>
    </xf>
    <xf numFmtId="49" fontId="97" fillId="0" borderId="40" xfId="0" applyNumberFormat="1" applyFont="1" applyBorder="1" applyAlignment="1">
      <alignment horizontal="center" vertical="center" wrapText="1"/>
    </xf>
    <xf numFmtId="0" fontId="99" fillId="0" borderId="11" xfId="577" applyNumberFormat="1" applyFont="1" applyFill="1" applyBorder="1" applyAlignment="1">
      <alignment horizontal="center" vertical="center" wrapText="1"/>
    </xf>
    <xf numFmtId="49" fontId="97" fillId="0" borderId="80" xfId="0" applyNumberFormat="1" applyFont="1" applyBorder="1" applyAlignment="1">
      <alignment horizontal="center" vertical="center" wrapText="1"/>
    </xf>
    <xf numFmtId="49" fontId="97" fillId="0" borderId="81" xfId="0" applyNumberFormat="1" applyFont="1" applyBorder="1" applyAlignment="1">
      <alignment horizontal="center" vertical="center" wrapText="1"/>
    </xf>
    <xf numFmtId="49" fontId="97" fillId="0" borderId="10" xfId="0" applyNumberFormat="1" applyFont="1" applyBorder="1" applyAlignment="1">
      <alignment horizontal="center" vertical="center" wrapText="1"/>
    </xf>
    <xf numFmtId="49" fontId="97" fillId="0" borderId="45" xfId="0" applyNumberFormat="1" applyFont="1" applyBorder="1" applyAlignment="1">
      <alignment horizontal="center" vertical="center" wrapText="1"/>
    </xf>
    <xf numFmtId="49" fontId="97" fillId="0" borderId="39" xfId="0" applyNumberFormat="1" applyFont="1" applyBorder="1" applyAlignment="1">
      <alignment horizontal="center" vertical="center" wrapText="1"/>
    </xf>
    <xf numFmtId="49" fontId="97" fillId="0" borderId="23" xfId="0" applyNumberFormat="1" applyFont="1" applyBorder="1" applyAlignment="1">
      <alignment horizontal="right" vertical="center" wrapText="1"/>
    </xf>
    <xf numFmtId="49" fontId="99" fillId="0" borderId="46" xfId="415" applyNumberFormat="1" applyFont="1" applyBorder="1" applyAlignment="1">
      <alignment horizontal="center" vertical="center" wrapText="1"/>
    </xf>
    <xf numFmtId="49" fontId="99" fillId="0" borderId="47" xfId="415" applyNumberFormat="1" applyFont="1" applyBorder="1" applyAlignment="1">
      <alignment horizontal="center" vertical="center" wrapText="1"/>
    </xf>
    <xf numFmtId="49" fontId="99" fillId="0" borderId="48" xfId="415" applyNumberFormat="1" applyFont="1" applyBorder="1" applyAlignment="1">
      <alignment horizontal="center" vertical="center" wrapText="1"/>
    </xf>
    <xf numFmtId="0" fontId="99" fillId="0" borderId="20" xfId="415" applyFont="1" applyBorder="1" applyAlignment="1">
      <alignment horizontal="left" vertical="top" wrapText="1"/>
    </xf>
    <xf numFmtId="0" fontId="99" fillId="0" borderId="22" xfId="415" applyFont="1" applyBorder="1" applyAlignment="1">
      <alignment horizontal="left" vertical="top" wrapText="1"/>
    </xf>
    <xf numFmtId="0" fontId="99" fillId="0" borderId="20" xfId="415" applyFont="1" applyBorder="1" applyAlignment="1">
      <alignment horizontal="center" vertical="center" wrapText="1"/>
    </xf>
    <xf numFmtId="0" fontId="99" fillId="0" borderId="22" xfId="415" applyFont="1" applyBorder="1" applyAlignment="1">
      <alignment horizontal="center" vertical="center" wrapText="1"/>
    </xf>
    <xf numFmtId="0" fontId="99" fillId="0" borderId="20" xfId="415" applyFont="1" applyBorder="1" applyAlignment="1">
      <alignment horizontal="left" vertical="center" wrapText="1"/>
    </xf>
    <xf numFmtId="0" fontId="99" fillId="0" borderId="22" xfId="415" applyFont="1" applyBorder="1" applyAlignment="1">
      <alignment horizontal="left" vertical="center" wrapText="1"/>
    </xf>
    <xf numFmtId="0" fontId="11" fillId="0" borderId="45" xfId="415" applyFont="1" applyBorder="1" applyAlignment="1">
      <alignment horizontal="center" vertical="center" wrapText="1"/>
    </xf>
    <xf numFmtId="0" fontId="11" fillId="0" borderId="39" xfId="415" applyFont="1" applyBorder="1" applyAlignment="1">
      <alignment horizontal="center" vertical="center" wrapText="1"/>
    </xf>
    <xf numFmtId="49" fontId="97" fillId="88" borderId="15" xfId="0" applyNumberFormat="1" applyFont="1" applyFill="1" applyBorder="1" applyAlignment="1">
      <alignment horizontal="center" vertical="center" wrapText="1"/>
    </xf>
    <xf numFmtId="49" fontId="97" fillId="88" borderId="39" xfId="0" applyNumberFormat="1" applyFont="1" applyFill="1" applyBorder="1" applyAlignment="1">
      <alignment horizontal="center" vertical="center" wrapText="1"/>
    </xf>
    <xf numFmtId="49" fontId="97" fillId="88" borderId="23" xfId="0" applyNumberFormat="1" applyFont="1" applyFill="1" applyBorder="1" applyAlignment="1">
      <alignment horizontal="center" vertical="center" wrapText="1"/>
    </xf>
    <xf numFmtId="49" fontId="97" fillId="0" borderId="44" xfId="0" applyNumberFormat="1" applyFont="1" applyBorder="1" applyAlignment="1">
      <alignment horizontal="center" vertical="center" wrapText="1"/>
    </xf>
    <xf numFmtId="0" fontId="11" fillId="0" borderId="10" xfId="415" applyFont="1" applyBorder="1" applyAlignment="1">
      <alignment horizontal="center" vertical="center" wrapText="1"/>
    </xf>
    <xf numFmtId="0" fontId="11" fillId="0" borderId="20" xfId="415" applyFont="1" applyBorder="1" applyAlignment="1">
      <alignment horizontal="center" vertical="center" wrapText="1"/>
    </xf>
    <xf numFmtId="49" fontId="97" fillId="88" borderId="50" xfId="0" applyNumberFormat="1" applyFont="1" applyFill="1" applyBorder="1" applyAlignment="1">
      <alignment horizontal="center" vertical="center" wrapText="1"/>
    </xf>
    <xf numFmtId="49" fontId="97" fillId="88" borderId="30" xfId="0" applyNumberFormat="1" applyFont="1" applyFill="1" applyBorder="1" applyAlignment="1">
      <alignment horizontal="center" vertical="center" wrapText="1"/>
    </xf>
    <xf numFmtId="49" fontId="97" fillId="88" borderId="56" xfId="0" applyNumberFormat="1" applyFont="1" applyFill="1" applyBorder="1" applyAlignment="1">
      <alignment horizontal="center" vertical="center" wrapText="1"/>
    </xf>
    <xf numFmtId="49" fontId="97" fillId="88" borderId="45" xfId="0" applyNumberFormat="1" applyFont="1" applyFill="1" applyBorder="1" applyAlignment="1">
      <alignment horizontal="center" vertical="center" wrapText="1"/>
    </xf>
    <xf numFmtId="49" fontId="97" fillId="88" borderId="36" xfId="0" applyNumberFormat="1" applyFont="1" applyFill="1" applyBorder="1" applyAlignment="1">
      <alignment horizontal="center" vertical="center" wrapText="1"/>
    </xf>
    <xf numFmtId="49" fontId="99" fillId="0" borderId="57" xfId="415" applyNumberFormat="1" applyFont="1" applyBorder="1" applyAlignment="1">
      <alignment horizontal="center" vertical="center" wrapText="1"/>
    </xf>
    <xf numFmtId="49" fontId="99" fillId="0" borderId="58" xfId="415" applyNumberFormat="1" applyFont="1" applyBorder="1" applyAlignment="1">
      <alignment horizontal="center" vertical="center" wrapText="1"/>
    </xf>
    <xf numFmtId="49" fontId="99" fillId="0" borderId="59" xfId="415" applyNumberFormat="1" applyFont="1" applyBorder="1" applyAlignment="1">
      <alignment horizontal="center" vertical="center" wrapText="1"/>
    </xf>
    <xf numFmtId="0" fontId="99" fillId="0" borderId="45" xfId="415" applyFont="1" applyBorder="1" applyAlignment="1">
      <alignment horizontal="left" vertical="top" wrapText="1"/>
    </xf>
    <xf numFmtId="0" fontId="99" fillId="0" borderId="36" xfId="415" applyFont="1" applyBorder="1" applyAlignment="1">
      <alignment horizontal="left" vertical="top" wrapText="1"/>
    </xf>
    <xf numFmtId="0" fontId="99" fillId="0" borderId="45" xfId="415" applyFont="1" applyBorder="1" applyAlignment="1">
      <alignment horizontal="center" vertical="center" wrapText="1"/>
    </xf>
    <xf numFmtId="0" fontId="99" fillId="0" borderId="36" xfId="415" applyFont="1" applyBorder="1" applyAlignment="1">
      <alignment horizontal="center" vertical="center" wrapText="1"/>
    </xf>
    <xf numFmtId="0" fontId="99" fillId="0" borderId="53" xfId="577" applyNumberFormat="1" applyFont="1" applyFill="1" applyBorder="1" applyAlignment="1">
      <alignment horizontal="center" vertical="center" wrapText="1"/>
    </xf>
    <xf numFmtId="0" fontId="99" fillId="0" borderId="54" xfId="577" applyNumberFormat="1" applyFont="1" applyFill="1" applyBorder="1" applyAlignment="1">
      <alignment horizontal="center" vertical="center" wrapText="1"/>
    </xf>
    <xf numFmtId="0" fontId="99" fillId="0" borderId="55" xfId="577" applyNumberFormat="1" applyFont="1" applyFill="1" applyBorder="1" applyAlignment="1">
      <alignment horizontal="center" vertical="center" wrapText="1"/>
    </xf>
    <xf numFmtId="0" fontId="99" fillId="0" borderId="53" xfId="0" applyFont="1" applyBorder="1" applyAlignment="1">
      <alignment horizontal="center" vertical="center" wrapText="1"/>
    </xf>
    <xf numFmtId="0" fontId="99" fillId="0" borderId="54" xfId="0" applyFont="1" applyBorder="1" applyAlignment="1">
      <alignment horizontal="center" vertical="center" wrapText="1"/>
    </xf>
    <xf numFmtId="0" fontId="99" fillId="0" borderId="55" xfId="0" applyFont="1" applyBorder="1" applyAlignment="1">
      <alignment horizontal="center" vertical="center" wrapText="1"/>
    </xf>
    <xf numFmtId="49" fontId="102" fillId="39" borderId="16" xfId="0" applyNumberFormat="1" applyFont="1" applyFill="1" applyBorder="1" applyAlignment="1">
      <alignment horizontal="center" wrapText="1"/>
    </xf>
    <xf numFmtId="49" fontId="0" fillId="39" borderId="14" xfId="415" applyNumberFormat="1" applyFont="1" applyFill="1" applyBorder="1" applyAlignment="1">
      <alignment horizontal="center" vertical="center" wrapText="1"/>
    </xf>
    <xf numFmtId="49" fontId="2" fillId="39" borderId="14" xfId="415" applyNumberFormat="1" applyFill="1" applyBorder="1" applyAlignment="1">
      <alignment horizontal="center" vertical="center" wrapText="1"/>
    </xf>
    <xf numFmtId="49" fontId="2" fillId="39" borderId="10" xfId="415" applyNumberFormat="1" applyFill="1" applyBorder="1" applyAlignment="1">
      <alignment horizontal="center" vertical="center" wrapText="1"/>
    </xf>
    <xf numFmtId="49" fontId="2" fillId="39" borderId="60" xfId="415" applyNumberFormat="1" applyFill="1" applyBorder="1" applyAlignment="1">
      <alignment horizontal="center" vertical="center" wrapText="1"/>
    </xf>
    <xf numFmtId="49" fontId="2" fillId="39" borderId="61" xfId="415" applyNumberFormat="1" applyFill="1" applyBorder="1" applyAlignment="1">
      <alignment horizontal="center" vertical="center" wrapText="1"/>
    </xf>
    <xf numFmtId="49" fontId="2" fillId="39" borderId="62" xfId="415" applyNumberFormat="1" applyFill="1" applyBorder="1" applyAlignment="1">
      <alignment horizontal="center" vertical="center" wrapText="1"/>
    </xf>
    <xf numFmtId="49" fontId="2" fillId="39" borderId="11" xfId="415" applyNumberFormat="1" applyFill="1" applyBorder="1" applyAlignment="1">
      <alignment horizontal="center" vertical="center" wrapText="1"/>
    </xf>
    <xf numFmtId="49" fontId="2" fillId="39" borderId="25" xfId="415" applyNumberFormat="1" applyFill="1" applyBorder="1" applyAlignment="1">
      <alignment horizontal="center" vertical="center" wrapText="1"/>
    </xf>
    <xf numFmtId="49" fontId="2" fillId="39" borderId="12" xfId="415" applyNumberForma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49" fontId="92" fillId="86" borderId="15" xfId="0" applyNumberFormat="1" applyFont="1" applyFill="1" applyBorder="1" applyAlignment="1">
      <alignment horizontal="center" vertical="center" wrapText="1"/>
    </xf>
    <xf numFmtId="49" fontId="92" fillId="86" borderId="39" xfId="0" applyNumberFormat="1" applyFont="1" applyFill="1" applyBorder="1" applyAlignment="1">
      <alignment horizontal="center" vertical="center" wrapText="1"/>
    </xf>
    <xf numFmtId="49" fontId="92" fillId="86" borderId="23" xfId="0" applyNumberFormat="1" applyFont="1" applyFill="1" applyBorder="1" applyAlignment="1">
      <alignment horizontal="center" vertical="center" wrapText="1"/>
    </xf>
    <xf numFmtId="49" fontId="92" fillId="86" borderId="10" xfId="0" applyNumberFormat="1" applyFont="1" applyFill="1" applyBorder="1" applyAlignment="1">
      <alignment horizontal="center" vertical="center" wrapText="1"/>
    </xf>
    <xf numFmtId="49" fontId="92" fillId="86" borderId="11" xfId="0" applyNumberFormat="1" applyFont="1" applyFill="1" applyBorder="1" applyAlignment="1">
      <alignment horizontal="center" vertical="center"/>
    </xf>
    <xf numFmtId="49" fontId="92" fillId="86" borderId="12" xfId="0" applyNumberFormat="1" applyFont="1" applyFill="1" applyBorder="1" applyAlignment="1">
      <alignment horizontal="center" vertical="center"/>
    </xf>
    <xf numFmtId="49" fontId="92" fillId="86" borderId="27" xfId="0" applyNumberFormat="1" applyFont="1" applyFill="1" applyBorder="1" applyAlignment="1">
      <alignment horizontal="center" vertical="center" wrapText="1"/>
    </xf>
    <xf numFmtId="49" fontId="92" fillId="86" borderId="0" xfId="0" applyNumberFormat="1" applyFont="1" applyFill="1" applyAlignment="1">
      <alignment horizontal="center" vertical="center" wrapText="1"/>
    </xf>
    <xf numFmtId="49" fontId="3" fillId="87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5" xfId="0" applyNumberFormat="1" applyFill="1" applyBorder="1" applyAlignment="1">
      <alignment horizontal="center" vertical="center" wrapText="1"/>
    </xf>
    <xf numFmtId="49" fontId="0" fillId="46" borderId="39" xfId="0" applyNumberFormat="1" applyFill="1" applyBorder="1" applyAlignment="1">
      <alignment horizontal="center" vertical="center" wrapText="1"/>
    </xf>
    <xf numFmtId="49" fontId="0" fillId="46" borderId="23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86" borderId="10" xfId="0" applyNumberFormat="1" applyFill="1" applyBorder="1" applyAlignment="1">
      <alignment horizontal="center" vertical="center" wrapText="1"/>
    </xf>
    <xf numFmtId="49" fontId="0" fillId="86" borderId="27" xfId="0" applyNumberFormat="1" applyFill="1" applyBorder="1" applyAlignment="1">
      <alignment horizontal="center" vertical="center" wrapText="1"/>
    </xf>
    <xf numFmtId="49" fontId="0" fillId="86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0" fontId="108" fillId="87" borderId="10" xfId="0" applyFont="1" applyFill="1" applyBorder="1" applyAlignment="1">
      <alignment horizontal="center" vertical="center"/>
    </xf>
    <xf numFmtId="0" fontId="97" fillId="0" borderId="15" xfId="0" applyFont="1" applyBorder="1" applyAlignment="1">
      <alignment horizontal="center" vertical="center"/>
    </xf>
    <xf numFmtId="0" fontId="97" fillId="0" borderId="39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108" fillId="87" borderId="10" xfId="0" applyFont="1" applyFill="1" applyBorder="1" applyAlignment="1">
      <alignment horizontal="center" vertical="center" wrapText="1"/>
    </xf>
    <xf numFmtId="0" fontId="108" fillId="87" borderId="10" xfId="0" applyFont="1" applyFill="1" applyBorder="1" applyAlignment="1">
      <alignment horizontal="center" wrapText="1"/>
    </xf>
    <xf numFmtId="21" fontId="108" fillId="87" borderId="10" xfId="0" applyNumberFormat="1" applyFont="1" applyFill="1" applyBorder="1" applyAlignment="1">
      <alignment horizontal="center" vertical="center" wrapText="1"/>
    </xf>
    <xf numFmtId="21" fontId="108" fillId="87" borderId="10" xfId="0" applyNumberFormat="1" applyFont="1" applyFill="1" applyBorder="1" applyAlignment="1">
      <alignment horizontal="center" vertical="center"/>
    </xf>
    <xf numFmtId="0" fontId="3" fillId="87" borderId="10" xfId="0" applyFont="1" applyFill="1" applyBorder="1" applyAlignment="1">
      <alignment horizontal="center" vertical="center" wrapText="1"/>
    </xf>
    <xf numFmtId="0" fontId="108" fillId="87" borderId="10" xfId="0" applyFont="1" applyFill="1" applyBorder="1" applyAlignment="1">
      <alignment horizontal="center"/>
    </xf>
    <xf numFmtId="21" fontId="108" fillId="87" borderId="11" xfId="0" applyNumberFormat="1" applyFont="1" applyFill="1" applyBorder="1" applyAlignment="1">
      <alignment horizontal="center" vertical="center"/>
    </xf>
    <xf numFmtId="21" fontId="108" fillId="87" borderId="25" xfId="0" applyNumberFormat="1" applyFont="1" applyFill="1" applyBorder="1" applyAlignment="1">
      <alignment horizontal="center" vertical="center"/>
    </xf>
    <xf numFmtId="21" fontId="108" fillId="87" borderId="12" xfId="0" applyNumberFormat="1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49" fontId="108" fillId="92" borderId="10" xfId="415" applyNumberFormat="1" applyFont="1" applyFill="1" applyBorder="1" applyAlignment="1">
      <alignment horizontal="center" vertical="center" wrapText="1"/>
    </xf>
    <xf numFmtId="0" fontId="108" fillId="87" borderId="17" xfId="0" applyFont="1" applyFill="1" applyBorder="1" applyAlignment="1">
      <alignment horizontal="center" vertical="center"/>
    </xf>
    <xf numFmtId="0" fontId="108" fillId="87" borderId="63" xfId="0" applyFont="1" applyFill="1" applyBorder="1" applyAlignment="1">
      <alignment horizontal="center" vertical="center"/>
    </xf>
    <xf numFmtId="0" fontId="108" fillId="86" borderId="17" xfId="0" applyFont="1" applyFill="1" applyBorder="1" applyAlignment="1">
      <alignment horizontal="center" vertical="center" wrapText="1"/>
    </xf>
    <xf numFmtId="0" fontId="108" fillId="86" borderId="63" xfId="0" applyFont="1" applyFill="1" applyBorder="1" applyAlignment="1">
      <alignment horizontal="center" vertical="center" wrapText="1"/>
    </xf>
    <xf numFmtId="0" fontId="97" fillId="0" borderId="0" xfId="0" applyFont="1" applyAlignment="1">
      <alignment horizontal="left" vertical="center"/>
    </xf>
    <xf numFmtId="0" fontId="92" fillId="99" borderId="11" xfId="0" applyFont="1" applyFill="1" applyBorder="1" applyAlignment="1">
      <alignment horizontal="center" vertical="center" wrapText="1"/>
    </xf>
    <xf numFmtId="0" fontId="92" fillId="99" borderId="25" xfId="0" applyFont="1" applyFill="1" applyBorder="1" applyAlignment="1">
      <alignment horizontal="center" vertical="center" wrapText="1"/>
    </xf>
    <xf numFmtId="0" fontId="92" fillId="99" borderId="12" xfId="0" applyFont="1" applyFill="1" applyBorder="1" applyAlignment="1">
      <alignment horizontal="center" vertical="center" wrapText="1"/>
    </xf>
    <xf numFmtId="0" fontId="97" fillId="99" borderId="46" xfId="0" applyFont="1" applyFill="1" applyBorder="1" applyAlignment="1">
      <alignment horizontal="left" vertical="center"/>
    </xf>
    <xf numFmtId="0" fontId="97" fillId="99" borderId="48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03" fillId="87" borderId="11" xfId="0" applyFont="1" applyFill="1" applyBorder="1" applyAlignment="1">
      <alignment horizontal="left" vertical="center"/>
    </xf>
    <xf numFmtId="0" fontId="103" fillId="87" borderId="25" xfId="0" applyFont="1" applyFill="1" applyBorder="1" applyAlignment="1">
      <alignment horizontal="left" vertical="center"/>
    </xf>
    <xf numFmtId="0" fontId="103" fillId="87" borderId="12" xfId="0" applyFont="1" applyFill="1" applyBorder="1" applyAlignment="1">
      <alignment horizontal="left" vertical="center"/>
    </xf>
    <xf numFmtId="0" fontId="92" fillId="101" borderId="11" xfId="0" applyFont="1" applyFill="1" applyBorder="1" applyAlignment="1">
      <alignment horizontal="center" vertical="center" wrapText="1"/>
    </xf>
    <xf numFmtId="0" fontId="92" fillId="101" borderId="25" xfId="0" applyFont="1" applyFill="1" applyBorder="1" applyAlignment="1">
      <alignment horizontal="center" vertical="center" wrapText="1"/>
    </xf>
    <xf numFmtId="0" fontId="92" fillId="101" borderId="12" xfId="0" applyFont="1" applyFill="1" applyBorder="1" applyAlignment="1">
      <alignment horizontal="center" vertical="center" wrapText="1"/>
    </xf>
    <xf numFmtId="49" fontId="3" fillId="0" borderId="0" xfId="415" applyNumberFormat="1" applyFont="1" applyAlignment="1">
      <alignment horizontal="left" vertical="center" wrapText="1"/>
    </xf>
    <xf numFmtId="0" fontId="3" fillId="87" borderId="11" xfId="0" applyFont="1" applyFill="1" applyBorder="1" applyAlignment="1">
      <alignment horizontal="center" wrapText="1"/>
    </xf>
    <xf numFmtId="0" fontId="3" fillId="87" borderId="25" xfId="0" applyFont="1" applyFill="1" applyBorder="1" applyAlignment="1">
      <alignment horizontal="center" wrapText="1"/>
    </xf>
    <xf numFmtId="0" fontId="3" fillId="87" borderId="12" xfId="0" applyFont="1" applyFill="1" applyBorder="1" applyAlignment="1">
      <alignment horizontal="center" wrapText="1"/>
    </xf>
    <xf numFmtId="0" fontId="92" fillId="87" borderId="11" xfId="0" applyFont="1" applyFill="1" applyBorder="1" applyAlignment="1">
      <alignment horizontal="left" vertical="center"/>
    </xf>
    <xf numFmtId="0" fontId="92" fillId="87" borderId="25" xfId="0" applyFont="1" applyFill="1" applyBorder="1" applyAlignment="1">
      <alignment horizontal="left" vertical="center"/>
    </xf>
    <xf numFmtId="0" fontId="92" fillId="87" borderId="12" xfId="0" applyFont="1" applyFill="1" applyBorder="1" applyAlignment="1">
      <alignment horizontal="left" vertical="center"/>
    </xf>
    <xf numFmtId="0" fontId="92" fillId="87" borderId="11" xfId="0" applyFont="1" applyFill="1" applyBorder="1" applyAlignment="1">
      <alignment horizontal="center" vertical="center"/>
    </xf>
    <xf numFmtId="0" fontId="92" fillId="87" borderId="25" xfId="0" applyFont="1" applyFill="1" applyBorder="1" applyAlignment="1">
      <alignment horizontal="center" vertical="center"/>
    </xf>
    <xf numFmtId="0" fontId="92" fillId="87" borderId="12" xfId="0" applyFont="1" applyFill="1" applyBorder="1" applyAlignment="1">
      <alignment horizontal="center" vertical="center"/>
    </xf>
    <xf numFmtId="49" fontId="108" fillId="100" borderId="10" xfId="415" applyNumberFormat="1" applyFont="1" applyFill="1" applyBorder="1" applyAlignment="1">
      <alignment horizontal="center" vertical="center" wrapText="1"/>
    </xf>
    <xf numFmtId="49" fontId="2" fillId="87" borderId="10" xfId="415" applyNumberFormat="1" applyFill="1" applyBorder="1" applyAlignment="1">
      <alignment horizontal="center" vertical="center" wrapText="1"/>
    </xf>
    <xf numFmtId="49" fontId="3" fillId="39" borderId="14" xfId="0" applyNumberFormat="1" applyFont="1" applyFill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textRotation="90" wrapText="1"/>
    </xf>
    <xf numFmtId="49" fontId="0" fillId="0" borderId="54" xfId="0" applyNumberFormat="1" applyBorder="1" applyAlignment="1">
      <alignment horizontal="center" vertical="center" textRotation="90" wrapText="1"/>
    </xf>
    <xf numFmtId="49" fontId="0" fillId="0" borderId="55" xfId="0" applyNumberFormat="1" applyBorder="1" applyAlignment="1">
      <alignment horizontal="center" vertical="center" textRotation="90" wrapText="1"/>
    </xf>
    <xf numFmtId="49" fontId="120" fillId="86" borderId="11" xfId="0" applyNumberFormat="1" applyFont="1" applyFill="1" applyBorder="1" applyAlignment="1">
      <alignment horizontal="center" vertical="center" wrapText="1"/>
    </xf>
    <xf numFmtId="49" fontId="120" fillId="86" borderId="25" xfId="0" applyNumberFormat="1" applyFont="1" applyFill="1" applyBorder="1" applyAlignment="1">
      <alignment horizontal="center" vertical="center" wrapText="1"/>
    </xf>
    <xf numFmtId="49" fontId="120" fillId="86" borderId="12" xfId="0" applyNumberFormat="1" applyFont="1" applyFill="1" applyBorder="1" applyAlignment="1">
      <alignment horizontal="center" vertical="center" wrapText="1"/>
    </xf>
    <xf numFmtId="49" fontId="106" fillId="46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8" fillId="86" borderId="10" xfId="0" applyNumberFormat="1" applyFont="1" applyFill="1" applyBorder="1" applyAlignment="1">
      <alignment horizontal="center" vertical="center" wrapText="1"/>
    </xf>
    <xf numFmtId="49" fontId="4" fillId="86" borderId="10" xfId="0" applyNumberFormat="1" applyFont="1" applyFill="1" applyBorder="1" applyAlignment="1">
      <alignment horizontal="center" vertical="center" wrapText="1"/>
    </xf>
    <xf numFmtId="49" fontId="4" fillId="86" borderId="15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0" borderId="63" xfId="0" applyNumberFormat="1" applyFont="1" applyBorder="1" applyAlignment="1">
      <alignment horizontal="center" vertical="center" wrapText="1"/>
    </xf>
    <xf numFmtId="49" fontId="8" fillId="0" borderId="65" xfId="0" applyNumberFormat="1" applyFont="1" applyBorder="1" applyAlignment="1">
      <alignment horizontal="center" vertical="center" wrapText="1"/>
    </xf>
    <xf numFmtId="49" fontId="8" fillId="0" borderId="66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49" fontId="98" fillId="86" borderId="17" xfId="0" applyNumberFormat="1" applyFont="1" applyFill="1" applyBorder="1" applyAlignment="1">
      <alignment horizontal="center" vertical="center" wrapText="1"/>
    </xf>
    <xf numFmtId="49" fontId="98" fillId="86" borderId="18" xfId="0" applyNumberFormat="1" applyFont="1" applyFill="1" applyBorder="1" applyAlignment="1">
      <alignment horizontal="center" vertical="center" wrapText="1"/>
    </xf>
    <xf numFmtId="49" fontId="98" fillId="86" borderId="28" xfId="0" applyNumberFormat="1" applyFont="1" applyFill="1" applyBorder="1" applyAlignment="1">
      <alignment horizontal="center" vertical="center" wrapText="1"/>
    </xf>
    <xf numFmtId="49" fontId="98" fillId="86" borderId="24" xfId="0" applyNumberFormat="1" applyFont="1" applyFill="1" applyBorder="1" applyAlignment="1">
      <alignment horizontal="center" vertical="center" wrapText="1"/>
    </xf>
    <xf numFmtId="49" fontId="98" fillId="86" borderId="10" xfId="0" applyNumberFormat="1" applyFont="1" applyFill="1" applyBorder="1" applyAlignment="1">
      <alignment horizontal="center" vertical="center" wrapText="1"/>
    </xf>
    <xf numFmtId="49" fontId="98" fillId="86" borderId="15" xfId="0" applyNumberFormat="1" applyFont="1" applyFill="1" applyBorder="1" applyAlignment="1">
      <alignment horizontal="center" vertical="center" wrapText="1"/>
    </xf>
    <xf numFmtId="49" fontId="98" fillId="86" borderId="11" xfId="0" applyNumberFormat="1" applyFont="1" applyFill="1" applyBorder="1" applyAlignment="1">
      <alignment horizontal="center" vertical="center" wrapText="1"/>
    </xf>
    <xf numFmtId="49" fontId="98" fillId="86" borderId="12" xfId="0" applyNumberFormat="1" applyFont="1" applyFill="1" applyBorder="1" applyAlignment="1">
      <alignment horizontal="center" vertical="center" wrapText="1"/>
    </xf>
    <xf numFmtId="49" fontId="98" fillId="86" borderId="25" xfId="0" applyNumberFormat="1" applyFont="1" applyFill="1" applyBorder="1" applyAlignment="1">
      <alignment horizontal="center" vertical="center" wrapText="1"/>
    </xf>
    <xf numFmtId="49" fontId="121" fillId="46" borderId="11" xfId="0" applyNumberFormat="1" applyFont="1" applyFill="1" applyBorder="1" applyAlignment="1">
      <alignment horizontal="center" vertical="center" wrapText="1"/>
    </xf>
    <xf numFmtId="49" fontId="121" fillId="46" borderId="25" xfId="0" applyNumberFormat="1" applyFont="1" applyFill="1" applyBorder="1" applyAlignment="1">
      <alignment horizontal="center" vertical="center" wrapText="1"/>
    </xf>
    <xf numFmtId="49" fontId="121" fillId="46" borderId="12" xfId="0" applyNumberFormat="1" applyFont="1" applyFill="1" applyBorder="1" applyAlignment="1">
      <alignment horizontal="center" vertical="center" wrapText="1"/>
    </xf>
    <xf numFmtId="49" fontId="110" fillId="86" borderId="11" xfId="0" applyNumberFormat="1" applyFont="1" applyFill="1" applyBorder="1" applyAlignment="1">
      <alignment horizontal="center" vertical="center" wrapText="1"/>
    </xf>
    <xf numFmtId="49" fontId="110" fillId="86" borderId="25" xfId="0" applyNumberFormat="1" applyFont="1" applyFill="1" applyBorder="1" applyAlignment="1">
      <alignment horizontal="center" vertical="center" wrapText="1"/>
    </xf>
    <xf numFmtId="49" fontId="110" fillId="86" borderId="12" xfId="0" applyNumberFormat="1" applyFont="1" applyFill="1" applyBorder="1" applyAlignment="1">
      <alignment horizontal="center" vertical="center" wrapText="1"/>
    </xf>
    <xf numFmtId="49" fontId="110" fillId="86" borderId="17" xfId="0" applyNumberFormat="1" applyFont="1" applyFill="1" applyBorder="1" applyAlignment="1">
      <alignment horizontal="center" vertical="center" wrapText="1"/>
    </xf>
    <xf numFmtId="49" fontId="110" fillId="86" borderId="18" xfId="0" applyNumberFormat="1" applyFont="1" applyFill="1" applyBorder="1" applyAlignment="1">
      <alignment horizontal="center" vertical="center" wrapText="1"/>
    </xf>
    <xf numFmtId="49" fontId="110" fillId="86" borderId="28" xfId="0" applyNumberFormat="1" applyFont="1" applyFill="1" applyBorder="1" applyAlignment="1">
      <alignment horizontal="center" vertical="center" wrapText="1"/>
    </xf>
    <xf numFmtId="49" fontId="110" fillId="86" borderId="24" xfId="0" applyNumberFormat="1" applyFont="1" applyFill="1" applyBorder="1" applyAlignment="1">
      <alignment horizontal="center" vertical="center" wrapText="1"/>
    </xf>
    <xf numFmtId="49" fontId="110" fillId="86" borderId="10" xfId="0" applyNumberFormat="1" applyFont="1" applyFill="1" applyBorder="1" applyAlignment="1">
      <alignment horizontal="center" vertical="center" wrapText="1"/>
    </xf>
    <xf numFmtId="0" fontId="55" fillId="0" borderId="11" xfId="511" applyFont="1" applyBorder="1" applyAlignment="1">
      <alignment horizontal="center" vertical="center"/>
    </xf>
    <xf numFmtId="0" fontId="55" fillId="0" borderId="25" xfId="511" applyFont="1" applyBorder="1" applyAlignment="1">
      <alignment horizontal="center" vertical="center"/>
    </xf>
    <xf numFmtId="0" fontId="55" fillId="0" borderId="12" xfId="511" applyFont="1" applyBorder="1" applyAlignment="1">
      <alignment horizontal="center" vertical="center"/>
    </xf>
    <xf numFmtId="1" fontId="58" fillId="87" borderId="11" xfId="0" applyNumberFormat="1" applyFont="1" applyFill="1" applyBorder="1" applyAlignment="1">
      <alignment horizontal="center" vertical="center"/>
    </xf>
    <xf numFmtId="1" fontId="58" fillId="87" borderId="25" xfId="0" applyNumberFormat="1" applyFont="1" applyFill="1" applyBorder="1" applyAlignment="1">
      <alignment horizontal="center" vertical="center"/>
    </xf>
    <xf numFmtId="1" fontId="58" fillId="87" borderId="12" xfId="0" applyNumberFormat="1" applyFont="1" applyFill="1" applyBorder="1" applyAlignment="1">
      <alignment horizontal="center" vertical="center"/>
    </xf>
    <xf numFmtId="49" fontId="120" fillId="39" borderId="14" xfId="0" applyNumberFormat="1" applyFont="1" applyFill="1" applyBorder="1" applyAlignment="1">
      <alignment horizontal="center" vertical="center" wrapText="1"/>
    </xf>
    <xf numFmtId="49" fontId="106" fillId="39" borderId="14" xfId="0" applyNumberFormat="1" applyFont="1" applyFill="1" applyBorder="1" applyAlignment="1">
      <alignment horizontal="center" vertical="center" wrapText="1"/>
    </xf>
    <xf numFmtId="49" fontId="106" fillId="39" borderId="16" xfId="0" applyNumberFormat="1" applyFont="1" applyFill="1" applyBorder="1" applyAlignment="1">
      <alignment horizontal="center" vertical="center" wrapText="1"/>
    </xf>
    <xf numFmtId="49" fontId="106" fillId="39" borderId="67" xfId="0" applyNumberFormat="1" applyFont="1" applyFill="1" applyBorder="1" applyAlignment="1">
      <alignment horizontal="center" vertical="center" wrapText="1"/>
    </xf>
    <xf numFmtId="49" fontId="106" fillId="39" borderId="13" xfId="0" applyNumberFormat="1" applyFont="1" applyFill="1" applyBorder="1" applyAlignment="1">
      <alignment horizontal="center" vertical="center" wrapText="1"/>
    </xf>
    <xf numFmtId="49" fontId="98" fillId="39" borderId="14" xfId="0" applyNumberFormat="1" applyFont="1" applyFill="1" applyBorder="1" applyAlignment="1">
      <alignment horizontal="center" vertical="center" wrapText="1"/>
    </xf>
    <xf numFmtId="49" fontId="98" fillId="39" borderId="16" xfId="0" applyNumberFormat="1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left"/>
    </xf>
    <xf numFmtId="0" fontId="3" fillId="86" borderId="11" xfId="0" applyFont="1" applyFill="1" applyBorder="1" applyAlignment="1">
      <alignment horizontal="center" vertical="center" wrapText="1"/>
    </xf>
    <xf numFmtId="0" fontId="3" fillId="86" borderId="25" xfId="0" applyFont="1" applyFill="1" applyBorder="1" applyAlignment="1">
      <alignment horizontal="center" vertical="center" wrapText="1"/>
    </xf>
    <xf numFmtId="0" fontId="0" fillId="86" borderId="11" xfId="0" applyFill="1" applyBorder="1" applyAlignment="1">
      <alignment horizontal="center" vertical="center" wrapText="1"/>
    </xf>
    <xf numFmtId="0" fontId="0" fillId="86" borderId="12" xfId="0" applyFill="1" applyBorder="1" applyAlignment="1">
      <alignment horizontal="center" vertical="center" wrapText="1"/>
    </xf>
    <xf numFmtId="0" fontId="0" fillId="86" borderId="15" xfId="0" applyFill="1" applyBorder="1" applyAlignment="1">
      <alignment horizontal="center" vertical="center" wrapText="1"/>
    </xf>
    <xf numFmtId="0" fontId="0" fillId="86" borderId="39" xfId="0" applyFill="1" applyBorder="1" applyAlignment="1">
      <alignment horizontal="center" vertical="center" wrapText="1"/>
    </xf>
    <xf numFmtId="0" fontId="0" fillId="86" borderId="23" xfId="0" applyFill="1" applyBorder="1" applyAlignment="1">
      <alignment horizontal="center" vertical="center" wrapText="1"/>
    </xf>
    <xf numFmtId="0" fontId="3" fillId="86" borderId="10" xfId="415" applyFont="1" applyFill="1" applyBorder="1" applyAlignment="1">
      <alignment horizontal="center" vertical="center" wrapText="1"/>
    </xf>
    <xf numFmtId="0" fontId="2" fillId="86" borderId="23" xfId="415" applyFill="1" applyBorder="1" applyAlignment="1">
      <alignment horizontal="center" vertical="center" wrapText="1"/>
    </xf>
    <xf numFmtId="0" fontId="2" fillId="86" borderId="10" xfId="415" applyFill="1" applyBorder="1" applyAlignment="1">
      <alignment horizontal="center" vertical="center" wrapText="1"/>
    </xf>
    <xf numFmtId="0" fontId="2" fillId="0" borderId="28" xfId="415" applyBorder="1"/>
    <xf numFmtId="0" fontId="2" fillId="0" borderId="68" xfId="415" applyBorder="1"/>
    <xf numFmtId="0" fontId="2" fillId="0" borderId="24" xfId="415" applyBorder="1"/>
    <xf numFmtId="0" fontId="2" fillId="0" borderId="11" xfId="415" applyBorder="1"/>
    <xf numFmtId="0" fontId="2" fillId="0" borderId="25" xfId="415" applyBorder="1"/>
    <xf numFmtId="0" fontId="2" fillId="0" borderId="12" xfId="415" applyBorder="1"/>
    <xf numFmtId="0" fontId="3" fillId="86" borderId="11" xfId="415" applyFont="1" applyFill="1" applyBorder="1" applyAlignment="1">
      <alignment horizontal="center" vertical="center" wrapText="1"/>
    </xf>
    <xf numFmtId="0" fontId="3" fillId="86" borderId="25" xfId="415" applyFont="1" applyFill="1" applyBorder="1" applyAlignment="1">
      <alignment horizontal="center" vertical="center" wrapText="1"/>
    </xf>
    <xf numFmtId="0" fontId="3" fillId="86" borderId="12" xfId="415" applyFont="1" applyFill="1" applyBorder="1" applyAlignment="1">
      <alignment horizontal="center" vertical="center" wrapText="1"/>
    </xf>
    <xf numFmtId="0" fontId="2" fillId="86" borderId="15" xfId="415" applyFill="1" applyBorder="1" applyAlignment="1">
      <alignment horizontal="center" vertical="center" wrapText="1"/>
    </xf>
    <xf numFmtId="0" fontId="2" fillId="86" borderId="11" xfId="415" applyFill="1" applyBorder="1" applyAlignment="1">
      <alignment horizontal="center" vertical="center" wrapText="1"/>
    </xf>
    <xf numFmtId="0" fontId="2" fillId="86" borderId="25" xfId="415" applyFill="1" applyBorder="1" applyAlignment="1">
      <alignment horizontal="center" vertical="center" wrapText="1"/>
    </xf>
    <xf numFmtId="0" fontId="2" fillId="86" borderId="12" xfId="415" applyFill="1" applyBorder="1" applyAlignment="1">
      <alignment horizontal="center" vertical="center" wrapText="1"/>
    </xf>
    <xf numFmtId="49" fontId="122" fillId="86" borderId="11" xfId="0" applyNumberFormat="1" applyFont="1" applyFill="1" applyBorder="1" applyAlignment="1">
      <alignment horizontal="center" vertical="center" wrapText="1"/>
    </xf>
    <xf numFmtId="49" fontId="122" fillId="86" borderId="25" xfId="0" applyNumberFormat="1" applyFont="1" applyFill="1" applyBorder="1" applyAlignment="1">
      <alignment horizontal="center" vertical="center" wrapText="1"/>
    </xf>
    <xf numFmtId="49" fontId="122" fillId="86" borderId="12" xfId="0" applyNumberFormat="1" applyFont="1" applyFill="1" applyBorder="1" applyAlignment="1">
      <alignment horizontal="center" vertical="center" wrapText="1"/>
    </xf>
    <xf numFmtId="49" fontId="106" fillId="46" borderId="11" xfId="0" applyNumberFormat="1" applyFont="1" applyFill="1" applyBorder="1" applyAlignment="1">
      <alignment horizontal="center" vertical="center" wrapText="1"/>
    </xf>
    <xf numFmtId="49" fontId="106" fillId="46" borderId="25" xfId="0" applyNumberFormat="1" applyFont="1" applyFill="1" applyBorder="1" applyAlignment="1">
      <alignment horizontal="center" vertical="center" wrapText="1"/>
    </xf>
    <xf numFmtId="49" fontId="106" fillId="46" borderId="12" xfId="0" applyNumberFormat="1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106" fillId="46" borderId="15" xfId="0" applyNumberFormat="1" applyFont="1" applyFill="1" applyBorder="1" applyAlignment="1">
      <alignment horizontal="center" vertical="center" wrapText="1"/>
    </xf>
    <xf numFmtId="49" fontId="106" fillId="46" borderId="39" xfId="0" applyNumberFormat="1" applyFont="1" applyFill="1" applyBorder="1" applyAlignment="1">
      <alignment horizontal="center" vertical="center" wrapText="1"/>
    </xf>
    <xf numFmtId="49" fontId="106" fillId="46" borderId="23" xfId="0" applyNumberFormat="1" applyFont="1" applyFill="1" applyBorder="1" applyAlignment="1">
      <alignment horizontal="center" vertical="center" wrapText="1"/>
    </xf>
    <xf numFmtId="49" fontId="120" fillId="46" borderId="11" xfId="0" applyNumberFormat="1" applyFont="1" applyFill="1" applyBorder="1" applyAlignment="1">
      <alignment horizontal="center" vertical="center" wrapText="1"/>
    </xf>
    <xf numFmtId="49" fontId="120" fillId="46" borderId="25" xfId="0" applyNumberFormat="1" applyFont="1" applyFill="1" applyBorder="1" applyAlignment="1">
      <alignment horizontal="center" vertical="center" wrapText="1"/>
    </xf>
    <xf numFmtId="49" fontId="120" fillId="46" borderId="12" xfId="0" applyNumberFormat="1" applyFont="1" applyFill="1" applyBorder="1" applyAlignment="1">
      <alignment horizontal="center" vertical="center" wrapText="1"/>
    </xf>
    <xf numFmtId="0" fontId="0" fillId="88" borderId="15" xfId="0" applyFill="1" applyBorder="1" applyAlignment="1">
      <alignment horizontal="center" vertical="center" wrapText="1"/>
    </xf>
    <xf numFmtId="0" fontId="0" fillId="88" borderId="23" xfId="0" applyFill="1" applyBorder="1" applyAlignment="1">
      <alignment horizontal="center" vertical="center" wrapText="1"/>
    </xf>
    <xf numFmtId="49" fontId="98" fillId="46" borderId="15" xfId="0" applyNumberFormat="1" applyFont="1" applyFill="1" applyBorder="1" applyAlignment="1">
      <alignment horizontal="center" vertical="center" wrapText="1"/>
    </xf>
    <xf numFmtId="49" fontId="98" fillId="46" borderId="23" xfId="0" applyNumberFormat="1" applyFont="1" applyFill="1" applyBorder="1" applyAlignment="1">
      <alignment horizontal="center" vertical="center" wrapText="1"/>
    </xf>
    <xf numFmtId="49" fontId="115" fillId="46" borderId="10" xfId="0" applyNumberFormat="1" applyFont="1" applyFill="1" applyBorder="1" applyAlignment="1">
      <alignment horizontal="center" vertical="center" wrapText="1"/>
    </xf>
    <xf numFmtId="49" fontId="8" fillId="87" borderId="10" xfId="0" applyNumberFormat="1" applyFont="1" applyFill="1" applyBorder="1" applyAlignment="1">
      <alignment horizontal="center" vertical="center" wrapText="1"/>
    </xf>
    <xf numFmtId="49" fontId="8" fillId="46" borderId="15" xfId="0" applyNumberFormat="1" applyFont="1" applyFill="1" applyBorder="1" applyAlignment="1">
      <alignment horizontal="center" vertical="center" wrapText="1"/>
    </xf>
    <xf numFmtId="49" fontId="8" fillId="46" borderId="39" xfId="0" applyNumberFormat="1" applyFont="1" applyFill="1" applyBorder="1" applyAlignment="1">
      <alignment horizontal="center" vertical="center" wrapText="1"/>
    </xf>
    <xf numFmtId="49" fontId="8" fillId="87" borderId="23" xfId="0" applyNumberFormat="1" applyFont="1" applyFill="1" applyBorder="1" applyAlignment="1">
      <alignment horizontal="center" vertical="center" wrapText="1"/>
    </xf>
    <xf numFmtId="49" fontId="56" fillId="46" borderId="10" xfId="0" applyNumberFormat="1" applyFont="1" applyFill="1" applyBorder="1" applyAlignment="1">
      <alignment horizontal="center" vertical="center" wrapText="1"/>
    </xf>
    <xf numFmtId="49" fontId="4" fillId="87" borderId="10" xfId="0" applyNumberFormat="1" applyFont="1" applyFill="1" applyBorder="1" applyAlignment="1">
      <alignment horizontal="center" vertical="center" wrapText="1"/>
    </xf>
    <xf numFmtId="0" fontId="48" fillId="46" borderId="11" xfId="0" applyFont="1" applyFill="1" applyBorder="1" applyAlignment="1">
      <alignment horizontal="center" vertical="center" wrapText="1"/>
    </xf>
    <xf numFmtId="0" fontId="48" fillId="46" borderId="25" xfId="0" applyFont="1" applyFill="1" applyBorder="1" applyAlignment="1">
      <alignment horizontal="center" vertical="center" wrapText="1"/>
    </xf>
    <xf numFmtId="0" fontId="48" fillId="46" borderId="12" xfId="0" applyFont="1" applyFill="1" applyBorder="1" applyAlignment="1">
      <alignment horizontal="center" vertical="center" wrapText="1"/>
    </xf>
    <xf numFmtId="49" fontId="46" fillId="46" borderId="10" xfId="0" applyNumberFormat="1" applyFont="1" applyFill="1" applyBorder="1" applyAlignment="1">
      <alignment horizontal="center" vertical="center" wrapText="1"/>
    </xf>
    <xf numFmtId="0" fontId="46" fillId="46" borderId="15" xfId="0" applyFont="1" applyFill="1" applyBorder="1" applyAlignment="1">
      <alignment horizontal="center" vertical="center" wrapText="1"/>
    </xf>
    <xf numFmtId="0" fontId="46" fillId="46" borderId="39" xfId="0" applyFont="1" applyFill="1" applyBorder="1" applyAlignment="1">
      <alignment horizontal="center" vertical="center" wrapText="1"/>
    </xf>
    <xf numFmtId="0" fontId="46" fillId="46" borderId="23" xfId="0" applyFont="1" applyFill="1" applyBorder="1" applyAlignment="1">
      <alignment horizontal="center" vertical="center" wrapText="1"/>
    </xf>
    <xf numFmtId="0" fontId="46" fillId="46" borderId="11" xfId="0" applyFont="1" applyFill="1" applyBorder="1" applyAlignment="1">
      <alignment horizontal="center" vertical="center" wrapText="1"/>
    </xf>
    <xf numFmtId="0" fontId="46" fillId="46" borderId="12" xfId="0" applyFont="1" applyFill="1" applyBorder="1" applyAlignment="1">
      <alignment horizontal="center" vertical="center" wrapText="1"/>
    </xf>
    <xf numFmtId="49" fontId="48" fillId="46" borderId="10" xfId="0" applyNumberFormat="1" applyFont="1" applyFill="1" applyBorder="1" applyAlignment="1">
      <alignment horizontal="center" vertical="center" wrapText="1"/>
    </xf>
    <xf numFmtId="0" fontId="46" fillId="46" borderId="10" xfId="0" applyFont="1" applyFill="1" applyBorder="1" applyAlignment="1">
      <alignment horizontal="center" vertical="center" wrapText="1"/>
    </xf>
    <xf numFmtId="49" fontId="12" fillId="46" borderId="10" xfId="0" applyNumberFormat="1" applyFont="1" applyFill="1" applyBorder="1" applyAlignment="1">
      <alignment horizontal="center" vertical="center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wrapText="1"/>
    </xf>
    <xf numFmtId="49" fontId="11" fillId="46" borderId="39" xfId="0" applyNumberFormat="1" applyFont="1" applyFill="1" applyBorder="1" applyAlignment="1">
      <alignment horizontal="center" vertical="center" wrapText="1"/>
    </xf>
    <xf numFmtId="49" fontId="11" fillId="46" borderId="23" xfId="0" applyNumberFormat="1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textRotation="90" wrapText="1"/>
    </xf>
    <xf numFmtId="49" fontId="11" fillId="46" borderId="39" xfId="0" applyNumberFormat="1" applyFont="1" applyFill="1" applyBorder="1" applyAlignment="1">
      <alignment horizontal="center" vertical="center" textRotation="90" wrapText="1"/>
    </xf>
    <xf numFmtId="49" fontId="11" fillId="46" borderId="23" xfId="0" applyNumberFormat="1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087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2" xfId="5" xr:uid="{00000000-0005-0000-0000-000004000000}"/>
    <cellStyle name="20% - akcent 1 2 3" xfId="6" xr:uid="{00000000-0005-0000-0000-000005000000}"/>
    <cellStyle name="20% - akcent 1 2 4" xfId="7" xr:uid="{00000000-0005-0000-0000-000006000000}"/>
    <cellStyle name="20% - akcent 1 2 5" xfId="8" xr:uid="{00000000-0005-0000-0000-000007000000}"/>
    <cellStyle name="20% - akcent 1 2 6" xfId="9" xr:uid="{00000000-0005-0000-0000-000008000000}"/>
    <cellStyle name="20% - akcent 1 2 7" xfId="10" xr:uid="{00000000-0005-0000-0000-000009000000}"/>
    <cellStyle name="20% - akcent 1 2 8" xfId="11" xr:uid="{00000000-0005-0000-0000-00000A000000}"/>
    <cellStyle name="20% - akcent 1 2 9" xfId="12" xr:uid="{00000000-0005-0000-0000-00000B000000}"/>
    <cellStyle name="20% - akcent 1 3" xfId="13" xr:uid="{00000000-0005-0000-0000-00000C000000}"/>
    <cellStyle name="20% - akcent 1 3 2" xfId="14" xr:uid="{00000000-0005-0000-0000-00000D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2" xfId="19" xr:uid="{00000000-0005-0000-0000-000012000000}"/>
    <cellStyle name="20% - akcent 2 2 3" xfId="20" xr:uid="{00000000-0005-0000-0000-000013000000}"/>
    <cellStyle name="20% - akcent 2 2 4" xfId="21" xr:uid="{00000000-0005-0000-0000-000014000000}"/>
    <cellStyle name="20% - akcent 2 2 5" xfId="22" xr:uid="{00000000-0005-0000-0000-000015000000}"/>
    <cellStyle name="20% - akcent 2 2 6" xfId="23" xr:uid="{00000000-0005-0000-0000-000016000000}"/>
    <cellStyle name="20% - akcent 2 2 7" xfId="24" xr:uid="{00000000-0005-0000-0000-000017000000}"/>
    <cellStyle name="20% - akcent 2 2 8" xfId="25" xr:uid="{00000000-0005-0000-0000-000018000000}"/>
    <cellStyle name="20% - akcent 2 2 9" xfId="26" xr:uid="{00000000-0005-0000-0000-000019000000}"/>
    <cellStyle name="20% - akcent 2 3" xfId="27" xr:uid="{00000000-0005-0000-0000-00001A000000}"/>
    <cellStyle name="20% - akcent 2 3 2" xfId="28" xr:uid="{00000000-0005-0000-0000-00001B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2" xfId="33" xr:uid="{00000000-0005-0000-0000-000020000000}"/>
    <cellStyle name="20% - akcent 3 2 3" xfId="34" xr:uid="{00000000-0005-0000-0000-000021000000}"/>
    <cellStyle name="20% - akcent 3 2 4" xfId="35" xr:uid="{00000000-0005-0000-0000-000022000000}"/>
    <cellStyle name="20% - akcent 3 2 5" xfId="36" xr:uid="{00000000-0005-0000-0000-000023000000}"/>
    <cellStyle name="20% - akcent 3 2 6" xfId="37" xr:uid="{00000000-0005-0000-0000-000024000000}"/>
    <cellStyle name="20% - akcent 3 2 7" xfId="38" xr:uid="{00000000-0005-0000-0000-000025000000}"/>
    <cellStyle name="20% - akcent 3 2 8" xfId="39" xr:uid="{00000000-0005-0000-0000-000026000000}"/>
    <cellStyle name="20% - akcent 3 2 9" xfId="40" xr:uid="{00000000-0005-0000-0000-000027000000}"/>
    <cellStyle name="20% - akcent 3 3" xfId="41" xr:uid="{00000000-0005-0000-0000-000028000000}"/>
    <cellStyle name="20% - akcent 3 3 2" xfId="42" xr:uid="{00000000-0005-0000-0000-000029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2" xfId="47" xr:uid="{00000000-0005-0000-0000-00002E000000}"/>
    <cellStyle name="20% - akcent 4 2 3" xfId="48" xr:uid="{00000000-0005-0000-0000-00002F000000}"/>
    <cellStyle name="20% - akcent 4 2 4" xfId="49" xr:uid="{00000000-0005-0000-0000-000030000000}"/>
    <cellStyle name="20% - akcent 4 2 5" xfId="50" xr:uid="{00000000-0005-0000-0000-000031000000}"/>
    <cellStyle name="20% - akcent 4 2 6" xfId="51" xr:uid="{00000000-0005-0000-0000-000032000000}"/>
    <cellStyle name="20% - akcent 4 2 7" xfId="52" xr:uid="{00000000-0005-0000-0000-000033000000}"/>
    <cellStyle name="20% - akcent 4 2 8" xfId="53" xr:uid="{00000000-0005-0000-0000-000034000000}"/>
    <cellStyle name="20% - akcent 4 2 9" xfId="54" xr:uid="{00000000-0005-0000-0000-000035000000}"/>
    <cellStyle name="20% - akcent 4 3" xfId="55" xr:uid="{00000000-0005-0000-0000-000036000000}"/>
    <cellStyle name="20% - akcent 4 3 2" xfId="56" xr:uid="{00000000-0005-0000-0000-000037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2" xfId="61" xr:uid="{00000000-0005-0000-0000-00003C000000}"/>
    <cellStyle name="20% - akcent 5 2 3" xfId="62" xr:uid="{00000000-0005-0000-0000-00003D000000}"/>
    <cellStyle name="20% - akcent 5 2 4" xfId="63" xr:uid="{00000000-0005-0000-0000-00003E000000}"/>
    <cellStyle name="20% - akcent 5 2 5" xfId="64" xr:uid="{00000000-0005-0000-0000-00003F000000}"/>
    <cellStyle name="20% - akcent 5 2 6" xfId="65" xr:uid="{00000000-0005-0000-0000-000040000000}"/>
    <cellStyle name="20% - akcent 5 2 7" xfId="66" xr:uid="{00000000-0005-0000-0000-000041000000}"/>
    <cellStyle name="20% - akcent 5 2 8" xfId="67" xr:uid="{00000000-0005-0000-0000-000042000000}"/>
    <cellStyle name="20% - akcent 5 2 9" xfId="68" xr:uid="{00000000-0005-0000-0000-000043000000}"/>
    <cellStyle name="20% - akcent 5 3" xfId="69" xr:uid="{00000000-0005-0000-0000-000044000000}"/>
    <cellStyle name="20% - akcent 5 3 2" xfId="70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2" xfId="75" xr:uid="{00000000-0005-0000-0000-00004A000000}"/>
    <cellStyle name="20% - akcent 6 2 3" xfId="76" xr:uid="{00000000-0005-0000-0000-00004B000000}"/>
    <cellStyle name="20% - akcent 6 2 4" xfId="77" xr:uid="{00000000-0005-0000-0000-00004C000000}"/>
    <cellStyle name="20% - akcent 6 2 5" xfId="78" xr:uid="{00000000-0005-0000-0000-00004D000000}"/>
    <cellStyle name="20% - akcent 6 2 6" xfId="79" xr:uid="{00000000-0005-0000-0000-00004E000000}"/>
    <cellStyle name="20% - akcent 6 2 7" xfId="80" xr:uid="{00000000-0005-0000-0000-00004F000000}"/>
    <cellStyle name="20% - akcent 6 2 8" xfId="81" xr:uid="{00000000-0005-0000-0000-000050000000}"/>
    <cellStyle name="20% - akcent 6 2 9" xfId="82" xr:uid="{00000000-0005-0000-0000-000051000000}"/>
    <cellStyle name="20% - akcent 6 3" xfId="83" xr:uid="{00000000-0005-0000-0000-000052000000}"/>
    <cellStyle name="20% - akcent 6 3 2" xfId="84" xr:uid="{00000000-0005-0000-0000-000053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2" xfId="89" xr:uid="{00000000-0005-0000-0000-000058000000}"/>
    <cellStyle name="40% - akcent 1 2 3" xfId="90" xr:uid="{00000000-0005-0000-0000-000059000000}"/>
    <cellStyle name="40% - akcent 1 2 4" xfId="91" xr:uid="{00000000-0005-0000-0000-00005A000000}"/>
    <cellStyle name="40% - akcent 1 2 5" xfId="92" xr:uid="{00000000-0005-0000-0000-00005B000000}"/>
    <cellStyle name="40% - akcent 1 2 6" xfId="93" xr:uid="{00000000-0005-0000-0000-00005C000000}"/>
    <cellStyle name="40% - akcent 1 2 7" xfId="94" xr:uid="{00000000-0005-0000-0000-00005D000000}"/>
    <cellStyle name="40% - akcent 1 2 8" xfId="95" xr:uid="{00000000-0005-0000-0000-00005E000000}"/>
    <cellStyle name="40% - akcent 1 2 9" xfId="96" xr:uid="{00000000-0005-0000-0000-00005F000000}"/>
    <cellStyle name="40% - akcent 1 3" xfId="97" xr:uid="{00000000-0005-0000-0000-000060000000}"/>
    <cellStyle name="40% - akcent 1 3 2" xfId="98" xr:uid="{00000000-0005-0000-0000-000061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2" xfId="103" xr:uid="{00000000-0005-0000-0000-000066000000}"/>
    <cellStyle name="40% - akcent 2 2 3" xfId="104" xr:uid="{00000000-0005-0000-0000-000067000000}"/>
    <cellStyle name="40% - akcent 2 2 4" xfId="105" xr:uid="{00000000-0005-0000-0000-000068000000}"/>
    <cellStyle name="40% - akcent 2 2 5" xfId="106" xr:uid="{00000000-0005-0000-0000-000069000000}"/>
    <cellStyle name="40% - akcent 2 2 6" xfId="107" xr:uid="{00000000-0005-0000-0000-00006A000000}"/>
    <cellStyle name="40% - akcent 2 2 7" xfId="108" xr:uid="{00000000-0005-0000-0000-00006B000000}"/>
    <cellStyle name="40% - akcent 2 2 8" xfId="109" xr:uid="{00000000-0005-0000-0000-00006C000000}"/>
    <cellStyle name="40% - akcent 2 2 9" xfId="110" xr:uid="{00000000-0005-0000-0000-00006D000000}"/>
    <cellStyle name="40% - akcent 2 3" xfId="111" xr:uid="{00000000-0005-0000-0000-00006E000000}"/>
    <cellStyle name="40% - akcent 2 3 2" xfId="112" xr:uid="{00000000-0005-0000-0000-00006F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2" xfId="117" xr:uid="{00000000-0005-0000-0000-000074000000}"/>
    <cellStyle name="40% - akcent 3 2 3" xfId="118" xr:uid="{00000000-0005-0000-0000-000075000000}"/>
    <cellStyle name="40% - akcent 3 2 4" xfId="119" xr:uid="{00000000-0005-0000-0000-000076000000}"/>
    <cellStyle name="40% - akcent 3 2 5" xfId="120" xr:uid="{00000000-0005-0000-0000-000077000000}"/>
    <cellStyle name="40% - akcent 3 2 6" xfId="121" xr:uid="{00000000-0005-0000-0000-000078000000}"/>
    <cellStyle name="40% - akcent 3 2 7" xfId="122" xr:uid="{00000000-0005-0000-0000-000079000000}"/>
    <cellStyle name="40% - akcent 3 2 8" xfId="123" xr:uid="{00000000-0005-0000-0000-00007A000000}"/>
    <cellStyle name="40% - akcent 3 2 9" xfId="124" xr:uid="{00000000-0005-0000-0000-00007B000000}"/>
    <cellStyle name="40% - akcent 3 3" xfId="125" xr:uid="{00000000-0005-0000-0000-00007C000000}"/>
    <cellStyle name="40% - akcent 3 3 2" xfId="126" xr:uid="{00000000-0005-0000-0000-00007D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2" xfId="131" xr:uid="{00000000-0005-0000-0000-000082000000}"/>
    <cellStyle name="40% - akcent 4 2 3" xfId="132" xr:uid="{00000000-0005-0000-0000-000083000000}"/>
    <cellStyle name="40% - akcent 4 2 4" xfId="133" xr:uid="{00000000-0005-0000-0000-000084000000}"/>
    <cellStyle name="40% - akcent 4 2 5" xfId="134" xr:uid="{00000000-0005-0000-0000-000085000000}"/>
    <cellStyle name="40% - akcent 4 2 6" xfId="135" xr:uid="{00000000-0005-0000-0000-000086000000}"/>
    <cellStyle name="40% - akcent 4 2 7" xfId="136" xr:uid="{00000000-0005-0000-0000-000087000000}"/>
    <cellStyle name="40% - akcent 4 2 8" xfId="137" xr:uid="{00000000-0005-0000-0000-000088000000}"/>
    <cellStyle name="40% - akcent 4 2 9" xfId="138" xr:uid="{00000000-0005-0000-0000-000089000000}"/>
    <cellStyle name="40% - akcent 4 3" xfId="139" xr:uid="{00000000-0005-0000-0000-00008A000000}"/>
    <cellStyle name="40% - akcent 4 3 2" xfId="140" xr:uid="{00000000-0005-0000-0000-00008B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2" xfId="145" xr:uid="{00000000-0005-0000-0000-000090000000}"/>
    <cellStyle name="40% - akcent 5 2 3" xfId="146" xr:uid="{00000000-0005-0000-0000-000091000000}"/>
    <cellStyle name="40% - akcent 5 2 4" xfId="147" xr:uid="{00000000-0005-0000-0000-000092000000}"/>
    <cellStyle name="40% - akcent 5 2 5" xfId="148" xr:uid="{00000000-0005-0000-0000-000093000000}"/>
    <cellStyle name="40% - akcent 5 2 6" xfId="149" xr:uid="{00000000-0005-0000-0000-000094000000}"/>
    <cellStyle name="40% - akcent 5 2 7" xfId="150" xr:uid="{00000000-0005-0000-0000-000095000000}"/>
    <cellStyle name="40% - akcent 5 2 8" xfId="151" xr:uid="{00000000-0005-0000-0000-000096000000}"/>
    <cellStyle name="40% - akcent 5 2 9" xfId="152" xr:uid="{00000000-0005-0000-0000-000097000000}"/>
    <cellStyle name="40% - akcent 5 3" xfId="153" xr:uid="{00000000-0005-0000-0000-000098000000}"/>
    <cellStyle name="40% - akcent 5 3 2" xfId="154" xr:uid="{00000000-0005-0000-0000-000099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2" xfId="159" xr:uid="{00000000-0005-0000-0000-00009E000000}"/>
    <cellStyle name="40% - akcent 6 2 3" xfId="160" xr:uid="{00000000-0005-0000-0000-00009F000000}"/>
    <cellStyle name="40% - akcent 6 2 4" xfId="161" xr:uid="{00000000-0005-0000-0000-0000A0000000}"/>
    <cellStyle name="40% - akcent 6 2 5" xfId="162" xr:uid="{00000000-0005-0000-0000-0000A1000000}"/>
    <cellStyle name="40% - akcent 6 2 6" xfId="163" xr:uid="{00000000-0005-0000-0000-0000A2000000}"/>
    <cellStyle name="40% - akcent 6 2 7" xfId="164" xr:uid="{00000000-0005-0000-0000-0000A3000000}"/>
    <cellStyle name="40% - akcent 6 2 8" xfId="165" xr:uid="{00000000-0005-0000-0000-0000A4000000}"/>
    <cellStyle name="40% - akcent 6 2 9" xfId="166" xr:uid="{00000000-0005-0000-0000-0000A5000000}"/>
    <cellStyle name="40% - akcent 6 3" xfId="167" xr:uid="{00000000-0005-0000-0000-0000A6000000}"/>
    <cellStyle name="40% - akcent 6 3 2" xfId="168" xr:uid="{00000000-0005-0000-0000-0000A7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3" xfId="172" xr:uid="{00000000-0005-0000-0000-0000AB000000}"/>
    <cellStyle name="60% - akcent 1 3 2" xfId="173" xr:uid="{00000000-0005-0000-0000-0000AC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3" xfId="177" xr:uid="{00000000-0005-0000-0000-0000B0000000}"/>
    <cellStyle name="60% - akcent 2 3 2" xfId="178" xr:uid="{00000000-0005-0000-0000-0000B1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3" xfId="182" xr:uid="{00000000-0005-0000-0000-0000B5000000}"/>
    <cellStyle name="60% - akcent 3 3 2" xfId="183" xr:uid="{00000000-0005-0000-0000-0000B6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3" xfId="187" xr:uid="{00000000-0005-0000-0000-0000BA000000}"/>
    <cellStyle name="60% - akcent 4 3 2" xfId="188" xr:uid="{00000000-0005-0000-0000-0000BB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3" xfId="192" xr:uid="{00000000-0005-0000-0000-0000BF000000}"/>
    <cellStyle name="60% - akcent 5 3 2" xfId="193" xr:uid="{00000000-0005-0000-0000-0000C0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3" xfId="197" xr:uid="{00000000-0005-0000-0000-0000C4000000}"/>
    <cellStyle name="60% - akcent 6 3 2" xfId="198" xr:uid="{00000000-0005-0000-0000-0000C5000000}"/>
    <cellStyle name="Accent" xfId="199" xr:uid="{00000000-0005-0000-0000-0000C6000000}"/>
    <cellStyle name="Accent 1" xfId="200" xr:uid="{00000000-0005-0000-0000-0000C7000000}"/>
    <cellStyle name="Accent 2" xfId="201" xr:uid="{00000000-0005-0000-0000-0000C8000000}"/>
    <cellStyle name="Accent 3" xfId="202" xr:uid="{00000000-0005-0000-0000-0000C9000000}"/>
    <cellStyle name="Akcent 1" xfId="203" builtinId="29" customBuiltin="1"/>
    <cellStyle name="Akcent 1 2" xfId="204" xr:uid="{00000000-0005-0000-0000-0000CB000000}"/>
    <cellStyle name="Akcent 1 3" xfId="205" xr:uid="{00000000-0005-0000-0000-0000CC000000}"/>
    <cellStyle name="Akcent 1 3 2" xfId="206" xr:uid="{00000000-0005-0000-0000-0000CD000000}"/>
    <cellStyle name="Akcent 2" xfId="207" builtinId="33" customBuiltin="1"/>
    <cellStyle name="Akcent 2 2" xfId="208" xr:uid="{00000000-0005-0000-0000-0000CF000000}"/>
    <cellStyle name="Akcent 2 3" xfId="209" xr:uid="{00000000-0005-0000-0000-0000D0000000}"/>
    <cellStyle name="Akcent 2 3 2" xfId="210" xr:uid="{00000000-0005-0000-0000-0000D1000000}"/>
    <cellStyle name="Akcent 3" xfId="211" builtinId="37" customBuiltin="1"/>
    <cellStyle name="Akcent 3 2" xfId="212" xr:uid="{00000000-0005-0000-0000-0000D3000000}"/>
    <cellStyle name="Akcent 3 3" xfId="213" xr:uid="{00000000-0005-0000-0000-0000D4000000}"/>
    <cellStyle name="Akcent 3 3 2" xfId="214" xr:uid="{00000000-0005-0000-0000-0000D5000000}"/>
    <cellStyle name="Akcent 4" xfId="215" builtinId="41" customBuiltin="1"/>
    <cellStyle name="Akcent 4 2" xfId="216" xr:uid="{00000000-0005-0000-0000-0000D7000000}"/>
    <cellStyle name="Akcent 4 3" xfId="217" xr:uid="{00000000-0005-0000-0000-0000D8000000}"/>
    <cellStyle name="Akcent 4 3 2" xfId="218" xr:uid="{00000000-0005-0000-0000-0000D9000000}"/>
    <cellStyle name="Akcent 5" xfId="219" builtinId="45" customBuiltin="1"/>
    <cellStyle name="Akcent 5 2" xfId="220" xr:uid="{00000000-0005-0000-0000-0000DB000000}"/>
    <cellStyle name="Akcent 5 3" xfId="221" xr:uid="{00000000-0005-0000-0000-0000DC000000}"/>
    <cellStyle name="Akcent 5 3 2" xfId="222" xr:uid="{00000000-0005-0000-0000-0000DD000000}"/>
    <cellStyle name="Akcent 6" xfId="223" builtinId="49" customBuiltin="1"/>
    <cellStyle name="Akcent 6 2" xfId="224" xr:uid="{00000000-0005-0000-0000-0000DF000000}"/>
    <cellStyle name="Akcent 6 3" xfId="225" xr:uid="{00000000-0005-0000-0000-0000E0000000}"/>
    <cellStyle name="Akcent 6 3 2" xfId="226" xr:uid="{00000000-0005-0000-0000-0000E1000000}"/>
    <cellStyle name="Bad" xfId="227" xr:uid="{00000000-0005-0000-0000-0000E2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3" xfId="231" xr:uid="{00000000-0005-0000-0000-0000E6000000}"/>
    <cellStyle name="Dane wejściowe 2 4" xfId="232" xr:uid="{00000000-0005-0000-0000-0000E7000000}"/>
    <cellStyle name="Dane wejściowe 3" xfId="233" xr:uid="{00000000-0005-0000-0000-0000E8000000}"/>
    <cellStyle name="Dane wejściowe 3 2" xfId="234" xr:uid="{00000000-0005-0000-0000-0000E9000000}"/>
    <cellStyle name="Dane wejściowe 3 3" xfId="235" xr:uid="{00000000-0005-0000-0000-0000EA000000}"/>
    <cellStyle name="Dane wejściowe 3 4" xfId="236" xr:uid="{00000000-0005-0000-0000-0000EB000000}"/>
    <cellStyle name="Dane wejściowe 3 5" xfId="237" xr:uid="{00000000-0005-0000-0000-0000EC000000}"/>
    <cellStyle name="Dane wejściowe 4" xfId="238" xr:uid="{00000000-0005-0000-0000-0000ED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3" xfId="242" xr:uid="{00000000-0005-0000-0000-0000F1000000}"/>
    <cellStyle name="Dane wyjściowe 2 4" xfId="243" xr:uid="{00000000-0005-0000-0000-0000F2000000}"/>
    <cellStyle name="Dane wyjściowe 3" xfId="244" xr:uid="{00000000-0005-0000-0000-0000F3000000}"/>
    <cellStyle name="Dane wyjściowe 3 2" xfId="245" xr:uid="{00000000-0005-0000-0000-0000F4000000}"/>
    <cellStyle name="Dane wyjściowe 3 3" xfId="246" xr:uid="{00000000-0005-0000-0000-0000F5000000}"/>
    <cellStyle name="Dane wyjściowe 3 4" xfId="247" xr:uid="{00000000-0005-0000-0000-0000F6000000}"/>
    <cellStyle name="Dane wyjściowe 3 5" xfId="248" xr:uid="{00000000-0005-0000-0000-0000F7000000}"/>
    <cellStyle name="Dane wyjściowe 4" xfId="249" xr:uid="{00000000-0005-0000-0000-0000F8000000}"/>
    <cellStyle name="Dobre 2" xfId="250" xr:uid="{00000000-0005-0000-0000-0000F9000000}"/>
    <cellStyle name="Dobre 3" xfId="251" xr:uid="{00000000-0005-0000-0000-0000FA000000}"/>
    <cellStyle name="Dobre 3 2" xfId="252" xr:uid="{00000000-0005-0000-0000-0000FB000000}"/>
    <cellStyle name="Dobry" xfId="253" builtinId="26" customBuiltin="1"/>
    <cellStyle name="Dobry 2" xfId="254" xr:uid="{00000000-0005-0000-0000-0000FD000000}"/>
    <cellStyle name="Dziesiętny 2" xfId="255" xr:uid="{00000000-0005-0000-0000-0000FE000000}"/>
    <cellStyle name="Dziesiętny 2 2" xfId="256" xr:uid="{00000000-0005-0000-0000-0000FF000000}"/>
    <cellStyle name="Dziesiętny 2 2 2" xfId="257" xr:uid="{00000000-0005-0000-0000-000000010000}"/>
    <cellStyle name="Dziesiętny 2 2 2 2" xfId="258" xr:uid="{00000000-0005-0000-0000-000001010000}"/>
    <cellStyle name="Dziesiętny 2 2 2 2 2" xfId="259" xr:uid="{00000000-0005-0000-0000-000002010000}"/>
    <cellStyle name="Dziesiętny 2 2 2 2 2 2" xfId="260" xr:uid="{00000000-0005-0000-0000-000003010000}"/>
    <cellStyle name="Dziesiętny 2 2 2 2 2 3" xfId="261" xr:uid="{00000000-0005-0000-0000-000004010000}"/>
    <cellStyle name="Dziesiętny 2 2 2 2 3" xfId="262" xr:uid="{00000000-0005-0000-0000-000005010000}"/>
    <cellStyle name="Dziesiętny 2 2 2 2 4" xfId="263" xr:uid="{00000000-0005-0000-0000-000006010000}"/>
    <cellStyle name="Dziesiętny 2 2 2 2 5" xfId="264" xr:uid="{00000000-0005-0000-0000-000007010000}"/>
    <cellStyle name="Dziesiętny 2 2 2 3" xfId="265" xr:uid="{00000000-0005-0000-0000-000008010000}"/>
    <cellStyle name="Dziesiętny 2 2 2 4" xfId="266" xr:uid="{00000000-0005-0000-0000-000009010000}"/>
    <cellStyle name="Dziesiętny 2 2 2 4 2" xfId="267" xr:uid="{00000000-0005-0000-0000-00000A010000}"/>
    <cellStyle name="Dziesiętny 2 2 2 4 3" xfId="268" xr:uid="{00000000-0005-0000-0000-00000B010000}"/>
    <cellStyle name="Dziesiętny 2 2 2 5" xfId="269" xr:uid="{00000000-0005-0000-0000-00000C010000}"/>
    <cellStyle name="Dziesiętny 2 2 2 6" xfId="270" xr:uid="{00000000-0005-0000-0000-00000D010000}"/>
    <cellStyle name="Dziesiętny 2 2 2 7" xfId="271" xr:uid="{00000000-0005-0000-0000-00000E010000}"/>
    <cellStyle name="Dziesiętny 2 2 3" xfId="272" xr:uid="{00000000-0005-0000-0000-00000F010000}"/>
    <cellStyle name="Dziesiętny 2 2 3 2" xfId="273" xr:uid="{00000000-0005-0000-0000-000010010000}"/>
    <cellStyle name="Dziesiętny 2 2 3 2 2" xfId="274" xr:uid="{00000000-0005-0000-0000-000011010000}"/>
    <cellStyle name="Dziesiętny 2 2 3 2 3" xfId="275" xr:uid="{00000000-0005-0000-0000-000012010000}"/>
    <cellStyle name="Dziesiętny 2 2 3 3" xfId="276" xr:uid="{00000000-0005-0000-0000-000013010000}"/>
    <cellStyle name="Dziesiętny 2 2 3 4" xfId="277" xr:uid="{00000000-0005-0000-0000-000014010000}"/>
    <cellStyle name="Dziesiętny 2 2 3 5" xfId="278" xr:uid="{00000000-0005-0000-0000-000015010000}"/>
    <cellStyle name="Dziesiętny 2 2 4" xfId="279" xr:uid="{00000000-0005-0000-0000-000016010000}"/>
    <cellStyle name="Dziesiętny 2 2 5" xfId="280" xr:uid="{00000000-0005-0000-0000-000017010000}"/>
    <cellStyle name="Dziesiętny 2 2 5 2" xfId="281" xr:uid="{00000000-0005-0000-0000-000018010000}"/>
    <cellStyle name="Dziesiętny 2 2 5 3" xfId="282" xr:uid="{00000000-0005-0000-0000-000019010000}"/>
    <cellStyle name="Dziesiętny 2 2 6" xfId="283" xr:uid="{00000000-0005-0000-0000-00001A010000}"/>
    <cellStyle name="Dziesiętny 2 2 7" xfId="284" xr:uid="{00000000-0005-0000-0000-00001B010000}"/>
    <cellStyle name="Dziesiętny 2 2 8" xfId="285" xr:uid="{00000000-0005-0000-0000-00001C010000}"/>
    <cellStyle name="Dziesiętny 2 3" xfId="286" xr:uid="{00000000-0005-0000-0000-00001D010000}"/>
    <cellStyle name="Dziesiętny 2 3 2" xfId="287" xr:uid="{00000000-0005-0000-0000-00001E010000}"/>
    <cellStyle name="Dziesiętny 2 3 2 2" xfId="288" xr:uid="{00000000-0005-0000-0000-00001F010000}"/>
    <cellStyle name="Dziesiętny 2 3 2 2 2" xfId="289" xr:uid="{00000000-0005-0000-0000-000020010000}"/>
    <cellStyle name="Dziesiętny 2 3 2 2 3" xfId="290" xr:uid="{00000000-0005-0000-0000-000021010000}"/>
    <cellStyle name="Dziesiętny 2 3 2 3" xfId="291" xr:uid="{00000000-0005-0000-0000-000022010000}"/>
    <cellStyle name="Dziesiętny 2 3 2 4" xfId="292" xr:uid="{00000000-0005-0000-0000-000023010000}"/>
    <cellStyle name="Dziesiętny 2 3 2 5" xfId="293" xr:uid="{00000000-0005-0000-0000-000024010000}"/>
    <cellStyle name="Dziesiętny 2 3 3" xfId="294" xr:uid="{00000000-0005-0000-0000-000025010000}"/>
    <cellStyle name="Dziesiętny 2 3 4" xfId="295" xr:uid="{00000000-0005-0000-0000-000026010000}"/>
    <cellStyle name="Dziesiętny 2 3 4 2" xfId="296" xr:uid="{00000000-0005-0000-0000-000027010000}"/>
    <cellStyle name="Dziesiętny 2 3 4 3" xfId="297" xr:uid="{00000000-0005-0000-0000-000028010000}"/>
    <cellStyle name="Dziesiętny 2 3 5" xfId="298" xr:uid="{00000000-0005-0000-0000-000029010000}"/>
    <cellStyle name="Dziesiętny 2 3 6" xfId="299" xr:uid="{00000000-0005-0000-0000-00002A010000}"/>
    <cellStyle name="Dziesiętny 2 3 7" xfId="300" xr:uid="{00000000-0005-0000-0000-00002B010000}"/>
    <cellStyle name="Dziesiętny 2 4" xfId="301" xr:uid="{00000000-0005-0000-0000-00002C010000}"/>
    <cellStyle name="Dziesiętny 2 4 2" xfId="302" xr:uid="{00000000-0005-0000-0000-00002D010000}"/>
    <cellStyle name="Dziesiętny 2 4 2 2" xfId="303" xr:uid="{00000000-0005-0000-0000-00002E010000}"/>
    <cellStyle name="Dziesiętny 2 4 2 3" xfId="304" xr:uid="{00000000-0005-0000-0000-00002F010000}"/>
    <cellStyle name="Dziesiętny 2 4 3" xfId="305" xr:uid="{00000000-0005-0000-0000-000030010000}"/>
    <cellStyle name="Dziesiętny 2 4 4" xfId="306" xr:uid="{00000000-0005-0000-0000-000031010000}"/>
    <cellStyle name="Dziesiętny 2 4 5" xfId="307" xr:uid="{00000000-0005-0000-0000-000032010000}"/>
    <cellStyle name="Dziesiętny 2 5" xfId="308" xr:uid="{00000000-0005-0000-0000-000033010000}"/>
    <cellStyle name="Dziesiętny 2 6" xfId="309" xr:uid="{00000000-0005-0000-0000-000034010000}"/>
    <cellStyle name="Dziesiętny 2 6 2" xfId="310" xr:uid="{00000000-0005-0000-0000-000035010000}"/>
    <cellStyle name="Dziesiętny 2 6 3" xfId="311" xr:uid="{00000000-0005-0000-0000-000036010000}"/>
    <cellStyle name="Dziesiętny 2 7" xfId="312" xr:uid="{00000000-0005-0000-0000-000037010000}"/>
    <cellStyle name="Dziesiętny 2 8" xfId="313" xr:uid="{00000000-0005-0000-0000-000038010000}"/>
    <cellStyle name="Dziesiętny 2 9" xfId="314" xr:uid="{00000000-0005-0000-0000-000039010000}"/>
    <cellStyle name="Dziesiętny 3" xfId="315" xr:uid="{00000000-0005-0000-0000-00003A010000}"/>
    <cellStyle name="Dziesiętny 3 2" xfId="316" xr:uid="{00000000-0005-0000-0000-00003B010000}"/>
    <cellStyle name="Dziesiętny 3 2 2" xfId="317" xr:uid="{00000000-0005-0000-0000-00003C010000}"/>
    <cellStyle name="Dziesiętny 3 2 2 2" xfId="318" xr:uid="{00000000-0005-0000-0000-00003D010000}"/>
    <cellStyle name="Dziesiętny 3 2 2 2 2" xfId="319" xr:uid="{00000000-0005-0000-0000-00003E010000}"/>
    <cellStyle name="Dziesiętny 3 2 2 2 3" xfId="320" xr:uid="{00000000-0005-0000-0000-00003F010000}"/>
    <cellStyle name="Dziesiętny 3 2 2 3" xfId="321" xr:uid="{00000000-0005-0000-0000-000040010000}"/>
    <cellStyle name="Dziesiętny 3 2 2 4" xfId="322" xr:uid="{00000000-0005-0000-0000-000041010000}"/>
    <cellStyle name="Dziesiętny 3 2 2 5" xfId="323" xr:uid="{00000000-0005-0000-0000-000042010000}"/>
    <cellStyle name="Dziesiętny 3 2 3" xfId="324" xr:uid="{00000000-0005-0000-0000-000043010000}"/>
    <cellStyle name="Dziesiętny 3 2 4" xfId="325" xr:uid="{00000000-0005-0000-0000-000044010000}"/>
    <cellStyle name="Dziesiętny 3 2 4 2" xfId="326" xr:uid="{00000000-0005-0000-0000-000045010000}"/>
    <cellStyle name="Dziesiętny 3 2 4 3" xfId="327" xr:uid="{00000000-0005-0000-0000-000046010000}"/>
    <cellStyle name="Dziesiętny 3 2 5" xfId="328" xr:uid="{00000000-0005-0000-0000-000047010000}"/>
    <cellStyle name="Dziesiętny 3 2 6" xfId="329" xr:uid="{00000000-0005-0000-0000-000048010000}"/>
    <cellStyle name="Dziesiętny 3 2 7" xfId="330" xr:uid="{00000000-0005-0000-0000-000049010000}"/>
    <cellStyle name="Dziesiętny 3 3" xfId="331" xr:uid="{00000000-0005-0000-0000-00004A010000}"/>
    <cellStyle name="Dziesiętny 3 3 2" xfId="332" xr:uid="{00000000-0005-0000-0000-00004B010000}"/>
    <cellStyle name="Dziesiętny 3 3 2 2" xfId="333" xr:uid="{00000000-0005-0000-0000-00004C010000}"/>
    <cellStyle name="Dziesiętny 3 3 2 3" xfId="334" xr:uid="{00000000-0005-0000-0000-00004D010000}"/>
    <cellStyle name="Dziesiętny 3 3 3" xfId="335" xr:uid="{00000000-0005-0000-0000-00004E010000}"/>
    <cellStyle name="Dziesiętny 3 3 4" xfId="336" xr:uid="{00000000-0005-0000-0000-00004F010000}"/>
    <cellStyle name="Dziesiętny 3 3 5" xfId="337" xr:uid="{00000000-0005-0000-0000-000050010000}"/>
    <cellStyle name="Dziesiętny 3 4" xfId="338" xr:uid="{00000000-0005-0000-0000-000051010000}"/>
    <cellStyle name="Dziesiętny 3 5" xfId="339" xr:uid="{00000000-0005-0000-0000-000052010000}"/>
    <cellStyle name="Dziesiętny 3 5 2" xfId="340" xr:uid="{00000000-0005-0000-0000-000053010000}"/>
    <cellStyle name="Dziesiętny 3 5 3" xfId="341" xr:uid="{00000000-0005-0000-0000-000054010000}"/>
    <cellStyle name="Dziesiętny 3 6" xfId="342" xr:uid="{00000000-0005-0000-0000-000055010000}"/>
    <cellStyle name="Dziesiętny 3 7" xfId="343" xr:uid="{00000000-0005-0000-0000-000056010000}"/>
    <cellStyle name="Dziesiętny 3 8" xfId="344" xr:uid="{00000000-0005-0000-0000-000057010000}"/>
    <cellStyle name="Dziesiętny 4" xfId="345" xr:uid="{00000000-0005-0000-0000-000058010000}"/>
    <cellStyle name="Dziesiętny 4 2" xfId="346" xr:uid="{00000000-0005-0000-0000-000059010000}"/>
    <cellStyle name="Dziesiętny 4 2 2" xfId="347" xr:uid="{00000000-0005-0000-0000-00005A010000}"/>
    <cellStyle name="Dziesiętny 4 2 3" xfId="348" xr:uid="{00000000-0005-0000-0000-00005B010000}"/>
    <cellStyle name="Dziesiętny 4 3" xfId="349" xr:uid="{00000000-0005-0000-0000-00005C010000}"/>
    <cellStyle name="Dziesiętny 4 4" xfId="350" xr:uid="{00000000-0005-0000-0000-00005D010000}"/>
    <cellStyle name="Dziesiętny 4 5" xfId="351" xr:uid="{00000000-0005-0000-0000-00005E010000}"/>
    <cellStyle name="Dziesiętny 5" xfId="352" xr:uid="{00000000-0005-0000-0000-00005F010000}"/>
    <cellStyle name="Error" xfId="353" xr:uid="{00000000-0005-0000-0000-000060010000}"/>
    <cellStyle name="Excel Built-in Normal" xfId="354" xr:uid="{00000000-0005-0000-0000-000061010000}"/>
    <cellStyle name="Excel Built-in Normal 2" xfId="355" xr:uid="{00000000-0005-0000-0000-000062010000}"/>
    <cellStyle name="Excel Built-in Normal 2 2" xfId="356" xr:uid="{00000000-0005-0000-0000-000063010000}"/>
    <cellStyle name="Excel Built-in Normal 2 2 2" xfId="357" xr:uid="{00000000-0005-0000-0000-000064010000}"/>
    <cellStyle name="Excel Built-in Normal 3" xfId="358" xr:uid="{00000000-0005-0000-0000-000065010000}"/>
    <cellStyle name="Excel Built-in Normal 4" xfId="359" xr:uid="{00000000-0005-0000-0000-000066010000}"/>
    <cellStyle name="Excel Built-in Normal 4 2" xfId="360" xr:uid="{00000000-0005-0000-0000-000067010000}"/>
    <cellStyle name="Excel Built-in Normal 5" xfId="361" xr:uid="{00000000-0005-0000-0000-000068010000}"/>
    <cellStyle name="Excel Built-in Normal 5 2" xfId="362" xr:uid="{00000000-0005-0000-0000-000069010000}"/>
    <cellStyle name="Footnote" xfId="363" xr:uid="{00000000-0005-0000-0000-00006A010000}"/>
    <cellStyle name="Good" xfId="364" xr:uid="{00000000-0005-0000-0000-00006B010000}"/>
    <cellStyle name="Heading" xfId="365" xr:uid="{00000000-0005-0000-0000-00006C010000}"/>
    <cellStyle name="Heading (user)" xfId="366" xr:uid="{00000000-0005-0000-0000-00006D010000}"/>
    <cellStyle name="Heading 1" xfId="367" xr:uid="{00000000-0005-0000-0000-00006E010000}"/>
    <cellStyle name="Heading 2" xfId="368" xr:uid="{00000000-0005-0000-0000-00006F010000}"/>
    <cellStyle name="Heading1" xfId="369" xr:uid="{00000000-0005-0000-0000-000070010000}"/>
    <cellStyle name="Hiperłącze" xfId="370" builtinId="8"/>
    <cellStyle name="Hiperłącze 2" xfId="371" xr:uid="{00000000-0005-0000-0000-000072010000}"/>
    <cellStyle name="Hiperłącze 3" xfId="372" xr:uid="{00000000-0005-0000-0000-000073010000}"/>
    <cellStyle name="Hyperlink" xfId="373" xr:uid="{00000000-0005-0000-0000-000074010000}"/>
    <cellStyle name="Komórka połączona" xfId="374" builtinId="24" customBuiltin="1"/>
    <cellStyle name="Komórka połączona 2" xfId="375" xr:uid="{00000000-0005-0000-0000-000076010000}"/>
    <cellStyle name="Komórka połączona 3" xfId="376" xr:uid="{00000000-0005-0000-0000-000077010000}"/>
    <cellStyle name="Komórka zaznaczona" xfId="377" builtinId="23" customBuiltin="1"/>
    <cellStyle name="Komórka zaznaczona 2" xfId="378" xr:uid="{00000000-0005-0000-0000-000079010000}"/>
    <cellStyle name="Komórka zaznaczona 3" xfId="379" xr:uid="{00000000-0005-0000-0000-00007A010000}"/>
    <cellStyle name="Komórka zaznaczona 3 2" xfId="380" xr:uid="{00000000-0005-0000-0000-00007B010000}"/>
    <cellStyle name="Nagłówek 1" xfId="381" builtinId="16" customBuiltin="1"/>
    <cellStyle name="Nagłówek 1 2" xfId="382" xr:uid="{00000000-0005-0000-0000-00007D010000}"/>
    <cellStyle name="Nagłówek 1 3" xfId="383" xr:uid="{00000000-0005-0000-0000-00007E010000}"/>
    <cellStyle name="Nagłówek 2" xfId="384" builtinId="17" customBuiltin="1"/>
    <cellStyle name="Nagłówek 2 2" xfId="385" xr:uid="{00000000-0005-0000-0000-000080010000}"/>
    <cellStyle name="Nagłówek 2 3" xfId="386" xr:uid="{00000000-0005-0000-0000-000081010000}"/>
    <cellStyle name="Nagłówek 3" xfId="387" builtinId="18" customBuiltin="1"/>
    <cellStyle name="Nagłówek 3 2" xfId="388" xr:uid="{00000000-0005-0000-0000-000083010000}"/>
    <cellStyle name="Nagłówek 3 3" xfId="389" xr:uid="{00000000-0005-0000-0000-000084010000}"/>
    <cellStyle name="Nagłówek 4" xfId="390" builtinId="19" customBuiltin="1"/>
    <cellStyle name="Nagłówek 4 2" xfId="391" xr:uid="{00000000-0005-0000-0000-000086010000}"/>
    <cellStyle name="Nagłówek 4 3" xfId="392" xr:uid="{00000000-0005-0000-0000-000087010000}"/>
    <cellStyle name="Neutral" xfId="393" xr:uid="{00000000-0005-0000-0000-000088010000}"/>
    <cellStyle name="Neutralne 2" xfId="394" xr:uid="{00000000-0005-0000-0000-000089010000}"/>
    <cellStyle name="Neutralne 3" xfId="395" xr:uid="{00000000-0005-0000-0000-00008A010000}"/>
    <cellStyle name="Neutralne 3 2" xfId="396" xr:uid="{00000000-0005-0000-0000-00008B010000}"/>
    <cellStyle name="Neutralny" xfId="397" builtinId="28" customBuiltin="1"/>
    <cellStyle name="Neutralny 2" xfId="398" xr:uid="{00000000-0005-0000-0000-00008D010000}"/>
    <cellStyle name="Normal 2" xfId="399" xr:uid="{00000000-0005-0000-0000-00008E010000}"/>
    <cellStyle name="Normal 2 2" xfId="400" xr:uid="{00000000-0005-0000-0000-00008F010000}"/>
    <cellStyle name="Normal 2 3" xfId="401" xr:uid="{00000000-0005-0000-0000-000090010000}"/>
    <cellStyle name="Normal 2 3 2" xfId="402" xr:uid="{00000000-0005-0000-0000-000091010000}"/>
    <cellStyle name="Normalny" xfId="0" builtinId="0"/>
    <cellStyle name="Normalny 10" xfId="403" xr:uid="{00000000-0005-0000-0000-000093010000}"/>
    <cellStyle name="Normalny 10 2" xfId="404" xr:uid="{00000000-0005-0000-0000-000094010000}"/>
    <cellStyle name="Normalny 11" xfId="405" xr:uid="{00000000-0005-0000-0000-000095010000}"/>
    <cellStyle name="Normalny 12" xfId="406" xr:uid="{00000000-0005-0000-0000-000096010000}"/>
    <cellStyle name="Normalny 12 2" xfId="407" xr:uid="{00000000-0005-0000-0000-000097010000}"/>
    <cellStyle name="Normalny 13" xfId="408" xr:uid="{00000000-0005-0000-0000-000098010000}"/>
    <cellStyle name="Normalny 14" xfId="409" xr:uid="{00000000-0005-0000-0000-000099010000}"/>
    <cellStyle name="Normalny 15" xfId="410" xr:uid="{00000000-0005-0000-0000-00009A010000}"/>
    <cellStyle name="Normalny 16" xfId="411" xr:uid="{00000000-0005-0000-0000-00009B010000}"/>
    <cellStyle name="Normalny 17" xfId="412" xr:uid="{00000000-0005-0000-0000-00009C010000}"/>
    <cellStyle name="Normalny 18" xfId="413" xr:uid="{00000000-0005-0000-0000-00009D010000}"/>
    <cellStyle name="Normalny 19" xfId="414" xr:uid="{00000000-0005-0000-0000-00009E010000}"/>
    <cellStyle name="Normalny 2" xfId="415" xr:uid="{00000000-0005-0000-0000-00009F010000}"/>
    <cellStyle name="Normalny 2 2" xfId="416" xr:uid="{00000000-0005-0000-0000-0000A0010000}"/>
    <cellStyle name="Normalny 2 2 2" xfId="417" xr:uid="{00000000-0005-0000-0000-0000A1010000}"/>
    <cellStyle name="Normalny 2 2 2 2" xfId="418" xr:uid="{00000000-0005-0000-0000-0000A2010000}"/>
    <cellStyle name="Normalny 2 2 3" xfId="419" xr:uid="{00000000-0005-0000-0000-0000A3010000}"/>
    <cellStyle name="Normalny 2 2 3 2" xfId="420" xr:uid="{00000000-0005-0000-0000-0000A4010000}"/>
    <cellStyle name="Normalny 2 2 4" xfId="421" xr:uid="{00000000-0005-0000-0000-0000A5010000}"/>
    <cellStyle name="Normalny 2 3" xfId="422" xr:uid="{00000000-0005-0000-0000-0000A6010000}"/>
    <cellStyle name="Normalny 2 3 2" xfId="423" xr:uid="{00000000-0005-0000-0000-0000A7010000}"/>
    <cellStyle name="Normalny 2 3 2 2" xfId="424" xr:uid="{00000000-0005-0000-0000-0000A8010000}"/>
    <cellStyle name="Normalny 2 3 3" xfId="425" xr:uid="{00000000-0005-0000-0000-0000A9010000}"/>
    <cellStyle name="Normalny 2 4" xfId="426" xr:uid="{00000000-0005-0000-0000-0000AA010000}"/>
    <cellStyle name="Normalny 2 5" xfId="427" xr:uid="{00000000-0005-0000-0000-0000AB010000}"/>
    <cellStyle name="Normalny 2 5 2" xfId="428" xr:uid="{00000000-0005-0000-0000-0000AC010000}"/>
    <cellStyle name="Normalny 2 6" xfId="429" xr:uid="{00000000-0005-0000-0000-0000AD010000}"/>
    <cellStyle name="Normalny 2 6 2" xfId="430" xr:uid="{00000000-0005-0000-0000-0000AE010000}"/>
    <cellStyle name="Normalny 2 7" xfId="431" xr:uid="{00000000-0005-0000-0000-0000AF010000}"/>
    <cellStyle name="Normalny 2 9" xfId="432" xr:uid="{00000000-0005-0000-0000-0000B0010000}"/>
    <cellStyle name="Normalny 20" xfId="433" xr:uid="{00000000-0005-0000-0000-0000B1010000}"/>
    <cellStyle name="Normalny 21" xfId="434" xr:uid="{00000000-0005-0000-0000-0000B2010000}"/>
    <cellStyle name="Normalny 22" xfId="435" xr:uid="{00000000-0005-0000-0000-0000B3010000}"/>
    <cellStyle name="Normalny 23" xfId="436" xr:uid="{00000000-0005-0000-0000-0000B4010000}"/>
    <cellStyle name="Normalny 24" xfId="437" xr:uid="{00000000-0005-0000-0000-0000B5010000}"/>
    <cellStyle name="Normalny 25" xfId="438" xr:uid="{00000000-0005-0000-0000-0000B6010000}"/>
    <cellStyle name="Normalny 26" xfId="439" xr:uid="{00000000-0005-0000-0000-0000B7010000}"/>
    <cellStyle name="Normalny 27" xfId="440" xr:uid="{00000000-0005-0000-0000-0000B8010000}"/>
    <cellStyle name="Normalny 28" xfId="441" xr:uid="{00000000-0005-0000-0000-0000B9010000}"/>
    <cellStyle name="Normalny 29" xfId="442" xr:uid="{00000000-0005-0000-0000-0000BA010000}"/>
    <cellStyle name="Normalny 3" xfId="443" xr:uid="{00000000-0005-0000-0000-0000BB010000}"/>
    <cellStyle name="Normalny 3 2" xfId="444" xr:uid="{00000000-0005-0000-0000-0000BC010000}"/>
    <cellStyle name="Normalny 3 2 2" xfId="445" xr:uid="{00000000-0005-0000-0000-0000BD010000}"/>
    <cellStyle name="Normalny 3 2 3" xfId="446" xr:uid="{00000000-0005-0000-0000-0000BE010000}"/>
    <cellStyle name="Normalny 3 2 3 2" xfId="447" xr:uid="{00000000-0005-0000-0000-0000BF010000}"/>
    <cellStyle name="Normalny 3 3" xfId="448" xr:uid="{00000000-0005-0000-0000-0000C0010000}"/>
    <cellStyle name="Normalny 3 3 2" xfId="449" xr:uid="{00000000-0005-0000-0000-0000C1010000}"/>
    <cellStyle name="Normalny 3 3 3" xfId="450" xr:uid="{00000000-0005-0000-0000-0000C2010000}"/>
    <cellStyle name="Normalny 3 3 3 2" xfId="451" xr:uid="{00000000-0005-0000-0000-0000C3010000}"/>
    <cellStyle name="Normalny 3 4" xfId="452" xr:uid="{00000000-0005-0000-0000-0000C4010000}"/>
    <cellStyle name="Normalny 30" xfId="453" xr:uid="{00000000-0005-0000-0000-0000C5010000}"/>
    <cellStyle name="Normalny 31" xfId="454" xr:uid="{00000000-0005-0000-0000-0000C6010000}"/>
    <cellStyle name="Normalny 32" xfId="455" xr:uid="{00000000-0005-0000-0000-0000C7010000}"/>
    <cellStyle name="Normalny 33" xfId="456" xr:uid="{00000000-0005-0000-0000-0000C8010000}"/>
    <cellStyle name="Normalny 34" xfId="457" xr:uid="{00000000-0005-0000-0000-0000C9010000}"/>
    <cellStyle name="Normalny 34 2" xfId="458" xr:uid="{00000000-0005-0000-0000-0000CA010000}"/>
    <cellStyle name="Normalny 35" xfId="459" xr:uid="{00000000-0005-0000-0000-0000CB010000}"/>
    <cellStyle name="Normalny 36" xfId="460" xr:uid="{00000000-0005-0000-0000-0000CC010000}"/>
    <cellStyle name="Normalny 37" xfId="461" xr:uid="{00000000-0005-0000-0000-0000CD010000}"/>
    <cellStyle name="Normalny 38" xfId="462" xr:uid="{00000000-0005-0000-0000-0000CE010000}"/>
    <cellStyle name="Normalny 39" xfId="463" xr:uid="{00000000-0005-0000-0000-0000CF010000}"/>
    <cellStyle name="Normalny 4" xfId="464" xr:uid="{00000000-0005-0000-0000-0000D0010000}"/>
    <cellStyle name="Normalny 4 2" xfId="465" xr:uid="{00000000-0005-0000-0000-0000D1010000}"/>
    <cellStyle name="Normalny 4 2 2" xfId="466" xr:uid="{00000000-0005-0000-0000-0000D2010000}"/>
    <cellStyle name="Normalny 4 2 3" xfId="467" xr:uid="{00000000-0005-0000-0000-0000D3010000}"/>
    <cellStyle name="Normalny 4 2 3 2" xfId="468" xr:uid="{00000000-0005-0000-0000-0000D4010000}"/>
    <cellStyle name="Normalny 4 3" xfId="469" xr:uid="{00000000-0005-0000-0000-0000D5010000}"/>
    <cellStyle name="Normalny 40" xfId="470" xr:uid="{00000000-0005-0000-0000-0000D6010000}"/>
    <cellStyle name="Normalny 41" xfId="471" xr:uid="{00000000-0005-0000-0000-0000D7010000}"/>
    <cellStyle name="Normalny 42" xfId="472" xr:uid="{00000000-0005-0000-0000-0000D8010000}"/>
    <cellStyle name="Normalny 43" xfId="473" xr:uid="{00000000-0005-0000-0000-0000D9010000}"/>
    <cellStyle name="Normalny 44" xfId="474" xr:uid="{00000000-0005-0000-0000-0000DA010000}"/>
    <cellStyle name="Normalny 44 2" xfId="475" xr:uid="{00000000-0005-0000-0000-0000DB010000}"/>
    <cellStyle name="Normalny 45" xfId="476" xr:uid="{00000000-0005-0000-0000-0000DC010000}"/>
    <cellStyle name="Normalny 46" xfId="477" xr:uid="{00000000-0005-0000-0000-0000DD010000}"/>
    <cellStyle name="Normalny 47" xfId="478" xr:uid="{00000000-0005-0000-0000-0000DE010000}"/>
    <cellStyle name="Normalny 48" xfId="479" xr:uid="{00000000-0005-0000-0000-0000DF010000}"/>
    <cellStyle name="Normalny 49" xfId="480" xr:uid="{00000000-0005-0000-0000-0000E0010000}"/>
    <cellStyle name="Normalny 5" xfId="481" xr:uid="{00000000-0005-0000-0000-0000E1010000}"/>
    <cellStyle name="Normalny 5 2" xfId="482" xr:uid="{00000000-0005-0000-0000-0000E2010000}"/>
    <cellStyle name="Normalny 5 3" xfId="483" xr:uid="{00000000-0005-0000-0000-0000E3010000}"/>
    <cellStyle name="Normalny 5 3 2" xfId="484" xr:uid="{00000000-0005-0000-0000-0000E4010000}"/>
    <cellStyle name="Normalny 50" xfId="485" xr:uid="{00000000-0005-0000-0000-0000E5010000}"/>
    <cellStyle name="Normalny 51" xfId="486" xr:uid="{00000000-0005-0000-0000-0000E6010000}"/>
    <cellStyle name="Normalny 52" xfId="487" xr:uid="{00000000-0005-0000-0000-0000E7010000}"/>
    <cellStyle name="Normalny 53" xfId="488" xr:uid="{00000000-0005-0000-0000-0000E8010000}"/>
    <cellStyle name="Normalny 54" xfId="489" xr:uid="{00000000-0005-0000-0000-0000E9010000}"/>
    <cellStyle name="Normalny 55" xfId="490" xr:uid="{00000000-0005-0000-0000-0000EA010000}"/>
    <cellStyle name="Normalny 56" xfId="491" xr:uid="{00000000-0005-0000-0000-0000EB010000}"/>
    <cellStyle name="Normalny 57" xfId="492" xr:uid="{00000000-0005-0000-0000-0000EC010000}"/>
    <cellStyle name="Normalny 57 2" xfId="493" xr:uid="{00000000-0005-0000-0000-0000ED010000}"/>
    <cellStyle name="Normalny 58" xfId="494" xr:uid="{00000000-0005-0000-0000-0000EE010000}"/>
    <cellStyle name="Normalny 59" xfId="495" xr:uid="{00000000-0005-0000-0000-0000EF010000}"/>
    <cellStyle name="Normalny 6" xfId="496" xr:uid="{00000000-0005-0000-0000-0000F0010000}"/>
    <cellStyle name="Normalny 6 2" xfId="497" xr:uid="{00000000-0005-0000-0000-0000F1010000}"/>
    <cellStyle name="Normalny 6 2 2" xfId="498" xr:uid="{00000000-0005-0000-0000-0000F2010000}"/>
    <cellStyle name="Normalny 6 2 2 2" xfId="499" xr:uid="{00000000-0005-0000-0000-0000F3010000}"/>
    <cellStyle name="Normalny 6 2 2 3" xfId="500" xr:uid="{00000000-0005-0000-0000-0000F4010000}"/>
    <cellStyle name="Normalny 6 2 2 3 2" xfId="501" xr:uid="{00000000-0005-0000-0000-0000F5010000}"/>
    <cellStyle name="Normalny 6 2 3" xfId="502" xr:uid="{00000000-0005-0000-0000-0000F6010000}"/>
    <cellStyle name="Normalny 6 3" xfId="503" xr:uid="{00000000-0005-0000-0000-0000F7010000}"/>
    <cellStyle name="Normalny 6 3 2" xfId="504" xr:uid="{00000000-0005-0000-0000-0000F8010000}"/>
    <cellStyle name="Normalny 6 3 3" xfId="505" xr:uid="{00000000-0005-0000-0000-0000F9010000}"/>
    <cellStyle name="Normalny 6 3 3 2" xfId="506" xr:uid="{00000000-0005-0000-0000-0000FA010000}"/>
    <cellStyle name="Normalny 6 4" xfId="507" xr:uid="{00000000-0005-0000-0000-0000FB010000}"/>
    <cellStyle name="Normalny 6 5" xfId="508" xr:uid="{00000000-0005-0000-0000-0000FC010000}"/>
    <cellStyle name="Normalny 6 5 2" xfId="509" xr:uid="{00000000-0005-0000-0000-0000FD010000}"/>
    <cellStyle name="Normalny 60" xfId="510" xr:uid="{00000000-0005-0000-0000-0000FE010000}"/>
    <cellStyle name="Normalny 61" xfId="511" xr:uid="{00000000-0005-0000-0000-0000FF010000}"/>
    <cellStyle name="Normalny 62" xfId="512" xr:uid="{00000000-0005-0000-0000-000000020000}"/>
    <cellStyle name="Normalny 63" xfId="513" xr:uid="{00000000-0005-0000-0000-000001020000}"/>
    <cellStyle name="Normalny 64" xfId="514" xr:uid="{00000000-0005-0000-0000-000002020000}"/>
    <cellStyle name="Normalny 7" xfId="515" xr:uid="{00000000-0005-0000-0000-000003020000}"/>
    <cellStyle name="Normalny 7 2" xfId="516" xr:uid="{00000000-0005-0000-0000-000004020000}"/>
    <cellStyle name="Normalny 8" xfId="517" xr:uid="{00000000-0005-0000-0000-000005020000}"/>
    <cellStyle name="Normalny 8 2" xfId="518" xr:uid="{00000000-0005-0000-0000-000006020000}"/>
    <cellStyle name="Normalny 8 2 2" xfId="519" xr:uid="{00000000-0005-0000-0000-000007020000}"/>
    <cellStyle name="Normalny 9" xfId="520" xr:uid="{00000000-0005-0000-0000-000008020000}"/>
    <cellStyle name="Note" xfId="521" xr:uid="{00000000-0005-0000-0000-000009020000}"/>
    <cellStyle name="Obliczenia" xfId="522" builtinId="22" customBuiltin="1"/>
    <cellStyle name="Obliczenia 2" xfId="523" xr:uid="{00000000-0005-0000-0000-00000B020000}"/>
    <cellStyle name="Obliczenia 2 2" xfId="524" xr:uid="{00000000-0005-0000-0000-00000C020000}"/>
    <cellStyle name="Obliczenia 2 3" xfId="525" xr:uid="{00000000-0005-0000-0000-00000D020000}"/>
    <cellStyle name="Obliczenia 2 4" xfId="526" xr:uid="{00000000-0005-0000-0000-00000E020000}"/>
    <cellStyle name="Obliczenia 3" xfId="527" xr:uid="{00000000-0005-0000-0000-00000F020000}"/>
    <cellStyle name="Obliczenia 3 2" xfId="528" xr:uid="{00000000-0005-0000-0000-000010020000}"/>
    <cellStyle name="Obliczenia 3 3" xfId="529" xr:uid="{00000000-0005-0000-0000-000011020000}"/>
    <cellStyle name="Obliczenia 3 4" xfId="530" xr:uid="{00000000-0005-0000-0000-000012020000}"/>
    <cellStyle name="Obliczenia 3 5" xfId="531" xr:uid="{00000000-0005-0000-0000-000013020000}"/>
    <cellStyle name="Obliczenia 4" xfId="532" xr:uid="{00000000-0005-0000-0000-000014020000}"/>
    <cellStyle name="Procentowy 2" xfId="533" xr:uid="{00000000-0005-0000-0000-000015020000}"/>
    <cellStyle name="Result" xfId="534" xr:uid="{00000000-0005-0000-0000-000016020000}"/>
    <cellStyle name="Result (user)" xfId="535" xr:uid="{00000000-0005-0000-0000-000017020000}"/>
    <cellStyle name="Result2" xfId="536" xr:uid="{00000000-0005-0000-0000-000018020000}"/>
    <cellStyle name="Status" xfId="537" xr:uid="{00000000-0005-0000-0000-000019020000}"/>
    <cellStyle name="Suma" xfId="538" builtinId="25" customBuiltin="1"/>
    <cellStyle name="Suma 2" xfId="539" xr:uid="{00000000-0005-0000-0000-00001B020000}"/>
    <cellStyle name="Suma 2 2" xfId="540" xr:uid="{00000000-0005-0000-0000-00001C020000}"/>
    <cellStyle name="Suma 2 3" xfId="541" xr:uid="{00000000-0005-0000-0000-00001D020000}"/>
    <cellStyle name="Suma 2 4" xfId="542" xr:uid="{00000000-0005-0000-0000-00001E020000}"/>
    <cellStyle name="Suma 3" xfId="543" xr:uid="{00000000-0005-0000-0000-00001F020000}"/>
    <cellStyle name="Suma 3 2" xfId="544" xr:uid="{00000000-0005-0000-0000-000020020000}"/>
    <cellStyle name="Suma 3 3" xfId="545" xr:uid="{00000000-0005-0000-0000-000021020000}"/>
    <cellStyle name="Suma 3 4" xfId="546" xr:uid="{00000000-0005-0000-0000-000022020000}"/>
    <cellStyle name="Suma 4" xfId="547" xr:uid="{00000000-0005-0000-0000-000023020000}"/>
    <cellStyle name="Tekst objaśnienia" xfId="548" builtinId="53" customBuiltin="1"/>
    <cellStyle name="Tekst objaśnienia 2" xfId="549" xr:uid="{00000000-0005-0000-0000-000025020000}"/>
    <cellStyle name="Tekst objaśnienia 3" xfId="550" xr:uid="{00000000-0005-0000-0000-000026020000}"/>
    <cellStyle name="Tekst ostrzeżenia" xfId="551" builtinId="11" customBuiltin="1"/>
    <cellStyle name="Tekst ostrzeżenia 2" xfId="552" xr:uid="{00000000-0005-0000-0000-000028020000}"/>
    <cellStyle name="Tekst ostrzeżenia 3" xfId="553" xr:uid="{00000000-0005-0000-0000-000029020000}"/>
    <cellStyle name="Text" xfId="554" xr:uid="{00000000-0005-0000-0000-00002A020000}"/>
    <cellStyle name="Tytuł 2" xfId="555" xr:uid="{00000000-0005-0000-0000-00002B020000}"/>
    <cellStyle name="Tytuł 3" xfId="556" xr:uid="{00000000-0005-0000-0000-00002C020000}"/>
    <cellStyle name="Uwaga 2" xfId="557" xr:uid="{00000000-0005-0000-0000-00002D020000}"/>
    <cellStyle name="Uwaga 2 2" xfId="558" xr:uid="{00000000-0005-0000-0000-00002E020000}"/>
    <cellStyle name="Uwaga 2 3" xfId="559" xr:uid="{00000000-0005-0000-0000-00002F020000}"/>
    <cellStyle name="Uwaga 2 4" xfId="560" xr:uid="{00000000-0005-0000-0000-000030020000}"/>
    <cellStyle name="Uwaga 3" xfId="561" xr:uid="{00000000-0005-0000-0000-000031020000}"/>
    <cellStyle name="Uwaga 3 2" xfId="562" xr:uid="{00000000-0005-0000-0000-000032020000}"/>
    <cellStyle name="Uwaga 3 3" xfId="563" xr:uid="{00000000-0005-0000-0000-000033020000}"/>
    <cellStyle name="Uwaga 3 4" xfId="564" xr:uid="{00000000-0005-0000-0000-000034020000}"/>
    <cellStyle name="Uwaga 3 5" xfId="565" xr:uid="{00000000-0005-0000-0000-000035020000}"/>
    <cellStyle name="Uwaga 4" xfId="566" xr:uid="{00000000-0005-0000-0000-000036020000}"/>
    <cellStyle name="Uwaga 5" xfId="567" xr:uid="{00000000-0005-0000-0000-000037020000}"/>
    <cellStyle name="Walutowy 2" xfId="568" xr:uid="{00000000-0005-0000-0000-000039020000}"/>
    <cellStyle name="Walutowy 2 10" xfId="569" xr:uid="{00000000-0005-0000-0000-00003A020000}"/>
    <cellStyle name="Walutowy 2 11" xfId="570" xr:uid="{00000000-0005-0000-0000-00003B020000}"/>
    <cellStyle name="Walutowy 2 12" xfId="571" xr:uid="{00000000-0005-0000-0000-00003C020000}"/>
    <cellStyle name="Walutowy 2 2" xfId="572" xr:uid="{00000000-0005-0000-0000-00003D020000}"/>
    <cellStyle name="Walutowy 2 2 10" xfId="573" xr:uid="{00000000-0005-0000-0000-00003E020000}"/>
    <cellStyle name="Walutowy 2 2 11" xfId="574" xr:uid="{00000000-0005-0000-0000-00003F020000}"/>
    <cellStyle name="Walutowy 2 2 2" xfId="575" xr:uid="{00000000-0005-0000-0000-000040020000}"/>
    <cellStyle name="Walutowy 2 2 2 10" xfId="576" xr:uid="{00000000-0005-0000-0000-000041020000}"/>
    <cellStyle name="Walutowy 2 2 2 2" xfId="577" xr:uid="{00000000-0005-0000-0000-000042020000}"/>
    <cellStyle name="Walutowy 2 2 2 2 2" xfId="578" xr:uid="{00000000-0005-0000-0000-000043020000}"/>
    <cellStyle name="Walutowy 2 2 2 2 2 2" xfId="579" xr:uid="{00000000-0005-0000-0000-000044020000}"/>
    <cellStyle name="Walutowy 2 2 2 2 2 2 2" xfId="580" xr:uid="{00000000-0005-0000-0000-000045020000}"/>
    <cellStyle name="Walutowy 2 2 2 2 2 2 3" xfId="581" xr:uid="{00000000-0005-0000-0000-000046020000}"/>
    <cellStyle name="Walutowy 2 2 2 2 2 3" xfId="582" xr:uid="{00000000-0005-0000-0000-000047020000}"/>
    <cellStyle name="Walutowy 2 2 2 2 2 3 2" xfId="583" xr:uid="{00000000-0005-0000-0000-000048020000}"/>
    <cellStyle name="Walutowy 2 2 2 2 2 3 3" xfId="584" xr:uid="{00000000-0005-0000-0000-000049020000}"/>
    <cellStyle name="Walutowy 2 2 2 2 2 4" xfId="585" xr:uid="{00000000-0005-0000-0000-00004A020000}"/>
    <cellStyle name="Walutowy 2 2 2 2 2 5" xfId="586" xr:uid="{00000000-0005-0000-0000-00004B020000}"/>
    <cellStyle name="Walutowy 2 2 2 2 3" xfId="587" xr:uid="{00000000-0005-0000-0000-00004C020000}"/>
    <cellStyle name="Walutowy 2 2 2 2 3 2" xfId="588" xr:uid="{00000000-0005-0000-0000-00004D020000}"/>
    <cellStyle name="Walutowy 2 2 2 2 3 3" xfId="589" xr:uid="{00000000-0005-0000-0000-00004E020000}"/>
    <cellStyle name="Walutowy 2 2 2 2 4" xfId="590" xr:uid="{00000000-0005-0000-0000-00004F020000}"/>
    <cellStyle name="Walutowy 2 2 2 2 4 2" xfId="591" xr:uid="{00000000-0005-0000-0000-000050020000}"/>
    <cellStyle name="Walutowy 2 2 2 2 4 3" xfId="592" xr:uid="{00000000-0005-0000-0000-000051020000}"/>
    <cellStyle name="Walutowy 2 2 2 2 5" xfId="593" xr:uid="{00000000-0005-0000-0000-000052020000}"/>
    <cellStyle name="Walutowy 2 2 2 2 6" xfId="594" xr:uid="{00000000-0005-0000-0000-000053020000}"/>
    <cellStyle name="Walutowy 2 2 2 2 7" xfId="595" xr:uid="{00000000-0005-0000-0000-000054020000}"/>
    <cellStyle name="Walutowy 2 2 2 3" xfId="596" xr:uid="{00000000-0005-0000-0000-000055020000}"/>
    <cellStyle name="Walutowy 2 2 2 3 2" xfId="597" xr:uid="{00000000-0005-0000-0000-000056020000}"/>
    <cellStyle name="Walutowy 2 2 2 3 2 2" xfId="598" xr:uid="{00000000-0005-0000-0000-000057020000}"/>
    <cellStyle name="Walutowy 2 2 2 3 2 2 2" xfId="599" xr:uid="{00000000-0005-0000-0000-000058020000}"/>
    <cellStyle name="Walutowy 2 2 2 3 2 2 3" xfId="600" xr:uid="{00000000-0005-0000-0000-000059020000}"/>
    <cellStyle name="Walutowy 2 2 2 3 2 3" xfId="601" xr:uid="{00000000-0005-0000-0000-00005A020000}"/>
    <cellStyle name="Walutowy 2 2 2 3 2 3 2" xfId="602" xr:uid="{00000000-0005-0000-0000-00005B020000}"/>
    <cellStyle name="Walutowy 2 2 2 3 2 3 3" xfId="603" xr:uid="{00000000-0005-0000-0000-00005C020000}"/>
    <cellStyle name="Walutowy 2 2 2 3 2 4" xfId="604" xr:uid="{00000000-0005-0000-0000-00005D020000}"/>
    <cellStyle name="Walutowy 2 2 2 3 2 5" xfId="605" xr:uid="{00000000-0005-0000-0000-00005E020000}"/>
    <cellStyle name="Walutowy 2 2 2 3 3" xfId="606" xr:uid="{00000000-0005-0000-0000-00005F020000}"/>
    <cellStyle name="Walutowy 2 2 2 3 3 2" xfId="607" xr:uid="{00000000-0005-0000-0000-000060020000}"/>
    <cellStyle name="Walutowy 2 2 2 3 3 3" xfId="608" xr:uid="{00000000-0005-0000-0000-000061020000}"/>
    <cellStyle name="Walutowy 2 2 2 3 4" xfId="609" xr:uid="{00000000-0005-0000-0000-000062020000}"/>
    <cellStyle name="Walutowy 2 2 2 3 4 2" xfId="610" xr:uid="{00000000-0005-0000-0000-000063020000}"/>
    <cellStyle name="Walutowy 2 2 2 3 4 3" xfId="611" xr:uid="{00000000-0005-0000-0000-000064020000}"/>
    <cellStyle name="Walutowy 2 2 2 3 5" xfId="612" xr:uid="{00000000-0005-0000-0000-000065020000}"/>
    <cellStyle name="Walutowy 2 2 2 3 6" xfId="613" xr:uid="{00000000-0005-0000-0000-000066020000}"/>
    <cellStyle name="Walutowy 2 2 2 4" xfId="614" xr:uid="{00000000-0005-0000-0000-000067020000}"/>
    <cellStyle name="Walutowy 2 2 2 5" xfId="615" xr:uid="{00000000-0005-0000-0000-000068020000}"/>
    <cellStyle name="Walutowy 2 2 2 5 2" xfId="616" xr:uid="{00000000-0005-0000-0000-000069020000}"/>
    <cellStyle name="Walutowy 2 2 2 5 2 2" xfId="617" xr:uid="{00000000-0005-0000-0000-00006A020000}"/>
    <cellStyle name="Walutowy 2 2 2 5 2 3" xfId="618" xr:uid="{00000000-0005-0000-0000-00006B020000}"/>
    <cellStyle name="Walutowy 2 2 2 5 3" xfId="619" xr:uid="{00000000-0005-0000-0000-00006C020000}"/>
    <cellStyle name="Walutowy 2 2 2 5 3 2" xfId="620" xr:uid="{00000000-0005-0000-0000-00006D020000}"/>
    <cellStyle name="Walutowy 2 2 2 5 3 3" xfId="621" xr:uid="{00000000-0005-0000-0000-00006E020000}"/>
    <cellStyle name="Walutowy 2 2 2 5 4" xfId="622" xr:uid="{00000000-0005-0000-0000-00006F020000}"/>
    <cellStyle name="Walutowy 2 2 2 5 5" xfId="623" xr:uid="{00000000-0005-0000-0000-000070020000}"/>
    <cellStyle name="Walutowy 2 2 2 6" xfId="624" xr:uid="{00000000-0005-0000-0000-000071020000}"/>
    <cellStyle name="Walutowy 2 2 2 6 2" xfId="625" xr:uid="{00000000-0005-0000-0000-000072020000}"/>
    <cellStyle name="Walutowy 2 2 2 6 3" xfId="626" xr:uid="{00000000-0005-0000-0000-000073020000}"/>
    <cellStyle name="Walutowy 2 2 2 7" xfId="627" xr:uid="{00000000-0005-0000-0000-000074020000}"/>
    <cellStyle name="Walutowy 2 2 2 7 2" xfId="628" xr:uid="{00000000-0005-0000-0000-000075020000}"/>
    <cellStyle name="Walutowy 2 2 2 7 3" xfId="629" xr:uid="{00000000-0005-0000-0000-000076020000}"/>
    <cellStyle name="Walutowy 2 2 2 8" xfId="630" xr:uid="{00000000-0005-0000-0000-000077020000}"/>
    <cellStyle name="Walutowy 2 2 2 9" xfId="631" xr:uid="{00000000-0005-0000-0000-000078020000}"/>
    <cellStyle name="Walutowy 2 2 3" xfId="632" xr:uid="{00000000-0005-0000-0000-000079020000}"/>
    <cellStyle name="Walutowy 2 2 3 2" xfId="633" xr:uid="{00000000-0005-0000-0000-00007A020000}"/>
    <cellStyle name="Walutowy 2 2 3 2 2" xfId="634" xr:uid="{00000000-0005-0000-0000-00007B020000}"/>
    <cellStyle name="Walutowy 2 2 3 2 2 2" xfId="635" xr:uid="{00000000-0005-0000-0000-00007C020000}"/>
    <cellStyle name="Walutowy 2 2 3 2 2 3" xfId="636" xr:uid="{00000000-0005-0000-0000-00007D020000}"/>
    <cellStyle name="Walutowy 2 2 3 2 3" xfId="637" xr:uid="{00000000-0005-0000-0000-00007E020000}"/>
    <cellStyle name="Walutowy 2 2 3 2 3 2" xfId="638" xr:uid="{00000000-0005-0000-0000-00007F020000}"/>
    <cellStyle name="Walutowy 2 2 3 2 3 3" xfId="639" xr:uid="{00000000-0005-0000-0000-000080020000}"/>
    <cellStyle name="Walutowy 2 2 3 2 4" xfId="640" xr:uid="{00000000-0005-0000-0000-000081020000}"/>
    <cellStyle name="Walutowy 2 2 3 2 5" xfId="641" xr:uid="{00000000-0005-0000-0000-000082020000}"/>
    <cellStyle name="Walutowy 2 2 3 3" xfId="642" xr:uid="{00000000-0005-0000-0000-000083020000}"/>
    <cellStyle name="Walutowy 2 2 3 3 2" xfId="643" xr:uid="{00000000-0005-0000-0000-000084020000}"/>
    <cellStyle name="Walutowy 2 2 3 3 3" xfId="644" xr:uid="{00000000-0005-0000-0000-000085020000}"/>
    <cellStyle name="Walutowy 2 2 3 4" xfId="645" xr:uid="{00000000-0005-0000-0000-000086020000}"/>
    <cellStyle name="Walutowy 2 2 3 4 2" xfId="646" xr:uid="{00000000-0005-0000-0000-000087020000}"/>
    <cellStyle name="Walutowy 2 2 3 4 3" xfId="647" xr:uid="{00000000-0005-0000-0000-000088020000}"/>
    <cellStyle name="Walutowy 2 2 3 5" xfId="648" xr:uid="{00000000-0005-0000-0000-000089020000}"/>
    <cellStyle name="Walutowy 2 2 3 6" xfId="649" xr:uid="{00000000-0005-0000-0000-00008A020000}"/>
    <cellStyle name="Walutowy 2 2 3 7" xfId="650" xr:uid="{00000000-0005-0000-0000-00008B020000}"/>
    <cellStyle name="Walutowy 2 2 4" xfId="651" xr:uid="{00000000-0005-0000-0000-00008C020000}"/>
    <cellStyle name="Walutowy 2 2 4 2" xfId="652" xr:uid="{00000000-0005-0000-0000-00008D020000}"/>
    <cellStyle name="Walutowy 2 2 4 2 2" xfId="653" xr:uid="{00000000-0005-0000-0000-00008E020000}"/>
    <cellStyle name="Walutowy 2 2 4 2 2 2" xfId="654" xr:uid="{00000000-0005-0000-0000-00008F020000}"/>
    <cellStyle name="Walutowy 2 2 4 2 2 3" xfId="655" xr:uid="{00000000-0005-0000-0000-000090020000}"/>
    <cellStyle name="Walutowy 2 2 4 2 3" xfId="656" xr:uid="{00000000-0005-0000-0000-000091020000}"/>
    <cellStyle name="Walutowy 2 2 4 2 3 2" xfId="657" xr:uid="{00000000-0005-0000-0000-000092020000}"/>
    <cellStyle name="Walutowy 2 2 4 2 3 3" xfId="658" xr:uid="{00000000-0005-0000-0000-000093020000}"/>
    <cellStyle name="Walutowy 2 2 4 2 4" xfId="659" xr:uid="{00000000-0005-0000-0000-000094020000}"/>
    <cellStyle name="Walutowy 2 2 4 2 5" xfId="660" xr:uid="{00000000-0005-0000-0000-000095020000}"/>
    <cellStyle name="Walutowy 2 2 4 3" xfId="661" xr:uid="{00000000-0005-0000-0000-000096020000}"/>
    <cellStyle name="Walutowy 2 2 4 3 2" xfId="662" xr:uid="{00000000-0005-0000-0000-000097020000}"/>
    <cellStyle name="Walutowy 2 2 4 3 3" xfId="663" xr:uid="{00000000-0005-0000-0000-000098020000}"/>
    <cellStyle name="Walutowy 2 2 4 4" xfId="664" xr:uid="{00000000-0005-0000-0000-000099020000}"/>
    <cellStyle name="Walutowy 2 2 4 4 2" xfId="665" xr:uid="{00000000-0005-0000-0000-00009A020000}"/>
    <cellStyle name="Walutowy 2 2 4 4 3" xfId="666" xr:uid="{00000000-0005-0000-0000-00009B020000}"/>
    <cellStyle name="Walutowy 2 2 4 5" xfId="667" xr:uid="{00000000-0005-0000-0000-00009C020000}"/>
    <cellStyle name="Walutowy 2 2 4 6" xfId="668" xr:uid="{00000000-0005-0000-0000-00009D020000}"/>
    <cellStyle name="Walutowy 2 2 5" xfId="669" xr:uid="{00000000-0005-0000-0000-00009E020000}"/>
    <cellStyle name="Walutowy 2 2 6" xfId="670" xr:uid="{00000000-0005-0000-0000-00009F020000}"/>
    <cellStyle name="Walutowy 2 2 6 2" xfId="671" xr:uid="{00000000-0005-0000-0000-0000A0020000}"/>
    <cellStyle name="Walutowy 2 2 6 2 2" xfId="672" xr:uid="{00000000-0005-0000-0000-0000A1020000}"/>
    <cellStyle name="Walutowy 2 2 6 2 3" xfId="673" xr:uid="{00000000-0005-0000-0000-0000A2020000}"/>
    <cellStyle name="Walutowy 2 2 6 3" xfId="674" xr:uid="{00000000-0005-0000-0000-0000A3020000}"/>
    <cellStyle name="Walutowy 2 2 6 3 2" xfId="675" xr:uid="{00000000-0005-0000-0000-0000A4020000}"/>
    <cellStyle name="Walutowy 2 2 6 3 3" xfId="676" xr:uid="{00000000-0005-0000-0000-0000A5020000}"/>
    <cellStyle name="Walutowy 2 2 6 4" xfId="677" xr:uid="{00000000-0005-0000-0000-0000A6020000}"/>
    <cellStyle name="Walutowy 2 2 6 5" xfId="678" xr:uid="{00000000-0005-0000-0000-0000A7020000}"/>
    <cellStyle name="Walutowy 2 2 7" xfId="679" xr:uid="{00000000-0005-0000-0000-0000A8020000}"/>
    <cellStyle name="Walutowy 2 2 7 2" xfId="680" xr:uid="{00000000-0005-0000-0000-0000A9020000}"/>
    <cellStyle name="Walutowy 2 2 7 3" xfId="681" xr:uid="{00000000-0005-0000-0000-0000AA020000}"/>
    <cellStyle name="Walutowy 2 2 8" xfId="682" xr:uid="{00000000-0005-0000-0000-0000AB020000}"/>
    <cellStyle name="Walutowy 2 2 8 2" xfId="683" xr:uid="{00000000-0005-0000-0000-0000AC020000}"/>
    <cellStyle name="Walutowy 2 2 8 3" xfId="684" xr:uid="{00000000-0005-0000-0000-0000AD020000}"/>
    <cellStyle name="Walutowy 2 2 9" xfId="685" xr:uid="{00000000-0005-0000-0000-0000AE020000}"/>
    <cellStyle name="Walutowy 2 3" xfId="686" xr:uid="{00000000-0005-0000-0000-0000AF020000}"/>
    <cellStyle name="Walutowy 2 3 10" xfId="687" xr:uid="{00000000-0005-0000-0000-0000B0020000}"/>
    <cellStyle name="Walutowy 2 3 2" xfId="688" xr:uid="{00000000-0005-0000-0000-0000B1020000}"/>
    <cellStyle name="Walutowy 2 3 2 2" xfId="689" xr:uid="{00000000-0005-0000-0000-0000B2020000}"/>
    <cellStyle name="Walutowy 2 3 2 2 2" xfId="690" xr:uid="{00000000-0005-0000-0000-0000B3020000}"/>
    <cellStyle name="Walutowy 2 3 2 2 2 2" xfId="691" xr:uid="{00000000-0005-0000-0000-0000B4020000}"/>
    <cellStyle name="Walutowy 2 3 2 2 2 3" xfId="692" xr:uid="{00000000-0005-0000-0000-0000B5020000}"/>
    <cellStyle name="Walutowy 2 3 2 2 3" xfId="693" xr:uid="{00000000-0005-0000-0000-0000B6020000}"/>
    <cellStyle name="Walutowy 2 3 2 2 3 2" xfId="694" xr:uid="{00000000-0005-0000-0000-0000B7020000}"/>
    <cellStyle name="Walutowy 2 3 2 2 3 3" xfId="695" xr:uid="{00000000-0005-0000-0000-0000B8020000}"/>
    <cellStyle name="Walutowy 2 3 2 2 4" xfId="696" xr:uid="{00000000-0005-0000-0000-0000B9020000}"/>
    <cellStyle name="Walutowy 2 3 2 2 5" xfId="697" xr:uid="{00000000-0005-0000-0000-0000BA020000}"/>
    <cellStyle name="Walutowy 2 3 2 3" xfId="698" xr:uid="{00000000-0005-0000-0000-0000BB020000}"/>
    <cellStyle name="Walutowy 2 3 2 3 2" xfId="699" xr:uid="{00000000-0005-0000-0000-0000BC020000}"/>
    <cellStyle name="Walutowy 2 3 2 3 3" xfId="700" xr:uid="{00000000-0005-0000-0000-0000BD020000}"/>
    <cellStyle name="Walutowy 2 3 2 4" xfId="701" xr:uid="{00000000-0005-0000-0000-0000BE020000}"/>
    <cellStyle name="Walutowy 2 3 2 4 2" xfId="702" xr:uid="{00000000-0005-0000-0000-0000BF020000}"/>
    <cellStyle name="Walutowy 2 3 2 4 3" xfId="703" xr:uid="{00000000-0005-0000-0000-0000C0020000}"/>
    <cellStyle name="Walutowy 2 3 2 5" xfId="704" xr:uid="{00000000-0005-0000-0000-0000C1020000}"/>
    <cellStyle name="Walutowy 2 3 2 6" xfId="705" xr:uid="{00000000-0005-0000-0000-0000C2020000}"/>
    <cellStyle name="Walutowy 2 3 2 7" xfId="706" xr:uid="{00000000-0005-0000-0000-0000C3020000}"/>
    <cellStyle name="Walutowy 2 3 3" xfId="707" xr:uid="{00000000-0005-0000-0000-0000C4020000}"/>
    <cellStyle name="Walutowy 2 3 3 2" xfId="708" xr:uid="{00000000-0005-0000-0000-0000C5020000}"/>
    <cellStyle name="Walutowy 2 3 3 2 2" xfId="709" xr:uid="{00000000-0005-0000-0000-0000C6020000}"/>
    <cellStyle name="Walutowy 2 3 3 2 2 2" xfId="710" xr:uid="{00000000-0005-0000-0000-0000C7020000}"/>
    <cellStyle name="Walutowy 2 3 3 2 2 3" xfId="711" xr:uid="{00000000-0005-0000-0000-0000C8020000}"/>
    <cellStyle name="Walutowy 2 3 3 2 3" xfId="712" xr:uid="{00000000-0005-0000-0000-0000C9020000}"/>
    <cellStyle name="Walutowy 2 3 3 2 3 2" xfId="713" xr:uid="{00000000-0005-0000-0000-0000CA020000}"/>
    <cellStyle name="Walutowy 2 3 3 2 3 3" xfId="714" xr:uid="{00000000-0005-0000-0000-0000CB020000}"/>
    <cellStyle name="Walutowy 2 3 3 2 4" xfId="715" xr:uid="{00000000-0005-0000-0000-0000CC020000}"/>
    <cellStyle name="Walutowy 2 3 3 2 5" xfId="716" xr:uid="{00000000-0005-0000-0000-0000CD020000}"/>
    <cellStyle name="Walutowy 2 3 3 3" xfId="717" xr:uid="{00000000-0005-0000-0000-0000CE020000}"/>
    <cellStyle name="Walutowy 2 3 3 3 2" xfId="718" xr:uid="{00000000-0005-0000-0000-0000CF020000}"/>
    <cellStyle name="Walutowy 2 3 3 3 3" xfId="719" xr:uid="{00000000-0005-0000-0000-0000D0020000}"/>
    <cellStyle name="Walutowy 2 3 3 4" xfId="720" xr:uid="{00000000-0005-0000-0000-0000D1020000}"/>
    <cellStyle name="Walutowy 2 3 3 4 2" xfId="721" xr:uid="{00000000-0005-0000-0000-0000D2020000}"/>
    <cellStyle name="Walutowy 2 3 3 4 3" xfId="722" xr:uid="{00000000-0005-0000-0000-0000D3020000}"/>
    <cellStyle name="Walutowy 2 3 3 5" xfId="723" xr:uid="{00000000-0005-0000-0000-0000D4020000}"/>
    <cellStyle name="Walutowy 2 3 3 6" xfId="724" xr:uid="{00000000-0005-0000-0000-0000D5020000}"/>
    <cellStyle name="Walutowy 2 3 4" xfId="725" xr:uid="{00000000-0005-0000-0000-0000D6020000}"/>
    <cellStyle name="Walutowy 2 3 5" xfId="726" xr:uid="{00000000-0005-0000-0000-0000D7020000}"/>
    <cellStyle name="Walutowy 2 3 5 2" xfId="727" xr:uid="{00000000-0005-0000-0000-0000D8020000}"/>
    <cellStyle name="Walutowy 2 3 5 2 2" xfId="728" xr:uid="{00000000-0005-0000-0000-0000D9020000}"/>
    <cellStyle name="Walutowy 2 3 5 2 3" xfId="729" xr:uid="{00000000-0005-0000-0000-0000DA020000}"/>
    <cellStyle name="Walutowy 2 3 5 3" xfId="730" xr:uid="{00000000-0005-0000-0000-0000DB020000}"/>
    <cellStyle name="Walutowy 2 3 5 3 2" xfId="731" xr:uid="{00000000-0005-0000-0000-0000DC020000}"/>
    <cellStyle name="Walutowy 2 3 5 3 3" xfId="732" xr:uid="{00000000-0005-0000-0000-0000DD020000}"/>
    <cellStyle name="Walutowy 2 3 5 4" xfId="733" xr:uid="{00000000-0005-0000-0000-0000DE020000}"/>
    <cellStyle name="Walutowy 2 3 5 5" xfId="734" xr:uid="{00000000-0005-0000-0000-0000DF020000}"/>
    <cellStyle name="Walutowy 2 3 6" xfId="735" xr:uid="{00000000-0005-0000-0000-0000E0020000}"/>
    <cellStyle name="Walutowy 2 3 6 2" xfId="736" xr:uid="{00000000-0005-0000-0000-0000E1020000}"/>
    <cellStyle name="Walutowy 2 3 6 3" xfId="737" xr:uid="{00000000-0005-0000-0000-0000E2020000}"/>
    <cellStyle name="Walutowy 2 3 7" xfId="738" xr:uid="{00000000-0005-0000-0000-0000E3020000}"/>
    <cellStyle name="Walutowy 2 3 7 2" xfId="739" xr:uid="{00000000-0005-0000-0000-0000E4020000}"/>
    <cellStyle name="Walutowy 2 3 7 3" xfId="740" xr:uid="{00000000-0005-0000-0000-0000E5020000}"/>
    <cellStyle name="Walutowy 2 3 8" xfId="741" xr:uid="{00000000-0005-0000-0000-0000E6020000}"/>
    <cellStyle name="Walutowy 2 3 9" xfId="742" xr:uid="{00000000-0005-0000-0000-0000E7020000}"/>
    <cellStyle name="Walutowy 2 4" xfId="743" xr:uid="{00000000-0005-0000-0000-0000E8020000}"/>
    <cellStyle name="Walutowy 2 4 2" xfId="744" xr:uid="{00000000-0005-0000-0000-0000E9020000}"/>
    <cellStyle name="Walutowy 2 4 2 2" xfId="745" xr:uid="{00000000-0005-0000-0000-0000EA020000}"/>
    <cellStyle name="Walutowy 2 4 2 2 2" xfId="746" xr:uid="{00000000-0005-0000-0000-0000EB020000}"/>
    <cellStyle name="Walutowy 2 4 2 2 3" xfId="747" xr:uid="{00000000-0005-0000-0000-0000EC020000}"/>
    <cellStyle name="Walutowy 2 4 2 3" xfId="748" xr:uid="{00000000-0005-0000-0000-0000ED020000}"/>
    <cellStyle name="Walutowy 2 4 2 3 2" xfId="749" xr:uid="{00000000-0005-0000-0000-0000EE020000}"/>
    <cellStyle name="Walutowy 2 4 2 3 3" xfId="750" xr:uid="{00000000-0005-0000-0000-0000EF020000}"/>
    <cellStyle name="Walutowy 2 4 2 4" xfId="751" xr:uid="{00000000-0005-0000-0000-0000F0020000}"/>
    <cellStyle name="Walutowy 2 4 2 5" xfId="752" xr:uid="{00000000-0005-0000-0000-0000F1020000}"/>
    <cellStyle name="Walutowy 2 4 3" xfId="753" xr:uid="{00000000-0005-0000-0000-0000F2020000}"/>
    <cellStyle name="Walutowy 2 4 3 2" xfId="754" xr:uid="{00000000-0005-0000-0000-0000F3020000}"/>
    <cellStyle name="Walutowy 2 4 3 3" xfId="755" xr:uid="{00000000-0005-0000-0000-0000F4020000}"/>
    <cellStyle name="Walutowy 2 4 4" xfId="756" xr:uid="{00000000-0005-0000-0000-0000F5020000}"/>
    <cellStyle name="Walutowy 2 4 4 2" xfId="757" xr:uid="{00000000-0005-0000-0000-0000F6020000}"/>
    <cellStyle name="Walutowy 2 4 4 3" xfId="758" xr:uid="{00000000-0005-0000-0000-0000F7020000}"/>
    <cellStyle name="Walutowy 2 4 5" xfId="759" xr:uid="{00000000-0005-0000-0000-0000F8020000}"/>
    <cellStyle name="Walutowy 2 4 6" xfId="760" xr:uid="{00000000-0005-0000-0000-0000F9020000}"/>
    <cellStyle name="Walutowy 2 4 7" xfId="761" xr:uid="{00000000-0005-0000-0000-0000FA020000}"/>
    <cellStyle name="Walutowy 2 5" xfId="762" xr:uid="{00000000-0005-0000-0000-0000FB020000}"/>
    <cellStyle name="Walutowy 2 5 2" xfId="763" xr:uid="{00000000-0005-0000-0000-0000FC020000}"/>
    <cellStyle name="Walutowy 2 5 2 2" xfId="764" xr:uid="{00000000-0005-0000-0000-0000FD020000}"/>
    <cellStyle name="Walutowy 2 5 2 2 2" xfId="765" xr:uid="{00000000-0005-0000-0000-0000FE020000}"/>
    <cellStyle name="Walutowy 2 5 2 2 3" xfId="766" xr:uid="{00000000-0005-0000-0000-0000FF020000}"/>
    <cellStyle name="Walutowy 2 5 2 3" xfId="767" xr:uid="{00000000-0005-0000-0000-000000030000}"/>
    <cellStyle name="Walutowy 2 5 2 3 2" xfId="768" xr:uid="{00000000-0005-0000-0000-000001030000}"/>
    <cellStyle name="Walutowy 2 5 2 3 3" xfId="769" xr:uid="{00000000-0005-0000-0000-000002030000}"/>
    <cellStyle name="Walutowy 2 5 2 4" xfId="770" xr:uid="{00000000-0005-0000-0000-000003030000}"/>
    <cellStyle name="Walutowy 2 5 2 5" xfId="771" xr:uid="{00000000-0005-0000-0000-000004030000}"/>
    <cellStyle name="Walutowy 2 5 3" xfId="772" xr:uid="{00000000-0005-0000-0000-000005030000}"/>
    <cellStyle name="Walutowy 2 5 3 2" xfId="773" xr:uid="{00000000-0005-0000-0000-000006030000}"/>
    <cellStyle name="Walutowy 2 5 3 3" xfId="774" xr:uid="{00000000-0005-0000-0000-000007030000}"/>
    <cellStyle name="Walutowy 2 5 4" xfId="775" xr:uid="{00000000-0005-0000-0000-000008030000}"/>
    <cellStyle name="Walutowy 2 5 4 2" xfId="776" xr:uid="{00000000-0005-0000-0000-000009030000}"/>
    <cellStyle name="Walutowy 2 5 4 3" xfId="777" xr:uid="{00000000-0005-0000-0000-00000A030000}"/>
    <cellStyle name="Walutowy 2 5 5" xfId="778" xr:uid="{00000000-0005-0000-0000-00000B030000}"/>
    <cellStyle name="Walutowy 2 5 6" xfId="779" xr:uid="{00000000-0005-0000-0000-00000C030000}"/>
    <cellStyle name="Walutowy 2 6" xfId="780" xr:uid="{00000000-0005-0000-0000-00000D030000}"/>
    <cellStyle name="Walutowy 2 7" xfId="781" xr:uid="{00000000-0005-0000-0000-00000E030000}"/>
    <cellStyle name="Walutowy 2 7 2" xfId="782" xr:uid="{00000000-0005-0000-0000-00000F030000}"/>
    <cellStyle name="Walutowy 2 7 2 2" xfId="783" xr:uid="{00000000-0005-0000-0000-000010030000}"/>
    <cellStyle name="Walutowy 2 7 2 3" xfId="784" xr:uid="{00000000-0005-0000-0000-000011030000}"/>
    <cellStyle name="Walutowy 2 7 3" xfId="785" xr:uid="{00000000-0005-0000-0000-000012030000}"/>
    <cellStyle name="Walutowy 2 7 3 2" xfId="786" xr:uid="{00000000-0005-0000-0000-000013030000}"/>
    <cellStyle name="Walutowy 2 7 3 3" xfId="787" xr:uid="{00000000-0005-0000-0000-000014030000}"/>
    <cellStyle name="Walutowy 2 7 4" xfId="788" xr:uid="{00000000-0005-0000-0000-000015030000}"/>
    <cellStyle name="Walutowy 2 7 5" xfId="789" xr:uid="{00000000-0005-0000-0000-000016030000}"/>
    <cellStyle name="Walutowy 2 8" xfId="790" xr:uid="{00000000-0005-0000-0000-000017030000}"/>
    <cellStyle name="Walutowy 2 8 2" xfId="791" xr:uid="{00000000-0005-0000-0000-000018030000}"/>
    <cellStyle name="Walutowy 2 8 3" xfId="792" xr:uid="{00000000-0005-0000-0000-000019030000}"/>
    <cellStyle name="Walutowy 2 9" xfId="793" xr:uid="{00000000-0005-0000-0000-00001A030000}"/>
    <cellStyle name="Walutowy 2 9 2" xfId="794" xr:uid="{00000000-0005-0000-0000-00001B030000}"/>
    <cellStyle name="Walutowy 2 9 3" xfId="795" xr:uid="{00000000-0005-0000-0000-00001C030000}"/>
    <cellStyle name="Walutowy 3" xfId="796" xr:uid="{00000000-0005-0000-0000-00001D030000}"/>
    <cellStyle name="Walutowy 3 10" xfId="797" xr:uid="{00000000-0005-0000-0000-00001E030000}"/>
    <cellStyle name="Walutowy 3 11" xfId="798" xr:uid="{00000000-0005-0000-0000-00001F030000}"/>
    <cellStyle name="Walutowy 3 2" xfId="799" xr:uid="{00000000-0005-0000-0000-000020030000}"/>
    <cellStyle name="Walutowy 3 2 10" xfId="800" xr:uid="{00000000-0005-0000-0000-000021030000}"/>
    <cellStyle name="Walutowy 3 2 2" xfId="801" xr:uid="{00000000-0005-0000-0000-000022030000}"/>
    <cellStyle name="Walutowy 3 2 2 2" xfId="802" xr:uid="{00000000-0005-0000-0000-000023030000}"/>
    <cellStyle name="Walutowy 3 2 2 2 2" xfId="803" xr:uid="{00000000-0005-0000-0000-000024030000}"/>
    <cellStyle name="Walutowy 3 2 2 2 2 2" xfId="804" xr:uid="{00000000-0005-0000-0000-000025030000}"/>
    <cellStyle name="Walutowy 3 2 2 2 2 3" xfId="805" xr:uid="{00000000-0005-0000-0000-000026030000}"/>
    <cellStyle name="Walutowy 3 2 2 2 3" xfId="806" xr:uid="{00000000-0005-0000-0000-000027030000}"/>
    <cellStyle name="Walutowy 3 2 2 2 3 2" xfId="807" xr:uid="{00000000-0005-0000-0000-000028030000}"/>
    <cellStyle name="Walutowy 3 2 2 2 3 3" xfId="808" xr:uid="{00000000-0005-0000-0000-000029030000}"/>
    <cellStyle name="Walutowy 3 2 2 2 4" xfId="809" xr:uid="{00000000-0005-0000-0000-00002A030000}"/>
    <cellStyle name="Walutowy 3 2 2 2 5" xfId="810" xr:uid="{00000000-0005-0000-0000-00002B030000}"/>
    <cellStyle name="Walutowy 3 2 2 3" xfId="811" xr:uid="{00000000-0005-0000-0000-00002C030000}"/>
    <cellStyle name="Walutowy 3 2 2 3 2" xfId="812" xr:uid="{00000000-0005-0000-0000-00002D030000}"/>
    <cellStyle name="Walutowy 3 2 2 3 3" xfId="813" xr:uid="{00000000-0005-0000-0000-00002E030000}"/>
    <cellStyle name="Walutowy 3 2 2 4" xfId="814" xr:uid="{00000000-0005-0000-0000-00002F030000}"/>
    <cellStyle name="Walutowy 3 2 2 4 2" xfId="815" xr:uid="{00000000-0005-0000-0000-000030030000}"/>
    <cellStyle name="Walutowy 3 2 2 4 3" xfId="816" xr:uid="{00000000-0005-0000-0000-000031030000}"/>
    <cellStyle name="Walutowy 3 2 2 5" xfId="817" xr:uid="{00000000-0005-0000-0000-000032030000}"/>
    <cellStyle name="Walutowy 3 2 2 6" xfId="818" xr:uid="{00000000-0005-0000-0000-000033030000}"/>
    <cellStyle name="Walutowy 3 2 2 7" xfId="819" xr:uid="{00000000-0005-0000-0000-000034030000}"/>
    <cellStyle name="Walutowy 3 2 3" xfId="820" xr:uid="{00000000-0005-0000-0000-000035030000}"/>
    <cellStyle name="Walutowy 3 2 3 2" xfId="821" xr:uid="{00000000-0005-0000-0000-000036030000}"/>
    <cellStyle name="Walutowy 3 2 3 2 2" xfId="822" xr:uid="{00000000-0005-0000-0000-000037030000}"/>
    <cellStyle name="Walutowy 3 2 3 2 2 2" xfId="823" xr:uid="{00000000-0005-0000-0000-000038030000}"/>
    <cellStyle name="Walutowy 3 2 3 2 2 3" xfId="824" xr:uid="{00000000-0005-0000-0000-000039030000}"/>
    <cellStyle name="Walutowy 3 2 3 2 3" xfId="825" xr:uid="{00000000-0005-0000-0000-00003A030000}"/>
    <cellStyle name="Walutowy 3 2 3 2 3 2" xfId="826" xr:uid="{00000000-0005-0000-0000-00003B030000}"/>
    <cellStyle name="Walutowy 3 2 3 2 3 3" xfId="827" xr:uid="{00000000-0005-0000-0000-00003C030000}"/>
    <cellStyle name="Walutowy 3 2 3 2 4" xfId="828" xr:uid="{00000000-0005-0000-0000-00003D030000}"/>
    <cellStyle name="Walutowy 3 2 3 2 5" xfId="829" xr:uid="{00000000-0005-0000-0000-00003E030000}"/>
    <cellStyle name="Walutowy 3 2 3 3" xfId="830" xr:uid="{00000000-0005-0000-0000-00003F030000}"/>
    <cellStyle name="Walutowy 3 2 3 3 2" xfId="831" xr:uid="{00000000-0005-0000-0000-000040030000}"/>
    <cellStyle name="Walutowy 3 2 3 3 3" xfId="832" xr:uid="{00000000-0005-0000-0000-000041030000}"/>
    <cellStyle name="Walutowy 3 2 3 4" xfId="833" xr:uid="{00000000-0005-0000-0000-000042030000}"/>
    <cellStyle name="Walutowy 3 2 3 4 2" xfId="834" xr:uid="{00000000-0005-0000-0000-000043030000}"/>
    <cellStyle name="Walutowy 3 2 3 4 3" xfId="835" xr:uid="{00000000-0005-0000-0000-000044030000}"/>
    <cellStyle name="Walutowy 3 2 3 5" xfId="836" xr:uid="{00000000-0005-0000-0000-000045030000}"/>
    <cellStyle name="Walutowy 3 2 3 6" xfId="837" xr:uid="{00000000-0005-0000-0000-000046030000}"/>
    <cellStyle name="Walutowy 3 2 4" xfId="838" xr:uid="{00000000-0005-0000-0000-000047030000}"/>
    <cellStyle name="Walutowy 3 2 5" xfId="839" xr:uid="{00000000-0005-0000-0000-000048030000}"/>
    <cellStyle name="Walutowy 3 2 5 2" xfId="840" xr:uid="{00000000-0005-0000-0000-000049030000}"/>
    <cellStyle name="Walutowy 3 2 5 2 2" xfId="841" xr:uid="{00000000-0005-0000-0000-00004A030000}"/>
    <cellStyle name="Walutowy 3 2 5 2 3" xfId="842" xr:uid="{00000000-0005-0000-0000-00004B030000}"/>
    <cellStyle name="Walutowy 3 2 5 3" xfId="843" xr:uid="{00000000-0005-0000-0000-00004C030000}"/>
    <cellStyle name="Walutowy 3 2 5 3 2" xfId="844" xr:uid="{00000000-0005-0000-0000-00004D030000}"/>
    <cellStyle name="Walutowy 3 2 5 3 3" xfId="845" xr:uid="{00000000-0005-0000-0000-00004E030000}"/>
    <cellStyle name="Walutowy 3 2 5 4" xfId="846" xr:uid="{00000000-0005-0000-0000-00004F030000}"/>
    <cellStyle name="Walutowy 3 2 5 5" xfId="847" xr:uid="{00000000-0005-0000-0000-000050030000}"/>
    <cellStyle name="Walutowy 3 2 6" xfId="848" xr:uid="{00000000-0005-0000-0000-000051030000}"/>
    <cellStyle name="Walutowy 3 2 6 2" xfId="849" xr:uid="{00000000-0005-0000-0000-000052030000}"/>
    <cellStyle name="Walutowy 3 2 6 3" xfId="850" xr:uid="{00000000-0005-0000-0000-000053030000}"/>
    <cellStyle name="Walutowy 3 2 7" xfId="851" xr:uid="{00000000-0005-0000-0000-000054030000}"/>
    <cellStyle name="Walutowy 3 2 7 2" xfId="852" xr:uid="{00000000-0005-0000-0000-000055030000}"/>
    <cellStyle name="Walutowy 3 2 7 3" xfId="853" xr:uid="{00000000-0005-0000-0000-000056030000}"/>
    <cellStyle name="Walutowy 3 2 8" xfId="854" xr:uid="{00000000-0005-0000-0000-000057030000}"/>
    <cellStyle name="Walutowy 3 2 9" xfId="855" xr:uid="{00000000-0005-0000-0000-000058030000}"/>
    <cellStyle name="Walutowy 3 3" xfId="856" xr:uid="{00000000-0005-0000-0000-000059030000}"/>
    <cellStyle name="Walutowy 3 3 2" xfId="857" xr:uid="{00000000-0005-0000-0000-00005A030000}"/>
    <cellStyle name="Walutowy 3 3 2 2" xfId="858" xr:uid="{00000000-0005-0000-0000-00005B030000}"/>
    <cellStyle name="Walutowy 3 3 2 2 2" xfId="859" xr:uid="{00000000-0005-0000-0000-00005C030000}"/>
    <cellStyle name="Walutowy 3 3 2 2 3" xfId="860" xr:uid="{00000000-0005-0000-0000-00005D030000}"/>
    <cellStyle name="Walutowy 3 3 2 3" xfId="861" xr:uid="{00000000-0005-0000-0000-00005E030000}"/>
    <cellStyle name="Walutowy 3 3 2 3 2" xfId="862" xr:uid="{00000000-0005-0000-0000-00005F030000}"/>
    <cellStyle name="Walutowy 3 3 2 3 3" xfId="863" xr:uid="{00000000-0005-0000-0000-000060030000}"/>
    <cellStyle name="Walutowy 3 3 2 4" xfId="864" xr:uid="{00000000-0005-0000-0000-000061030000}"/>
    <cellStyle name="Walutowy 3 3 2 5" xfId="865" xr:uid="{00000000-0005-0000-0000-000062030000}"/>
    <cellStyle name="Walutowy 3 3 3" xfId="866" xr:uid="{00000000-0005-0000-0000-000063030000}"/>
    <cellStyle name="Walutowy 3 3 3 2" xfId="867" xr:uid="{00000000-0005-0000-0000-000064030000}"/>
    <cellStyle name="Walutowy 3 3 3 3" xfId="868" xr:uid="{00000000-0005-0000-0000-000065030000}"/>
    <cellStyle name="Walutowy 3 3 4" xfId="869" xr:uid="{00000000-0005-0000-0000-000066030000}"/>
    <cellStyle name="Walutowy 3 3 4 2" xfId="870" xr:uid="{00000000-0005-0000-0000-000067030000}"/>
    <cellStyle name="Walutowy 3 3 4 3" xfId="871" xr:uid="{00000000-0005-0000-0000-000068030000}"/>
    <cellStyle name="Walutowy 3 3 5" xfId="872" xr:uid="{00000000-0005-0000-0000-000069030000}"/>
    <cellStyle name="Walutowy 3 3 6" xfId="873" xr:uid="{00000000-0005-0000-0000-00006A030000}"/>
    <cellStyle name="Walutowy 3 3 7" xfId="874" xr:uid="{00000000-0005-0000-0000-00006B030000}"/>
    <cellStyle name="Walutowy 3 4" xfId="875" xr:uid="{00000000-0005-0000-0000-00006C030000}"/>
    <cellStyle name="Walutowy 3 4 2" xfId="876" xr:uid="{00000000-0005-0000-0000-00006D030000}"/>
    <cellStyle name="Walutowy 3 4 2 2" xfId="877" xr:uid="{00000000-0005-0000-0000-00006E030000}"/>
    <cellStyle name="Walutowy 3 4 2 2 2" xfId="878" xr:uid="{00000000-0005-0000-0000-00006F030000}"/>
    <cellStyle name="Walutowy 3 4 2 2 3" xfId="879" xr:uid="{00000000-0005-0000-0000-000070030000}"/>
    <cellStyle name="Walutowy 3 4 2 3" xfId="880" xr:uid="{00000000-0005-0000-0000-000071030000}"/>
    <cellStyle name="Walutowy 3 4 2 3 2" xfId="881" xr:uid="{00000000-0005-0000-0000-000072030000}"/>
    <cellStyle name="Walutowy 3 4 2 3 3" xfId="882" xr:uid="{00000000-0005-0000-0000-000073030000}"/>
    <cellStyle name="Walutowy 3 4 2 4" xfId="883" xr:uid="{00000000-0005-0000-0000-000074030000}"/>
    <cellStyle name="Walutowy 3 4 2 5" xfId="884" xr:uid="{00000000-0005-0000-0000-000075030000}"/>
    <cellStyle name="Walutowy 3 4 3" xfId="885" xr:uid="{00000000-0005-0000-0000-000076030000}"/>
    <cellStyle name="Walutowy 3 4 3 2" xfId="886" xr:uid="{00000000-0005-0000-0000-000077030000}"/>
    <cellStyle name="Walutowy 3 4 3 3" xfId="887" xr:uid="{00000000-0005-0000-0000-000078030000}"/>
    <cellStyle name="Walutowy 3 4 4" xfId="888" xr:uid="{00000000-0005-0000-0000-000079030000}"/>
    <cellStyle name="Walutowy 3 4 4 2" xfId="889" xr:uid="{00000000-0005-0000-0000-00007A030000}"/>
    <cellStyle name="Walutowy 3 4 4 3" xfId="890" xr:uid="{00000000-0005-0000-0000-00007B030000}"/>
    <cellStyle name="Walutowy 3 4 5" xfId="891" xr:uid="{00000000-0005-0000-0000-00007C030000}"/>
    <cellStyle name="Walutowy 3 4 6" xfId="892" xr:uid="{00000000-0005-0000-0000-00007D030000}"/>
    <cellStyle name="Walutowy 3 5" xfId="893" xr:uid="{00000000-0005-0000-0000-00007E030000}"/>
    <cellStyle name="Walutowy 3 6" xfId="894" xr:uid="{00000000-0005-0000-0000-00007F030000}"/>
    <cellStyle name="Walutowy 3 6 2" xfId="895" xr:uid="{00000000-0005-0000-0000-000080030000}"/>
    <cellStyle name="Walutowy 3 6 2 2" xfId="896" xr:uid="{00000000-0005-0000-0000-000081030000}"/>
    <cellStyle name="Walutowy 3 6 2 3" xfId="897" xr:uid="{00000000-0005-0000-0000-000082030000}"/>
    <cellStyle name="Walutowy 3 6 3" xfId="898" xr:uid="{00000000-0005-0000-0000-000083030000}"/>
    <cellStyle name="Walutowy 3 6 3 2" xfId="899" xr:uid="{00000000-0005-0000-0000-000084030000}"/>
    <cellStyle name="Walutowy 3 6 3 3" xfId="900" xr:uid="{00000000-0005-0000-0000-000085030000}"/>
    <cellStyle name="Walutowy 3 6 4" xfId="901" xr:uid="{00000000-0005-0000-0000-000086030000}"/>
    <cellStyle name="Walutowy 3 6 5" xfId="902" xr:uid="{00000000-0005-0000-0000-000087030000}"/>
    <cellStyle name="Walutowy 3 7" xfId="903" xr:uid="{00000000-0005-0000-0000-000088030000}"/>
    <cellStyle name="Walutowy 3 7 2" xfId="904" xr:uid="{00000000-0005-0000-0000-000089030000}"/>
    <cellStyle name="Walutowy 3 7 3" xfId="905" xr:uid="{00000000-0005-0000-0000-00008A030000}"/>
    <cellStyle name="Walutowy 3 8" xfId="906" xr:uid="{00000000-0005-0000-0000-00008B030000}"/>
    <cellStyle name="Walutowy 3 8 2" xfId="907" xr:uid="{00000000-0005-0000-0000-00008C030000}"/>
    <cellStyle name="Walutowy 3 8 3" xfId="908" xr:uid="{00000000-0005-0000-0000-00008D030000}"/>
    <cellStyle name="Walutowy 3 9" xfId="909" xr:uid="{00000000-0005-0000-0000-00008E030000}"/>
    <cellStyle name="Walutowy 4" xfId="910" xr:uid="{00000000-0005-0000-0000-00008F030000}"/>
    <cellStyle name="Walutowy 4 10" xfId="911" xr:uid="{00000000-0005-0000-0000-000090030000}"/>
    <cellStyle name="Walutowy 4 11" xfId="912" xr:uid="{00000000-0005-0000-0000-000091030000}"/>
    <cellStyle name="Walutowy 4 2" xfId="913" xr:uid="{00000000-0005-0000-0000-000092030000}"/>
    <cellStyle name="Walutowy 4 2 10" xfId="914" xr:uid="{00000000-0005-0000-0000-000093030000}"/>
    <cellStyle name="Walutowy 4 2 2" xfId="915" xr:uid="{00000000-0005-0000-0000-000094030000}"/>
    <cellStyle name="Walutowy 4 2 2 2" xfId="916" xr:uid="{00000000-0005-0000-0000-000095030000}"/>
    <cellStyle name="Walutowy 4 2 2 2 2" xfId="917" xr:uid="{00000000-0005-0000-0000-000096030000}"/>
    <cellStyle name="Walutowy 4 2 2 2 2 2" xfId="918" xr:uid="{00000000-0005-0000-0000-000097030000}"/>
    <cellStyle name="Walutowy 4 2 2 2 2 3" xfId="919" xr:uid="{00000000-0005-0000-0000-000098030000}"/>
    <cellStyle name="Walutowy 4 2 2 2 3" xfId="920" xr:uid="{00000000-0005-0000-0000-000099030000}"/>
    <cellStyle name="Walutowy 4 2 2 2 3 2" xfId="921" xr:uid="{00000000-0005-0000-0000-00009A030000}"/>
    <cellStyle name="Walutowy 4 2 2 2 3 3" xfId="922" xr:uid="{00000000-0005-0000-0000-00009B030000}"/>
    <cellStyle name="Walutowy 4 2 2 2 4" xfId="923" xr:uid="{00000000-0005-0000-0000-00009C030000}"/>
    <cellStyle name="Walutowy 4 2 2 2 5" xfId="924" xr:uid="{00000000-0005-0000-0000-00009D030000}"/>
    <cellStyle name="Walutowy 4 2 2 3" xfId="925" xr:uid="{00000000-0005-0000-0000-00009E030000}"/>
    <cellStyle name="Walutowy 4 2 2 3 2" xfId="926" xr:uid="{00000000-0005-0000-0000-00009F030000}"/>
    <cellStyle name="Walutowy 4 2 2 3 3" xfId="927" xr:uid="{00000000-0005-0000-0000-0000A0030000}"/>
    <cellStyle name="Walutowy 4 2 2 4" xfId="928" xr:uid="{00000000-0005-0000-0000-0000A1030000}"/>
    <cellStyle name="Walutowy 4 2 2 4 2" xfId="929" xr:uid="{00000000-0005-0000-0000-0000A2030000}"/>
    <cellStyle name="Walutowy 4 2 2 4 3" xfId="930" xr:uid="{00000000-0005-0000-0000-0000A3030000}"/>
    <cellStyle name="Walutowy 4 2 2 5" xfId="931" xr:uid="{00000000-0005-0000-0000-0000A4030000}"/>
    <cellStyle name="Walutowy 4 2 2 6" xfId="932" xr:uid="{00000000-0005-0000-0000-0000A5030000}"/>
    <cellStyle name="Walutowy 4 2 2 7" xfId="933" xr:uid="{00000000-0005-0000-0000-0000A6030000}"/>
    <cellStyle name="Walutowy 4 2 3" xfId="934" xr:uid="{00000000-0005-0000-0000-0000A7030000}"/>
    <cellStyle name="Walutowy 4 2 3 2" xfId="935" xr:uid="{00000000-0005-0000-0000-0000A8030000}"/>
    <cellStyle name="Walutowy 4 2 3 2 2" xfId="936" xr:uid="{00000000-0005-0000-0000-0000A9030000}"/>
    <cellStyle name="Walutowy 4 2 3 2 2 2" xfId="937" xr:uid="{00000000-0005-0000-0000-0000AA030000}"/>
    <cellStyle name="Walutowy 4 2 3 2 2 3" xfId="938" xr:uid="{00000000-0005-0000-0000-0000AB030000}"/>
    <cellStyle name="Walutowy 4 2 3 2 3" xfId="939" xr:uid="{00000000-0005-0000-0000-0000AC030000}"/>
    <cellStyle name="Walutowy 4 2 3 2 3 2" xfId="940" xr:uid="{00000000-0005-0000-0000-0000AD030000}"/>
    <cellStyle name="Walutowy 4 2 3 2 3 3" xfId="941" xr:uid="{00000000-0005-0000-0000-0000AE030000}"/>
    <cellStyle name="Walutowy 4 2 3 2 4" xfId="942" xr:uid="{00000000-0005-0000-0000-0000AF030000}"/>
    <cellStyle name="Walutowy 4 2 3 2 5" xfId="943" xr:uid="{00000000-0005-0000-0000-0000B0030000}"/>
    <cellStyle name="Walutowy 4 2 3 3" xfId="944" xr:uid="{00000000-0005-0000-0000-0000B1030000}"/>
    <cellStyle name="Walutowy 4 2 3 3 2" xfId="945" xr:uid="{00000000-0005-0000-0000-0000B2030000}"/>
    <cellStyle name="Walutowy 4 2 3 3 3" xfId="946" xr:uid="{00000000-0005-0000-0000-0000B3030000}"/>
    <cellStyle name="Walutowy 4 2 3 4" xfId="947" xr:uid="{00000000-0005-0000-0000-0000B4030000}"/>
    <cellStyle name="Walutowy 4 2 3 4 2" xfId="948" xr:uid="{00000000-0005-0000-0000-0000B5030000}"/>
    <cellStyle name="Walutowy 4 2 3 4 3" xfId="949" xr:uid="{00000000-0005-0000-0000-0000B6030000}"/>
    <cellStyle name="Walutowy 4 2 3 5" xfId="950" xr:uid="{00000000-0005-0000-0000-0000B7030000}"/>
    <cellStyle name="Walutowy 4 2 3 6" xfId="951" xr:uid="{00000000-0005-0000-0000-0000B8030000}"/>
    <cellStyle name="Walutowy 4 2 4" xfId="952" xr:uid="{00000000-0005-0000-0000-0000B9030000}"/>
    <cellStyle name="Walutowy 4 2 5" xfId="953" xr:uid="{00000000-0005-0000-0000-0000BA030000}"/>
    <cellStyle name="Walutowy 4 2 5 2" xfId="954" xr:uid="{00000000-0005-0000-0000-0000BB030000}"/>
    <cellStyle name="Walutowy 4 2 5 2 2" xfId="955" xr:uid="{00000000-0005-0000-0000-0000BC030000}"/>
    <cellStyle name="Walutowy 4 2 5 2 3" xfId="956" xr:uid="{00000000-0005-0000-0000-0000BD030000}"/>
    <cellStyle name="Walutowy 4 2 5 3" xfId="957" xr:uid="{00000000-0005-0000-0000-0000BE030000}"/>
    <cellStyle name="Walutowy 4 2 5 3 2" xfId="958" xr:uid="{00000000-0005-0000-0000-0000BF030000}"/>
    <cellStyle name="Walutowy 4 2 5 3 3" xfId="959" xr:uid="{00000000-0005-0000-0000-0000C0030000}"/>
    <cellStyle name="Walutowy 4 2 5 4" xfId="960" xr:uid="{00000000-0005-0000-0000-0000C1030000}"/>
    <cellStyle name="Walutowy 4 2 5 5" xfId="961" xr:uid="{00000000-0005-0000-0000-0000C2030000}"/>
    <cellStyle name="Walutowy 4 2 6" xfId="962" xr:uid="{00000000-0005-0000-0000-0000C3030000}"/>
    <cellStyle name="Walutowy 4 2 6 2" xfId="963" xr:uid="{00000000-0005-0000-0000-0000C4030000}"/>
    <cellStyle name="Walutowy 4 2 6 3" xfId="964" xr:uid="{00000000-0005-0000-0000-0000C5030000}"/>
    <cellStyle name="Walutowy 4 2 7" xfId="965" xr:uid="{00000000-0005-0000-0000-0000C6030000}"/>
    <cellStyle name="Walutowy 4 2 7 2" xfId="966" xr:uid="{00000000-0005-0000-0000-0000C7030000}"/>
    <cellStyle name="Walutowy 4 2 7 3" xfId="967" xr:uid="{00000000-0005-0000-0000-0000C8030000}"/>
    <cellStyle name="Walutowy 4 2 8" xfId="968" xr:uid="{00000000-0005-0000-0000-0000C9030000}"/>
    <cellStyle name="Walutowy 4 2 9" xfId="969" xr:uid="{00000000-0005-0000-0000-0000CA030000}"/>
    <cellStyle name="Walutowy 4 3" xfId="970" xr:uid="{00000000-0005-0000-0000-0000CB030000}"/>
    <cellStyle name="Walutowy 4 3 2" xfId="971" xr:uid="{00000000-0005-0000-0000-0000CC030000}"/>
    <cellStyle name="Walutowy 4 3 2 2" xfId="972" xr:uid="{00000000-0005-0000-0000-0000CD030000}"/>
    <cellStyle name="Walutowy 4 3 2 2 2" xfId="973" xr:uid="{00000000-0005-0000-0000-0000CE030000}"/>
    <cellStyle name="Walutowy 4 3 2 2 3" xfId="974" xr:uid="{00000000-0005-0000-0000-0000CF030000}"/>
    <cellStyle name="Walutowy 4 3 2 3" xfId="975" xr:uid="{00000000-0005-0000-0000-0000D0030000}"/>
    <cellStyle name="Walutowy 4 3 2 3 2" xfId="976" xr:uid="{00000000-0005-0000-0000-0000D1030000}"/>
    <cellStyle name="Walutowy 4 3 2 3 3" xfId="977" xr:uid="{00000000-0005-0000-0000-0000D2030000}"/>
    <cellStyle name="Walutowy 4 3 2 4" xfId="978" xr:uid="{00000000-0005-0000-0000-0000D3030000}"/>
    <cellStyle name="Walutowy 4 3 2 5" xfId="979" xr:uid="{00000000-0005-0000-0000-0000D4030000}"/>
    <cellStyle name="Walutowy 4 3 3" xfId="980" xr:uid="{00000000-0005-0000-0000-0000D5030000}"/>
    <cellStyle name="Walutowy 4 3 3 2" xfId="981" xr:uid="{00000000-0005-0000-0000-0000D6030000}"/>
    <cellStyle name="Walutowy 4 3 3 3" xfId="982" xr:uid="{00000000-0005-0000-0000-0000D7030000}"/>
    <cellStyle name="Walutowy 4 3 4" xfId="983" xr:uid="{00000000-0005-0000-0000-0000D8030000}"/>
    <cellStyle name="Walutowy 4 3 4 2" xfId="984" xr:uid="{00000000-0005-0000-0000-0000D9030000}"/>
    <cellStyle name="Walutowy 4 3 4 3" xfId="985" xr:uid="{00000000-0005-0000-0000-0000DA030000}"/>
    <cellStyle name="Walutowy 4 3 5" xfId="986" xr:uid="{00000000-0005-0000-0000-0000DB030000}"/>
    <cellStyle name="Walutowy 4 3 6" xfId="987" xr:uid="{00000000-0005-0000-0000-0000DC030000}"/>
    <cellStyle name="Walutowy 4 3 7" xfId="988" xr:uid="{00000000-0005-0000-0000-0000DD030000}"/>
    <cellStyle name="Walutowy 4 4" xfId="989" xr:uid="{00000000-0005-0000-0000-0000DE030000}"/>
    <cellStyle name="Walutowy 4 4 2" xfId="990" xr:uid="{00000000-0005-0000-0000-0000DF030000}"/>
    <cellStyle name="Walutowy 4 4 2 2" xfId="991" xr:uid="{00000000-0005-0000-0000-0000E0030000}"/>
    <cellStyle name="Walutowy 4 4 2 2 2" xfId="992" xr:uid="{00000000-0005-0000-0000-0000E1030000}"/>
    <cellStyle name="Walutowy 4 4 2 2 3" xfId="993" xr:uid="{00000000-0005-0000-0000-0000E2030000}"/>
    <cellStyle name="Walutowy 4 4 2 3" xfId="994" xr:uid="{00000000-0005-0000-0000-0000E3030000}"/>
    <cellStyle name="Walutowy 4 4 2 3 2" xfId="995" xr:uid="{00000000-0005-0000-0000-0000E4030000}"/>
    <cellStyle name="Walutowy 4 4 2 3 3" xfId="996" xr:uid="{00000000-0005-0000-0000-0000E5030000}"/>
    <cellStyle name="Walutowy 4 4 2 4" xfId="997" xr:uid="{00000000-0005-0000-0000-0000E6030000}"/>
    <cellStyle name="Walutowy 4 4 2 5" xfId="998" xr:uid="{00000000-0005-0000-0000-0000E7030000}"/>
    <cellStyle name="Walutowy 4 4 3" xfId="999" xr:uid="{00000000-0005-0000-0000-0000E8030000}"/>
    <cellStyle name="Walutowy 4 4 3 2" xfId="1000" xr:uid="{00000000-0005-0000-0000-0000E9030000}"/>
    <cellStyle name="Walutowy 4 4 3 3" xfId="1001" xr:uid="{00000000-0005-0000-0000-0000EA030000}"/>
    <cellStyle name="Walutowy 4 4 4" xfId="1002" xr:uid="{00000000-0005-0000-0000-0000EB030000}"/>
    <cellStyle name="Walutowy 4 4 4 2" xfId="1003" xr:uid="{00000000-0005-0000-0000-0000EC030000}"/>
    <cellStyle name="Walutowy 4 4 4 3" xfId="1004" xr:uid="{00000000-0005-0000-0000-0000ED030000}"/>
    <cellStyle name="Walutowy 4 4 5" xfId="1005" xr:uid="{00000000-0005-0000-0000-0000EE030000}"/>
    <cellStyle name="Walutowy 4 4 6" xfId="1006" xr:uid="{00000000-0005-0000-0000-0000EF030000}"/>
    <cellStyle name="Walutowy 4 5" xfId="1007" xr:uid="{00000000-0005-0000-0000-0000F0030000}"/>
    <cellStyle name="Walutowy 4 6" xfId="1008" xr:uid="{00000000-0005-0000-0000-0000F1030000}"/>
    <cellStyle name="Walutowy 4 6 2" xfId="1009" xr:uid="{00000000-0005-0000-0000-0000F2030000}"/>
    <cellStyle name="Walutowy 4 6 2 2" xfId="1010" xr:uid="{00000000-0005-0000-0000-0000F3030000}"/>
    <cellStyle name="Walutowy 4 6 2 3" xfId="1011" xr:uid="{00000000-0005-0000-0000-0000F4030000}"/>
    <cellStyle name="Walutowy 4 6 3" xfId="1012" xr:uid="{00000000-0005-0000-0000-0000F5030000}"/>
    <cellStyle name="Walutowy 4 6 3 2" xfId="1013" xr:uid="{00000000-0005-0000-0000-0000F6030000}"/>
    <cellStyle name="Walutowy 4 6 3 3" xfId="1014" xr:uid="{00000000-0005-0000-0000-0000F7030000}"/>
    <cellStyle name="Walutowy 4 6 4" xfId="1015" xr:uid="{00000000-0005-0000-0000-0000F8030000}"/>
    <cellStyle name="Walutowy 4 6 5" xfId="1016" xr:uid="{00000000-0005-0000-0000-0000F9030000}"/>
    <cellStyle name="Walutowy 4 7" xfId="1017" xr:uid="{00000000-0005-0000-0000-0000FA030000}"/>
    <cellStyle name="Walutowy 4 7 2" xfId="1018" xr:uid="{00000000-0005-0000-0000-0000FB030000}"/>
    <cellStyle name="Walutowy 4 7 3" xfId="1019" xr:uid="{00000000-0005-0000-0000-0000FC030000}"/>
    <cellStyle name="Walutowy 4 8" xfId="1020" xr:uid="{00000000-0005-0000-0000-0000FD030000}"/>
    <cellStyle name="Walutowy 4 8 2" xfId="1021" xr:uid="{00000000-0005-0000-0000-0000FE030000}"/>
    <cellStyle name="Walutowy 4 8 3" xfId="1022" xr:uid="{00000000-0005-0000-0000-0000FF030000}"/>
    <cellStyle name="Walutowy 4 9" xfId="1023" xr:uid="{00000000-0005-0000-0000-000000040000}"/>
    <cellStyle name="Walutowy 5" xfId="1024" xr:uid="{00000000-0005-0000-0000-000001040000}"/>
    <cellStyle name="Walutowy 5 10" xfId="1025" xr:uid="{00000000-0005-0000-0000-000002040000}"/>
    <cellStyle name="Walutowy 5 2" xfId="1026" xr:uid="{00000000-0005-0000-0000-000003040000}"/>
    <cellStyle name="Walutowy 5 2 2" xfId="1027" xr:uid="{00000000-0005-0000-0000-000004040000}"/>
    <cellStyle name="Walutowy 5 2 2 2" xfId="1028" xr:uid="{00000000-0005-0000-0000-000005040000}"/>
    <cellStyle name="Walutowy 5 2 2 2 2" xfId="1029" xr:uid="{00000000-0005-0000-0000-000006040000}"/>
    <cellStyle name="Walutowy 5 2 2 2 3" xfId="1030" xr:uid="{00000000-0005-0000-0000-000007040000}"/>
    <cellStyle name="Walutowy 5 2 2 3" xfId="1031" xr:uid="{00000000-0005-0000-0000-000008040000}"/>
    <cellStyle name="Walutowy 5 2 2 3 2" xfId="1032" xr:uid="{00000000-0005-0000-0000-000009040000}"/>
    <cellStyle name="Walutowy 5 2 2 3 3" xfId="1033" xr:uid="{00000000-0005-0000-0000-00000A040000}"/>
    <cellStyle name="Walutowy 5 2 2 4" xfId="1034" xr:uid="{00000000-0005-0000-0000-00000B040000}"/>
    <cellStyle name="Walutowy 5 2 2 5" xfId="1035" xr:uid="{00000000-0005-0000-0000-00000C040000}"/>
    <cellStyle name="Walutowy 5 2 3" xfId="1036" xr:uid="{00000000-0005-0000-0000-00000D040000}"/>
    <cellStyle name="Walutowy 5 2 3 2" xfId="1037" xr:uid="{00000000-0005-0000-0000-00000E040000}"/>
    <cellStyle name="Walutowy 5 2 3 3" xfId="1038" xr:uid="{00000000-0005-0000-0000-00000F040000}"/>
    <cellStyle name="Walutowy 5 2 4" xfId="1039" xr:uid="{00000000-0005-0000-0000-000010040000}"/>
    <cellStyle name="Walutowy 5 2 4 2" xfId="1040" xr:uid="{00000000-0005-0000-0000-000011040000}"/>
    <cellStyle name="Walutowy 5 2 4 3" xfId="1041" xr:uid="{00000000-0005-0000-0000-000012040000}"/>
    <cellStyle name="Walutowy 5 2 5" xfId="1042" xr:uid="{00000000-0005-0000-0000-000013040000}"/>
    <cellStyle name="Walutowy 5 2 6" xfId="1043" xr:uid="{00000000-0005-0000-0000-000014040000}"/>
    <cellStyle name="Walutowy 5 2 7" xfId="1044" xr:uid="{00000000-0005-0000-0000-000015040000}"/>
    <cellStyle name="Walutowy 5 3" xfId="1045" xr:uid="{00000000-0005-0000-0000-000016040000}"/>
    <cellStyle name="Walutowy 5 3 2" xfId="1046" xr:uid="{00000000-0005-0000-0000-000017040000}"/>
    <cellStyle name="Walutowy 5 3 2 2" xfId="1047" xr:uid="{00000000-0005-0000-0000-000018040000}"/>
    <cellStyle name="Walutowy 5 3 2 2 2" xfId="1048" xr:uid="{00000000-0005-0000-0000-000019040000}"/>
    <cellStyle name="Walutowy 5 3 2 2 3" xfId="1049" xr:uid="{00000000-0005-0000-0000-00001A040000}"/>
    <cellStyle name="Walutowy 5 3 2 3" xfId="1050" xr:uid="{00000000-0005-0000-0000-00001B040000}"/>
    <cellStyle name="Walutowy 5 3 2 3 2" xfId="1051" xr:uid="{00000000-0005-0000-0000-00001C040000}"/>
    <cellStyle name="Walutowy 5 3 2 3 3" xfId="1052" xr:uid="{00000000-0005-0000-0000-00001D040000}"/>
    <cellStyle name="Walutowy 5 3 2 4" xfId="1053" xr:uid="{00000000-0005-0000-0000-00001E040000}"/>
    <cellStyle name="Walutowy 5 3 2 5" xfId="1054" xr:uid="{00000000-0005-0000-0000-00001F040000}"/>
    <cellStyle name="Walutowy 5 3 3" xfId="1055" xr:uid="{00000000-0005-0000-0000-000020040000}"/>
    <cellStyle name="Walutowy 5 3 3 2" xfId="1056" xr:uid="{00000000-0005-0000-0000-000021040000}"/>
    <cellStyle name="Walutowy 5 3 3 3" xfId="1057" xr:uid="{00000000-0005-0000-0000-000022040000}"/>
    <cellStyle name="Walutowy 5 3 4" xfId="1058" xr:uid="{00000000-0005-0000-0000-000023040000}"/>
    <cellStyle name="Walutowy 5 3 4 2" xfId="1059" xr:uid="{00000000-0005-0000-0000-000024040000}"/>
    <cellStyle name="Walutowy 5 3 4 3" xfId="1060" xr:uid="{00000000-0005-0000-0000-000025040000}"/>
    <cellStyle name="Walutowy 5 3 5" xfId="1061" xr:uid="{00000000-0005-0000-0000-000026040000}"/>
    <cellStyle name="Walutowy 5 3 6" xfId="1062" xr:uid="{00000000-0005-0000-0000-000027040000}"/>
    <cellStyle name="Walutowy 5 4" xfId="1063" xr:uid="{00000000-0005-0000-0000-000028040000}"/>
    <cellStyle name="Walutowy 5 5" xfId="1064" xr:uid="{00000000-0005-0000-0000-000029040000}"/>
    <cellStyle name="Walutowy 5 5 2" xfId="1065" xr:uid="{00000000-0005-0000-0000-00002A040000}"/>
    <cellStyle name="Walutowy 5 5 2 2" xfId="1066" xr:uid="{00000000-0005-0000-0000-00002B040000}"/>
    <cellStyle name="Walutowy 5 5 2 3" xfId="1067" xr:uid="{00000000-0005-0000-0000-00002C040000}"/>
    <cellStyle name="Walutowy 5 5 3" xfId="1068" xr:uid="{00000000-0005-0000-0000-00002D040000}"/>
    <cellStyle name="Walutowy 5 5 3 2" xfId="1069" xr:uid="{00000000-0005-0000-0000-00002E040000}"/>
    <cellStyle name="Walutowy 5 5 3 3" xfId="1070" xr:uid="{00000000-0005-0000-0000-00002F040000}"/>
    <cellStyle name="Walutowy 5 5 4" xfId="1071" xr:uid="{00000000-0005-0000-0000-000030040000}"/>
    <cellStyle name="Walutowy 5 5 5" xfId="1072" xr:uid="{00000000-0005-0000-0000-000031040000}"/>
    <cellStyle name="Walutowy 5 6" xfId="1073" xr:uid="{00000000-0005-0000-0000-000032040000}"/>
    <cellStyle name="Walutowy 5 6 2" xfId="1074" xr:uid="{00000000-0005-0000-0000-000033040000}"/>
    <cellStyle name="Walutowy 5 6 3" xfId="1075" xr:uid="{00000000-0005-0000-0000-000034040000}"/>
    <cellStyle name="Walutowy 5 7" xfId="1076" xr:uid="{00000000-0005-0000-0000-000035040000}"/>
    <cellStyle name="Walutowy 5 7 2" xfId="1077" xr:uid="{00000000-0005-0000-0000-000036040000}"/>
    <cellStyle name="Walutowy 5 7 3" xfId="1078" xr:uid="{00000000-0005-0000-0000-000037040000}"/>
    <cellStyle name="Walutowy 5 8" xfId="1079" xr:uid="{00000000-0005-0000-0000-000038040000}"/>
    <cellStyle name="Walutowy 5 9" xfId="1080" xr:uid="{00000000-0005-0000-0000-000039040000}"/>
    <cellStyle name="Warning" xfId="1081" xr:uid="{00000000-0005-0000-0000-00003A040000}"/>
    <cellStyle name="Złe 2" xfId="1082" xr:uid="{00000000-0005-0000-0000-00003B040000}"/>
    <cellStyle name="Złe 3" xfId="1083" xr:uid="{00000000-0005-0000-0000-00003C040000}"/>
    <cellStyle name="Złe 3 2" xfId="1084" xr:uid="{00000000-0005-0000-0000-00003D040000}"/>
    <cellStyle name="Zły" xfId="1085" builtinId="27" customBuiltin="1"/>
    <cellStyle name="Zły 2" xfId="1086" xr:uid="{00000000-0005-0000-0000-00003F040000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5"/>
      <tableStyleElement type="headerRow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35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D6556893-E550-402A-981D-0F9DE2D48365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2" dT="2023-08-22T10:37:50.46" personId="{D6556893-E550-402A-981D-0F9DE2D48365}" id="{9C918260-D215-457A-B1D2-E894D6049355}">
    <text xml:space="preserve">Nagłówek tabeli wskazuje już na dzień obowiązywania tabeli i tym samym rozpoczęcia funkcjonowania nowych ZRM. Są to ZRM całoroczne więc zbędne jest w tym zakresie wpisywanie okresu funkcjonowania od 1.10.2023 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22"/>
  <sheetViews>
    <sheetView topLeftCell="A175" zoomScale="85" zoomScaleNormal="85" workbookViewId="0">
      <selection activeCell="J176" sqref="J176:J177"/>
    </sheetView>
  </sheetViews>
  <sheetFormatPr defaultColWidth="9.1796875" defaultRowHeight="11.5"/>
  <cols>
    <col min="1" max="1" width="9" style="215" customWidth="1"/>
    <col min="2" max="2" width="23.81640625" style="50" customWidth="1"/>
    <col min="3" max="3" width="17.81640625" style="50" customWidth="1"/>
    <col min="4" max="4" width="10.1796875" style="49" customWidth="1"/>
    <col min="5" max="5" width="11.7265625" style="49" customWidth="1"/>
    <col min="6" max="6" width="25.54296875" style="49" customWidth="1"/>
    <col min="7" max="7" width="13.453125" style="49" customWidth="1"/>
    <col min="8" max="8" width="12.1796875" style="49" customWidth="1"/>
    <col min="9" max="9" width="13.453125" style="49" customWidth="1"/>
    <col min="10" max="10" width="29.7265625" style="49" customWidth="1"/>
    <col min="11" max="11" width="12.7265625" style="49" customWidth="1"/>
    <col min="12" max="13" width="13.54296875" style="49" customWidth="1"/>
    <col min="14" max="14" width="14.7265625" style="215" customWidth="1"/>
    <col min="15" max="15" width="15.453125" style="215" customWidth="1"/>
    <col min="16" max="16384" width="9.1796875" style="49"/>
  </cols>
  <sheetData>
    <row r="1" spans="1:15" ht="28.5" customHeight="1">
      <c r="A1" s="425" t="s">
        <v>4105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7"/>
    </row>
    <row r="2" spans="1:15">
      <c r="A2" s="141">
        <v>1</v>
      </c>
      <c r="B2" s="142">
        <v>2</v>
      </c>
      <c r="C2" s="143">
        <v>3</v>
      </c>
      <c r="D2" s="143">
        <v>4</v>
      </c>
      <c r="E2" s="144"/>
      <c r="F2" s="142">
        <v>5</v>
      </c>
      <c r="G2" s="142">
        <v>6</v>
      </c>
      <c r="H2" s="142">
        <v>7</v>
      </c>
      <c r="I2" s="142">
        <v>8</v>
      </c>
      <c r="J2" s="142">
        <v>9</v>
      </c>
      <c r="K2" s="142">
        <v>10</v>
      </c>
      <c r="L2" s="143">
        <v>11</v>
      </c>
      <c r="M2" s="142">
        <v>12</v>
      </c>
      <c r="N2" s="145" t="s">
        <v>844</v>
      </c>
      <c r="O2" s="145" t="s">
        <v>748</v>
      </c>
    </row>
    <row r="3" spans="1:15">
      <c r="A3" s="428" t="s">
        <v>1488</v>
      </c>
      <c r="B3" s="412" t="s">
        <v>1489</v>
      </c>
      <c r="C3" s="412" t="s">
        <v>2234</v>
      </c>
      <c r="D3" s="431" t="s">
        <v>927</v>
      </c>
      <c r="E3" s="432"/>
      <c r="F3" s="412" t="s">
        <v>1490</v>
      </c>
      <c r="G3" s="412" t="s">
        <v>1491</v>
      </c>
      <c r="H3" s="412" t="s">
        <v>2126</v>
      </c>
      <c r="I3" s="412" t="s">
        <v>2127</v>
      </c>
      <c r="J3" s="412" t="s">
        <v>1492</v>
      </c>
      <c r="K3" s="412" t="s">
        <v>1968</v>
      </c>
      <c r="L3" s="412" t="s">
        <v>928</v>
      </c>
      <c r="M3" s="412" t="s">
        <v>1969</v>
      </c>
      <c r="N3" s="415" t="s">
        <v>929</v>
      </c>
      <c r="O3" s="416"/>
    </row>
    <row r="4" spans="1:15">
      <c r="A4" s="429"/>
      <c r="B4" s="413"/>
      <c r="C4" s="413"/>
      <c r="D4" s="146" t="s">
        <v>1974</v>
      </c>
      <c r="E4" s="146" t="s">
        <v>1975</v>
      </c>
      <c r="F4" s="413"/>
      <c r="G4" s="413"/>
      <c r="H4" s="413"/>
      <c r="I4" s="413"/>
      <c r="J4" s="413"/>
      <c r="K4" s="413"/>
      <c r="L4" s="413"/>
      <c r="M4" s="413"/>
      <c r="N4" s="147" t="s">
        <v>2238</v>
      </c>
      <c r="O4" s="147" t="s">
        <v>2239</v>
      </c>
    </row>
    <row r="5" spans="1:15" ht="23">
      <c r="A5" s="430"/>
      <c r="B5" s="414"/>
      <c r="C5" s="414"/>
      <c r="D5" s="146" t="s">
        <v>932</v>
      </c>
      <c r="E5" s="146" t="s">
        <v>933</v>
      </c>
      <c r="F5" s="414"/>
      <c r="G5" s="414"/>
      <c r="H5" s="414"/>
      <c r="I5" s="414"/>
      <c r="J5" s="414"/>
      <c r="K5" s="414"/>
      <c r="L5" s="414"/>
      <c r="M5" s="414"/>
      <c r="N5" s="147" t="s">
        <v>1970</v>
      </c>
      <c r="O5" s="147" t="s">
        <v>1971</v>
      </c>
    </row>
    <row r="6" spans="1:15">
      <c r="A6" s="417" t="s">
        <v>2188</v>
      </c>
      <c r="B6" s="418" t="s">
        <v>2261</v>
      </c>
      <c r="C6" s="419" t="s">
        <v>2397</v>
      </c>
      <c r="D6" s="148">
        <v>1</v>
      </c>
      <c r="E6" s="199"/>
      <c r="F6" s="420" t="s">
        <v>2106</v>
      </c>
      <c r="G6" s="217">
        <v>1465108401</v>
      </c>
      <c r="H6" s="217" t="s">
        <v>2458</v>
      </c>
      <c r="I6" s="420">
        <v>1465108</v>
      </c>
      <c r="J6" s="420" t="s">
        <v>92</v>
      </c>
      <c r="K6" s="217">
        <v>365</v>
      </c>
      <c r="L6" s="217">
        <v>24</v>
      </c>
      <c r="M6" s="217">
        <v>7</v>
      </c>
      <c r="N6" s="200" t="s">
        <v>3525</v>
      </c>
      <c r="O6" s="201" t="s">
        <v>2265</v>
      </c>
    </row>
    <row r="7" spans="1:15">
      <c r="A7" s="417"/>
      <c r="B7" s="418"/>
      <c r="C7" s="419"/>
      <c r="D7" s="148"/>
      <c r="E7" s="199">
        <v>1</v>
      </c>
      <c r="F7" s="421"/>
      <c r="G7" s="217">
        <v>1465108204</v>
      </c>
      <c r="H7" s="217" t="s">
        <v>2459</v>
      </c>
      <c r="I7" s="421"/>
      <c r="J7" s="421"/>
      <c r="K7" s="217">
        <v>365</v>
      </c>
      <c r="L7" s="217">
        <v>24</v>
      </c>
      <c r="M7" s="217">
        <v>7</v>
      </c>
      <c r="N7" s="200" t="s">
        <v>3525</v>
      </c>
      <c r="O7" s="201" t="s">
        <v>2265</v>
      </c>
    </row>
    <row r="8" spans="1:15">
      <c r="A8" s="417"/>
      <c r="B8" s="418"/>
      <c r="C8" s="419"/>
      <c r="D8" s="148"/>
      <c r="E8" s="199">
        <v>1</v>
      </c>
      <c r="F8" s="421"/>
      <c r="G8" s="217">
        <v>1465108205</v>
      </c>
      <c r="H8" s="217" t="s">
        <v>2460</v>
      </c>
      <c r="I8" s="421"/>
      <c r="J8" s="421"/>
      <c r="K8" s="217">
        <v>365</v>
      </c>
      <c r="L8" s="217">
        <v>24</v>
      </c>
      <c r="M8" s="217">
        <v>7</v>
      </c>
      <c r="N8" s="200" t="s">
        <v>3525</v>
      </c>
      <c r="O8" s="201" t="s">
        <v>2265</v>
      </c>
    </row>
    <row r="9" spans="1:15">
      <c r="A9" s="417"/>
      <c r="B9" s="418"/>
      <c r="C9" s="419"/>
      <c r="D9" s="148"/>
      <c r="E9" s="199">
        <v>1</v>
      </c>
      <c r="F9" s="421"/>
      <c r="G9" s="217">
        <v>1465108201</v>
      </c>
      <c r="H9" s="217" t="s">
        <v>2461</v>
      </c>
      <c r="I9" s="421"/>
      <c r="J9" s="421"/>
      <c r="K9" s="217">
        <v>365</v>
      </c>
      <c r="L9" s="217">
        <v>24</v>
      </c>
      <c r="M9" s="217">
        <v>7</v>
      </c>
      <c r="N9" s="200" t="s">
        <v>3525</v>
      </c>
      <c r="O9" s="201" t="s">
        <v>2265</v>
      </c>
    </row>
    <row r="10" spans="1:15">
      <c r="A10" s="417"/>
      <c r="B10" s="418"/>
      <c r="C10" s="419"/>
      <c r="D10" s="148"/>
      <c r="E10" s="199">
        <v>1</v>
      </c>
      <c r="F10" s="421"/>
      <c r="G10" s="217">
        <v>1465108202</v>
      </c>
      <c r="H10" s="217" t="s">
        <v>2462</v>
      </c>
      <c r="I10" s="421"/>
      <c r="J10" s="421"/>
      <c r="K10" s="217">
        <v>365</v>
      </c>
      <c r="L10" s="217">
        <v>24</v>
      </c>
      <c r="M10" s="217">
        <v>7</v>
      </c>
      <c r="N10" s="200" t="s">
        <v>3525</v>
      </c>
      <c r="O10" s="201" t="s">
        <v>2265</v>
      </c>
    </row>
    <row r="11" spans="1:15">
      <c r="A11" s="417"/>
      <c r="B11" s="418"/>
      <c r="C11" s="419"/>
      <c r="D11" s="148"/>
      <c r="E11" s="199">
        <v>1</v>
      </c>
      <c r="F11" s="421"/>
      <c r="G11" s="217">
        <v>1465108203</v>
      </c>
      <c r="H11" s="217" t="s">
        <v>2463</v>
      </c>
      <c r="I11" s="421"/>
      <c r="J11" s="440" t="s">
        <v>2608</v>
      </c>
      <c r="K11" s="217">
        <v>365</v>
      </c>
      <c r="L11" s="217">
        <v>24</v>
      </c>
      <c r="M11" s="217">
        <v>7</v>
      </c>
      <c r="N11" s="200" t="s">
        <v>3525</v>
      </c>
      <c r="O11" s="201" t="s">
        <v>2265</v>
      </c>
    </row>
    <row r="12" spans="1:15">
      <c r="A12" s="417"/>
      <c r="B12" s="418"/>
      <c r="C12" s="419"/>
      <c r="D12" s="222"/>
      <c r="E12" s="222">
        <v>1</v>
      </c>
      <c r="F12" s="421"/>
      <c r="G12" s="379">
        <v>1465108207</v>
      </c>
      <c r="H12" s="379" t="s">
        <v>4093</v>
      </c>
      <c r="I12" s="421"/>
      <c r="J12" s="442"/>
      <c r="K12" s="379">
        <v>365</v>
      </c>
      <c r="L12" s="379">
        <v>24</v>
      </c>
      <c r="M12" s="379">
        <v>7</v>
      </c>
      <c r="N12" s="223" t="s">
        <v>3525</v>
      </c>
      <c r="O12" s="224" t="s">
        <v>2265</v>
      </c>
    </row>
    <row r="13" spans="1:15">
      <c r="A13" s="417"/>
      <c r="B13" s="418"/>
      <c r="C13" s="419"/>
      <c r="D13" s="148"/>
      <c r="E13" s="199">
        <v>1</v>
      </c>
      <c r="F13" s="421"/>
      <c r="G13" s="217">
        <v>1465108206</v>
      </c>
      <c r="H13" s="217" t="s">
        <v>2354</v>
      </c>
      <c r="I13" s="421"/>
      <c r="J13" s="217" t="s">
        <v>93</v>
      </c>
      <c r="K13" s="217">
        <v>365</v>
      </c>
      <c r="L13" s="217">
        <v>24</v>
      </c>
      <c r="M13" s="217">
        <v>7</v>
      </c>
      <c r="N13" s="200" t="s">
        <v>3525</v>
      </c>
      <c r="O13" s="201" t="s">
        <v>2265</v>
      </c>
    </row>
    <row r="14" spans="1:15">
      <c r="A14" s="417"/>
      <c r="B14" s="418"/>
      <c r="C14" s="419"/>
      <c r="D14" s="148"/>
      <c r="E14" s="199">
        <v>1</v>
      </c>
      <c r="F14" s="420" t="s">
        <v>94</v>
      </c>
      <c r="G14" s="217">
        <v>1465078201</v>
      </c>
      <c r="H14" s="217" t="s">
        <v>2464</v>
      </c>
      <c r="I14" s="420">
        <v>1465078</v>
      </c>
      <c r="J14" s="440" t="s">
        <v>858</v>
      </c>
      <c r="K14" s="217">
        <v>365</v>
      </c>
      <c r="L14" s="217">
        <v>24</v>
      </c>
      <c r="M14" s="217">
        <v>7</v>
      </c>
      <c r="N14" s="200" t="s">
        <v>3525</v>
      </c>
      <c r="O14" s="201" t="s">
        <v>2265</v>
      </c>
    </row>
    <row r="15" spans="1:15">
      <c r="A15" s="417"/>
      <c r="B15" s="418"/>
      <c r="C15" s="419"/>
      <c r="D15" s="148"/>
      <c r="E15" s="199">
        <v>1</v>
      </c>
      <c r="F15" s="421"/>
      <c r="G15" s="217">
        <v>1465078202</v>
      </c>
      <c r="H15" s="217" t="s">
        <v>2465</v>
      </c>
      <c r="I15" s="421"/>
      <c r="J15" s="441"/>
      <c r="K15" s="217">
        <v>365</v>
      </c>
      <c r="L15" s="217">
        <v>24</v>
      </c>
      <c r="M15" s="217">
        <v>7</v>
      </c>
      <c r="N15" s="200" t="s">
        <v>3525</v>
      </c>
      <c r="O15" s="201" t="s">
        <v>2265</v>
      </c>
    </row>
    <row r="16" spans="1:15">
      <c r="A16" s="417"/>
      <c r="B16" s="418"/>
      <c r="C16" s="419"/>
      <c r="D16" s="148"/>
      <c r="E16" s="199">
        <v>1</v>
      </c>
      <c r="F16" s="421"/>
      <c r="G16" s="217">
        <v>1465078203</v>
      </c>
      <c r="H16" s="217" t="s">
        <v>2466</v>
      </c>
      <c r="I16" s="421"/>
      <c r="J16" s="441"/>
      <c r="K16" s="217">
        <v>365</v>
      </c>
      <c r="L16" s="217">
        <v>24</v>
      </c>
      <c r="M16" s="217">
        <v>7</v>
      </c>
      <c r="N16" s="200" t="s">
        <v>3525</v>
      </c>
      <c r="O16" s="201" t="s">
        <v>2265</v>
      </c>
    </row>
    <row r="17" spans="1:15">
      <c r="A17" s="417"/>
      <c r="B17" s="418"/>
      <c r="C17" s="419"/>
      <c r="D17" s="148"/>
      <c r="E17" s="199">
        <v>1</v>
      </c>
      <c r="F17" s="421"/>
      <c r="G17" s="217">
        <v>1465078204</v>
      </c>
      <c r="H17" s="217" t="s">
        <v>2467</v>
      </c>
      <c r="I17" s="421"/>
      <c r="J17" s="441"/>
      <c r="K17" s="217">
        <v>365</v>
      </c>
      <c r="L17" s="217">
        <v>24</v>
      </c>
      <c r="M17" s="217">
        <v>7</v>
      </c>
      <c r="N17" s="200" t="s">
        <v>3525</v>
      </c>
      <c r="O17" s="201" t="s">
        <v>2265</v>
      </c>
    </row>
    <row r="18" spans="1:15">
      <c r="A18" s="417"/>
      <c r="B18" s="418"/>
      <c r="C18" s="419"/>
      <c r="D18" s="148"/>
      <c r="E18" s="199">
        <v>1</v>
      </c>
      <c r="F18" s="421"/>
      <c r="G18" s="217">
        <v>1465078205</v>
      </c>
      <c r="H18" s="217" t="s">
        <v>2468</v>
      </c>
      <c r="I18" s="436"/>
      <c r="J18" s="441"/>
      <c r="K18" s="217">
        <v>365</v>
      </c>
      <c r="L18" s="217">
        <v>24</v>
      </c>
      <c r="M18" s="217">
        <v>7</v>
      </c>
      <c r="N18" s="200" t="s">
        <v>3525</v>
      </c>
      <c r="O18" s="201" t="s">
        <v>2265</v>
      </c>
    </row>
    <row r="19" spans="1:15">
      <c r="A19" s="417"/>
      <c r="B19" s="418"/>
      <c r="C19" s="419"/>
      <c r="D19" s="222"/>
      <c r="E19" s="222">
        <v>1</v>
      </c>
      <c r="F19" s="436"/>
      <c r="G19" s="379">
        <v>1465078206</v>
      </c>
      <c r="H19" s="379" t="s">
        <v>4094</v>
      </c>
      <c r="I19" s="409"/>
      <c r="J19" s="442"/>
      <c r="K19" s="379">
        <v>365</v>
      </c>
      <c r="L19" s="379">
        <v>24</v>
      </c>
      <c r="M19" s="379">
        <v>7</v>
      </c>
      <c r="N19" s="223" t="s">
        <v>3525</v>
      </c>
      <c r="O19" s="224" t="s">
        <v>2265</v>
      </c>
    </row>
    <row r="20" spans="1:15">
      <c r="A20" s="417"/>
      <c r="B20" s="418"/>
      <c r="C20" s="419"/>
      <c r="D20" s="148">
        <v>1</v>
      </c>
      <c r="E20" s="199"/>
      <c r="F20" s="420" t="s">
        <v>95</v>
      </c>
      <c r="G20" s="217">
        <v>1465188401</v>
      </c>
      <c r="H20" s="217" t="s">
        <v>2616</v>
      </c>
      <c r="I20" s="464">
        <v>1465188</v>
      </c>
      <c r="J20" s="440" t="s">
        <v>96</v>
      </c>
      <c r="K20" s="217">
        <v>365</v>
      </c>
      <c r="L20" s="217">
        <v>24</v>
      </c>
      <c r="M20" s="217">
        <v>7</v>
      </c>
      <c r="N20" s="200" t="s">
        <v>3525</v>
      </c>
      <c r="O20" s="201" t="s">
        <v>2265</v>
      </c>
    </row>
    <row r="21" spans="1:15">
      <c r="A21" s="417"/>
      <c r="B21" s="418"/>
      <c r="C21" s="419"/>
      <c r="D21" s="148"/>
      <c r="E21" s="199">
        <v>1</v>
      </c>
      <c r="F21" s="421"/>
      <c r="G21" s="217">
        <v>1465188201</v>
      </c>
      <c r="H21" s="217" t="s">
        <v>2469</v>
      </c>
      <c r="I21" s="465"/>
      <c r="J21" s="441"/>
      <c r="K21" s="217">
        <v>365</v>
      </c>
      <c r="L21" s="217">
        <v>24</v>
      </c>
      <c r="M21" s="217">
        <v>7</v>
      </c>
      <c r="N21" s="200" t="s">
        <v>3525</v>
      </c>
      <c r="O21" s="201" t="s">
        <v>2265</v>
      </c>
    </row>
    <row r="22" spans="1:15">
      <c r="A22" s="417"/>
      <c r="B22" s="418"/>
      <c r="C22" s="419"/>
      <c r="D22" s="148"/>
      <c r="E22" s="199">
        <v>1</v>
      </c>
      <c r="F22" s="421"/>
      <c r="G22" s="217">
        <v>1465188202</v>
      </c>
      <c r="H22" s="217" t="s">
        <v>2470</v>
      </c>
      <c r="I22" s="465"/>
      <c r="J22" s="441"/>
      <c r="K22" s="217">
        <v>365</v>
      </c>
      <c r="L22" s="217">
        <v>24</v>
      </c>
      <c r="M22" s="217">
        <v>7</v>
      </c>
      <c r="N22" s="200" t="s">
        <v>3525</v>
      </c>
      <c r="O22" s="201" t="s">
        <v>2265</v>
      </c>
    </row>
    <row r="23" spans="1:15">
      <c r="A23" s="417"/>
      <c r="B23" s="418"/>
      <c r="C23" s="419"/>
      <c r="D23" s="148"/>
      <c r="E23" s="199">
        <v>1</v>
      </c>
      <c r="F23" s="421"/>
      <c r="G23" s="217">
        <v>1465188203</v>
      </c>
      <c r="H23" s="217" t="s">
        <v>2471</v>
      </c>
      <c r="I23" s="465"/>
      <c r="J23" s="441"/>
      <c r="K23" s="217">
        <v>365</v>
      </c>
      <c r="L23" s="217">
        <v>24</v>
      </c>
      <c r="M23" s="217">
        <v>7</v>
      </c>
      <c r="N23" s="200" t="s">
        <v>3525</v>
      </c>
      <c r="O23" s="201" t="s">
        <v>2265</v>
      </c>
    </row>
    <row r="24" spans="1:15">
      <c r="A24" s="417"/>
      <c r="B24" s="418"/>
      <c r="C24" s="419"/>
      <c r="D24" s="222"/>
      <c r="E24" s="222">
        <v>1</v>
      </c>
      <c r="F24" s="436"/>
      <c r="G24" s="379">
        <v>1465188204</v>
      </c>
      <c r="H24" s="379" t="s">
        <v>4095</v>
      </c>
      <c r="I24" s="466"/>
      <c r="J24" s="442"/>
      <c r="K24" s="379">
        <v>365</v>
      </c>
      <c r="L24" s="379">
        <v>24</v>
      </c>
      <c r="M24" s="379">
        <v>7</v>
      </c>
      <c r="N24" s="223" t="s">
        <v>3525</v>
      </c>
      <c r="O24" s="224" t="s">
        <v>2265</v>
      </c>
    </row>
    <row r="25" spans="1:15">
      <c r="A25" s="417"/>
      <c r="B25" s="418"/>
      <c r="C25" s="419"/>
      <c r="D25" s="148"/>
      <c r="E25" s="199">
        <v>1</v>
      </c>
      <c r="F25" s="433" t="s">
        <v>997</v>
      </c>
      <c r="G25" s="217">
        <v>1465058201</v>
      </c>
      <c r="H25" s="217" t="s">
        <v>2472</v>
      </c>
      <c r="I25" s="420">
        <v>1465058</v>
      </c>
      <c r="J25" s="437" t="s">
        <v>1637</v>
      </c>
      <c r="K25" s="217">
        <v>365</v>
      </c>
      <c r="L25" s="217">
        <v>24</v>
      </c>
      <c r="M25" s="217">
        <v>7</v>
      </c>
      <c r="N25" s="200" t="s">
        <v>3525</v>
      </c>
      <c r="O25" s="201" t="s">
        <v>2265</v>
      </c>
    </row>
    <row r="26" spans="1:15">
      <c r="A26" s="417"/>
      <c r="B26" s="418"/>
      <c r="C26" s="419"/>
      <c r="D26" s="148"/>
      <c r="E26" s="199">
        <v>1</v>
      </c>
      <c r="F26" s="434"/>
      <c r="G26" s="217">
        <v>1465058202</v>
      </c>
      <c r="H26" s="217" t="s">
        <v>2473</v>
      </c>
      <c r="I26" s="421"/>
      <c r="J26" s="437"/>
      <c r="K26" s="217">
        <v>365</v>
      </c>
      <c r="L26" s="217">
        <v>24</v>
      </c>
      <c r="M26" s="217">
        <v>7</v>
      </c>
      <c r="N26" s="200" t="s">
        <v>3525</v>
      </c>
      <c r="O26" s="201" t="s">
        <v>2265</v>
      </c>
    </row>
    <row r="27" spans="1:15">
      <c r="A27" s="417"/>
      <c r="B27" s="418"/>
      <c r="C27" s="419"/>
      <c r="D27" s="148"/>
      <c r="E27" s="199">
        <v>1</v>
      </c>
      <c r="F27" s="434"/>
      <c r="G27" s="217">
        <v>1465058203</v>
      </c>
      <c r="H27" s="217" t="s">
        <v>2474</v>
      </c>
      <c r="I27" s="421"/>
      <c r="J27" s="437"/>
      <c r="K27" s="217">
        <v>365</v>
      </c>
      <c r="L27" s="217">
        <v>24</v>
      </c>
      <c r="M27" s="217">
        <v>7</v>
      </c>
      <c r="N27" s="200" t="s">
        <v>3525</v>
      </c>
      <c r="O27" s="201" t="s">
        <v>2265</v>
      </c>
    </row>
    <row r="28" spans="1:15">
      <c r="A28" s="417"/>
      <c r="B28" s="418"/>
      <c r="C28" s="419"/>
      <c r="D28" s="148"/>
      <c r="E28" s="199">
        <v>1</v>
      </c>
      <c r="F28" s="434"/>
      <c r="G28" s="217">
        <v>1465058204</v>
      </c>
      <c r="H28" s="217" t="s">
        <v>2475</v>
      </c>
      <c r="I28" s="421"/>
      <c r="J28" s="217" t="s">
        <v>1697</v>
      </c>
      <c r="K28" s="217">
        <v>365</v>
      </c>
      <c r="L28" s="217">
        <v>24</v>
      </c>
      <c r="M28" s="217">
        <v>7</v>
      </c>
      <c r="N28" s="200" t="s">
        <v>3525</v>
      </c>
      <c r="O28" s="201" t="s">
        <v>2265</v>
      </c>
    </row>
    <row r="29" spans="1:15">
      <c r="A29" s="417"/>
      <c r="B29" s="418"/>
      <c r="C29" s="419"/>
      <c r="D29" s="148"/>
      <c r="E29" s="199">
        <v>1</v>
      </c>
      <c r="F29" s="435"/>
      <c r="G29" s="217">
        <v>1465058205</v>
      </c>
      <c r="H29" s="217" t="s">
        <v>2476</v>
      </c>
      <c r="I29" s="436"/>
      <c r="J29" s="217" t="s">
        <v>859</v>
      </c>
      <c r="K29" s="217">
        <v>365</v>
      </c>
      <c r="L29" s="217">
        <v>24</v>
      </c>
      <c r="M29" s="217">
        <v>7</v>
      </c>
      <c r="N29" s="200" t="s">
        <v>3525</v>
      </c>
      <c r="O29" s="201" t="s">
        <v>2265</v>
      </c>
    </row>
    <row r="30" spans="1:15">
      <c r="A30" s="417"/>
      <c r="B30" s="418"/>
      <c r="C30" s="419"/>
      <c r="D30" s="148">
        <v>1</v>
      </c>
      <c r="E30" s="199"/>
      <c r="F30" s="438" t="s">
        <v>438</v>
      </c>
      <c r="G30" s="217">
        <v>1465048401</v>
      </c>
      <c r="H30" s="217" t="s">
        <v>2477</v>
      </c>
      <c r="I30" s="420">
        <v>1465048</v>
      </c>
      <c r="J30" s="437" t="s">
        <v>1698</v>
      </c>
      <c r="K30" s="217">
        <v>365</v>
      </c>
      <c r="L30" s="217">
        <v>24</v>
      </c>
      <c r="M30" s="217">
        <v>7</v>
      </c>
      <c r="N30" s="200" t="s">
        <v>3525</v>
      </c>
      <c r="O30" s="201" t="s">
        <v>2265</v>
      </c>
    </row>
    <row r="31" spans="1:15">
      <c r="A31" s="417"/>
      <c r="B31" s="418"/>
      <c r="C31" s="419"/>
      <c r="D31" s="148"/>
      <c r="E31" s="199">
        <v>1</v>
      </c>
      <c r="F31" s="438"/>
      <c r="G31" s="217">
        <v>1465048201</v>
      </c>
      <c r="H31" s="217" t="s">
        <v>2478</v>
      </c>
      <c r="I31" s="421"/>
      <c r="J31" s="437"/>
      <c r="K31" s="217">
        <v>365</v>
      </c>
      <c r="L31" s="217">
        <v>24</v>
      </c>
      <c r="M31" s="217">
        <v>7</v>
      </c>
      <c r="N31" s="200" t="s">
        <v>3525</v>
      </c>
      <c r="O31" s="201" t="s">
        <v>2265</v>
      </c>
    </row>
    <row r="32" spans="1:15">
      <c r="A32" s="417"/>
      <c r="B32" s="418"/>
      <c r="C32" s="419"/>
      <c r="D32" s="148"/>
      <c r="E32" s="199">
        <v>1</v>
      </c>
      <c r="F32" s="438"/>
      <c r="G32" s="217">
        <v>1465048202</v>
      </c>
      <c r="H32" s="217" t="s">
        <v>2479</v>
      </c>
      <c r="I32" s="421"/>
      <c r="J32" s="437"/>
      <c r="K32" s="217">
        <v>365</v>
      </c>
      <c r="L32" s="217">
        <v>24</v>
      </c>
      <c r="M32" s="217">
        <v>7</v>
      </c>
      <c r="N32" s="200" t="s">
        <v>3525</v>
      </c>
      <c r="O32" s="201" t="s">
        <v>2265</v>
      </c>
    </row>
    <row r="33" spans="1:15">
      <c r="A33" s="417"/>
      <c r="B33" s="418"/>
      <c r="C33" s="419"/>
      <c r="D33" s="148"/>
      <c r="E33" s="199">
        <v>1</v>
      </c>
      <c r="F33" s="438"/>
      <c r="G33" s="217">
        <v>1465048203</v>
      </c>
      <c r="H33" s="217" t="s">
        <v>2480</v>
      </c>
      <c r="I33" s="436"/>
      <c r="J33" s="437"/>
      <c r="K33" s="217">
        <v>365</v>
      </c>
      <c r="L33" s="217">
        <v>24</v>
      </c>
      <c r="M33" s="217">
        <v>7</v>
      </c>
      <c r="N33" s="200" t="s">
        <v>3525</v>
      </c>
      <c r="O33" s="201" t="s">
        <v>2265</v>
      </c>
    </row>
    <row r="34" spans="1:15">
      <c r="A34" s="417"/>
      <c r="B34" s="418"/>
      <c r="C34" s="419"/>
      <c r="D34" s="148"/>
      <c r="E34" s="199">
        <v>1</v>
      </c>
      <c r="F34" s="216" t="s">
        <v>439</v>
      </c>
      <c r="G34" s="217">
        <v>1465198201</v>
      </c>
      <c r="H34" s="217" t="s">
        <v>2481</v>
      </c>
      <c r="I34" s="217">
        <v>1465198</v>
      </c>
      <c r="J34" s="217" t="s">
        <v>147</v>
      </c>
      <c r="K34" s="217">
        <v>365</v>
      </c>
      <c r="L34" s="217">
        <v>24</v>
      </c>
      <c r="M34" s="217">
        <v>7</v>
      </c>
      <c r="N34" s="200" t="s">
        <v>3525</v>
      </c>
      <c r="O34" s="201" t="s">
        <v>2265</v>
      </c>
    </row>
    <row r="35" spans="1:15">
      <c r="A35" s="417"/>
      <c r="B35" s="418"/>
      <c r="C35" s="419"/>
      <c r="D35" s="148">
        <v>1</v>
      </c>
      <c r="E35" s="199"/>
      <c r="F35" s="438" t="s">
        <v>440</v>
      </c>
      <c r="G35" s="217">
        <v>1465088401</v>
      </c>
      <c r="H35" s="217" t="s">
        <v>2482</v>
      </c>
      <c r="I35" s="420">
        <v>1465088</v>
      </c>
      <c r="J35" s="437" t="s">
        <v>441</v>
      </c>
      <c r="K35" s="217">
        <v>365</v>
      </c>
      <c r="L35" s="217">
        <v>24</v>
      </c>
      <c r="M35" s="217">
        <v>7</v>
      </c>
      <c r="N35" s="200" t="s">
        <v>3525</v>
      </c>
      <c r="O35" s="201" t="s">
        <v>2265</v>
      </c>
    </row>
    <row r="36" spans="1:15">
      <c r="A36" s="417"/>
      <c r="B36" s="418"/>
      <c r="C36" s="419"/>
      <c r="D36" s="148"/>
      <c r="E36" s="199">
        <v>1</v>
      </c>
      <c r="F36" s="438"/>
      <c r="G36" s="217">
        <v>1465088201</v>
      </c>
      <c r="H36" s="217" t="s">
        <v>2483</v>
      </c>
      <c r="I36" s="421"/>
      <c r="J36" s="437"/>
      <c r="K36" s="217">
        <v>365</v>
      </c>
      <c r="L36" s="217">
        <v>24</v>
      </c>
      <c r="M36" s="217">
        <v>7</v>
      </c>
      <c r="N36" s="200" t="s">
        <v>3525</v>
      </c>
      <c r="O36" s="201" t="s">
        <v>2265</v>
      </c>
    </row>
    <row r="37" spans="1:15">
      <c r="A37" s="417"/>
      <c r="B37" s="418"/>
      <c r="C37" s="419"/>
      <c r="D37" s="148"/>
      <c r="E37" s="199">
        <v>1</v>
      </c>
      <c r="F37" s="438"/>
      <c r="G37" s="217">
        <v>1465088202</v>
      </c>
      <c r="H37" s="217" t="s">
        <v>2484</v>
      </c>
      <c r="I37" s="421"/>
      <c r="J37" s="437"/>
      <c r="K37" s="217">
        <v>365</v>
      </c>
      <c r="L37" s="217">
        <v>24</v>
      </c>
      <c r="M37" s="217">
        <v>7</v>
      </c>
      <c r="N37" s="200" t="s">
        <v>3525</v>
      </c>
      <c r="O37" s="201" t="s">
        <v>2265</v>
      </c>
    </row>
    <row r="38" spans="1:15">
      <c r="A38" s="417"/>
      <c r="B38" s="418"/>
      <c r="C38" s="419"/>
      <c r="D38" s="148"/>
      <c r="E38" s="199">
        <v>1</v>
      </c>
      <c r="F38" s="438"/>
      <c r="G38" s="217">
        <v>1465088203</v>
      </c>
      <c r="H38" s="217" t="s">
        <v>2485</v>
      </c>
      <c r="I38" s="436"/>
      <c r="J38" s="437"/>
      <c r="K38" s="217">
        <v>365</v>
      </c>
      <c r="L38" s="217">
        <v>24</v>
      </c>
      <c r="M38" s="217">
        <v>7</v>
      </c>
      <c r="N38" s="200" t="s">
        <v>3525</v>
      </c>
      <c r="O38" s="201" t="s">
        <v>2265</v>
      </c>
    </row>
    <row r="39" spans="1:15">
      <c r="A39" s="417"/>
      <c r="B39" s="418"/>
      <c r="C39" s="419"/>
      <c r="D39" s="148"/>
      <c r="E39" s="199">
        <v>1</v>
      </c>
      <c r="F39" s="438" t="s">
        <v>442</v>
      </c>
      <c r="G39" s="217">
        <v>1465068201</v>
      </c>
      <c r="H39" s="217" t="s">
        <v>2486</v>
      </c>
      <c r="I39" s="420">
        <v>1465068</v>
      </c>
      <c r="J39" s="437" t="s">
        <v>443</v>
      </c>
      <c r="K39" s="217">
        <v>365</v>
      </c>
      <c r="L39" s="217">
        <v>24</v>
      </c>
      <c r="M39" s="217">
        <v>7</v>
      </c>
      <c r="N39" s="200" t="s">
        <v>3525</v>
      </c>
      <c r="O39" s="201" t="s">
        <v>2265</v>
      </c>
    </row>
    <row r="40" spans="1:15">
      <c r="A40" s="417"/>
      <c r="B40" s="418"/>
      <c r="C40" s="419"/>
      <c r="D40" s="148"/>
      <c r="E40" s="199">
        <v>1</v>
      </c>
      <c r="F40" s="438"/>
      <c r="G40" s="217">
        <v>1465068202</v>
      </c>
      <c r="H40" s="217" t="s">
        <v>2487</v>
      </c>
      <c r="I40" s="421"/>
      <c r="J40" s="437"/>
      <c r="K40" s="217">
        <v>365</v>
      </c>
      <c r="L40" s="217">
        <v>24</v>
      </c>
      <c r="M40" s="217">
        <v>7</v>
      </c>
      <c r="N40" s="200" t="s">
        <v>3525</v>
      </c>
      <c r="O40" s="201" t="s">
        <v>2265</v>
      </c>
    </row>
    <row r="41" spans="1:15">
      <c r="A41" s="417"/>
      <c r="B41" s="418"/>
      <c r="C41" s="419"/>
      <c r="D41" s="148"/>
      <c r="E41" s="199">
        <v>1</v>
      </c>
      <c r="F41" s="438"/>
      <c r="G41" s="217">
        <v>1465068203</v>
      </c>
      <c r="H41" s="217" t="s">
        <v>2488</v>
      </c>
      <c r="I41" s="436"/>
      <c r="J41" s="437"/>
      <c r="K41" s="217">
        <v>365</v>
      </c>
      <c r="L41" s="217">
        <v>24</v>
      </c>
      <c r="M41" s="217">
        <v>7</v>
      </c>
      <c r="N41" s="200" t="s">
        <v>3525</v>
      </c>
      <c r="O41" s="201" t="s">
        <v>2265</v>
      </c>
    </row>
    <row r="42" spans="1:15">
      <c r="A42" s="417"/>
      <c r="B42" s="418"/>
      <c r="C42" s="419"/>
      <c r="D42" s="148">
        <v>1</v>
      </c>
      <c r="E42" s="199"/>
      <c r="F42" s="433" t="s">
        <v>2257</v>
      </c>
      <c r="G42" s="217">
        <v>1465138401</v>
      </c>
      <c r="H42" s="217" t="s">
        <v>2489</v>
      </c>
      <c r="I42" s="437">
        <v>1465138</v>
      </c>
      <c r="J42" s="437" t="s">
        <v>445</v>
      </c>
      <c r="K42" s="217">
        <v>365</v>
      </c>
      <c r="L42" s="217">
        <v>24</v>
      </c>
      <c r="M42" s="217">
        <v>7</v>
      </c>
      <c r="N42" s="200" t="s">
        <v>3525</v>
      </c>
      <c r="O42" s="201" t="s">
        <v>2265</v>
      </c>
    </row>
    <row r="43" spans="1:15">
      <c r="A43" s="417"/>
      <c r="B43" s="418"/>
      <c r="C43" s="419"/>
      <c r="D43" s="148"/>
      <c r="E43" s="199">
        <v>1</v>
      </c>
      <c r="F43" s="434"/>
      <c r="G43" s="217">
        <v>1465138201</v>
      </c>
      <c r="H43" s="217" t="s">
        <v>2490</v>
      </c>
      <c r="I43" s="437"/>
      <c r="J43" s="437"/>
      <c r="K43" s="217">
        <v>365</v>
      </c>
      <c r="L43" s="217">
        <v>24</v>
      </c>
      <c r="M43" s="217">
        <v>7</v>
      </c>
      <c r="N43" s="200" t="s">
        <v>3525</v>
      </c>
      <c r="O43" s="201" t="s">
        <v>2265</v>
      </c>
    </row>
    <row r="44" spans="1:15">
      <c r="A44" s="417"/>
      <c r="B44" s="418"/>
      <c r="C44" s="419"/>
      <c r="D44" s="148"/>
      <c r="E44" s="199">
        <v>1</v>
      </c>
      <c r="F44" s="434"/>
      <c r="G44" s="217">
        <v>1465138202</v>
      </c>
      <c r="H44" s="217" t="s">
        <v>2491</v>
      </c>
      <c r="I44" s="437"/>
      <c r="J44" s="437"/>
      <c r="K44" s="217">
        <v>365</v>
      </c>
      <c r="L44" s="217">
        <v>24</v>
      </c>
      <c r="M44" s="217">
        <v>7</v>
      </c>
      <c r="N44" s="200" t="s">
        <v>3525</v>
      </c>
      <c r="O44" s="201" t="s">
        <v>2265</v>
      </c>
    </row>
    <row r="45" spans="1:15">
      <c r="A45" s="417"/>
      <c r="B45" s="418"/>
      <c r="C45" s="419"/>
      <c r="D45" s="148"/>
      <c r="E45" s="199">
        <v>1</v>
      </c>
      <c r="F45" s="435"/>
      <c r="G45" s="217">
        <v>1465138203</v>
      </c>
      <c r="H45" s="217" t="s">
        <v>2492</v>
      </c>
      <c r="I45" s="437"/>
      <c r="J45" s="437"/>
      <c r="K45" s="217">
        <v>365</v>
      </c>
      <c r="L45" s="217">
        <v>24</v>
      </c>
      <c r="M45" s="217">
        <v>7</v>
      </c>
      <c r="N45" s="200" t="s">
        <v>3525</v>
      </c>
      <c r="O45" s="201" t="s">
        <v>2265</v>
      </c>
    </row>
    <row r="46" spans="1:15">
      <c r="A46" s="417"/>
      <c r="B46" s="418"/>
      <c r="C46" s="419"/>
      <c r="D46" s="148"/>
      <c r="E46" s="199">
        <v>1</v>
      </c>
      <c r="F46" s="216" t="s">
        <v>2256</v>
      </c>
      <c r="G46" s="217">
        <v>1465168201</v>
      </c>
      <c r="H46" s="217" t="s">
        <v>2456</v>
      </c>
      <c r="I46" s="214">
        <v>1465168</v>
      </c>
      <c r="J46" s="217" t="s">
        <v>2607</v>
      </c>
      <c r="K46" s="217">
        <v>365</v>
      </c>
      <c r="L46" s="217">
        <v>24</v>
      </c>
      <c r="M46" s="217">
        <v>7</v>
      </c>
      <c r="N46" s="200" t="s">
        <v>3525</v>
      </c>
      <c r="O46" s="201" t="s">
        <v>2265</v>
      </c>
    </row>
    <row r="47" spans="1:15">
      <c r="A47" s="417"/>
      <c r="B47" s="418"/>
      <c r="C47" s="419"/>
      <c r="D47" s="148"/>
      <c r="E47" s="199">
        <v>1</v>
      </c>
      <c r="F47" s="438" t="s">
        <v>988</v>
      </c>
      <c r="G47" s="217">
        <v>1465128201</v>
      </c>
      <c r="H47" s="217" t="s">
        <v>2493</v>
      </c>
      <c r="I47" s="420">
        <v>1465128</v>
      </c>
      <c r="J47" s="439" t="s">
        <v>28</v>
      </c>
      <c r="K47" s="217">
        <v>365</v>
      </c>
      <c r="L47" s="217">
        <v>24</v>
      </c>
      <c r="M47" s="217">
        <v>7</v>
      </c>
      <c r="N47" s="200" t="s">
        <v>3525</v>
      </c>
      <c r="O47" s="201" t="s">
        <v>2265</v>
      </c>
    </row>
    <row r="48" spans="1:15">
      <c r="A48" s="417"/>
      <c r="B48" s="418"/>
      <c r="C48" s="419"/>
      <c r="D48" s="388"/>
      <c r="E48" s="388">
        <v>1</v>
      </c>
      <c r="F48" s="438"/>
      <c r="G48" s="385">
        <v>1465128202</v>
      </c>
      <c r="H48" s="385" t="s">
        <v>2494</v>
      </c>
      <c r="I48" s="421"/>
      <c r="J48" s="439"/>
      <c r="K48" s="385">
        <v>365</v>
      </c>
      <c r="L48" s="385">
        <v>24</v>
      </c>
      <c r="M48" s="385">
        <v>7</v>
      </c>
      <c r="N48" s="386" t="s">
        <v>3525</v>
      </c>
      <c r="O48" s="387" t="s">
        <v>2265</v>
      </c>
    </row>
    <row r="49" spans="1:15">
      <c r="A49" s="417"/>
      <c r="B49" s="418"/>
      <c r="C49" s="419"/>
      <c r="D49" s="148"/>
      <c r="E49" s="199">
        <v>1</v>
      </c>
      <c r="F49" s="438"/>
      <c r="G49" s="217">
        <v>1465128203</v>
      </c>
      <c r="H49" s="217" t="s">
        <v>2495</v>
      </c>
      <c r="I49" s="436"/>
      <c r="J49" s="439"/>
      <c r="K49" s="217">
        <v>365</v>
      </c>
      <c r="L49" s="217">
        <v>24</v>
      </c>
      <c r="M49" s="217">
        <v>7</v>
      </c>
      <c r="N49" s="200" t="s">
        <v>3525</v>
      </c>
      <c r="O49" s="201" t="s">
        <v>2265</v>
      </c>
    </row>
    <row r="50" spans="1:15">
      <c r="A50" s="417"/>
      <c r="B50" s="418"/>
      <c r="C50" s="419"/>
      <c r="D50" s="148"/>
      <c r="E50" s="199">
        <v>1</v>
      </c>
      <c r="F50" s="438" t="s">
        <v>446</v>
      </c>
      <c r="G50" s="217">
        <v>1465028201</v>
      </c>
      <c r="H50" s="217" t="s">
        <v>2496</v>
      </c>
      <c r="I50" s="420">
        <v>1465028</v>
      </c>
      <c r="J50" s="439" t="s">
        <v>447</v>
      </c>
      <c r="K50" s="217">
        <v>365</v>
      </c>
      <c r="L50" s="217">
        <v>24</v>
      </c>
      <c r="M50" s="217">
        <v>7</v>
      </c>
      <c r="N50" s="200" t="s">
        <v>3525</v>
      </c>
      <c r="O50" s="201" t="s">
        <v>2265</v>
      </c>
    </row>
    <row r="51" spans="1:15">
      <c r="A51" s="417"/>
      <c r="B51" s="418"/>
      <c r="C51" s="419"/>
      <c r="D51" s="148"/>
      <c r="E51" s="199">
        <v>1</v>
      </c>
      <c r="F51" s="438"/>
      <c r="G51" s="217">
        <v>1465028202</v>
      </c>
      <c r="H51" s="217" t="s">
        <v>2497</v>
      </c>
      <c r="I51" s="421"/>
      <c r="J51" s="439"/>
      <c r="K51" s="217">
        <v>365</v>
      </c>
      <c r="L51" s="217">
        <v>24</v>
      </c>
      <c r="M51" s="217">
        <v>7</v>
      </c>
      <c r="N51" s="200" t="s">
        <v>3525</v>
      </c>
      <c r="O51" s="201" t="s">
        <v>2265</v>
      </c>
    </row>
    <row r="52" spans="1:15">
      <c r="A52" s="417"/>
      <c r="B52" s="418"/>
      <c r="C52" s="419"/>
      <c r="D52" s="388"/>
      <c r="E52" s="388">
        <v>1</v>
      </c>
      <c r="F52" s="438"/>
      <c r="G52" s="385">
        <v>1465028203</v>
      </c>
      <c r="H52" s="385" t="s">
        <v>2536</v>
      </c>
      <c r="I52" s="436"/>
      <c r="J52" s="439"/>
      <c r="K52" s="385">
        <v>365</v>
      </c>
      <c r="L52" s="385">
        <v>24</v>
      </c>
      <c r="M52" s="385">
        <v>7</v>
      </c>
      <c r="N52" s="386" t="s">
        <v>3525</v>
      </c>
      <c r="O52" s="387" t="s">
        <v>2265</v>
      </c>
    </row>
    <row r="53" spans="1:15">
      <c r="A53" s="417"/>
      <c r="B53" s="418"/>
      <c r="C53" s="419"/>
      <c r="D53" s="148"/>
      <c r="E53" s="199">
        <v>1</v>
      </c>
      <c r="F53" s="438" t="s">
        <v>67</v>
      </c>
      <c r="G53" s="217">
        <v>1465038201</v>
      </c>
      <c r="H53" s="217" t="s">
        <v>2195</v>
      </c>
      <c r="I53" s="420">
        <v>1465038</v>
      </c>
      <c r="J53" s="437" t="s">
        <v>854</v>
      </c>
      <c r="K53" s="217">
        <v>365</v>
      </c>
      <c r="L53" s="217">
        <v>24</v>
      </c>
      <c r="M53" s="217">
        <v>7</v>
      </c>
      <c r="N53" s="200" t="s">
        <v>3525</v>
      </c>
      <c r="O53" s="201" t="s">
        <v>2265</v>
      </c>
    </row>
    <row r="54" spans="1:15">
      <c r="A54" s="417"/>
      <c r="B54" s="418"/>
      <c r="C54" s="419"/>
      <c r="D54" s="148"/>
      <c r="E54" s="199">
        <v>1</v>
      </c>
      <c r="F54" s="438"/>
      <c r="G54" s="217">
        <v>1465038202</v>
      </c>
      <c r="H54" s="217" t="s">
        <v>2196</v>
      </c>
      <c r="I54" s="421"/>
      <c r="J54" s="437"/>
      <c r="K54" s="217">
        <v>365</v>
      </c>
      <c r="L54" s="217">
        <v>24</v>
      </c>
      <c r="M54" s="217">
        <v>7</v>
      </c>
      <c r="N54" s="200" t="s">
        <v>3525</v>
      </c>
      <c r="O54" s="201" t="s">
        <v>2265</v>
      </c>
    </row>
    <row r="55" spans="1:15">
      <c r="A55" s="417"/>
      <c r="B55" s="418"/>
      <c r="C55" s="419"/>
      <c r="D55" s="148"/>
      <c r="E55" s="199">
        <v>1</v>
      </c>
      <c r="F55" s="438"/>
      <c r="G55" s="217">
        <v>1465038203</v>
      </c>
      <c r="H55" s="217" t="s">
        <v>2355</v>
      </c>
      <c r="I55" s="436"/>
      <c r="J55" s="217" t="s">
        <v>855</v>
      </c>
      <c r="K55" s="217">
        <v>365</v>
      </c>
      <c r="L55" s="217">
        <v>24</v>
      </c>
      <c r="M55" s="217">
        <v>7</v>
      </c>
      <c r="N55" s="200" t="s">
        <v>3525</v>
      </c>
      <c r="O55" s="201" t="s">
        <v>2265</v>
      </c>
    </row>
    <row r="56" spans="1:15">
      <c r="A56" s="417"/>
      <c r="B56" s="418"/>
      <c r="C56" s="419"/>
      <c r="D56" s="148"/>
      <c r="E56" s="199">
        <v>1</v>
      </c>
      <c r="F56" s="438" t="s">
        <v>68</v>
      </c>
      <c r="G56" s="217">
        <v>1465118201</v>
      </c>
      <c r="H56" s="217" t="s">
        <v>2197</v>
      </c>
      <c r="I56" s="420">
        <v>1465118</v>
      </c>
      <c r="J56" s="437" t="s">
        <v>856</v>
      </c>
      <c r="K56" s="217">
        <v>365</v>
      </c>
      <c r="L56" s="217">
        <v>24</v>
      </c>
      <c r="M56" s="217">
        <v>7</v>
      </c>
      <c r="N56" s="200" t="s">
        <v>3525</v>
      </c>
      <c r="O56" s="201" t="s">
        <v>2265</v>
      </c>
    </row>
    <row r="57" spans="1:15">
      <c r="A57" s="417"/>
      <c r="B57" s="418"/>
      <c r="C57" s="419"/>
      <c r="D57" s="148"/>
      <c r="E57" s="199">
        <v>1</v>
      </c>
      <c r="F57" s="438"/>
      <c r="G57" s="217">
        <v>1465118202</v>
      </c>
      <c r="H57" s="217" t="s">
        <v>2546</v>
      </c>
      <c r="I57" s="436"/>
      <c r="J57" s="437"/>
      <c r="K57" s="217">
        <v>365</v>
      </c>
      <c r="L57" s="217">
        <v>24</v>
      </c>
      <c r="M57" s="217">
        <v>7</v>
      </c>
      <c r="N57" s="200" t="s">
        <v>3525</v>
      </c>
      <c r="O57" s="201" t="s">
        <v>2265</v>
      </c>
    </row>
    <row r="58" spans="1:15">
      <c r="A58" s="417"/>
      <c r="B58" s="418"/>
      <c r="C58" s="419"/>
      <c r="D58" s="148">
        <v>1</v>
      </c>
      <c r="E58" s="199"/>
      <c r="F58" s="433" t="s">
        <v>2457</v>
      </c>
      <c r="G58" s="217">
        <v>1465148401</v>
      </c>
      <c r="H58" s="217" t="s">
        <v>2198</v>
      </c>
      <c r="I58" s="420">
        <v>1465148</v>
      </c>
      <c r="J58" s="437" t="s">
        <v>4092</v>
      </c>
      <c r="K58" s="217">
        <v>365</v>
      </c>
      <c r="L58" s="217">
        <v>24</v>
      </c>
      <c r="M58" s="217">
        <v>7</v>
      </c>
      <c r="N58" s="200" t="s">
        <v>3525</v>
      </c>
      <c r="O58" s="201" t="s">
        <v>2265</v>
      </c>
    </row>
    <row r="59" spans="1:15">
      <c r="A59" s="417"/>
      <c r="B59" s="418"/>
      <c r="C59" s="419"/>
      <c r="D59" s="148"/>
      <c r="E59" s="199">
        <v>1</v>
      </c>
      <c r="F59" s="434"/>
      <c r="G59" s="217">
        <v>1465148201</v>
      </c>
      <c r="H59" s="217" t="s">
        <v>2199</v>
      </c>
      <c r="I59" s="421"/>
      <c r="J59" s="437"/>
      <c r="K59" s="217">
        <v>365</v>
      </c>
      <c r="L59" s="217">
        <v>24</v>
      </c>
      <c r="M59" s="217">
        <v>7</v>
      </c>
      <c r="N59" s="200" t="s">
        <v>3525</v>
      </c>
      <c r="O59" s="201" t="s">
        <v>2265</v>
      </c>
    </row>
    <row r="60" spans="1:15" ht="60" customHeight="1">
      <c r="A60" s="417"/>
      <c r="B60" s="418"/>
      <c r="C60" s="419"/>
      <c r="D60" s="202"/>
      <c r="E60" s="202">
        <v>1</v>
      </c>
      <c r="F60" s="218" t="s">
        <v>2431</v>
      </c>
      <c r="G60" s="219">
        <v>1465098201</v>
      </c>
      <c r="H60" s="219" t="s">
        <v>2426</v>
      </c>
      <c r="I60" s="219">
        <v>1465098</v>
      </c>
      <c r="J60" s="219" t="s">
        <v>2430</v>
      </c>
      <c r="K60" s="217">
        <v>365</v>
      </c>
      <c r="L60" s="219">
        <v>12</v>
      </c>
      <c r="M60" s="219">
        <v>7</v>
      </c>
      <c r="N60" s="200" t="s">
        <v>3525</v>
      </c>
      <c r="O60" s="201" t="s">
        <v>2265</v>
      </c>
    </row>
    <row r="61" spans="1:15" ht="56.25" customHeight="1">
      <c r="A61" s="417"/>
      <c r="B61" s="418"/>
      <c r="C61" s="419"/>
      <c r="D61" s="148"/>
      <c r="E61" s="199">
        <v>1</v>
      </c>
      <c r="F61" s="216" t="s">
        <v>27</v>
      </c>
      <c r="G61" s="217">
        <v>1421062201</v>
      </c>
      <c r="H61" s="217" t="s">
        <v>2498</v>
      </c>
      <c r="I61" s="217">
        <v>1421062</v>
      </c>
      <c r="J61" s="217" t="s">
        <v>444</v>
      </c>
      <c r="K61" s="217">
        <v>365</v>
      </c>
      <c r="L61" s="217">
        <v>24</v>
      </c>
      <c r="M61" s="217">
        <v>7</v>
      </c>
      <c r="N61" s="200" t="s">
        <v>3525</v>
      </c>
      <c r="O61" s="201" t="s">
        <v>2265</v>
      </c>
    </row>
    <row r="62" spans="1:15" ht="21" customHeight="1">
      <c r="A62" s="417"/>
      <c r="B62" s="418"/>
      <c r="C62" s="419"/>
      <c r="D62" s="148"/>
      <c r="E62" s="199">
        <v>1</v>
      </c>
      <c r="F62" s="216" t="s">
        <v>877</v>
      </c>
      <c r="G62" s="217">
        <v>1434021201</v>
      </c>
      <c r="H62" s="217" t="s">
        <v>2356</v>
      </c>
      <c r="I62" s="217">
        <v>1434021</v>
      </c>
      <c r="J62" s="217" t="s">
        <v>69</v>
      </c>
      <c r="K62" s="217">
        <v>365</v>
      </c>
      <c r="L62" s="217">
        <v>24</v>
      </c>
      <c r="M62" s="217">
        <v>7</v>
      </c>
      <c r="N62" s="200" t="s">
        <v>3525</v>
      </c>
      <c r="O62" s="201" t="s">
        <v>2265</v>
      </c>
    </row>
    <row r="63" spans="1:15" ht="21" customHeight="1">
      <c r="A63" s="417"/>
      <c r="B63" s="418"/>
      <c r="C63" s="419"/>
      <c r="D63" s="148"/>
      <c r="E63" s="199">
        <v>1</v>
      </c>
      <c r="F63" s="216" t="s">
        <v>875</v>
      </c>
      <c r="G63" s="217">
        <v>1434031201</v>
      </c>
      <c r="H63" s="217" t="s">
        <v>2357</v>
      </c>
      <c r="I63" s="217">
        <v>1434031</v>
      </c>
      <c r="J63" s="217" t="s">
        <v>876</v>
      </c>
      <c r="K63" s="217">
        <v>365</v>
      </c>
      <c r="L63" s="217">
        <v>24</v>
      </c>
      <c r="M63" s="217">
        <v>7</v>
      </c>
      <c r="N63" s="200" t="s">
        <v>3525</v>
      </c>
      <c r="O63" s="201" t="s">
        <v>2265</v>
      </c>
    </row>
    <row r="64" spans="1:15">
      <c r="A64" s="417"/>
      <c r="B64" s="418"/>
      <c r="C64" s="419"/>
      <c r="D64" s="148">
        <v>1</v>
      </c>
      <c r="E64" s="199"/>
      <c r="F64" s="438" t="s">
        <v>852</v>
      </c>
      <c r="G64" s="217">
        <v>1417021401</v>
      </c>
      <c r="H64" s="217" t="s">
        <v>2200</v>
      </c>
      <c r="I64" s="420">
        <v>1417021</v>
      </c>
      <c r="J64" s="437" t="s">
        <v>70</v>
      </c>
      <c r="K64" s="217">
        <v>365</v>
      </c>
      <c r="L64" s="217">
        <v>24</v>
      </c>
      <c r="M64" s="217">
        <v>7</v>
      </c>
      <c r="N64" s="200" t="s">
        <v>3525</v>
      </c>
      <c r="O64" s="201" t="s">
        <v>2265</v>
      </c>
    </row>
    <row r="65" spans="1:15" ht="66.75" customHeight="1">
      <c r="A65" s="417"/>
      <c r="B65" s="418"/>
      <c r="C65" s="419"/>
      <c r="D65" s="148"/>
      <c r="E65" s="199">
        <v>1</v>
      </c>
      <c r="F65" s="438"/>
      <c r="G65" s="217">
        <v>1417021201</v>
      </c>
      <c r="H65" s="217" t="s">
        <v>2201</v>
      </c>
      <c r="I65" s="436"/>
      <c r="J65" s="437"/>
      <c r="K65" s="217">
        <v>365</v>
      </c>
      <c r="L65" s="217">
        <v>24</v>
      </c>
      <c r="M65" s="217">
        <v>7</v>
      </c>
      <c r="N65" s="200" t="s">
        <v>3525</v>
      </c>
      <c r="O65" s="201" t="s">
        <v>2265</v>
      </c>
    </row>
    <row r="66" spans="1:15" ht="67.5" customHeight="1">
      <c r="A66" s="417"/>
      <c r="B66" s="418"/>
      <c r="C66" s="419"/>
      <c r="D66" s="148"/>
      <c r="E66" s="199">
        <v>1</v>
      </c>
      <c r="F66" s="216" t="s">
        <v>1493</v>
      </c>
      <c r="G66" s="217">
        <v>1417052201</v>
      </c>
      <c r="H66" s="217" t="s">
        <v>2202</v>
      </c>
      <c r="I66" s="217">
        <v>1417052</v>
      </c>
      <c r="J66" s="217" t="s">
        <v>1494</v>
      </c>
      <c r="K66" s="217">
        <v>365</v>
      </c>
      <c r="L66" s="217">
        <v>24</v>
      </c>
      <c r="M66" s="217">
        <v>7</v>
      </c>
      <c r="N66" s="200" t="s">
        <v>3525</v>
      </c>
      <c r="O66" s="201" t="s">
        <v>2265</v>
      </c>
    </row>
    <row r="67" spans="1:15" ht="45" customHeight="1">
      <c r="A67" s="417"/>
      <c r="B67" s="418"/>
      <c r="C67" s="419"/>
      <c r="D67" s="148">
        <v>1</v>
      </c>
      <c r="E67" s="199"/>
      <c r="F67" s="438" t="s">
        <v>2445</v>
      </c>
      <c r="G67" s="217">
        <v>1412151401</v>
      </c>
      <c r="H67" s="217" t="s">
        <v>2203</v>
      </c>
      <c r="I67" s="420">
        <v>1412151</v>
      </c>
      <c r="J67" s="437" t="s">
        <v>71</v>
      </c>
      <c r="K67" s="217">
        <v>365</v>
      </c>
      <c r="L67" s="217">
        <v>24</v>
      </c>
      <c r="M67" s="217">
        <v>7</v>
      </c>
      <c r="N67" s="200" t="s">
        <v>3525</v>
      </c>
      <c r="O67" s="201" t="s">
        <v>2265</v>
      </c>
    </row>
    <row r="68" spans="1:15" ht="36" customHeight="1">
      <c r="A68" s="417"/>
      <c r="B68" s="418"/>
      <c r="C68" s="419"/>
      <c r="D68" s="148"/>
      <c r="E68" s="199">
        <v>1</v>
      </c>
      <c r="F68" s="438"/>
      <c r="G68" s="217">
        <v>1412151201</v>
      </c>
      <c r="H68" s="217" t="s">
        <v>2204</v>
      </c>
      <c r="I68" s="436"/>
      <c r="J68" s="437"/>
      <c r="K68" s="217">
        <v>365</v>
      </c>
      <c r="L68" s="217">
        <v>24</v>
      </c>
      <c r="M68" s="217">
        <v>7</v>
      </c>
      <c r="N68" s="200" t="s">
        <v>3525</v>
      </c>
      <c r="O68" s="201" t="s">
        <v>2265</v>
      </c>
    </row>
    <row r="69" spans="1:15">
      <c r="A69" s="417"/>
      <c r="B69" s="418"/>
      <c r="C69" s="419"/>
      <c r="D69" s="148">
        <v>1</v>
      </c>
      <c r="E69" s="199"/>
      <c r="F69" s="438" t="s">
        <v>193</v>
      </c>
      <c r="G69" s="217">
        <v>1408011401</v>
      </c>
      <c r="H69" s="217" t="s">
        <v>2208</v>
      </c>
      <c r="I69" s="420">
        <v>1408011</v>
      </c>
      <c r="J69" s="439" t="s">
        <v>194</v>
      </c>
      <c r="K69" s="217">
        <v>365</v>
      </c>
      <c r="L69" s="217">
        <v>24</v>
      </c>
      <c r="M69" s="217">
        <v>7</v>
      </c>
      <c r="N69" s="200" t="s">
        <v>3525</v>
      </c>
      <c r="O69" s="201" t="s">
        <v>2265</v>
      </c>
    </row>
    <row r="70" spans="1:15">
      <c r="A70" s="417"/>
      <c r="B70" s="418"/>
      <c r="C70" s="419"/>
      <c r="D70" s="388"/>
      <c r="E70" s="388">
        <v>1</v>
      </c>
      <c r="F70" s="438"/>
      <c r="G70" s="385">
        <v>1408011201</v>
      </c>
      <c r="H70" s="385" t="s">
        <v>2209</v>
      </c>
      <c r="I70" s="436"/>
      <c r="J70" s="439"/>
      <c r="K70" s="385">
        <v>365</v>
      </c>
      <c r="L70" s="385">
        <v>24</v>
      </c>
      <c r="M70" s="385">
        <v>7</v>
      </c>
      <c r="N70" s="386" t="s">
        <v>3525</v>
      </c>
      <c r="O70" s="387" t="s">
        <v>2265</v>
      </c>
    </row>
    <row r="71" spans="1:15" ht="36" customHeight="1">
      <c r="A71" s="417"/>
      <c r="B71" s="418"/>
      <c r="C71" s="419"/>
      <c r="D71" s="148"/>
      <c r="E71" s="199">
        <v>1</v>
      </c>
      <c r="F71" s="216" t="s">
        <v>2193</v>
      </c>
      <c r="G71" s="217">
        <v>1408032201</v>
      </c>
      <c r="H71" s="217" t="s">
        <v>2210</v>
      </c>
      <c r="I71" s="420">
        <v>1408032</v>
      </c>
      <c r="J71" s="437" t="s">
        <v>196</v>
      </c>
      <c r="K71" s="217">
        <v>365</v>
      </c>
      <c r="L71" s="217">
        <v>24</v>
      </c>
      <c r="M71" s="217">
        <v>7</v>
      </c>
      <c r="N71" s="200" t="s">
        <v>3525</v>
      </c>
      <c r="O71" s="201" t="s">
        <v>2265</v>
      </c>
    </row>
    <row r="72" spans="1:15" ht="29.25" customHeight="1">
      <c r="A72" s="417"/>
      <c r="B72" s="418"/>
      <c r="C72" s="419"/>
      <c r="D72" s="148"/>
      <c r="E72" s="199">
        <v>1</v>
      </c>
      <c r="F72" s="216" t="s">
        <v>195</v>
      </c>
      <c r="G72" s="217">
        <v>1408032301</v>
      </c>
      <c r="H72" s="217" t="s">
        <v>2361</v>
      </c>
      <c r="I72" s="436"/>
      <c r="J72" s="437"/>
      <c r="K72" s="217">
        <v>122</v>
      </c>
      <c r="L72" s="217">
        <v>12</v>
      </c>
      <c r="M72" s="217">
        <v>7</v>
      </c>
      <c r="N72" s="200" t="s">
        <v>3572</v>
      </c>
      <c r="O72" s="201" t="s">
        <v>3517</v>
      </c>
    </row>
    <row r="73" spans="1:15" ht="29.25" customHeight="1">
      <c r="A73" s="417"/>
      <c r="B73" s="418"/>
      <c r="C73" s="419"/>
      <c r="D73" s="148"/>
      <c r="E73" s="199">
        <v>1</v>
      </c>
      <c r="F73" s="216" t="s">
        <v>198</v>
      </c>
      <c r="G73" s="217">
        <v>1408022201</v>
      </c>
      <c r="H73" s="217" t="s">
        <v>2359</v>
      </c>
      <c r="I73" s="217">
        <v>1408022</v>
      </c>
      <c r="J73" s="217" t="s">
        <v>199</v>
      </c>
      <c r="K73" s="217">
        <v>365</v>
      </c>
      <c r="L73" s="217">
        <v>24</v>
      </c>
      <c r="M73" s="217">
        <v>7</v>
      </c>
      <c r="N73" s="200" t="s">
        <v>3525</v>
      </c>
      <c r="O73" s="201" t="s">
        <v>2265</v>
      </c>
    </row>
    <row r="74" spans="1:15" ht="42.75" customHeight="1">
      <c r="A74" s="417"/>
      <c r="B74" s="418"/>
      <c r="C74" s="419"/>
      <c r="D74" s="148"/>
      <c r="E74" s="199">
        <v>1</v>
      </c>
      <c r="F74" s="216" t="s">
        <v>2013</v>
      </c>
      <c r="G74" s="217">
        <v>1408044201</v>
      </c>
      <c r="H74" s="217" t="s">
        <v>2378</v>
      </c>
      <c r="I74" s="217">
        <v>1408044</v>
      </c>
      <c r="J74" s="217" t="s">
        <v>197</v>
      </c>
      <c r="K74" s="217">
        <v>365</v>
      </c>
      <c r="L74" s="217">
        <v>24</v>
      </c>
      <c r="M74" s="217">
        <v>7</v>
      </c>
      <c r="N74" s="200" t="s">
        <v>3525</v>
      </c>
      <c r="O74" s="201" t="s">
        <v>2265</v>
      </c>
    </row>
    <row r="75" spans="1:15" ht="52.5" customHeight="1">
      <c r="A75" s="417"/>
      <c r="B75" s="418"/>
      <c r="C75" s="419"/>
      <c r="D75" s="148">
        <v>1</v>
      </c>
      <c r="E75" s="199"/>
      <c r="F75" s="438" t="s">
        <v>2446</v>
      </c>
      <c r="G75" s="217">
        <v>1434124401</v>
      </c>
      <c r="H75" s="217" t="s">
        <v>2211</v>
      </c>
      <c r="I75" s="420">
        <v>1434124</v>
      </c>
      <c r="J75" s="437" t="s">
        <v>72</v>
      </c>
      <c r="K75" s="217">
        <v>365</v>
      </c>
      <c r="L75" s="217">
        <v>24</v>
      </c>
      <c r="M75" s="217">
        <v>7</v>
      </c>
      <c r="N75" s="200" t="s">
        <v>3525</v>
      </c>
      <c r="O75" s="201" t="s">
        <v>2265</v>
      </c>
    </row>
    <row r="76" spans="1:15" ht="52.5" customHeight="1">
      <c r="A76" s="417"/>
      <c r="B76" s="418"/>
      <c r="C76" s="419"/>
      <c r="D76" s="148"/>
      <c r="E76" s="199">
        <v>1</v>
      </c>
      <c r="F76" s="438"/>
      <c r="G76" s="217">
        <v>1434124201</v>
      </c>
      <c r="H76" s="217" t="s">
        <v>2212</v>
      </c>
      <c r="I76" s="436"/>
      <c r="J76" s="437"/>
      <c r="K76" s="217">
        <v>365</v>
      </c>
      <c r="L76" s="217">
        <v>24</v>
      </c>
      <c r="M76" s="217">
        <v>7</v>
      </c>
      <c r="N76" s="200" t="s">
        <v>3525</v>
      </c>
      <c r="O76" s="201" t="s">
        <v>2265</v>
      </c>
    </row>
    <row r="77" spans="1:15" ht="52.5" customHeight="1">
      <c r="A77" s="417"/>
      <c r="B77" s="418"/>
      <c r="C77" s="419"/>
      <c r="D77" s="148"/>
      <c r="E77" s="199">
        <v>1</v>
      </c>
      <c r="F77" s="216" t="s">
        <v>2011</v>
      </c>
      <c r="G77" s="217">
        <v>1434094201</v>
      </c>
      <c r="H77" s="217" t="s">
        <v>2213</v>
      </c>
      <c r="I77" s="217">
        <v>1434094</v>
      </c>
      <c r="J77" s="217" t="s">
        <v>73</v>
      </c>
      <c r="K77" s="217">
        <v>365</v>
      </c>
      <c r="L77" s="217">
        <v>24</v>
      </c>
      <c r="M77" s="217">
        <v>7</v>
      </c>
      <c r="N77" s="200" t="s">
        <v>3525</v>
      </c>
      <c r="O77" s="201" t="s">
        <v>2265</v>
      </c>
    </row>
    <row r="78" spans="1:15" ht="52.5" customHeight="1">
      <c r="A78" s="417"/>
      <c r="B78" s="418"/>
      <c r="C78" s="419"/>
      <c r="D78" s="148"/>
      <c r="E78" s="199">
        <v>1</v>
      </c>
      <c r="F78" s="216" t="s">
        <v>2194</v>
      </c>
      <c r="G78" s="217">
        <v>1434114201</v>
      </c>
      <c r="H78" s="217" t="s">
        <v>2214</v>
      </c>
      <c r="I78" s="217">
        <v>1434114</v>
      </c>
      <c r="J78" s="217" t="s">
        <v>74</v>
      </c>
      <c r="K78" s="217">
        <v>365</v>
      </c>
      <c r="L78" s="217">
        <v>24</v>
      </c>
      <c r="M78" s="217">
        <v>7</v>
      </c>
      <c r="N78" s="200" t="s">
        <v>3525</v>
      </c>
      <c r="O78" s="201" t="s">
        <v>2265</v>
      </c>
    </row>
    <row r="79" spans="1:15" ht="24" customHeight="1">
      <c r="A79" s="417"/>
      <c r="B79" s="418"/>
      <c r="C79" s="419"/>
      <c r="D79" s="148">
        <v>1</v>
      </c>
      <c r="E79" s="199"/>
      <c r="F79" s="438" t="s">
        <v>581</v>
      </c>
      <c r="G79" s="217">
        <v>1421021401</v>
      </c>
      <c r="H79" s="201" t="s">
        <v>2205</v>
      </c>
      <c r="I79" s="420">
        <v>1421021</v>
      </c>
      <c r="J79" s="439" t="s">
        <v>1275</v>
      </c>
      <c r="K79" s="217">
        <v>365</v>
      </c>
      <c r="L79" s="217">
        <v>24</v>
      </c>
      <c r="M79" s="217">
        <v>7</v>
      </c>
      <c r="N79" s="200" t="s">
        <v>3525</v>
      </c>
      <c r="O79" s="201" t="s">
        <v>2265</v>
      </c>
    </row>
    <row r="80" spans="1:15" ht="24" customHeight="1">
      <c r="A80" s="417"/>
      <c r="B80" s="418"/>
      <c r="C80" s="419"/>
      <c r="D80" s="148"/>
      <c r="E80" s="199">
        <v>1</v>
      </c>
      <c r="F80" s="438"/>
      <c r="G80" s="217">
        <v>1421021201</v>
      </c>
      <c r="H80" s="201" t="s">
        <v>2206</v>
      </c>
      <c r="I80" s="421"/>
      <c r="J80" s="439"/>
      <c r="K80" s="217">
        <v>365</v>
      </c>
      <c r="L80" s="217">
        <v>24</v>
      </c>
      <c r="M80" s="217">
        <v>7</v>
      </c>
      <c r="N80" s="200" t="s">
        <v>3525</v>
      </c>
      <c r="O80" s="201" t="s">
        <v>2265</v>
      </c>
    </row>
    <row r="81" spans="1:15" ht="24" customHeight="1">
      <c r="A81" s="417"/>
      <c r="B81" s="418"/>
      <c r="C81" s="419"/>
      <c r="D81" s="388"/>
      <c r="E81" s="388">
        <v>1</v>
      </c>
      <c r="F81" s="438"/>
      <c r="G81" s="385">
        <v>1421021202</v>
      </c>
      <c r="H81" s="387" t="s">
        <v>2207</v>
      </c>
      <c r="I81" s="436"/>
      <c r="J81" s="439"/>
      <c r="K81" s="385">
        <v>365</v>
      </c>
      <c r="L81" s="385">
        <v>24</v>
      </c>
      <c r="M81" s="385">
        <v>7</v>
      </c>
      <c r="N81" s="386" t="s">
        <v>3525</v>
      </c>
      <c r="O81" s="387" t="s">
        <v>2265</v>
      </c>
    </row>
    <row r="82" spans="1:15" ht="60.75" customHeight="1">
      <c r="A82" s="417"/>
      <c r="B82" s="418"/>
      <c r="C82" s="419"/>
      <c r="D82" s="148"/>
      <c r="E82" s="199">
        <v>1</v>
      </c>
      <c r="F82" s="216" t="s">
        <v>582</v>
      </c>
      <c r="G82" s="217">
        <v>1421035201</v>
      </c>
      <c r="H82" s="201" t="s">
        <v>2358</v>
      </c>
      <c r="I82" s="217">
        <v>1421035</v>
      </c>
      <c r="J82" s="217" t="s">
        <v>1276</v>
      </c>
      <c r="K82" s="217">
        <v>365</v>
      </c>
      <c r="L82" s="217">
        <v>24</v>
      </c>
      <c r="M82" s="217">
        <v>7</v>
      </c>
      <c r="N82" s="200" t="s">
        <v>3525</v>
      </c>
      <c r="O82" s="201" t="s">
        <v>2265</v>
      </c>
    </row>
    <row r="83" spans="1:15" ht="22.5" customHeight="1">
      <c r="A83" s="417"/>
      <c r="B83" s="418"/>
      <c r="C83" s="419"/>
      <c r="D83" s="148"/>
      <c r="E83" s="199">
        <v>1</v>
      </c>
      <c r="F83" s="420" t="s">
        <v>2442</v>
      </c>
      <c r="G83" s="217">
        <v>1418044201</v>
      </c>
      <c r="H83" s="201" t="s">
        <v>2379</v>
      </c>
      <c r="I83" s="420">
        <v>1418044</v>
      </c>
      <c r="J83" s="440" t="s">
        <v>1277</v>
      </c>
      <c r="K83" s="217">
        <v>365</v>
      </c>
      <c r="L83" s="217">
        <v>24</v>
      </c>
      <c r="M83" s="217">
        <v>7</v>
      </c>
      <c r="N83" s="200" t="s">
        <v>3525</v>
      </c>
      <c r="O83" s="201" t="s">
        <v>2265</v>
      </c>
    </row>
    <row r="84" spans="1:15" ht="22.5" customHeight="1">
      <c r="A84" s="417"/>
      <c r="B84" s="418"/>
      <c r="C84" s="419"/>
      <c r="D84" s="148"/>
      <c r="E84" s="199">
        <v>1</v>
      </c>
      <c r="F84" s="421"/>
      <c r="G84" s="217">
        <v>1418044202</v>
      </c>
      <c r="H84" s="201" t="s">
        <v>2380</v>
      </c>
      <c r="I84" s="421"/>
      <c r="J84" s="441"/>
      <c r="K84" s="217">
        <v>365</v>
      </c>
      <c r="L84" s="217">
        <v>24</v>
      </c>
      <c r="M84" s="217">
        <v>7</v>
      </c>
      <c r="N84" s="200" t="s">
        <v>3525</v>
      </c>
      <c r="O84" s="201" t="s">
        <v>2265</v>
      </c>
    </row>
    <row r="85" spans="1:15" ht="22.5" customHeight="1">
      <c r="A85" s="417"/>
      <c r="B85" s="418"/>
      <c r="C85" s="419"/>
      <c r="D85" s="148"/>
      <c r="E85" s="222">
        <v>1</v>
      </c>
      <c r="F85" s="436"/>
      <c r="G85" s="379">
        <v>1418044203</v>
      </c>
      <c r="H85" s="224" t="s">
        <v>4096</v>
      </c>
      <c r="I85" s="436"/>
      <c r="J85" s="442"/>
      <c r="K85" s="379">
        <v>365</v>
      </c>
      <c r="L85" s="379">
        <v>24</v>
      </c>
      <c r="M85" s="379">
        <v>7</v>
      </c>
      <c r="N85" s="223" t="s">
        <v>3525</v>
      </c>
      <c r="O85" s="224" t="s">
        <v>2265</v>
      </c>
    </row>
    <row r="86" spans="1:15" ht="39.75" customHeight="1">
      <c r="A86" s="417"/>
      <c r="B86" s="418"/>
      <c r="C86" s="419"/>
      <c r="D86" s="148"/>
      <c r="E86" s="199">
        <v>1</v>
      </c>
      <c r="F86" s="216" t="s">
        <v>583</v>
      </c>
      <c r="G86" s="217">
        <v>1418014201</v>
      </c>
      <c r="H86" s="201" t="s">
        <v>2381</v>
      </c>
      <c r="I86" s="217">
        <v>1418014</v>
      </c>
      <c r="J86" s="217" t="s">
        <v>212</v>
      </c>
      <c r="K86" s="217">
        <v>365</v>
      </c>
      <c r="L86" s="217">
        <v>24</v>
      </c>
      <c r="M86" s="217">
        <v>7</v>
      </c>
      <c r="N86" s="200" t="s">
        <v>3525</v>
      </c>
      <c r="O86" s="201" t="s">
        <v>2265</v>
      </c>
    </row>
    <row r="87" spans="1:15" ht="20.25" customHeight="1">
      <c r="A87" s="417"/>
      <c r="B87" s="418"/>
      <c r="C87" s="419"/>
      <c r="D87" s="148"/>
      <c r="E87" s="199">
        <v>1</v>
      </c>
      <c r="F87" s="216" t="s">
        <v>1416</v>
      </c>
      <c r="G87" s="217">
        <v>1418032201</v>
      </c>
      <c r="H87" s="201" t="s">
        <v>2382</v>
      </c>
      <c r="I87" s="217">
        <v>1418032</v>
      </c>
      <c r="J87" s="217" t="s">
        <v>213</v>
      </c>
      <c r="K87" s="217">
        <v>365</v>
      </c>
      <c r="L87" s="217">
        <v>24</v>
      </c>
      <c r="M87" s="217">
        <v>7</v>
      </c>
      <c r="N87" s="200" t="s">
        <v>3525</v>
      </c>
      <c r="O87" s="201" t="s">
        <v>2265</v>
      </c>
    </row>
    <row r="88" spans="1:15" ht="62.25" customHeight="1">
      <c r="A88" s="417"/>
      <c r="B88" s="418"/>
      <c r="C88" s="419"/>
      <c r="D88" s="148"/>
      <c r="E88" s="199">
        <v>1</v>
      </c>
      <c r="F88" s="216" t="s">
        <v>1581</v>
      </c>
      <c r="G88" s="217">
        <v>1418064201</v>
      </c>
      <c r="H88" s="201" t="s">
        <v>2424</v>
      </c>
      <c r="I88" s="217">
        <v>1418064</v>
      </c>
      <c r="J88" s="217" t="s">
        <v>214</v>
      </c>
      <c r="K88" s="217">
        <v>365</v>
      </c>
      <c r="L88" s="217">
        <v>24</v>
      </c>
      <c r="M88" s="217">
        <v>7</v>
      </c>
      <c r="N88" s="200" t="s">
        <v>3525</v>
      </c>
      <c r="O88" s="201" t="s">
        <v>2265</v>
      </c>
    </row>
    <row r="89" spans="1:15" ht="66.75" customHeight="1">
      <c r="A89" s="417"/>
      <c r="B89" s="418"/>
      <c r="C89" s="419"/>
      <c r="D89" s="52"/>
      <c r="E89" s="202">
        <v>1</v>
      </c>
      <c r="F89" s="218" t="s">
        <v>2535</v>
      </c>
      <c r="G89" s="219">
        <v>1418024201</v>
      </c>
      <c r="H89" s="200" t="s">
        <v>2425</v>
      </c>
      <c r="I89" s="219">
        <v>1418024</v>
      </c>
      <c r="J89" s="219" t="s">
        <v>2534</v>
      </c>
      <c r="K89" s="217">
        <v>365</v>
      </c>
      <c r="L89" s="219">
        <v>24</v>
      </c>
      <c r="M89" s="219">
        <v>7</v>
      </c>
      <c r="N89" s="200" t="s">
        <v>3525</v>
      </c>
      <c r="O89" s="200" t="s">
        <v>2265</v>
      </c>
    </row>
    <row r="90" spans="1:15" ht="45" customHeight="1">
      <c r="A90" s="417" t="s">
        <v>2189</v>
      </c>
      <c r="B90" s="418" t="s">
        <v>3618</v>
      </c>
      <c r="C90" s="419" t="s">
        <v>2398</v>
      </c>
      <c r="D90" s="148">
        <v>1</v>
      </c>
      <c r="E90" s="202"/>
      <c r="F90" s="446" t="s">
        <v>2443</v>
      </c>
      <c r="G90" s="219">
        <v>1464011401</v>
      </c>
      <c r="H90" s="200" t="s">
        <v>2500</v>
      </c>
      <c r="I90" s="422">
        <v>1464011</v>
      </c>
      <c r="J90" s="422" t="s">
        <v>861</v>
      </c>
      <c r="K90" s="217">
        <v>365</v>
      </c>
      <c r="L90" s="219">
        <v>24</v>
      </c>
      <c r="M90" s="219">
        <v>7</v>
      </c>
      <c r="N90" s="200" t="s">
        <v>3525</v>
      </c>
      <c r="O90" s="200" t="s">
        <v>2265</v>
      </c>
    </row>
    <row r="91" spans="1:15" ht="45" customHeight="1">
      <c r="A91" s="417"/>
      <c r="B91" s="418"/>
      <c r="C91" s="419"/>
      <c r="D91" s="148"/>
      <c r="E91" s="202">
        <v>1</v>
      </c>
      <c r="F91" s="448"/>
      <c r="G91" s="219">
        <v>1464011201</v>
      </c>
      <c r="H91" s="200" t="s">
        <v>2501</v>
      </c>
      <c r="I91" s="423"/>
      <c r="J91" s="423"/>
      <c r="K91" s="217">
        <v>365</v>
      </c>
      <c r="L91" s="219">
        <v>24</v>
      </c>
      <c r="M91" s="219">
        <v>7</v>
      </c>
      <c r="N91" s="200" t="s">
        <v>3525</v>
      </c>
      <c r="O91" s="200" t="s">
        <v>2265</v>
      </c>
    </row>
    <row r="92" spans="1:15" ht="45" customHeight="1">
      <c r="A92" s="417"/>
      <c r="B92" s="418"/>
      <c r="C92" s="419"/>
      <c r="D92" s="149"/>
      <c r="E92" s="202">
        <v>1</v>
      </c>
      <c r="F92" s="448"/>
      <c r="G92" s="219">
        <v>1464011202</v>
      </c>
      <c r="H92" s="200" t="s">
        <v>2502</v>
      </c>
      <c r="I92" s="423"/>
      <c r="J92" s="423"/>
      <c r="K92" s="217">
        <v>365</v>
      </c>
      <c r="L92" s="219">
        <v>24</v>
      </c>
      <c r="M92" s="219">
        <v>7</v>
      </c>
      <c r="N92" s="200" t="s">
        <v>3525</v>
      </c>
      <c r="O92" s="200" t="s">
        <v>2265</v>
      </c>
    </row>
    <row r="93" spans="1:15" ht="45" customHeight="1">
      <c r="A93" s="417"/>
      <c r="B93" s="418"/>
      <c r="C93" s="419"/>
      <c r="D93" s="380"/>
      <c r="E93" s="381">
        <v>1</v>
      </c>
      <c r="F93" s="447"/>
      <c r="G93" s="383">
        <v>1464011203</v>
      </c>
      <c r="H93" s="223" t="s">
        <v>4097</v>
      </c>
      <c r="I93" s="424"/>
      <c r="J93" s="424"/>
      <c r="K93" s="379">
        <v>365</v>
      </c>
      <c r="L93" s="383">
        <v>24</v>
      </c>
      <c r="M93" s="383">
        <v>7</v>
      </c>
      <c r="N93" s="223" t="s">
        <v>3525</v>
      </c>
      <c r="O93" s="223" t="s">
        <v>2265</v>
      </c>
    </row>
    <row r="94" spans="1:15" ht="45" customHeight="1">
      <c r="A94" s="417"/>
      <c r="B94" s="418"/>
      <c r="C94" s="419"/>
      <c r="D94" s="52"/>
      <c r="E94" s="202">
        <v>1</v>
      </c>
      <c r="F94" s="218" t="s">
        <v>2428</v>
      </c>
      <c r="G94" s="219">
        <v>1426042201</v>
      </c>
      <c r="H94" s="200" t="s">
        <v>2503</v>
      </c>
      <c r="I94" s="219">
        <v>1426042</v>
      </c>
      <c r="J94" s="219" t="s">
        <v>2427</v>
      </c>
      <c r="K94" s="217">
        <v>365</v>
      </c>
      <c r="L94" s="219">
        <v>24</v>
      </c>
      <c r="M94" s="219">
        <v>7</v>
      </c>
      <c r="N94" s="200" t="s">
        <v>3525</v>
      </c>
      <c r="O94" s="200" t="s">
        <v>2265</v>
      </c>
    </row>
    <row r="95" spans="1:15" ht="57" customHeight="1">
      <c r="A95" s="417"/>
      <c r="B95" s="418"/>
      <c r="C95" s="419"/>
      <c r="D95" s="148"/>
      <c r="E95" s="199">
        <v>1</v>
      </c>
      <c r="F95" s="216" t="s">
        <v>22</v>
      </c>
      <c r="G95" s="217">
        <v>1426062201</v>
      </c>
      <c r="H95" s="201" t="s">
        <v>2504</v>
      </c>
      <c r="I95" s="217">
        <v>1426062</v>
      </c>
      <c r="J95" s="217" t="s">
        <v>463</v>
      </c>
      <c r="K95" s="217">
        <v>365</v>
      </c>
      <c r="L95" s="217">
        <v>24</v>
      </c>
      <c r="M95" s="217">
        <v>7</v>
      </c>
      <c r="N95" s="200" t="s">
        <v>3525</v>
      </c>
      <c r="O95" s="201" t="s">
        <v>2265</v>
      </c>
    </row>
    <row r="96" spans="1:15" ht="57.75" customHeight="1">
      <c r="A96" s="417"/>
      <c r="B96" s="418"/>
      <c r="C96" s="419"/>
      <c r="D96" s="148"/>
      <c r="E96" s="199">
        <v>1</v>
      </c>
      <c r="F96" s="216" t="s">
        <v>23</v>
      </c>
      <c r="G96" s="217">
        <v>1426092201</v>
      </c>
      <c r="H96" s="201" t="s">
        <v>2505</v>
      </c>
      <c r="I96" s="217">
        <v>1426092</v>
      </c>
      <c r="J96" s="217" t="s">
        <v>2531</v>
      </c>
      <c r="K96" s="217">
        <v>365</v>
      </c>
      <c r="L96" s="217">
        <v>24</v>
      </c>
      <c r="M96" s="217">
        <v>7</v>
      </c>
      <c r="N96" s="200" t="s">
        <v>3525</v>
      </c>
      <c r="O96" s="201" t="s">
        <v>2265</v>
      </c>
    </row>
    <row r="97" spans="1:15" ht="25.5" customHeight="1">
      <c r="A97" s="417"/>
      <c r="B97" s="418"/>
      <c r="C97" s="419"/>
      <c r="D97" s="148"/>
      <c r="E97" s="199">
        <v>1</v>
      </c>
      <c r="F97" s="216" t="s">
        <v>1660</v>
      </c>
      <c r="G97" s="217">
        <v>1426132201</v>
      </c>
      <c r="H97" s="201" t="s">
        <v>2506</v>
      </c>
      <c r="I97" s="217">
        <v>1426132</v>
      </c>
      <c r="J97" s="217" t="s">
        <v>1661</v>
      </c>
      <c r="K97" s="217">
        <v>365</v>
      </c>
      <c r="L97" s="217">
        <v>24</v>
      </c>
      <c r="M97" s="217">
        <v>7</v>
      </c>
      <c r="N97" s="200" t="s">
        <v>3525</v>
      </c>
      <c r="O97" s="201" t="s">
        <v>2265</v>
      </c>
    </row>
    <row r="98" spans="1:15" ht="76.5" customHeight="1">
      <c r="A98" s="417"/>
      <c r="B98" s="418"/>
      <c r="C98" s="419"/>
      <c r="D98" s="148">
        <v>1</v>
      </c>
      <c r="E98" s="199"/>
      <c r="F98" s="216" t="s">
        <v>24</v>
      </c>
      <c r="G98" s="217">
        <v>1410024401</v>
      </c>
      <c r="H98" s="201" t="s">
        <v>2539</v>
      </c>
      <c r="I98" s="217">
        <v>1410024</v>
      </c>
      <c r="J98" s="217" t="s">
        <v>1662</v>
      </c>
      <c r="K98" s="217">
        <v>365</v>
      </c>
      <c r="L98" s="217">
        <v>24</v>
      </c>
      <c r="M98" s="217">
        <v>7</v>
      </c>
      <c r="N98" s="200" t="s">
        <v>3525</v>
      </c>
      <c r="O98" s="201" t="s">
        <v>2265</v>
      </c>
    </row>
    <row r="99" spans="1:15" ht="40.5" customHeight="1">
      <c r="A99" s="417"/>
      <c r="B99" s="418"/>
      <c r="C99" s="419"/>
      <c r="D99" s="148"/>
      <c r="E99" s="199">
        <v>1</v>
      </c>
      <c r="F99" s="216" t="s">
        <v>25</v>
      </c>
      <c r="G99" s="217">
        <v>1410042201</v>
      </c>
      <c r="H99" s="201" t="s">
        <v>2507</v>
      </c>
      <c r="I99" s="217">
        <v>1410042</v>
      </c>
      <c r="J99" s="217" t="s">
        <v>977</v>
      </c>
      <c r="K99" s="217">
        <v>365</v>
      </c>
      <c r="L99" s="217">
        <v>24</v>
      </c>
      <c r="M99" s="217">
        <v>7</v>
      </c>
      <c r="N99" s="200" t="s">
        <v>3525</v>
      </c>
      <c r="O99" s="201" t="s">
        <v>2265</v>
      </c>
    </row>
    <row r="100" spans="1:15" ht="78" customHeight="1">
      <c r="A100" s="417"/>
      <c r="B100" s="418"/>
      <c r="C100" s="419"/>
      <c r="D100" s="148">
        <v>1</v>
      </c>
      <c r="E100" s="199"/>
      <c r="F100" s="449" t="s">
        <v>1883</v>
      </c>
      <c r="G100" s="217">
        <v>1412011401</v>
      </c>
      <c r="H100" s="201" t="s">
        <v>2540</v>
      </c>
      <c r="I100" s="440">
        <v>1412011</v>
      </c>
      <c r="J100" s="422" t="s">
        <v>1571</v>
      </c>
      <c r="K100" s="217">
        <v>365</v>
      </c>
      <c r="L100" s="219">
        <v>24</v>
      </c>
      <c r="M100" s="219">
        <v>7</v>
      </c>
      <c r="N100" s="200" t="s">
        <v>3525</v>
      </c>
      <c r="O100" s="200" t="s">
        <v>2265</v>
      </c>
    </row>
    <row r="101" spans="1:15" ht="48.75" customHeight="1">
      <c r="A101" s="417"/>
      <c r="B101" s="418"/>
      <c r="C101" s="419"/>
      <c r="D101" s="148"/>
      <c r="E101" s="199">
        <v>1</v>
      </c>
      <c r="F101" s="450"/>
      <c r="G101" s="217">
        <v>1412011202</v>
      </c>
      <c r="H101" s="201" t="s">
        <v>2508</v>
      </c>
      <c r="I101" s="441"/>
      <c r="J101" s="423"/>
      <c r="K101" s="217">
        <v>365</v>
      </c>
      <c r="L101" s="219">
        <v>24</v>
      </c>
      <c r="M101" s="219">
        <v>7</v>
      </c>
      <c r="N101" s="200" t="s">
        <v>3525</v>
      </c>
      <c r="O101" s="200" t="s">
        <v>2265</v>
      </c>
    </row>
    <row r="102" spans="1:15" ht="48.75" customHeight="1">
      <c r="A102" s="417"/>
      <c r="B102" s="418"/>
      <c r="C102" s="419"/>
      <c r="D102" s="222"/>
      <c r="E102" s="222">
        <v>1</v>
      </c>
      <c r="F102" s="451"/>
      <c r="G102" s="379">
        <v>1412011201</v>
      </c>
      <c r="H102" s="224" t="s">
        <v>4098</v>
      </c>
      <c r="I102" s="442"/>
      <c r="J102" s="424"/>
      <c r="K102" s="379">
        <v>365</v>
      </c>
      <c r="L102" s="383">
        <v>24</v>
      </c>
      <c r="M102" s="383">
        <v>7</v>
      </c>
      <c r="N102" s="223" t="s">
        <v>3525</v>
      </c>
      <c r="O102" s="223" t="s">
        <v>2265</v>
      </c>
    </row>
    <row r="103" spans="1:15" ht="102" customHeight="1">
      <c r="A103" s="417"/>
      <c r="B103" s="418"/>
      <c r="C103" s="419"/>
      <c r="D103" s="148"/>
      <c r="E103" s="199">
        <v>1</v>
      </c>
      <c r="F103" s="216" t="s">
        <v>2444</v>
      </c>
      <c r="G103" s="203">
        <v>1412094201</v>
      </c>
      <c r="H103" s="204" t="s">
        <v>2541</v>
      </c>
      <c r="I103" s="203">
        <v>1412094</v>
      </c>
      <c r="J103" s="217" t="s">
        <v>1572</v>
      </c>
      <c r="K103" s="217">
        <v>365</v>
      </c>
      <c r="L103" s="217">
        <v>24</v>
      </c>
      <c r="M103" s="217">
        <v>7</v>
      </c>
      <c r="N103" s="200" t="s">
        <v>3525</v>
      </c>
      <c r="O103" s="201" t="s">
        <v>2265</v>
      </c>
    </row>
    <row r="104" spans="1:15" ht="93" customHeight="1">
      <c r="A104" s="417"/>
      <c r="B104" s="418"/>
      <c r="C104" s="419"/>
      <c r="D104" s="148"/>
      <c r="E104" s="199">
        <v>1</v>
      </c>
      <c r="F104" s="221" t="s">
        <v>3605</v>
      </c>
      <c r="G104" s="217">
        <v>1412102201</v>
      </c>
      <c r="H104" s="201" t="s">
        <v>2542</v>
      </c>
      <c r="I104" s="217">
        <v>1412104</v>
      </c>
      <c r="J104" s="217" t="s">
        <v>2547</v>
      </c>
      <c r="K104" s="217">
        <v>365</v>
      </c>
      <c r="L104" s="217">
        <v>24</v>
      </c>
      <c r="M104" s="217">
        <v>7</v>
      </c>
      <c r="N104" s="200" t="s">
        <v>3525</v>
      </c>
      <c r="O104" s="201" t="s">
        <v>2265</v>
      </c>
    </row>
    <row r="105" spans="1:15" ht="60" customHeight="1">
      <c r="A105" s="417"/>
      <c r="B105" s="418"/>
      <c r="C105" s="419"/>
      <c r="D105" s="148">
        <v>1</v>
      </c>
      <c r="E105" s="199"/>
      <c r="F105" s="438" t="s">
        <v>26</v>
      </c>
      <c r="G105" s="217">
        <v>1429011401</v>
      </c>
      <c r="H105" s="201" t="s">
        <v>2533</v>
      </c>
      <c r="I105" s="420">
        <v>1429011</v>
      </c>
      <c r="J105" s="437" t="s">
        <v>1484</v>
      </c>
      <c r="K105" s="217">
        <v>365</v>
      </c>
      <c r="L105" s="217">
        <v>24</v>
      </c>
      <c r="M105" s="217">
        <v>7</v>
      </c>
      <c r="N105" s="200" t="s">
        <v>3525</v>
      </c>
      <c r="O105" s="201" t="s">
        <v>2265</v>
      </c>
    </row>
    <row r="106" spans="1:15" ht="60" customHeight="1">
      <c r="A106" s="417"/>
      <c r="B106" s="418"/>
      <c r="C106" s="419"/>
      <c r="D106" s="148"/>
      <c r="E106" s="199">
        <v>1</v>
      </c>
      <c r="F106" s="438"/>
      <c r="G106" s="217">
        <v>1429011201</v>
      </c>
      <c r="H106" s="201" t="s">
        <v>2509</v>
      </c>
      <c r="I106" s="436"/>
      <c r="J106" s="437"/>
      <c r="K106" s="217">
        <v>365</v>
      </c>
      <c r="L106" s="217">
        <v>24</v>
      </c>
      <c r="M106" s="217">
        <v>7</v>
      </c>
      <c r="N106" s="200" t="s">
        <v>3525</v>
      </c>
      <c r="O106" s="201" t="s">
        <v>2265</v>
      </c>
    </row>
    <row r="107" spans="1:15" ht="71.25" customHeight="1">
      <c r="A107" s="417"/>
      <c r="B107" s="418"/>
      <c r="C107" s="419"/>
      <c r="D107" s="148"/>
      <c r="E107" s="199">
        <v>1</v>
      </c>
      <c r="F107" s="216" t="s">
        <v>1325</v>
      </c>
      <c r="G107" s="217">
        <v>1429054201</v>
      </c>
      <c r="H107" s="201" t="s">
        <v>2510</v>
      </c>
      <c r="I107" s="217">
        <v>1429054</v>
      </c>
      <c r="J107" s="217" t="s">
        <v>1485</v>
      </c>
      <c r="K107" s="217">
        <v>365</v>
      </c>
      <c r="L107" s="217">
        <v>24</v>
      </c>
      <c r="M107" s="217">
        <v>7</v>
      </c>
      <c r="N107" s="200" t="s">
        <v>3525</v>
      </c>
      <c r="O107" s="201" t="s">
        <v>2265</v>
      </c>
    </row>
    <row r="108" spans="1:15" ht="36.75" customHeight="1">
      <c r="A108" s="417"/>
      <c r="B108" s="418"/>
      <c r="C108" s="419"/>
      <c r="E108" s="199">
        <v>1</v>
      </c>
      <c r="F108" s="438" t="s">
        <v>1326</v>
      </c>
      <c r="G108" s="217">
        <v>1433011202</v>
      </c>
      <c r="H108" s="201" t="s">
        <v>3516</v>
      </c>
      <c r="I108" s="420">
        <v>1433011</v>
      </c>
      <c r="J108" s="437" t="s">
        <v>206</v>
      </c>
      <c r="K108" s="217">
        <v>365</v>
      </c>
      <c r="L108" s="217">
        <v>24</v>
      </c>
      <c r="M108" s="217">
        <v>7</v>
      </c>
      <c r="N108" s="200" t="s">
        <v>3510</v>
      </c>
      <c r="O108" s="201" t="s">
        <v>2265</v>
      </c>
    </row>
    <row r="109" spans="1:15" ht="36.75" customHeight="1">
      <c r="A109" s="417"/>
      <c r="B109" s="418"/>
      <c r="C109" s="419"/>
      <c r="D109" s="148"/>
      <c r="E109" s="199">
        <v>1</v>
      </c>
      <c r="F109" s="438"/>
      <c r="G109" s="217">
        <v>1433011201</v>
      </c>
      <c r="H109" s="201" t="s">
        <v>2511</v>
      </c>
      <c r="I109" s="436"/>
      <c r="J109" s="437"/>
      <c r="K109" s="217">
        <v>365</v>
      </c>
      <c r="L109" s="217">
        <v>12</v>
      </c>
      <c r="M109" s="217">
        <v>7</v>
      </c>
      <c r="N109" s="200" t="s">
        <v>3525</v>
      </c>
      <c r="O109" s="201" t="s">
        <v>2265</v>
      </c>
    </row>
    <row r="110" spans="1:15" ht="45.75" customHeight="1">
      <c r="A110" s="417"/>
      <c r="B110" s="418"/>
      <c r="C110" s="419"/>
      <c r="D110" s="148"/>
      <c r="E110" s="199">
        <v>1</v>
      </c>
      <c r="F110" s="438" t="s">
        <v>3617</v>
      </c>
      <c r="G110" s="217">
        <v>1433054201</v>
      </c>
      <c r="H110" s="201" t="s">
        <v>2543</v>
      </c>
      <c r="I110" s="420">
        <v>1433054</v>
      </c>
      <c r="J110" s="437" t="s">
        <v>1486</v>
      </c>
      <c r="K110" s="217">
        <v>365</v>
      </c>
      <c r="L110" s="217">
        <v>24</v>
      </c>
      <c r="M110" s="217">
        <v>7</v>
      </c>
      <c r="N110" s="200" t="s">
        <v>3525</v>
      </c>
      <c r="O110" s="201" t="s">
        <v>2265</v>
      </c>
    </row>
    <row r="111" spans="1:15" ht="45.75" customHeight="1">
      <c r="A111" s="417"/>
      <c r="B111" s="418"/>
      <c r="C111" s="419"/>
      <c r="D111" s="148"/>
      <c r="E111" s="199">
        <v>1</v>
      </c>
      <c r="F111" s="438"/>
      <c r="G111" s="217">
        <v>1433054202</v>
      </c>
      <c r="H111" s="201" t="s">
        <v>2512</v>
      </c>
      <c r="I111" s="436"/>
      <c r="J111" s="437"/>
      <c r="K111" s="217">
        <v>365</v>
      </c>
      <c r="L111" s="217">
        <v>24</v>
      </c>
      <c r="M111" s="217">
        <v>7</v>
      </c>
      <c r="N111" s="200" t="s">
        <v>3525</v>
      </c>
      <c r="O111" s="201" t="s">
        <v>2265</v>
      </c>
    </row>
    <row r="112" spans="1:15" ht="63" customHeight="1">
      <c r="A112" s="417"/>
      <c r="B112" s="418"/>
      <c r="C112" s="419"/>
      <c r="D112" s="148">
        <v>1</v>
      </c>
      <c r="E112" s="199"/>
      <c r="F112" s="443" t="s">
        <v>1701</v>
      </c>
      <c r="G112" s="217">
        <v>1403011401</v>
      </c>
      <c r="H112" s="201" t="s">
        <v>2544</v>
      </c>
      <c r="I112" s="420">
        <v>1403011</v>
      </c>
      <c r="J112" s="437" t="s">
        <v>207</v>
      </c>
      <c r="K112" s="217">
        <v>365</v>
      </c>
      <c r="L112" s="217">
        <v>24</v>
      </c>
      <c r="M112" s="217">
        <v>7</v>
      </c>
      <c r="N112" s="200" t="s">
        <v>3525</v>
      </c>
      <c r="O112" s="201" t="s">
        <v>2265</v>
      </c>
    </row>
    <row r="113" spans="1:15" ht="63" customHeight="1">
      <c r="A113" s="417"/>
      <c r="B113" s="418"/>
      <c r="C113" s="419"/>
      <c r="D113" s="148"/>
      <c r="E113" s="199">
        <v>1</v>
      </c>
      <c r="F113" s="444"/>
      <c r="G113" s="217">
        <v>1403011201</v>
      </c>
      <c r="H113" s="201" t="s">
        <v>2513</v>
      </c>
      <c r="I113" s="436"/>
      <c r="J113" s="437"/>
      <c r="K113" s="217">
        <v>365</v>
      </c>
      <c r="L113" s="217">
        <v>24</v>
      </c>
      <c r="M113" s="217">
        <v>7</v>
      </c>
      <c r="N113" s="200" t="s">
        <v>3525</v>
      </c>
      <c r="O113" s="201" t="s">
        <v>2265</v>
      </c>
    </row>
    <row r="114" spans="1:15" ht="103.5" customHeight="1">
      <c r="A114" s="417"/>
      <c r="B114" s="418"/>
      <c r="C114" s="419"/>
      <c r="D114" s="148"/>
      <c r="E114" s="199">
        <v>1</v>
      </c>
      <c r="F114" s="205" t="s">
        <v>1700</v>
      </c>
      <c r="G114" s="217">
        <v>1403112201</v>
      </c>
      <c r="H114" s="201" t="s">
        <v>2514</v>
      </c>
      <c r="I114" s="217">
        <v>1403112</v>
      </c>
      <c r="J114" s="217" t="s">
        <v>1487</v>
      </c>
      <c r="K114" s="217">
        <v>365</v>
      </c>
      <c r="L114" s="217">
        <v>24</v>
      </c>
      <c r="M114" s="217">
        <v>7</v>
      </c>
      <c r="N114" s="200" t="s">
        <v>3525</v>
      </c>
      <c r="O114" s="201" t="s">
        <v>2265</v>
      </c>
    </row>
    <row r="115" spans="1:15" ht="43.5" customHeight="1">
      <c r="A115" s="417"/>
      <c r="B115" s="418"/>
      <c r="C115" s="419"/>
      <c r="D115" s="62" t="s">
        <v>879</v>
      </c>
      <c r="E115" s="206">
        <v>1</v>
      </c>
      <c r="F115" s="220" t="s">
        <v>1699</v>
      </c>
      <c r="G115" s="203">
        <v>1403132201</v>
      </c>
      <c r="H115" s="204" t="s">
        <v>2532</v>
      </c>
      <c r="I115" s="203">
        <v>1403132</v>
      </c>
      <c r="J115" s="203" t="s">
        <v>2548</v>
      </c>
      <c r="K115" s="203">
        <v>365</v>
      </c>
      <c r="L115" s="203">
        <v>12</v>
      </c>
      <c r="M115" s="203">
        <v>7</v>
      </c>
      <c r="N115" s="200" t="s">
        <v>3525</v>
      </c>
      <c r="O115" s="204" t="s">
        <v>2265</v>
      </c>
    </row>
    <row r="116" spans="1:15" ht="45" customHeight="1">
      <c r="A116" s="417"/>
      <c r="B116" s="418"/>
      <c r="C116" s="419"/>
      <c r="D116" s="148">
        <v>1</v>
      </c>
      <c r="E116" s="199"/>
      <c r="F116" s="440" t="s">
        <v>1884</v>
      </c>
      <c r="G116" s="217">
        <v>1461011401</v>
      </c>
      <c r="H116" s="201" t="s">
        <v>2515</v>
      </c>
      <c r="I116" s="420">
        <v>1461011</v>
      </c>
      <c r="J116" s="440" t="s">
        <v>1984</v>
      </c>
      <c r="K116" s="217">
        <v>365</v>
      </c>
      <c r="L116" s="217">
        <v>24</v>
      </c>
      <c r="M116" s="217">
        <v>7</v>
      </c>
      <c r="N116" s="200" t="s">
        <v>3525</v>
      </c>
      <c r="O116" s="201" t="s">
        <v>2265</v>
      </c>
    </row>
    <row r="117" spans="1:15" ht="45" customHeight="1">
      <c r="A117" s="417"/>
      <c r="B117" s="418"/>
      <c r="C117" s="419"/>
      <c r="D117" s="148"/>
      <c r="E117" s="199">
        <v>1</v>
      </c>
      <c r="F117" s="441"/>
      <c r="G117" s="217">
        <v>1461011201</v>
      </c>
      <c r="H117" s="201" t="s">
        <v>2516</v>
      </c>
      <c r="I117" s="421"/>
      <c r="J117" s="441"/>
      <c r="K117" s="217">
        <v>365</v>
      </c>
      <c r="L117" s="217">
        <v>24</v>
      </c>
      <c r="M117" s="217">
        <v>7</v>
      </c>
      <c r="N117" s="200" t="s">
        <v>3525</v>
      </c>
      <c r="O117" s="201" t="s">
        <v>2265</v>
      </c>
    </row>
    <row r="118" spans="1:15" ht="45" customHeight="1">
      <c r="A118" s="417"/>
      <c r="B118" s="418"/>
      <c r="C118" s="419"/>
      <c r="D118" s="222"/>
      <c r="E118" s="222">
        <v>1</v>
      </c>
      <c r="F118" s="442"/>
      <c r="G118" s="379">
        <v>1461011202</v>
      </c>
      <c r="H118" s="224" t="s">
        <v>4099</v>
      </c>
      <c r="I118" s="436"/>
      <c r="J118" s="442"/>
      <c r="K118" s="379">
        <v>365</v>
      </c>
      <c r="L118" s="379">
        <v>24</v>
      </c>
      <c r="M118" s="379">
        <v>7</v>
      </c>
      <c r="N118" s="223" t="s">
        <v>3525</v>
      </c>
      <c r="O118" s="224" t="s">
        <v>2265</v>
      </c>
    </row>
    <row r="119" spans="1:15" ht="68.25" customHeight="1">
      <c r="A119" s="417"/>
      <c r="B119" s="418"/>
      <c r="C119" s="419"/>
      <c r="D119" s="148"/>
      <c r="E119" s="199">
        <v>1</v>
      </c>
      <c r="F119" s="216" t="s">
        <v>1885</v>
      </c>
      <c r="G119" s="217">
        <v>1415084201</v>
      </c>
      <c r="H119" s="201" t="s">
        <v>2517</v>
      </c>
      <c r="I119" s="217">
        <v>1415084</v>
      </c>
      <c r="J119" s="217" t="s">
        <v>1985</v>
      </c>
      <c r="K119" s="217">
        <v>365</v>
      </c>
      <c r="L119" s="217">
        <v>24</v>
      </c>
      <c r="M119" s="217">
        <v>7</v>
      </c>
      <c r="N119" s="200" t="s">
        <v>3525</v>
      </c>
      <c r="O119" s="201" t="s">
        <v>2265</v>
      </c>
    </row>
    <row r="120" spans="1:15" ht="28.5" customHeight="1">
      <c r="A120" s="417"/>
      <c r="B120" s="418"/>
      <c r="C120" s="419"/>
      <c r="D120" s="148"/>
      <c r="E120" s="199">
        <v>1</v>
      </c>
      <c r="F120" s="216" t="s">
        <v>208</v>
      </c>
      <c r="G120" s="217">
        <v>1415032201</v>
      </c>
      <c r="H120" s="201" t="s">
        <v>2518</v>
      </c>
      <c r="I120" s="217">
        <v>1415032</v>
      </c>
      <c r="J120" s="217" t="s">
        <v>209</v>
      </c>
      <c r="K120" s="217">
        <v>365</v>
      </c>
      <c r="L120" s="217">
        <v>24</v>
      </c>
      <c r="M120" s="217">
        <v>7</v>
      </c>
      <c r="N120" s="200" t="s">
        <v>3525</v>
      </c>
      <c r="O120" s="201" t="s">
        <v>2265</v>
      </c>
    </row>
    <row r="121" spans="1:15" ht="39.75" customHeight="1">
      <c r="A121" s="417"/>
      <c r="B121" s="418"/>
      <c r="C121" s="419"/>
      <c r="D121" s="148"/>
      <c r="E121" s="199">
        <v>1</v>
      </c>
      <c r="F121" s="216" t="s">
        <v>236</v>
      </c>
      <c r="G121" s="217">
        <v>1415052201</v>
      </c>
      <c r="H121" s="201" t="s">
        <v>2519</v>
      </c>
      <c r="I121" s="217">
        <v>1415052</v>
      </c>
      <c r="J121" s="217" t="s">
        <v>210</v>
      </c>
      <c r="K121" s="217">
        <v>365</v>
      </c>
      <c r="L121" s="217">
        <v>24</v>
      </c>
      <c r="M121" s="217">
        <v>7</v>
      </c>
      <c r="N121" s="200" t="s">
        <v>3525</v>
      </c>
      <c r="O121" s="201" t="s">
        <v>2265</v>
      </c>
    </row>
    <row r="122" spans="1:15" ht="47.25" customHeight="1">
      <c r="A122" s="417"/>
      <c r="B122" s="418"/>
      <c r="C122" s="419"/>
      <c r="D122" s="148">
        <v>1</v>
      </c>
      <c r="E122" s="199"/>
      <c r="F122" s="438" t="s">
        <v>479</v>
      </c>
      <c r="G122" s="217">
        <v>1416011401</v>
      </c>
      <c r="H122" s="201" t="s">
        <v>2545</v>
      </c>
      <c r="I122" s="420">
        <v>1416011</v>
      </c>
      <c r="J122" s="437" t="s">
        <v>638</v>
      </c>
      <c r="K122" s="217">
        <v>365</v>
      </c>
      <c r="L122" s="217">
        <v>24</v>
      </c>
      <c r="M122" s="217">
        <v>7</v>
      </c>
      <c r="N122" s="200" t="s">
        <v>3525</v>
      </c>
      <c r="O122" s="201" t="s">
        <v>2265</v>
      </c>
    </row>
    <row r="123" spans="1:15" ht="47.25" customHeight="1">
      <c r="A123" s="417"/>
      <c r="B123" s="418"/>
      <c r="C123" s="419"/>
      <c r="D123" s="148"/>
      <c r="E123" s="199">
        <v>1</v>
      </c>
      <c r="F123" s="438"/>
      <c r="G123" s="217">
        <v>1416011201</v>
      </c>
      <c r="H123" s="201" t="s">
        <v>2520</v>
      </c>
      <c r="I123" s="436"/>
      <c r="J123" s="437"/>
      <c r="K123" s="217">
        <v>365</v>
      </c>
      <c r="L123" s="217">
        <v>24</v>
      </c>
      <c r="M123" s="217">
        <v>7</v>
      </c>
      <c r="N123" s="200" t="s">
        <v>3525</v>
      </c>
      <c r="O123" s="201" t="s">
        <v>2265</v>
      </c>
    </row>
    <row r="124" spans="1:15" ht="55.5" customHeight="1">
      <c r="A124" s="417"/>
      <c r="B124" s="418"/>
      <c r="C124" s="419"/>
      <c r="D124" s="148"/>
      <c r="E124" s="199">
        <v>1</v>
      </c>
      <c r="F124" s="216" t="s">
        <v>481</v>
      </c>
      <c r="G124" s="217">
        <v>1416052201</v>
      </c>
      <c r="H124" s="201" t="s">
        <v>2521</v>
      </c>
      <c r="I124" s="217">
        <v>1416052</v>
      </c>
      <c r="J124" s="217" t="s">
        <v>1140</v>
      </c>
      <c r="K124" s="217">
        <v>365</v>
      </c>
      <c r="L124" s="217">
        <v>12</v>
      </c>
      <c r="M124" s="217">
        <v>7</v>
      </c>
      <c r="N124" s="200" t="s">
        <v>3525</v>
      </c>
      <c r="O124" s="201" t="s">
        <v>2265</v>
      </c>
    </row>
    <row r="125" spans="1:15" ht="74.25" customHeight="1">
      <c r="A125" s="417"/>
      <c r="B125" s="418"/>
      <c r="C125" s="419"/>
      <c r="D125" s="148"/>
      <c r="E125" s="199">
        <v>1</v>
      </c>
      <c r="F125" s="216" t="s">
        <v>480</v>
      </c>
      <c r="G125" s="217">
        <v>1416092201</v>
      </c>
      <c r="H125" s="201" t="s">
        <v>2522</v>
      </c>
      <c r="I125" s="217">
        <v>1416092</v>
      </c>
      <c r="J125" s="217" t="s">
        <v>1139</v>
      </c>
      <c r="K125" s="217">
        <v>365</v>
      </c>
      <c r="L125" s="217">
        <v>24</v>
      </c>
      <c r="M125" s="217">
        <v>7</v>
      </c>
      <c r="N125" s="200" t="s">
        <v>3525</v>
      </c>
      <c r="O125" s="201" t="s">
        <v>2265</v>
      </c>
    </row>
    <row r="126" spans="1:15" ht="63.75" customHeight="1">
      <c r="A126" s="417"/>
      <c r="B126" s="418"/>
      <c r="C126" s="419"/>
      <c r="D126" s="148"/>
      <c r="E126" s="199">
        <v>1</v>
      </c>
      <c r="F126" s="212" t="s">
        <v>2035</v>
      </c>
      <c r="G126" s="217">
        <v>1422011201</v>
      </c>
      <c r="H126" s="201" t="s">
        <v>2523</v>
      </c>
      <c r="I126" s="217">
        <v>1422011</v>
      </c>
      <c r="J126" s="213" t="s">
        <v>461</v>
      </c>
      <c r="K126" s="217">
        <v>365</v>
      </c>
      <c r="L126" s="217">
        <v>24</v>
      </c>
      <c r="M126" s="217">
        <v>7</v>
      </c>
      <c r="N126" s="200" t="s">
        <v>3525</v>
      </c>
      <c r="O126" s="201" t="s">
        <v>2265</v>
      </c>
    </row>
    <row r="127" spans="1:15" ht="54" customHeight="1">
      <c r="A127" s="417"/>
      <c r="B127" s="418"/>
      <c r="C127" s="419"/>
      <c r="D127" s="148"/>
      <c r="E127" s="199">
        <v>1</v>
      </c>
      <c r="F127" s="216" t="s">
        <v>2036</v>
      </c>
      <c r="G127" s="217">
        <v>1422024201</v>
      </c>
      <c r="H127" s="201" t="s">
        <v>2524</v>
      </c>
      <c r="I127" s="217">
        <v>1422024</v>
      </c>
      <c r="J127" s="217" t="s">
        <v>923</v>
      </c>
      <c r="K127" s="217">
        <v>365</v>
      </c>
      <c r="L127" s="217">
        <v>24</v>
      </c>
      <c r="M127" s="217">
        <v>7</v>
      </c>
      <c r="N127" s="200" t="s">
        <v>3525</v>
      </c>
      <c r="O127" s="201" t="s">
        <v>2265</v>
      </c>
    </row>
    <row r="128" spans="1:15" ht="35.25" customHeight="1">
      <c r="A128" s="417"/>
      <c r="B128" s="418"/>
      <c r="C128" s="419"/>
      <c r="D128" s="148"/>
      <c r="E128" s="199">
        <v>1</v>
      </c>
      <c r="F128" s="216" t="s">
        <v>924</v>
      </c>
      <c r="G128" s="217">
        <v>1422042201</v>
      </c>
      <c r="H128" s="201" t="s">
        <v>2525</v>
      </c>
      <c r="I128" s="217">
        <v>1422042</v>
      </c>
      <c r="J128" s="217" t="s">
        <v>925</v>
      </c>
      <c r="K128" s="217">
        <v>365</v>
      </c>
      <c r="L128" s="217">
        <v>24</v>
      </c>
      <c r="M128" s="217">
        <v>7</v>
      </c>
      <c r="N128" s="200" t="s">
        <v>3525</v>
      </c>
      <c r="O128" s="201" t="s">
        <v>2265</v>
      </c>
    </row>
    <row r="129" spans="1:15" ht="66.75" customHeight="1">
      <c r="A129" s="417"/>
      <c r="B129" s="418"/>
      <c r="C129" s="419"/>
      <c r="D129" s="148"/>
      <c r="E129" s="199">
        <v>1</v>
      </c>
      <c r="F129" s="216" t="s">
        <v>1886</v>
      </c>
      <c r="G129" s="217">
        <v>1411011201</v>
      </c>
      <c r="H129" s="201" t="s">
        <v>2215</v>
      </c>
      <c r="I129" s="217">
        <v>1411011</v>
      </c>
      <c r="J129" s="217" t="s">
        <v>81</v>
      </c>
      <c r="K129" s="217">
        <v>365</v>
      </c>
      <c r="L129" s="217">
        <v>24</v>
      </c>
      <c r="M129" s="217">
        <v>7</v>
      </c>
      <c r="N129" s="200" t="s">
        <v>3525</v>
      </c>
      <c r="O129" s="201" t="s">
        <v>2265</v>
      </c>
    </row>
    <row r="130" spans="1:15" ht="60.75" customHeight="1">
      <c r="A130" s="417"/>
      <c r="B130" s="418"/>
      <c r="C130" s="419"/>
      <c r="D130" s="148"/>
      <c r="E130" s="199">
        <v>1</v>
      </c>
      <c r="F130" s="216" t="s">
        <v>1887</v>
      </c>
      <c r="G130" s="217">
        <v>1411042201</v>
      </c>
      <c r="H130" s="201" t="s">
        <v>2216</v>
      </c>
      <c r="I130" s="217">
        <v>1411042</v>
      </c>
      <c r="J130" s="217" t="s">
        <v>83</v>
      </c>
      <c r="K130" s="217">
        <v>365</v>
      </c>
      <c r="L130" s="217">
        <v>24</v>
      </c>
      <c r="M130" s="217">
        <v>7</v>
      </c>
      <c r="N130" s="200" t="s">
        <v>3525</v>
      </c>
      <c r="O130" s="201" t="s">
        <v>2265</v>
      </c>
    </row>
    <row r="131" spans="1:15" s="51" customFormat="1" ht="86.25" customHeight="1">
      <c r="A131" s="417"/>
      <c r="B131" s="418"/>
      <c r="C131" s="419"/>
      <c r="D131" s="148"/>
      <c r="E131" s="199">
        <v>1</v>
      </c>
      <c r="F131" s="216" t="s">
        <v>1628</v>
      </c>
      <c r="G131" s="217">
        <v>1411074201</v>
      </c>
      <c r="H131" s="201" t="s">
        <v>2527</v>
      </c>
      <c r="I131" s="217">
        <v>1411074</v>
      </c>
      <c r="J131" s="217" t="s">
        <v>84</v>
      </c>
      <c r="K131" s="217">
        <v>365</v>
      </c>
      <c r="L131" s="217">
        <v>24</v>
      </c>
      <c r="M131" s="217">
        <v>7</v>
      </c>
      <c r="N131" s="200" t="s">
        <v>3525</v>
      </c>
      <c r="O131" s="201" t="s">
        <v>2265</v>
      </c>
    </row>
    <row r="132" spans="1:15" ht="63.75" customHeight="1">
      <c r="A132" s="417"/>
      <c r="B132" s="418"/>
      <c r="C132" s="419"/>
      <c r="D132" s="148"/>
      <c r="E132" s="199">
        <v>1</v>
      </c>
      <c r="F132" s="438" t="s">
        <v>226</v>
      </c>
      <c r="G132" s="217">
        <v>1424044201</v>
      </c>
      <c r="H132" s="201" t="s">
        <v>2528</v>
      </c>
      <c r="I132" s="420">
        <v>1424044</v>
      </c>
      <c r="J132" s="437" t="s">
        <v>2530</v>
      </c>
      <c r="K132" s="217">
        <v>365</v>
      </c>
      <c r="L132" s="217">
        <v>24</v>
      </c>
      <c r="M132" s="217">
        <v>7</v>
      </c>
      <c r="N132" s="200" t="s">
        <v>3525</v>
      </c>
      <c r="O132" s="201" t="s">
        <v>2265</v>
      </c>
    </row>
    <row r="133" spans="1:15" ht="63.75" customHeight="1">
      <c r="A133" s="417"/>
      <c r="B133" s="418"/>
      <c r="C133" s="419"/>
      <c r="D133" s="148"/>
      <c r="E133" s="199">
        <v>1</v>
      </c>
      <c r="F133" s="438"/>
      <c r="G133" s="217">
        <v>1424044202</v>
      </c>
      <c r="H133" s="201" t="s">
        <v>2529</v>
      </c>
      <c r="I133" s="436"/>
      <c r="J133" s="437"/>
      <c r="K133" s="217">
        <v>365</v>
      </c>
      <c r="L133" s="217">
        <v>24</v>
      </c>
      <c r="M133" s="217">
        <v>7</v>
      </c>
      <c r="N133" s="200" t="s">
        <v>3525</v>
      </c>
      <c r="O133" s="201" t="s">
        <v>2265</v>
      </c>
    </row>
    <row r="134" spans="1:15" ht="48.75" customHeight="1">
      <c r="A134" s="417"/>
      <c r="B134" s="418"/>
      <c r="C134" s="419"/>
      <c r="D134" s="148">
        <v>1</v>
      </c>
      <c r="E134" s="199"/>
      <c r="F134" s="438" t="s">
        <v>478</v>
      </c>
      <c r="G134" s="217">
        <v>1435054401</v>
      </c>
      <c r="H134" s="201" t="s">
        <v>2606</v>
      </c>
      <c r="I134" s="420">
        <v>1435054</v>
      </c>
      <c r="J134" s="437" t="s">
        <v>926</v>
      </c>
      <c r="K134" s="217">
        <v>365</v>
      </c>
      <c r="L134" s="217">
        <v>24</v>
      </c>
      <c r="M134" s="217">
        <v>7</v>
      </c>
      <c r="N134" s="200" t="s">
        <v>3525</v>
      </c>
      <c r="O134" s="201" t="s">
        <v>2265</v>
      </c>
    </row>
    <row r="135" spans="1:15" ht="48.75" customHeight="1">
      <c r="A135" s="417"/>
      <c r="B135" s="418"/>
      <c r="C135" s="419"/>
      <c r="D135" s="148"/>
      <c r="E135" s="199">
        <v>1</v>
      </c>
      <c r="F135" s="438"/>
      <c r="G135" s="217">
        <v>1435054201</v>
      </c>
      <c r="H135" s="201" t="s">
        <v>2383</v>
      </c>
      <c r="I135" s="436"/>
      <c r="J135" s="437"/>
      <c r="K135" s="217">
        <v>365</v>
      </c>
      <c r="L135" s="217">
        <v>24</v>
      </c>
      <c r="M135" s="217">
        <v>7</v>
      </c>
      <c r="N135" s="200" t="s">
        <v>3525</v>
      </c>
      <c r="O135" s="201" t="s">
        <v>2265</v>
      </c>
    </row>
    <row r="136" spans="1:15" ht="36.75" customHeight="1">
      <c r="A136" s="417"/>
      <c r="B136" s="418"/>
      <c r="C136" s="419"/>
      <c r="D136" s="148"/>
      <c r="E136" s="199">
        <v>1</v>
      </c>
      <c r="F136" s="216" t="s">
        <v>636</v>
      </c>
      <c r="G136" s="217">
        <v>1435022201</v>
      </c>
      <c r="H136" s="201" t="s">
        <v>2384</v>
      </c>
      <c r="I136" s="217">
        <v>1435022</v>
      </c>
      <c r="J136" s="217" t="s">
        <v>637</v>
      </c>
      <c r="K136" s="217">
        <v>365</v>
      </c>
      <c r="L136" s="217">
        <v>24</v>
      </c>
      <c r="M136" s="217">
        <v>7</v>
      </c>
      <c r="N136" s="200" t="s">
        <v>3525</v>
      </c>
      <c r="O136" s="201" t="s">
        <v>2265</v>
      </c>
    </row>
    <row r="137" spans="1:15">
      <c r="A137" s="417" t="s">
        <v>2190</v>
      </c>
      <c r="B137" s="455" t="s">
        <v>3611</v>
      </c>
      <c r="C137" s="419" t="s">
        <v>2399</v>
      </c>
      <c r="D137" s="52">
        <v>1</v>
      </c>
      <c r="E137" s="202"/>
      <c r="F137" s="446" t="s">
        <v>472</v>
      </c>
      <c r="G137" s="219">
        <v>1463011401</v>
      </c>
      <c r="H137" s="219" t="s">
        <v>2549</v>
      </c>
      <c r="I137" s="452">
        <v>1463011</v>
      </c>
      <c r="J137" s="422" t="s">
        <v>860</v>
      </c>
      <c r="K137" s="219">
        <v>365</v>
      </c>
      <c r="L137" s="219">
        <v>24</v>
      </c>
      <c r="M137" s="219">
        <v>7</v>
      </c>
      <c r="N137" s="200" t="s">
        <v>3525</v>
      </c>
      <c r="O137" s="200" t="s">
        <v>2265</v>
      </c>
    </row>
    <row r="138" spans="1:15">
      <c r="A138" s="417"/>
      <c r="B138" s="455"/>
      <c r="C138" s="419"/>
      <c r="D138" s="52"/>
      <c r="E138" s="202">
        <v>1</v>
      </c>
      <c r="F138" s="448"/>
      <c r="G138" s="219">
        <v>1463011201</v>
      </c>
      <c r="H138" s="219" t="s">
        <v>2550</v>
      </c>
      <c r="I138" s="452"/>
      <c r="J138" s="423"/>
      <c r="K138" s="219">
        <v>365</v>
      </c>
      <c r="L138" s="219">
        <v>24</v>
      </c>
      <c r="M138" s="219">
        <v>7</v>
      </c>
      <c r="N138" s="200" t="s">
        <v>3525</v>
      </c>
      <c r="O138" s="200" t="s">
        <v>2265</v>
      </c>
    </row>
    <row r="139" spans="1:15">
      <c r="A139" s="417"/>
      <c r="B139" s="455"/>
      <c r="C139" s="419"/>
      <c r="D139" s="52"/>
      <c r="E139" s="202">
        <v>1</v>
      </c>
      <c r="F139" s="448"/>
      <c r="G139" s="219">
        <v>1463011202</v>
      </c>
      <c r="H139" s="219" t="s">
        <v>2551</v>
      </c>
      <c r="I139" s="452"/>
      <c r="J139" s="423"/>
      <c r="K139" s="219">
        <v>365</v>
      </c>
      <c r="L139" s="219">
        <v>24</v>
      </c>
      <c r="M139" s="219">
        <v>7</v>
      </c>
      <c r="N139" s="200" t="s">
        <v>3525</v>
      </c>
      <c r="O139" s="200" t="s">
        <v>2265</v>
      </c>
    </row>
    <row r="140" spans="1:15">
      <c r="A140" s="417"/>
      <c r="B140" s="455"/>
      <c r="C140" s="419"/>
      <c r="D140" s="52"/>
      <c r="E140" s="202">
        <v>1</v>
      </c>
      <c r="F140" s="448"/>
      <c r="G140" s="219">
        <v>1463011208</v>
      </c>
      <c r="H140" s="219" t="s">
        <v>2552</v>
      </c>
      <c r="I140" s="452"/>
      <c r="J140" s="423"/>
      <c r="K140" s="219">
        <v>365</v>
      </c>
      <c r="L140" s="219">
        <v>24</v>
      </c>
      <c r="M140" s="219">
        <v>7</v>
      </c>
      <c r="N140" s="200" t="s">
        <v>3525</v>
      </c>
      <c r="O140" s="200" t="s">
        <v>2265</v>
      </c>
    </row>
    <row r="141" spans="1:15">
      <c r="A141" s="417"/>
      <c r="B141" s="455"/>
      <c r="C141" s="419"/>
      <c r="D141" s="381"/>
      <c r="E141" s="381">
        <v>1</v>
      </c>
      <c r="F141" s="447"/>
      <c r="G141" s="383">
        <v>1463011210</v>
      </c>
      <c r="H141" s="406" t="s">
        <v>4100</v>
      </c>
      <c r="I141" s="452"/>
      <c r="J141" s="424"/>
      <c r="K141" s="383">
        <v>365</v>
      </c>
      <c r="L141" s="383">
        <v>24</v>
      </c>
      <c r="M141" s="383">
        <v>7</v>
      </c>
      <c r="N141" s="223" t="s">
        <v>3525</v>
      </c>
      <c r="O141" s="223" t="s">
        <v>2265</v>
      </c>
    </row>
    <row r="142" spans="1:15">
      <c r="A142" s="417"/>
      <c r="B142" s="455"/>
      <c r="C142" s="419"/>
      <c r="D142" s="52"/>
      <c r="E142" s="202">
        <v>1</v>
      </c>
      <c r="F142" s="445" t="s">
        <v>472</v>
      </c>
      <c r="G142" s="219">
        <v>1463011204</v>
      </c>
      <c r="H142" s="219" t="s">
        <v>2553</v>
      </c>
      <c r="I142" s="452"/>
      <c r="J142" s="446" t="s">
        <v>1146</v>
      </c>
      <c r="K142" s="219">
        <v>365</v>
      </c>
      <c r="L142" s="219">
        <v>24</v>
      </c>
      <c r="M142" s="219">
        <v>7</v>
      </c>
      <c r="N142" s="200" t="s">
        <v>3525</v>
      </c>
      <c r="O142" s="200" t="s">
        <v>2265</v>
      </c>
    </row>
    <row r="143" spans="1:15" ht="18" customHeight="1">
      <c r="A143" s="417"/>
      <c r="B143" s="455"/>
      <c r="C143" s="419"/>
      <c r="D143" s="52"/>
      <c r="E143" s="202">
        <v>1</v>
      </c>
      <c r="F143" s="445"/>
      <c r="G143" s="219">
        <v>1463011205</v>
      </c>
      <c r="H143" s="219" t="s">
        <v>2554</v>
      </c>
      <c r="I143" s="452"/>
      <c r="J143" s="447"/>
      <c r="K143" s="219">
        <v>365</v>
      </c>
      <c r="L143" s="219">
        <v>12</v>
      </c>
      <c r="M143" s="219">
        <v>7</v>
      </c>
      <c r="N143" s="200" t="s">
        <v>3525</v>
      </c>
      <c r="O143" s="200" t="s">
        <v>2265</v>
      </c>
    </row>
    <row r="144" spans="1:15">
      <c r="A144" s="417"/>
      <c r="B144" s="455"/>
      <c r="C144" s="419"/>
      <c r="D144" s="52"/>
      <c r="E144" s="202">
        <v>1</v>
      </c>
      <c r="F144" s="453" t="s">
        <v>472</v>
      </c>
      <c r="G144" s="219">
        <v>1463011203</v>
      </c>
      <c r="H144" s="219" t="s">
        <v>2555</v>
      </c>
      <c r="I144" s="452"/>
      <c r="J144" s="422" t="s">
        <v>2455</v>
      </c>
      <c r="K144" s="219">
        <v>365</v>
      </c>
      <c r="L144" s="219">
        <v>24</v>
      </c>
      <c r="M144" s="219">
        <v>7</v>
      </c>
      <c r="N144" s="200" t="s">
        <v>3525</v>
      </c>
      <c r="O144" s="200" t="s">
        <v>2265</v>
      </c>
    </row>
    <row r="145" spans="1:15">
      <c r="A145" s="417"/>
      <c r="B145" s="455"/>
      <c r="C145" s="419"/>
      <c r="D145" s="381"/>
      <c r="E145" s="381">
        <v>1</v>
      </c>
      <c r="F145" s="454"/>
      <c r="G145" s="383">
        <v>1463011211</v>
      </c>
      <c r="H145" s="383" t="s">
        <v>4101</v>
      </c>
      <c r="I145" s="452"/>
      <c r="J145" s="424"/>
      <c r="K145" s="383">
        <v>365</v>
      </c>
      <c r="L145" s="383">
        <v>24</v>
      </c>
      <c r="M145" s="383">
        <v>7</v>
      </c>
      <c r="N145" s="223" t="s">
        <v>3525</v>
      </c>
      <c r="O145" s="223" t="s">
        <v>2265</v>
      </c>
    </row>
    <row r="146" spans="1:15">
      <c r="A146" s="417"/>
      <c r="B146" s="455"/>
      <c r="C146" s="419"/>
      <c r="D146" s="52"/>
      <c r="E146" s="202">
        <v>1</v>
      </c>
      <c r="F146" s="445" t="s">
        <v>2538</v>
      </c>
      <c r="G146" s="219">
        <v>1463011206</v>
      </c>
      <c r="H146" s="219" t="s">
        <v>2556</v>
      </c>
      <c r="I146" s="452"/>
      <c r="J146" s="422" t="s">
        <v>2454</v>
      </c>
      <c r="K146" s="219">
        <v>365</v>
      </c>
      <c r="L146" s="219">
        <v>24</v>
      </c>
      <c r="M146" s="219">
        <v>7</v>
      </c>
      <c r="N146" s="200" t="s">
        <v>3525</v>
      </c>
      <c r="O146" s="200" t="s">
        <v>2265</v>
      </c>
    </row>
    <row r="147" spans="1:15">
      <c r="A147" s="417"/>
      <c r="B147" s="455"/>
      <c r="C147" s="419"/>
      <c r="D147" s="381"/>
      <c r="E147" s="381">
        <v>1</v>
      </c>
      <c r="F147" s="445"/>
      <c r="G147" s="383">
        <v>1463011212</v>
      </c>
      <c r="H147" s="383" t="s">
        <v>4102</v>
      </c>
      <c r="I147" s="452"/>
      <c r="J147" s="424"/>
      <c r="K147" s="383">
        <v>365</v>
      </c>
      <c r="L147" s="383">
        <v>24</v>
      </c>
      <c r="M147" s="383">
        <v>7</v>
      </c>
      <c r="N147" s="223" t="s">
        <v>3525</v>
      </c>
      <c r="O147" s="223" t="s">
        <v>2265</v>
      </c>
    </row>
    <row r="148" spans="1:15">
      <c r="A148" s="417"/>
      <c r="B148" s="455"/>
      <c r="C148" s="419"/>
      <c r="D148" s="52"/>
      <c r="E148" s="202">
        <v>1</v>
      </c>
      <c r="F148" s="445"/>
      <c r="G148" s="219">
        <v>1463011207</v>
      </c>
      <c r="H148" s="219" t="s">
        <v>2557</v>
      </c>
      <c r="I148" s="452"/>
      <c r="J148" s="452" t="s">
        <v>2537</v>
      </c>
      <c r="K148" s="219">
        <v>365</v>
      </c>
      <c r="L148" s="219">
        <v>24</v>
      </c>
      <c r="M148" s="219">
        <v>7</v>
      </c>
      <c r="N148" s="200" t="s">
        <v>3525</v>
      </c>
      <c r="O148" s="200" t="s">
        <v>2265</v>
      </c>
    </row>
    <row r="149" spans="1:15">
      <c r="A149" s="417"/>
      <c r="B149" s="455"/>
      <c r="C149" s="419"/>
      <c r="D149" s="52"/>
      <c r="E149" s="202">
        <v>1</v>
      </c>
      <c r="F149" s="445"/>
      <c r="G149" s="219">
        <v>1463011209</v>
      </c>
      <c r="H149" s="219" t="s">
        <v>2558</v>
      </c>
      <c r="I149" s="452"/>
      <c r="J149" s="452"/>
      <c r="K149" s="219">
        <v>365</v>
      </c>
      <c r="L149" s="219">
        <v>12</v>
      </c>
      <c r="M149" s="219">
        <v>7</v>
      </c>
      <c r="N149" s="200" t="s">
        <v>3525</v>
      </c>
      <c r="O149" s="200" t="s">
        <v>2265</v>
      </c>
    </row>
    <row r="150" spans="1:15" ht="33" customHeight="1">
      <c r="A150" s="417"/>
      <c r="B150" s="455"/>
      <c r="C150" s="419"/>
      <c r="D150" s="52">
        <v>1</v>
      </c>
      <c r="E150" s="202"/>
      <c r="F150" s="218" t="s">
        <v>2605</v>
      </c>
      <c r="G150" s="219">
        <v>1425052401</v>
      </c>
      <c r="H150" s="217" t="s">
        <v>2559</v>
      </c>
      <c r="I150" s="219">
        <v>1425052</v>
      </c>
      <c r="J150" s="219" t="s">
        <v>1147</v>
      </c>
      <c r="K150" s="219">
        <v>365</v>
      </c>
      <c r="L150" s="219">
        <v>24</v>
      </c>
      <c r="M150" s="219">
        <v>7</v>
      </c>
      <c r="N150" s="200" t="s">
        <v>3525</v>
      </c>
      <c r="O150" s="200" t="s">
        <v>2265</v>
      </c>
    </row>
    <row r="151" spans="1:15" ht="50.25" customHeight="1">
      <c r="A151" s="417"/>
      <c r="B151" s="455"/>
      <c r="C151" s="419"/>
      <c r="D151" s="52"/>
      <c r="E151" s="202">
        <v>1</v>
      </c>
      <c r="F151" s="218" t="s">
        <v>1148</v>
      </c>
      <c r="G151" s="219">
        <v>1425092201</v>
      </c>
      <c r="H151" s="219" t="s">
        <v>2560</v>
      </c>
      <c r="I151" s="219">
        <v>1425092</v>
      </c>
      <c r="J151" s="219" t="s">
        <v>1695</v>
      </c>
      <c r="K151" s="219">
        <v>365</v>
      </c>
      <c r="L151" s="219">
        <v>24</v>
      </c>
      <c r="M151" s="219">
        <v>7</v>
      </c>
      <c r="N151" s="200" t="s">
        <v>3525</v>
      </c>
      <c r="O151" s="200" t="s">
        <v>2265</v>
      </c>
    </row>
    <row r="152" spans="1:15" ht="36" customHeight="1">
      <c r="A152" s="417"/>
      <c r="B152" s="455"/>
      <c r="C152" s="419"/>
      <c r="D152" s="52">
        <v>1</v>
      </c>
      <c r="E152" s="202"/>
      <c r="F152" s="218" t="s">
        <v>3526</v>
      </c>
      <c r="G152" s="219">
        <v>1425011401</v>
      </c>
      <c r="H152" s="219" t="s">
        <v>2561</v>
      </c>
      <c r="I152" s="219">
        <v>1425011</v>
      </c>
      <c r="J152" s="219" t="s">
        <v>415</v>
      </c>
      <c r="K152" s="219">
        <v>365</v>
      </c>
      <c r="L152" s="219">
        <v>24</v>
      </c>
      <c r="M152" s="219">
        <v>7</v>
      </c>
      <c r="N152" s="200" t="s">
        <v>3525</v>
      </c>
      <c r="O152" s="200" t="s">
        <v>2265</v>
      </c>
    </row>
    <row r="153" spans="1:15" ht="36" customHeight="1">
      <c r="A153" s="417"/>
      <c r="B153" s="455"/>
      <c r="C153" s="419"/>
      <c r="D153" s="52"/>
      <c r="E153" s="202">
        <v>1</v>
      </c>
      <c r="F153" s="218" t="s">
        <v>416</v>
      </c>
      <c r="G153" s="219">
        <v>1425022201</v>
      </c>
      <c r="H153" s="219" t="s">
        <v>2562</v>
      </c>
      <c r="I153" s="219">
        <v>1425022</v>
      </c>
      <c r="J153" s="219" t="s">
        <v>1696</v>
      </c>
      <c r="K153" s="219">
        <v>365</v>
      </c>
      <c r="L153" s="219">
        <v>24</v>
      </c>
      <c r="M153" s="219">
        <v>7</v>
      </c>
      <c r="N153" s="200" t="s">
        <v>3525</v>
      </c>
      <c r="O153" s="200" t="s">
        <v>2265</v>
      </c>
    </row>
    <row r="154" spans="1:15" ht="50.25" customHeight="1">
      <c r="A154" s="417"/>
      <c r="B154" s="455"/>
      <c r="C154" s="419"/>
      <c r="D154" s="52">
        <v>1</v>
      </c>
      <c r="E154" s="202"/>
      <c r="F154" s="218" t="s">
        <v>190</v>
      </c>
      <c r="G154" s="219">
        <v>1425034401</v>
      </c>
      <c r="H154" s="219" t="s">
        <v>2610</v>
      </c>
      <c r="I154" s="219">
        <v>1425034</v>
      </c>
      <c r="J154" s="219" t="s">
        <v>417</v>
      </c>
      <c r="K154" s="219">
        <v>365</v>
      </c>
      <c r="L154" s="219">
        <v>24</v>
      </c>
      <c r="M154" s="219">
        <v>7</v>
      </c>
      <c r="N154" s="200" t="s">
        <v>3525</v>
      </c>
      <c r="O154" s="200" t="s">
        <v>2265</v>
      </c>
    </row>
    <row r="155" spans="1:15" ht="36" customHeight="1">
      <c r="A155" s="417"/>
      <c r="B155" s="455"/>
      <c r="C155" s="419"/>
      <c r="D155" s="52"/>
      <c r="E155" s="202">
        <v>1</v>
      </c>
      <c r="F155" s="218" t="s">
        <v>1263</v>
      </c>
      <c r="G155" s="219">
        <v>1425104201</v>
      </c>
      <c r="H155" s="219" t="s">
        <v>2563</v>
      </c>
      <c r="I155" s="219">
        <v>1425104</v>
      </c>
      <c r="J155" s="219" t="s">
        <v>418</v>
      </c>
      <c r="K155" s="219">
        <v>365</v>
      </c>
      <c r="L155" s="219">
        <v>24</v>
      </c>
      <c r="M155" s="219">
        <v>7</v>
      </c>
      <c r="N155" s="200" t="s">
        <v>3525</v>
      </c>
      <c r="O155" s="200" t="s">
        <v>2265</v>
      </c>
    </row>
    <row r="156" spans="1:15" ht="36" customHeight="1">
      <c r="A156" s="417"/>
      <c r="B156" s="455"/>
      <c r="C156" s="419"/>
      <c r="D156" s="52"/>
      <c r="E156" s="202">
        <v>1</v>
      </c>
      <c r="F156" s="218" t="s">
        <v>1264</v>
      </c>
      <c r="G156" s="219">
        <v>1425112201</v>
      </c>
      <c r="H156" s="219" t="s">
        <v>2564</v>
      </c>
      <c r="I156" s="219">
        <v>1425112</v>
      </c>
      <c r="J156" s="219" t="s">
        <v>473</v>
      </c>
      <c r="K156" s="219">
        <v>365</v>
      </c>
      <c r="L156" s="219">
        <v>24</v>
      </c>
      <c r="M156" s="219">
        <v>7</v>
      </c>
      <c r="N156" s="200" t="s">
        <v>3525</v>
      </c>
      <c r="O156" s="200" t="s">
        <v>2265</v>
      </c>
    </row>
    <row r="157" spans="1:15" ht="74.25" customHeight="1">
      <c r="A157" s="417"/>
      <c r="B157" s="455"/>
      <c r="C157" s="419"/>
      <c r="D157" s="52">
        <v>1</v>
      </c>
      <c r="E157" s="202"/>
      <c r="F157" s="445" t="s">
        <v>425</v>
      </c>
      <c r="G157" s="219">
        <v>1401014401</v>
      </c>
      <c r="H157" s="219" t="s">
        <v>2618</v>
      </c>
      <c r="I157" s="446">
        <v>1401014</v>
      </c>
      <c r="J157" s="452" t="s">
        <v>1635</v>
      </c>
      <c r="K157" s="219">
        <v>365</v>
      </c>
      <c r="L157" s="219">
        <v>24</v>
      </c>
      <c r="M157" s="219">
        <v>7</v>
      </c>
      <c r="N157" s="200" t="s">
        <v>3525</v>
      </c>
      <c r="O157" s="200" t="s">
        <v>2265</v>
      </c>
    </row>
    <row r="158" spans="1:15" ht="74.25" customHeight="1">
      <c r="A158" s="417"/>
      <c r="B158" s="455"/>
      <c r="C158" s="419"/>
      <c r="D158" s="52"/>
      <c r="E158" s="202">
        <v>1</v>
      </c>
      <c r="F158" s="445"/>
      <c r="G158" s="219">
        <v>1401014201</v>
      </c>
      <c r="H158" s="219" t="s">
        <v>2619</v>
      </c>
      <c r="I158" s="447"/>
      <c r="J158" s="452"/>
      <c r="K158" s="219">
        <v>365</v>
      </c>
      <c r="L158" s="219">
        <v>12</v>
      </c>
      <c r="M158" s="219">
        <v>7</v>
      </c>
      <c r="N158" s="200" t="s">
        <v>3525</v>
      </c>
      <c r="O158" s="200" t="s">
        <v>2265</v>
      </c>
    </row>
    <row r="159" spans="1:15" ht="72.75" customHeight="1">
      <c r="A159" s="417"/>
      <c r="B159" s="455"/>
      <c r="C159" s="419"/>
      <c r="D159" s="52">
        <v>1</v>
      </c>
      <c r="E159" s="202"/>
      <c r="F159" s="218" t="s">
        <v>1638</v>
      </c>
      <c r="G159" s="219">
        <v>1407054401</v>
      </c>
      <c r="H159" s="219" t="s">
        <v>2565</v>
      </c>
      <c r="I159" s="219">
        <v>1407054</v>
      </c>
      <c r="J159" s="219" t="s">
        <v>47</v>
      </c>
      <c r="K159" s="219">
        <v>365</v>
      </c>
      <c r="L159" s="219">
        <v>24</v>
      </c>
      <c r="M159" s="219">
        <v>7</v>
      </c>
      <c r="N159" s="200" t="s">
        <v>3525</v>
      </c>
      <c r="O159" s="200" t="s">
        <v>2265</v>
      </c>
    </row>
    <row r="160" spans="1:15" ht="57" customHeight="1">
      <c r="A160" s="417"/>
      <c r="B160" s="455"/>
      <c r="C160" s="419"/>
      <c r="D160" s="52"/>
      <c r="E160" s="202">
        <v>1</v>
      </c>
      <c r="F160" s="218" t="s">
        <v>1639</v>
      </c>
      <c r="G160" s="219">
        <v>1407055201</v>
      </c>
      <c r="H160" s="219" t="s">
        <v>2566</v>
      </c>
      <c r="I160" s="219">
        <v>1407055</v>
      </c>
      <c r="J160" s="219" t="s">
        <v>2621</v>
      </c>
      <c r="K160" s="219">
        <v>365</v>
      </c>
      <c r="L160" s="219">
        <v>24</v>
      </c>
      <c r="M160" s="219">
        <v>7</v>
      </c>
      <c r="N160" s="200" t="s">
        <v>3525</v>
      </c>
      <c r="O160" s="200" t="s">
        <v>2265</v>
      </c>
    </row>
    <row r="161" spans="1:15">
      <c r="A161" s="417"/>
      <c r="B161" s="455"/>
      <c r="C161" s="419"/>
      <c r="D161" s="52"/>
      <c r="E161" s="202">
        <v>1</v>
      </c>
      <c r="F161" s="218" t="s">
        <v>61</v>
      </c>
      <c r="G161" s="219">
        <v>1407022201</v>
      </c>
      <c r="H161" s="219" t="s">
        <v>2567</v>
      </c>
      <c r="I161" s="219">
        <v>1407022</v>
      </c>
      <c r="J161" s="219" t="s">
        <v>989</v>
      </c>
      <c r="K161" s="219">
        <v>365</v>
      </c>
      <c r="L161" s="219">
        <v>24</v>
      </c>
      <c r="M161" s="219">
        <v>7</v>
      </c>
      <c r="N161" s="200" t="s">
        <v>3525</v>
      </c>
      <c r="O161" s="200" t="s">
        <v>2265</v>
      </c>
    </row>
    <row r="162" spans="1:15">
      <c r="A162" s="417"/>
      <c r="B162" s="455"/>
      <c r="C162" s="419"/>
      <c r="D162" s="52">
        <v>1</v>
      </c>
      <c r="E162" s="202"/>
      <c r="F162" s="445" t="s">
        <v>158</v>
      </c>
      <c r="G162" s="219">
        <v>1423064401</v>
      </c>
      <c r="H162" s="219" t="s">
        <v>2568</v>
      </c>
      <c r="I162" s="446">
        <v>1423064</v>
      </c>
      <c r="J162" s="452" t="s">
        <v>462</v>
      </c>
      <c r="K162" s="219">
        <v>365</v>
      </c>
      <c r="L162" s="219">
        <v>24</v>
      </c>
      <c r="M162" s="219">
        <v>7</v>
      </c>
      <c r="N162" s="200" t="s">
        <v>3525</v>
      </c>
      <c r="O162" s="200" t="s">
        <v>2265</v>
      </c>
    </row>
    <row r="163" spans="1:15">
      <c r="A163" s="417"/>
      <c r="B163" s="455"/>
      <c r="C163" s="419"/>
      <c r="D163" s="52"/>
      <c r="E163" s="202">
        <v>1</v>
      </c>
      <c r="F163" s="445"/>
      <c r="G163" s="219">
        <v>1423064201</v>
      </c>
      <c r="H163" s="219" t="s">
        <v>2569</v>
      </c>
      <c r="I163" s="447"/>
      <c r="J163" s="452"/>
      <c r="K163" s="219">
        <v>365</v>
      </c>
      <c r="L163" s="219">
        <v>12</v>
      </c>
      <c r="M163" s="219">
        <v>7</v>
      </c>
      <c r="N163" s="200" t="s">
        <v>3525</v>
      </c>
      <c r="O163" s="200" t="s">
        <v>2265</v>
      </c>
    </row>
    <row r="164" spans="1:15" ht="96" customHeight="1">
      <c r="A164" s="417"/>
      <c r="B164" s="455"/>
      <c r="C164" s="419"/>
      <c r="D164" s="52"/>
      <c r="E164" s="202">
        <v>1</v>
      </c>
      <c r="F164" s="445" t="s">
        <v>3596</v>
      </c>
      <c r="G164" s="219">
        <v>1409034201</v>
      </c>
      <c r="H164" s="219" t="s">
        <v>2570</v>
      </c>
      <c r="I164" s="446">
        <v>1409034</v>
      </c>
      <c r="J164" s="452" t="s">
        <v>48</v>
      </c>
      <c r="K164" s="219">
        <v>365</v>
      </c>
      <c r="L164" s="219">
        <v>24</v>
      </c>
      <c r="M164" s="219">
        <v>7</v>
      </c>
      <c r="N164" s="200" t="s">
        <v>3525</v>
      </c>
      <c r="O164" s="200" t="s">
        <v>2265</v>
      </c>
    </row>
    <row r="165" spans="1:15" ht="82.5" customHeight="1">
      <c r="A165" s="417"/>
      <c r="B165" s="455"/>
      <c r="C165" s="419"/>
      <c r="D165" s="52"/>
      <c r="E165" s="202">
        <v>1</v>
      </c>
      <c r="F165" s="445"/>
      <c r="G165" s="219">
        <v>1409034202</v>
      </c>
      <c r="H165" s="219" t="s">
        <v>2571</v>
      </c>
      <c r="I165" s="447"/>
      <c r="J165" s="452"/>
      <c r="K165" s="219">
        <v>365</v>
      </c>
      <c r="L165" s="219">
        <v>12</v>
      </c>
      <c r="M165" s="219">
        <v>7</v>
      </c>
      <c r="N165" s="200" t="s">
        <v>3525</v>
      </c>
      <c r="O165" s="200" t="s">
        <v>2265</v>
      </c>
    </row>
    <row r="166" spans="1:15" ht="66.75" customHeight="1">
      <c r="A166" s="417"/>
      <c r="B166" s="455"/>
      <c r="C166" s="419"/>
      <c r="D166" s="52"/>
      <c r="E166" s="202">
        <v>1</v>
      </c>
      <c r="F166" s="218" t="s">
        <v>3610</v>
      </c>
      <c r="G166" s="219">
        <v>1430054201</v>
      </c>
      <c r="H166" s="219" t="s">
        <v>2572</v>
      </c>
      <c r="I166" s="219">
        <v>1430054</v>
      </c>
      <c r="J166" s="219" t="s">
        <v>419</v>
      </c>
      <c r="K166" s="219">
        <v>365</v>
      </c>
      <c r="L166" s="219">
        <v>24</v>
      </c>
      <c r="M166" s="219">
        <v>7</v>
      </c>
      <c r="N166" s="200" t="s">
        <v>3525</v>
      </c>
      <c r="O166" s="200" t="s">
        <v>2265</v>
      </c>
    </row>
    <row r="167" spans="1:15" ht="48.75" customHeight="1">
      <c r="A167" s="417"/>
      <c r="B167" s="455"/>
      <c r="C167" s="419"/>
      <c r="D167" s="52"/>
      <c r="E167" s="202">
        <v>1</v>
      </c>
      <c r="F167" s="218" t="s">
        <v>3527</v>
      </c>
      <c r="G167" s="219">
        <v>1430042201</v>
      </c>
      <c r="H167" s="219" t="s">
        <v>2901</v>
      </c>
      <c r="I167" s="219">
        <v>1430042</v>
      </c>
      <c r="J167" s="219" t="s">
        <v>3528</v>
      </c>
      <c r="K167" s="219">
        <v>365</v>
      </c>
      <c r="L167" s="219">
        <v>12</v>
      </c>
      <c r="M167" s="219">
        <v>7</v>
      </c>
      <c r="N167" s="200" t="s">
        <v>3525</v>
      </c>
      <c r="O167" s="200" t="s">
        <v>2265</v>
      </c>
    </row>
    <row r="168" spans="1:15" ht="30" customHeight="1">
      <c r="A168" s="417"/>
      <c r="B168" s="455"/>
      <c r="C168" s="419"/>
      <c r="D168" s="148"/>
      <c r="E168" s="199">
        <v>1</v>
      </c>
      <c r="F168" s="216" t="s">
        <v>474</v>
      </c>
      <c r="G168" s="217">
        <v>1430012201</v>
      </c>
      <c r="H168" s="217" t="s">
        <v>2573</v>
      </c>
      <c r="I168" s="217">
        <v>1430012</v>
      </c>
      <c r="J168" s="217" t="s">
        <v>46</v>
      </c>
      <c r="K168" s="217">
        <v>365</v>
      </c>
      <c r="L168" s="217">
        <v>24</v>
      </c>
      <c r="M168" s="217">
        <v>7</v>
      </c>
      <c r="N168" s="200" t="s">
        <v>3525</v>
      </c>
      <c r="O168" s="201" t="s">
        <v>2265</v>
      </c>
    </row>
    <row r="169" spans="1:15" ht="57.5">
      <c r="A169" s="417"/>
      <c r="B169" s="455"/>
      <c r="C169" s="419"/>
      <c r="D169" s="148"/>
      <c r="E169" s="199">
        <v>1</v>
      </c>
      <c r="F169" s="216" t="s">
        <v>1482</v>
      </c>
      <c r="G169" s="217">
        <v>1436054201</v>
      </c>
      <c r="H169" s="217" t="s">
        <v>2574</v>
      </c>
      <c r="I169" s="217">
        <v>1436054</v>
      </c>
      <c r="J169" s="217" t="s">
        <v>49</v>
      </c>
      <c r="K169" s="217">
        <v>365</v>
      </c>
      <c r="L169" s="217">
        <v>24</v>
      </c>
      <c r="M169" s="217">
        <v>7</v>
      </c>
      <c r="N169" s="200" t="s">
        <v>3525</v>
      </c>
      <c r="O169" s="201" t="s">
        <v>2265</v>
      </c>
    </row>
    <row r="170" spans="1:15" ht="23">
      <c r="A170" s="417"/>
      <c r="B170" s="455"/>
      <c r="C170" s="419"/>
      <c r="D170" s="148"/>
      <c r="E170" s="199">
        <v>1</v>
      </c>
      <c r="F170" s="216" t="s">
        <v>1483</v>
      </c>
      <c r="G170" s="217">
        <v>1436022201</v>
      </c>
      <c r="H170" s="217" t="s">
        <v>2575</v>
      </c>
      <c r="I170" s="217">
        <v>1436022</v>
      </c>
      <c r="J170" s="217" t="s">
        <v>1141</v>
      </c>
      <c r="K170" s="217">
        <v>365</v>
      </c>
      <c r="L170" s="217">
        <v>24</v>
      </c>
      <c r="M170" s="217">
        <v>7</v>
      </c>
      <c r="N170" s="200" t="s">
        <v>3525</v>
      </c>
      <c r="O170" s="201" t="s">
        <v>2265</v>
      </c>
    </row>
    <row r="171" spans="1:15">
      <c r="A171" s="417"/>
      <c r="B171" s="455"/>
      <c r="C171" s="419"/>
      <c r="D171" s="148">
        <v>1</v>
      </c>
      <c r="E171" s="199"/>
      <c r="F171" s="438" t="s">
        <v>1400</v>
      </c>
      <c r="G171" s="217">
        <v>1406054401</v>
      </c>
      <c r="H171" s="217" t="s">
        <v>2576</v>
      </c>
      <c r="I171" s="420">
        <v>1406054</v>
      </c>
      <c r="J171" s="437" t="s">
        <v>1142</v>
      </c>
      <c r="K171" s="217">
        <v>365</v>
      </c>
      <c r="L171" s="217">
        <v>24</v>
      </c>
      <c r="M171" s="217">
        <v>7</v>
      </c>
      <c r="N171" s="200" t="s">
        <v>3525</v>
      </c>
      <c r="O171" s="201" t="s">
        <v>2265</v>
      </c>
    </row>
    <row r="172" spans="1:15">
      <c r="A172" s="417"/>
      <c r="B172" s="455"/>
      <c r="C172" s="419"/>
      <c r="D172" s="148"/>
      <c r="E172" s="199">
        <v>1</v>
      </c>
      <c r="F172" s="438"/>
      <c r="G172" s="217">
        <v>1406054201</v>
      </c>
      <c r="H172" s="217" t="s">
        <v>2577</v>
      </c>
      <c r="I172" s="436"/>
      <c r="J172" s="437"/>
      <c r="K172" s="217">
        <v>365</v>
      </c>
      <c r="L172" s="217">
        <v>24</v>
      </c>
      <c r="M172" s="217">
        <v>7</v>
      </c>
      <c r="N172" s="200" t="s">
        <v>3525</v>
      </c>
      <c r="O172" s="201" t="s">
        <v>2265</v>
      </c>
    </row>
    <row r="173" spans="1:15" ht="46">
      <c r="A173" s="417"/>
      <c r="B173" s="455"/>
      <c r="C173" s="419"/>
      <c r="D173" s="148"/>
      <c r="E173" s="199">
        <v>1</v>
      </c>
      <c r="F173" s="216" t="s">
        <v>1401</v>
      </c>
      <c r="G173" s="217">
        <v>1406114201</v>
      </c>
      <c r="H173" s="217" t="s">
        <v>2578</v>
      </c>
      <c r="I173" s="217">
        <v>1406114</v>
      </c>
      <c r="J173" s="217" t="s">
        <v>1632</v>
      </c>
      <c r="K173" s="217">
        <v>365</v>
      </c>
      <c r="L173" s="217">
        <v>24</v>
      </c>
      <c r="M173" s="217">
        <v>7</v>
      </c>
      <c r="N173" s="200" t="s">
        <v>3525</v>
      </c>
      <c r="O173" s="201" t="s">
        <v>2265</v>
      </c>
    </row>
    <row r="174" spans="1:15" ht="82" customHeight="1">
      <c r="A174" s="417"/>
      <c r="B174" s="455"/>
      <c r="C174" s="419"/>
      <c r="D174" s="148"/>
      <c r="E174" s="199">
        <v>1</v>
      </c>
      <c r="F174" s="216" t="s">
        <v>2617</v>
      </c>
      <c r="G174" s="217">
        <v>1406084201</v>
      </c>
      <c r="H174" s="217" t="s">
        <v>2579</v>
      </c>
      <c r="I174" s="217">
        <v>1406084</v>
      </c>
      <c r="J174" s="217" t="s">
        <v>1633</v>
      </c>
      <c r="K174" s="217">
        <v>365</v>
      </c>
      <c r="L174" s="217">
        <v>24</v>
      </c>
      <c r="M174" s="217">
        <v>7</v>
      </c>
      <c r="N174" s="200" t="s">
        <v>3525</v>
      </c>
      <c r="O174" s="201" t="s">
        <v>2265</v>
      </c>
    </row>
    <row r="175" spans="1:15" ht="57.5">
      <c r="A175" s="417"/>
      <c r="B175" s="455"/>
      <c r="C175" s="419"/>
      <c r="D175" s="148"/>
      <c r="E175" s="199">
        <v>1</v>
      </c>
      <c r="F175" s="216" t="s">
        <v>424</v>
      </c>
      <c r="G175" s="217">
        <v>1406074201</v>
      </c>
      <c r="H175" s="217" t="s">
        <v>2580</v>
      </c>
      <c r="I175" s="217">
        <v>1406074</v>
      </c>
      <c r="J175" s="217" t="s">
        <v>1634</v>
      </c>
      <c r="K175" s="217">
        <v>365</v>
      </c>
      <c r="L175" s="217">
        <v>24</v>
      </c>
      <c r="M175" s="217">
        <v>7</v>
      </c>
      <c r="N175" s="200" t="s">
        <v>3525</v>
      </c>
      <c r="O175" s="201" t="s">
        <v>2265</v>
      </c>
    </row>
    <row r="176" spans="1:15" ht="66" customHeight="1">
      <c r="A176" s="417"/>
      <c r="B176" s="455"/>
      <c r="C176" s="419"/>
      <c r="D176" s="388"/>
      <c r="E176" s="388">
        <v>1</v>
      </c>
      <c r="F176" s="420" t="s">
        <v>577</v>
      </c>
      <c r="G176" s="385">
        <v>1405044202</v>
      </c>
      <c r="H176" s="385" t="s">
        <v>3529</v>
      </c>
      <c r="I176" s="420">
        <v>1405044</v>
      </c>
      <c r="J176" s="456" t="s">
        <v>586</v>
      </c>
      <c r="K176" s="385">
        <v>365</v>
      </c>
      <c r="L176" s="385">
        <v>24</v>
      </c>
      <c r="M176" s="385">
        <v>7</v>
      </c>
      <c r="N176" s="386" t="s">
        <v>3525</v>
      </c>
      <c r="O176" s="387" t="s">
        <v>2265</v>
      </c>
    </row>
    <row r="177" spans="1:15">
      <c r="A177" s="417"/>
      <c r="B177" s="455"/>
      <c r="C177" s="419"/>
      <c r="D177" s="148"/>
      <c r="E177" s="199">
        <v>1</v>
      </c>
      <c r="F177" s="436"/>
      <c r="G177" s="217">
        <v>1405044201</v>
      </c>
      <c r="H177" s="201" t="s">
        <v>2581</v>
      </c>
      <c r="I177" s="436"/>
      <c r="J177" s="457"/>
      <c r="K177" s="217">
        <v>365</v>
      </c>
      <c r="L177" s="217">
        <v>24</v>
      </c>
      <c r="M177" s="217">
        <v>7</v>
      </c>
      <c r="N177" s="200" t="s">
        <v>3525</v>
      </c>
      <c r="O177" s="201" t="s">
        <v>2265</v>
      </c>
    </row>
    <row r="178" spans="1:15" ht="23">
      <c r="A178" s="417"/>
      <c r="B178" s="455"/>
      <c r="C178" s="419"/>
      <c r="D178" s="148"/>
      <c r="E178" s="199">
        <v>1</v>
      </c>
      <c r="F178" s="216" t="s">
        <v>578</v>
      </c>
      <c r="G178" s="217">
        <v>1405011201</v>
      </c>
      <c r="H178" s="201" t="s">
        <v>2582</v>
      </c>
      <c r="I178" s="217">
        <v>1405011</v>
      </c>
      <c r="J178" s="217" t="s">
        <v>587</v>
      </c>
      <c r="K178" s="217">
        <v>365</v>
      </c>
      <c r="L178" s="217">
        <v>24</v>
      </c>
      <c r="M178" s="217">
        <v>7</v>
      </c>
      <c r="N178" s="200" t="s">
        <v>3525</v>
      </c>
      <c r="O178" s="201" t="s">
        <v>2265</v>
      </c>
    </row>
    <row r="179" spans="1:15">
      <c r="A179" s="417"/>
      <c r="B179" s="455"/>
      <c r="C179" s="419"/>
      <c r="D179" s="52">
        <v>1</v>
      </c>
      <c r="E179" s="202"/>
      <c r="F179" s="433" t="s">
        <v>2245</v>
      </c>
      <c r="G179" s="217">
        <v>1432014401</v>
      </c>
      <c r="H179" s="217" t="s">
        <v>2609</v>
      </c>
      <c r="I179" s="420">
        <v>1432014</v>
      </c>
      <c r="J179" s="456" t="s">
        <v>75</v>
      </c>
      <c r="K179" s="217">
        <v>365</v>
      </c>
      <c r="L179" s="217">
        <v>24</v>
      </c>
      <c r="M179" s="217">
        <v>7</v>
      </c>
      <c r="N179" s="200" t="s">
        <v>3525</v>
      </c>
      <c r="O179" s="201" t="s">
        <v>2265</v>
      </c>
    </row>
    <row r="180" spans="1:15">
      <c r="A180" s="417"/>
      <c r="B180" s="455"/>
      <c r="C180" s="419"/>
      <c r="D180" s="388"/>
      <c r="E180" s="388">
        <v>1</v>
      </c>
      <c r="F180" s="435"/>
      <c r="G180" s="385">
        <v>1432014201</v>
      </c>
      <c r="H180" s="385" t="s">
        <v>2583</v>
      </c>
      <c r="I180" s="436"/>
      <c r="J180" s="457"/>
      <c r="K180" s="385">
        <v>365</v>
      </c>
      <c r="L180" s="385">
        <v>24</v>
      </c>
      <c r="M180" s="385">
        <v>7</v>
      </c>
      <c r="N180" s="386" t="s">
        <v>3525</v>
      </c>
      <c r="O180" s="387" t="s">
        <v>2265</v>
      </c>
    </row>
    <row r="181" spans="1:15" ht="46">
      <c r="A181" s="417"/>
      <c r="B181" s="455"/>
      <c r="C181" s="419"/>
      <c r="D181" s="148"/>
      <c r="E181" s="199">
        <v>1</v>
      </c>
      <c r="F181" s="216" t="s">
        <v>2012</v>
      </c>
      <c r="G181" s="217">
        <v>1432064201</v>
      </c>
      <c r="H181" s="217" t="s">
        <v>2584</v>
      </c>
      <c r="I181" s="217">
        <v>1432064</v>
      </c>
      <c r="J181" s="217" t="s">
        <v>191</v>
      </c>
      <c r="K181" s="217">
        <v>365</v>
      </c>
      <c r="L181" s="217">
        <v>24</v>
      </c>
      <c r="M181" s="217">
        <v>7</v>
      </c>
      <c r="N181" s="200" t="s">
        <v>3525</v>
      </c>
      <c r="O181" s="201" t="s">
        <v>2265</v>
      </c>
    </row>
    <row r="182" spans="1:15" ht="23">
      <c r="A182" s="417"/>
      <c r="B182" s="455"/>
      <c r="C182" s="419"/>
      <c r="D182" s="148"/>
      <c r="E182" s="199">
        <v>1</v>
      </c>
      <c r="F182" s="216" t="s">
        <v>1330</v>
      </c>
      <c r="G182" s="217">
        <v>1432072201</v>
      </c>
      <c r="H182" s="217" t="s">
        <v>2585</v>
      </c>
      <c r="I182" s="213">
        <v>1432072</v>
      </c>
      <c r="J182" s="217" t="s">
        <v>192</v>
      </c>
      <c r="K182" s="217">
        <v>365</v>
      </c>
      <c r="L182" s="217">
        <v>24</v>
      </c>
      <c r="M182" s="217">
        <v>7</v>
      </c>
      <c r="N182" s="200" t="s">
        <v>3525</v>
      </c>
      <c r="O182" s="201" t="s">
        <v>2265</v>
      </c>
    </row>
    <row r="183" spans="1:15" ht="34.5">
      <c r="A183" s="417"/>
      <c r="B183" s="455"/>
      <c r="C183" s="419"/>
      <c r="D183" s="148"/>
      <c r="E183" s="199">
        <v>1</v>
      </c>
      <c r="F183" s="216" t="s">
        <v>2191</v>
      </c>
      <c r="G183" s="217">
        <v>1432054201</v>
      </c>
      <c r="H183" s="217" t="s">
        <v>2586</v>
      </c>
      <c r="I183" s="219">
        <v>1432054</v>
      </c>
      <c r="J183" s="217" t="s">
        <v>998</v>
      </c>
      <c r="K183" s="217">
        <v>365</v>
      </c>
      <c r="L183" s="217">
        <v>24</v>
      </c>
      <c r="M183" s="217">
        <v>7</v>
      </c>
      <c r="N183" s="200" t="s">
        <v>3525</v>
      </c>
      <c r="O183" s="201" t="s">
        <v>2265</v>
      </c>
    </row>
    <row r="184" spans="1:15">
      <c r="A184" s="417"/>
      <c r="B184" s="455"/>
      <c r="C184" s="419"/>
      <c r="D184" s="52">
        <v>1</v>
      </c>
      <c r="E184" s="202"/>
      <c r="F184" s="438" t="s">
        <v>579</v>
      </c>
      <c r="G184" s="217">
        <v>1438011401</v>
      </c>
      <c r="H184" s="201" t="s">
        <v>2611</v>
      </c>
      <c r="I184" s="420">
        <v>1438011</v>
      </c>
      <c r="J184" s="437" t="s">
        <v>274</v>
      </c>
      <c r="K184" s="217">
        <v>365</v>
      </c>
      <c r="L184" s="217">
        <v>24</v>
      </c>
      <c r="M184" s="217">
        <v>7</v>
      </c>
      <c r="N184" s="200" t="s">
        <v>3525</v>
      </c>
      <c r="O184" s="201" t="s">
        <v>2265</v>
      </c>
    </row>
    <row r="185" spans="1:15">
      <c r="A185" s="417"/>
      <c r="B185" s="455"/>
      <c r="C185" s="419"/>
      <c r="D185" s="148"/>
      <c r="E185" s="199">
        <v>1</v>
      </c>
      <c r="F185" s="438"/>
      <c r="G185" s="217">
        <v>1438011201</v>
      </c>
      <c r="H185" s="201" t="s">
        <v>2587</v>
      </c>
      <c r="I185" s="421"/>
      <c r="J185" s="437"/>
      <c r="K185" s="217">
        <v>365</v>
      </c>
      <c r="L185" s="217">
        <v>24</v>
      </c>
      <c r="M185" s="217">
        <v>7</v>
      </c>
      <c r="N185" s="200" t="s">
        <v>3525</v>
      </c>
      <c r="O185" s="201" t="s">
        <v>2265</v>
      </c>
    </row>
    <row r="186" spans="1:15" ht="46">
      <c r="A186" s="417"/>
      <c r="B186" s="455"/>
      <c r="C186" s="419"/>
      <c r="D186" s="148"/>
      <c r="E186" s="199">
        <v>1</v>
      </c>
      <c r="F186" s="216" t="s">
        <v>580</v>
      </c>
      <c r="G186" s="217">
        <v>1438024201</v>
      </c>
      <c r="H186" s="217" t="s">
        <v>2588</v>
      </c>
      <c r="I186" s="217">
        <v>1438024</v>
      </c>
      <c r="J186" s="217" t="s">
        <v>1274</v>
      </c>
      <c r="K186" s="217">
        <v>365</v>
      </c>
      <c r="L186" s="217">
        <v>24</v>
      </c>
      <c r="M186" s="217">
        <v>7</v>
      </c>
      <c r="N186" s="200" t="s">
        <v>3525</v>
      </c>
      <c r="O186" s="201" t="s">
        <v>2265</v>
      </c>
    </row>
    <row r="187" spans="1:15">
      <c r="A187" s="417"/>
      <c r="B187" s="455"/>
      <c r="C187" s="419"/>
      <c r="D187" s="148">
        <v>1</v>
      </c>
      <c r="E187" s="202"/>
      <c r="F187" s="445" t="s">
        <v>2499</v>
      </c>
      <c r="G187" s="219">
        <v>1462011401</v>
      </c>
      <c r="H187" s="219" t="s">
        <v>2217</v>
      </c>
      <c r="I187" s="446">
        <v>1462011</v>
      </c>
      <c r="J187" s="462" t="s">
        <v>200</v>
      </c>
      <c r="K187" s="217">
        <v>365</v>
      </c>
      <c r="L187" s="219">
        <v>24</v>
      </c>
      <c r="M187" s="219">
        <v>7</v>
      </c>
      <c r="N187" s="200" t="s">
        <v>3525</v>
      </c>
      <c r="O187" s="200" t="s">
        <v>2265</v>
      </c>
    </row>
    <row r="188" spans="1:15">
      <c r="A188" s="417"/>
      <c r="B188" s="455"/>
      <c r="C188" s="419"/>
      <c r="D188" s="149"/>
      <c r="E188" s="202">
        <v>1</v>
      </c>
      <c r="F188" s="445"/>
      <c r="G188" s="219">
        <v>1462011201</v>
      </c>
      <c r="H188" s="219" t="s">
        <v>2218</v>
      </c>
      <c r="I188" s="448"/>
      <c r="J188" s="463"/>
      <c r="K188" s="217">
        <v>365</v>
      </c>
      <c r="L188" s="219">
        <v>24</v>
      </c>
      <c r="M188" s="219">
        <v>7</v>
      </c>
      <c r="N188" s="200" t="s">
        <v>3525</v>
      </c>
      <c r="O188" s="200" t="s">
        <v>2265</v>
      </c>
    </row>
    <row r="189" spans="1:15">
      <c r="A189" s="417"/>
      <c r="B189" s="455"/>
      <c r="C189" s="419"/>
      <c r="D189" s="380"/>
      <c r="E189" s="381">
        <v>1</v>
      </c>
      <c r="F189" s="382"/>
      <c r="G189" s="379">
        <v>1462011205</v>
      </c>
      <c r="H189" s="383" t="s">
        <v>4103</v>
      </c>
      <c r="I189" s="448"/>
      <c r="J189" s="422" t="s">
        <v>857</v>
      </c>
      <c r="K189" s="379">
        <v>365</v>
      </c>
      <c r="L189" s="383">
        <v>24</v>
      </c>
      <c r="M189" s="383">
        <v>7</v>
      </c>
      <c r="N189" s="223" t="s">
        <v>3525</v>
      </c>
      <c r="O189" s="223" t="s">
        <v>2265</v>
      </c>
    </row>
    <row r="190" spans="1:15">
      <c r="A190" s="417"/>
      <c r="B190" s="455"/>
      <c r="C190" s="419"/>
      <c r="D190" s="148"/>
      <c r="E190" s="199">
        <v>1</v>
      </c>
      <c r="F190" s="438" t="s">
        <v>3530</v>
      </c>
      <c r="G190" s="217">
        <v>1462011202</v>
      </c>
      <c r="H190" s="217" t="s">
        <v>2385</v>
      </c>
      <c r="I190" s="448"/>
      <c r="J190" s="423"/>
      <c r="K190" s="217">
        <v>365</v>
      </c>
      <c r="L190" s="217">
        <v>24</v>
      </c>
      <c r="M190" s="217">
        <v>7</v>
      </c>
      <c r="N190" s="200" t="s">
        <v>3525</v>
      </c>
      <c r="O190" s="201" t="s">
        <v>2265</v>
      </c>
    </row>
    <row r="191" spans="1:15">
      <c r="A191" s="417"/>
      <c r="B191" s="455"/>
      <c r="C191" s="419"/>
      <c r="D191" s="148"/>
      <c r="E191" s="199">
        <v>1</v>
      </c>
      <c r="F191" s="438"/>
      <c r="G191" s="217">
        <v>1462011203</v>
      </c>
      <c r="H191" s="217" t="s">
        <v>2589</v>
      </c>
      <c r="I191" s="448"/>
      <c r="J191" s="424"/>
      <c r="K191" s="217">
        <v>365</v>
      </c>
      <c r="L191" s="217">
        <v>24</v>
      </c>
      <c r="M191" s="217">
        <v>7</v>
      </c>
      <c r="N191" s="200" t="s">
        <v>3525</v>
      </c>
      <c r="O191" s="201" t="s">
        <v>2265</v>
      </c>
    </row>
    <row r="192" spans="1:15" ht="23">
      <c r="A192" s="417"/>
      <c r="B192" s="455"/>
      <c r="C192" s="419"/>
      <c r="D192" s="148"/>
      <c r="E192" s="199">
        <v>1</v>
      </c>
      <c r="F192" s="216" t="s">
        <v>1000</v>
      </c>
      <c r="G192" s="217">
        <v>1462011204</v>
      </c>
      <c r="H192" s="217" t="s">
        <v>2590</v>
      </c>
      <c r="I192" s="447"/>
      <c r="J192" s="217" t="s">
        <v>999</v>
      </c>
      <c r="K192" s="217">
        <v>365</v>
      </c>
      <c r="L192" s="217">
        <v>24</v>
      </c>
      <c r="M192" s="217">
        <v>7</v>
      </c>
      <c r="N192" s="200" t="s">
        <v>3525</v>
      </c>
      <c r="O192" s="201" t="s">
        <v>2265</v>
      </c>
    </row>
    <row r="193" spans="1:15" ht="23">
      <c r="A193" s="417"/>
      <c r="B193" s="455"/>
      <c r="C193" s="419"/>
      <c r="D193" s="148"/>
      <c r="E193" s="199">
        <v>1</v>
      </c>
      <c r="F193" s="216" t="s">
        <v>571</v>
      </c>
      <c r="G193" s="217">
        <v>1419142201</v>
      </c>
      <c r="H193" s="217" t="s">
        <v>2591</v>
      </c>
      <c r="I193" s="217">
        <v>1419142</v>
      </c>
      <c r="J193" s="217" t="s">
        <v>201</v>
      </c>
      <c r="K193" s="217">
        <v>365</v>
      </c>
      <c r="L193" s="217">
        <v>24</v>
      </c>
      <c r="M193" s="217">
        <v>7</v>
      </c>
      <c r="N193" s="200" t="s">
        <v>3525</v>
      </c>
      <c r="O193" s="201" t="s">
        <v>2265</v>
      </c>
    </row>
    <row r="194" spans="1:15" ht="46">
      <c r="A194" s="417"/>
      <c r="B194" s="455"/>
      <c r="C194" s="419"/>
      <c r="D194" s="148"/>
      <c r="E194" s="199">
        <v>1</v>
      </c>
      <c r="F194" s="216" t="s">
        <v>426</v>
      </c>
      <c r="G194" s="217">
        <v>1419064201</v>
      </c>
      <c r="H194" s="217" t="s">
        <v>2219</v>
      </c>
      <c r="I194" s="217">
        <v>1419064</v>
      </c>
      <c r="J194" s="217" t="s">
        <v>202</v>
      </c>
      <c r="K194" s="217">
        <v>365</v>
      </c>
      <c r="L194" s="217">
        <v>24</v>
      </c>
      <c r="M194" s="217">
        <v>7</v>
      </c>
      <c r="N194" s="200" t="s">
        <v>3525</v>
      </c>
      <c r="O194" s="201" t="s">
        <v>2265</v>
      </c>
    </row>
    <row r="195" spans="1:15" ht="69">
      <c r="A195" s="417"/>
      <c r="B195" s="455"/>
      <c r="C195" s="419"/>
      <c r="D195" s="149"/>
      <c r="E195" s="202">
        <v>1</v>
      </c>
      <c r="F195" s="218" t="s">
        <v>3607</v>
      </c>
      <c r="G195" s="219">
        <v>1419154201</v>
      </c>
      <c r="H195" s="219" t="s">
        <v>2220</v>
      </c>
      <c r="I195" s="219">
        <v>1419154</v>
      </c>
      <c r="J195" s="219" t="s">
        <v>203</v>
      </c>
      <c r="K195" s="217">
        <v>365</v>
      </c>
      <c r="L195" s="219">
        <v>24</v>
      </c>
      <c r="M195" s="219">
        <v>7</v>
      </c>
      <c r="N195" s="200" t="s">
        <v>3525</v>
      </c>
      <c r="O195" s="200" t="s">
        <v>2265</v>
      </c>
    </row>
    <row r="196" spans="1:15" ht="49.5" customHeight="1">
      <c r="A196" s="417"/>
      <c r="B196" s="455"/>
      <c r="C196" s="419"/>
      <c r="D196" s="148">
        <v>1</v>
      </c>
      <c r="E196" s="199"/>
      <c r="F196" s="433" t="s">
        <v>2615</v>
      </c>
      <c r="G196" s="217">
        <v>1420011401</v>
      </c>
      <c r="H196" s="217" t="s">
        <v>2221</v>
      </c>
      <c r="I196" s="420">
        <v>1420011</v>
      </c>
      <c r="J196" s="420" t="s">
        <v>1636</v>
      </c>
      <c r="K196" s="217">
        <v>365</v>
      </c>
      <c r="L196" s="217">
        <v>24</v>
      </c>
      <c r="M196" s="217">
        <v>7</v>
      </c>
      <c r="N196" s="200" t="s">
        <v>3525</v>
      </c>
      <c r="O196" s="201" t="s">
        <v>2265</v>
      </c>
    </row>
    <row r="197" spans="1:15" ht="49.5" customHeight="1">
      <c r="A197" s="417"/>
      <c r="B197" s="455"/>
      <c r="C197" s="419"/>
      <c r="D197" s="148"/>
      <c r="E197" s="199">
        <v>1</v>
      </c>
      <c r="F197" s="435"/>
      <c r="G197" s="217">
        <v>1420011201</v>
      </c>
      <c r="H197" s="217" t="s">
        <v>2222</v>
      </c>
      <c r="I197" s="436"/>
      <c r="J197" s="436"/>
      <c r="K197" s="217">
        <v>365</v>
      </c>
      <c r="L197" s="217">
        <v>24</v>
      </c>
      <c r="M197" s="217">
        <v>7</v>
      </c>
      <c r="N197" s="200" t="s">
        <v>3525</v>
      </c>
      <c r="O197" s="201" t="s">
        <v>2265</v>
      </c>
    </row>
    <row r="198" spans="1:15" ht="23">
      <c r="A198" s="417"/>
      <c r="B198" s="455"/>
      <c r="C198" s="419"/>
      <c r="D198" s="148"/>
      <c r="E198" s="199">
        <v>1</v>
      </c>
      <c r="F198" s="216" t="s">
        <v>131</v>
      </c>
      <c r="G198" s="217">
        <v>1420082201</v>
      </c>
      <c r="H198" s="217" t="s">
        <v>2592</v>
      </c>
      <c r="I198" s="217">
        <v>1420082</v>
      </c>
      <c r="J198" s="217" t="s">
        <v>1608</v>
      </c>
      <c r="K198" s="217">
        <v>365</v>
      </c>
      <c r="L198" s="217">
        <v>12</v>
      </c>
      <c r="M198" s="217">
        <v>7</v>
      </c>
      <c r="N198" s="200" t="s">
        <v>3525</v>
      </c>
      <c r="O198" s="201" t="s">
        <v>2265</v>
      </c>
    </row>
    <row r="199" spans="1:15" ht="46">
      <c r="A199" s="417"/>
      <c r="B199" s="455"/>
      <c r="C199" s="419"/>
      <c r="D199" s="148"/>
      <c r="E199" s="199">
        <v>1</v>
      </c>
      <c r="F199" s="216" t="s">
        <v>1002</v>
      </c>
      <c r="G199" s="217">
        <v>1420021201</v>
      </c>
      <c r="H199" s="217" t="s">
        <v>2593</v>
      </c>
      <c r="I199" s="217">
        <v>1420021</v>
      </c>
      <c r="J199" s="217" t="s">
        <v>1001</v>
      </c>
      <c r="K199" s="217">
        <v>365</v>
      </c>
      <c r="L199" s="217">
        <v>24</v>
      </c>
      <c r="M199" s="217">
        <v>7</v>
      </c>
      <c r="N199" s="200" t="s">
        <v>3525</v>
      </c>
      <c r="O199" s="201" t="s">
        <v>2265</v>
      </c>
    </row>
    <row r="200" spans="1:15" ht="34.5">
      <c r="A200" s="417"/>
      <c r="B200" s="455"/>
      <c r="C200" s="419"/>
      <c r="D200" s="148"/>
      <c r="E200" s="199">
        <v>1</v>
      </c>
      <c r="F200" s="216" t="s">
        <v>2360</v>
      </c>
      <c r="G200" s="217">
        <v>1402034201</v>
      </c>
      <c r="H200" s="217" t="s">
        <v>2612</v>
      </c>
      <c r="I200" s="217">
        <v>1402034</v>
      </c>
      <c r="J200" s="217" t="s">
        <v>1609</v>
      </c>
      <c r="K200" s="217">
        <v>365</v>
      </c>
      <c r="L200" s="217">
        <v>24</v>
      </c>
      <c r="M200" s="217">
        <v>7</v>
      </c>
      <c r="N200" s="200" t="s">
        <v>3525</v>
      </c>
      <c r="O200" s="201" t="s">
        <v>2265</v>
      </c>
    </row>
    <row r="201" spans="1:15" ht="45.75" customHeight="1">
      <c r="A201" s="417"/>
      <c r="B201" s="455"/>
      <c r="C201" s="419"/>
      <c r="D201" s="148">
        <v>1</v>
      </c>
      <c r="E201" s="199"/>
      <c r="F201" s="438" t="s">
        <v>2614</v>
      </c>
      <c r="G201" s="217">
        <v>1402011401</v>
      </c>
      <c r="H201" s="217" t="s">
        <v>2223</v>
      </c>
      <c r="I201" s="420">
        <v>1402011</v>
      </c>
      <c r="J201" s="437" t="s">
        <v>712</v>
      </c>
      <c r="K201" s="217">
        <v>365</v>
      </c>
      <c r="L201" s="217">
        <v>24</v>
      </c>
      <c r="M201" s="217">
        <v>7</v>
      </c>
      <c r="N201" s="200" t="s">
        <v>3525</v>
      </c>
      <c r="O201" s="201" t="s">
        <v>2265</v>
      </c>
    </row>
    <row r="202" spans="1:15" ht="45.75" customHeight="1">
      <c r="A202" s="417"/>
      <c r="B202" s="455"/>
      <c r="C202" s="419"/>
      <c r="D202" s="148"/>
      <c r="E202" s="199">
        <v>1</v>
      </c>
      <c r="F202" s="438"/>
      <c r="G202" s="217">
        <v>1402011201</v>
      </c>
      <c r="H202" s="217" t="s">
        <v>2224</v>
      </c>
      <c r="I202" s="436"/>
      <c r="J202" s="437"/>
      <c r="K202" s="217">
        <v>365</v>
      </c>
      <c r="L202" s="217">
        <v>24</v>
      </c>
      <c r="M202" s="217">
        <v>7</v>
      </c>
      <c r="N202" s="200" t="s">
        <v>3525</v>
      </c>
      <c r="O202" s="201" t="s">
        <v>2265</v>
      </c>
    </row>
    <row r="203" spans="1:15" ht="64.5" customHeight="1">
      <c r="A203" s="417"/>
      <c r="B203" s="455"/>
      <c r="C203" s="419"/>
      <c r="D203" s="148"/>
      <c r="E203" s="199">
        <v>1</v>
      </c>
      <c r="F203" s="216" t="s">
        <v>132</v>
      </c>
      <c r="G203" s="217">
        <v>1402042201</v>
      </c>
      <c r="H203" s="217" t="s">
        <v>2594</v>
      </c>
      <c r="I203" s="217">
        <v>1402042</v>
      </c>
      <c r="J203" s="217" t="s">
        <v>2526</v>
      </c>
      <c r="K203" s="217">
        <v>365</v>
      </c>
      <c r="L203" s="217">
        <v>24</v>
      </c>
      <c r="M203" s="217">
        <v>7</v>
      </c>
      <c r="N203" s="200" t="s">
        <v>3525</v>
      </c>
      <c r="O203" s="201" t="s">
        <v>2265</v>
      </c>
    </row>
    <row r="204" spans="1:15" ht="41.25" customHeight="1">
      <c r="A204" s="417"/>
      <c r="B204" s="455"/>
      <c r="C204" s="419"/>
      <c r="D204" s="148">
        <v>1</v>
      </c>
      <c r="E204" s="199"/>
      <c r="F204" s="438" t="s">
        <v>204</v>
      </c>
      <c r="G204" s="217">
        <v>1404011401</v>
      </c>
      <c r="H204" s="217" t="s">
        <v>2386</v>
      </c>
      <c r="I204" s="217">
        <v>1404011</v>
      </c>
      <c r="J204" s="437" t="s">
        <v>716</v>
      </c>
      <c r="K204" s="217">
        <v>365</v>
      </c>
      <c r="L204" s="217">
        <v>24</v>
      </c>
      <c r="M204" s="217">
        <v>7</v>
      </c>
      <c r="N204" s="200" t="s">
        <v>3525</v>
      </c>
      <c r="O204" s="201" t="s">
        <v>2265</v>
      </c>
    </row>
    <row r="205" spans="1:15" ht="41.25" customHeight="1">
      <c r="A205" s="417"/>
      <c r="B205" s="455"/>
      <c r="C205" s="419"/>
      <c r="D205" s="148"/>
      <c r="E205" s="199">
        <v>1</v>
      </c>
      <c r="F205" s="438"/>
      <c r="G205" s="217">
        <v>1404011201</v>
      </c>
      <c r="H205" s="217" t="s">
        <v>2387</v>
      </c>
      <c r="I205" s="217">
        <v>1404011</v>
      </c>
      <c r="J205" s="437"/>
      <c r="K205" s="217">
        <v>365</v>
      </c>
      <c r="L205" s="217">
        <v>24</v>
      </c>
      <c r="M205" s="217">
        <v>7</v>
      </c>
      <c r="N205" s="200" t="s">
        <v>3525</v>
      </c>
      <c r="O205" s="201" t="s">
        <v>2265</v>
      </c>
    </row>
    <row r="206" spans="1:15" ht="85.5" customHeight="1">
      <c r="A206" s="417"/>
      <c r="B206" s="455"/>
      <c r="C206" s="419"/>
      <c r="D206" s="148">
        <v>1</v>
      </c>
      <c r="E206" s="199"/>
      <c r="F206" s="433" t="s">
        <v>1922</v>
      </c>
      <c r="G206" s="217">
        <v>1413011401</v>
      </c>
      <c r="H206" s="217" t="s">
        <v>2260</v>
      </c>
      <c r="I206" s="420">
        <v>1413011</v>
      </c>
      <c r="J206" s="420" t="s">
        <v>718</v>
      </c>
      <c r="K206" s="217">
        <v>365</v>
      </c>
      <c r="L206" s="217">
        <v>24</v>
      </c>
      <c r="M206" s="217">
        <v>7</v>
      </c>
      <c r="N206" s="200" t="s">
        <v>3525</v>
      </c>
      <c r="O206" s="201" t="s">
        <v>2265</v>
      </c>
    </row>
    <row r="207" spans="1:15" ht="85.5" customHeight="1">
      <c r="A207" s="417"/>
      <c r="B207" s="455"/>
      <c r="C207" s="419"/>
      <c r="D207" s="148"/>
      <c r="E207" s="199">
        <v>1</v>
      </c>
      <c r="F207" s="435"/>
      <c r="G207" s="217">
        <v>1413011201</v>
      </c>
      <c r="H207" s="217" t="s">
        <v>2259</v>
      </c>
      <c r="I207" s="436"/>
      <c r="J207" s="436"/>
      <c r="K207" s="217">
        <v>365</v>
      </c>
      <c r="L207" s="217">
        <v>24</v>
      </c>
      <c r="M207" s="217">
        <v>7</v>
      </c>
      <c r="N207" s="200" t="s">
        <v>3525</v>
      </c>
      <c r="O207" s="201" t="s">
        <v>2265</v>
      </c>
    </row>
    <row r="208" spans="1:15" ht="23">
      <c r="A208" s="417"/>
      <c r="B208" s="455"/>
      <c r="C208" s="419"/>
      <c r="D208" s="148"/>
      <c r="E208" s="199">
        <v>1</v>
      </c>
      <c r="F208" s="216" t="s">
        <v>1923</v>
      </c>
      <c r="G208" s="217">
        <v>1413052201</v>
      </c>
      <c r="H208" s="217" t="s">
        <v>2388</v>
      </c>
      <c r="I208" s="217">
        <v>1413052</v>
      </c>
      <c r="J208" s="217" t="s">
        <v>1143</v>
      </c>
      <c r="K208" s="217">
        <v>365</v>
      </c>
      <c r="L208" s="217">
        <v>24</v>
      </c>
      <c r="M208" s="217">
        <v>7</v>
      </c>
      <c r="N208" s="200" t="s">
        <v>3525</v>
      </c>
      <c r="O208" s="201" t="s">
        <v>2265</v>
      </c>
    </row>
    <row r="209" spans="1:15" ht="62.25" customHeight="1">
      <c r="A209" s="417"/>
      <c r="B209" s="455"/>
      <c r="C209" s="419"/>
      <c r="D209" s="148">
        <v>1</v>
      </c>
      <c r="E209" s="199"/>
      <c r="F209" s="216" t="s">
        <v>2192</v>
      </c>
      <c r="G209" s="207">
        <v>1414011401</v>
      </c>
      <c r="H209" s="201" t="s">
        <v>2595</v>
      </c>
      <c r="I209" s="217">
        <v>1414011</v>
      </c>
      <c r="J209" s="217" t="s">
        <v>719</v>
      </c>
      <c r="K209" s="217">
        <v>365</v>
      </c>
      <c r="L209" s="217">
        <v>24</v>
      </c>
      <c r="M209" s="217">
        <v>7</v>
      </c>
      <c r="N209" s="200" t="s">
        <v>3525</v>
      </c>
      <c r="O209" s="201" t="s">
        <v>2265</v>
      </c>
    </row>
    <row r="210" spans="1:15" ht="25.5" customHeight="1">
      <c r="A210" s="417"/>
      <c r="B210" s="455"/>
      <c r="C210" s="419"/>
      <c r="D210" s="148"/>
      <c r="E210" s="199">
        <v>1</v>
      </c>
      <c r="F210" s="216" t="s">
        <v>870</v>
      </c>
      <c r="G210" s="217">
        <v>1414022201</v>
      </c>
      <c r="H210" s="201" t="s">
        <v>2596</v>
      </c>
      <c r="I210" s="217">
        <v>1414022</v>
      </c>
      <c r="J210" s="217" t="s">
        <v>1145</v>
      </c>
      <c r="K210" s="217">
        <v>365</v>
      </c>
      <c r="L210" s="217">
        <v>24</v>
      </c>
      <c r="M210" s="217">
        <v>7</v>
      </c>
      <c r="N210" s="200" t="s">
        <v>3525</v>
      </c>
      <c r="O210" s="201" t="s">
        <v>2265</v>
      </c>
    </row>
    <row r="211" spans="1:15" ht="47.25" customHeight="1">
      <c r="A211" s="417"/>
      <c r="B211" s="455"/>
      <c r="C211" s="419"/>
      <c r="D211" s="148"/>
      <c r="E211" s="199">
        <v>1</v>
      </c>
      <c r="F211" s="216" t="s">
        <v>471</v>
      </c>
      <c r="G211" s="217">
        <v>1414064201</v>
      </c>
      <c r="H211" s="201" t="s">
        <v>2597</v>
      </c>
      <c r="I211" s="217">
        <v>1414064</v>
      </c>
      <c r="J211" s="217" t="s">
        <v>1144</v>
      </c>
      <c r="K211" s="217">
        <v>365</v>
      </c>
      <c r="L211" s="217">
        <v>24</v>
      </c>
      <c r="M211" s="217">
        <v>7</v>
      </c>
      <c r="N211" s="200" t="s">
        <v>3525</v>
      </c>
      <c r="O211" s="201" t="s">
        <v>2265</v>
      </c>
    </row>
    <row r="212" spans="1:15" ht="60.75" customHeight="1">
      <c r="A212" s="417"/>
      <c r="B212" s="455"/>
      <c r="C212" s="419"/>
      <c r="D212" s="148"/>
      <c r="E212" s="199">
        <v>1</v>
      </c>
      <c r="F212" s="216" t="s">
        <v>995</v>
      </c>
      <c r="G212" s="217">
        <v>1414044201</v>
      </c>
      <c r="H212" s="201" t="s">
        <v>2598</v>
      </c>
      <c r="I212" s="217">
        <v>1414044</v>
      </c>
      <c r="J212" s="217" t="s">
        <v>996</v>
      </c>
      <c r="K212" s="217">
        <v>365</v>
      </c>
      <c r="L212" s="217">
        <v>24</v>
      </c>
      <c r="M212" s="217">
        <v>7</v>
      </c>
      <c r="N212" s="200" t="s">
        <v>3525</v>
      </c>
      <c r="O212" s="201" t="s">
        <v>2265</v>
      </c>
    </row>
    <row r="213" spans="1:15" ht="62.25" customHeight="1">
      <c r="A213" s="417"/>
      <c r="B213" s="455"/>
      <c r="C213" s="419"/>
      <c r="D213" s="148">
        <v>1</v>
      </c>
      <c r="E213" s="199"/>
      <c r="F213" s="433" t="s">
        <v>427</v>
      </c>
      <c r="G213" s="217">
        <v>1427011401</v>
      </c>
      <c r="H213" s="217" t="s">
        <v>2599</v>
      </c>
      <c r="I213" s="420">
        <v>1427011</v>
      </c>
      <c r="J213" s="420" t="s">
        <v>1601</v>
      </c>
      <c r="K213" s="217">
        <v>365</v>
      </c>
      <c r="L213" s="217">
        <v>24</v>
      </c>
      <c r="M213" s="217">
        <v>7</v>
      </c>
      <c r="N213" s="200" t="s">
        <v>3525</v>
      </c>
      <c r="O213" s="201" t="s">
        <v>2265</v>
      </c>
    </row>
    <row r="214" spans="1:15" ht="62.25" customHeight="1">
      <c r="A214" s="417"/>
      <c r="B214" s="455"/>
      <c r="C214" s="419"/>
      <c r="D214" s="148"/>
      <c r="E214" s="199">
        <v>1</v>
      </c>
      <c r="F214" s="435"/>
      <c r="G214" s="217">
        <v>1427011201</v>
      </c>
      <c r="H214" s="217" t="s">
        <v>2600</v>
      </c>
      <c r="I214" s="436"/>
      <c r="J214" s="436"/>
      <c r="K214" s="217">
        <v>365</v>
      </c>
      <c r="L214" s="217">
        <v>24</v>
      </c>
      <c r="M214" s="217">
        <v>7</v>
      </c>
      <c r="N214" s="200" t="s">
        <v>3525</v>
      </c>
      <c r="O214" s="201" t="s">
        <v>2265</v>
      </c>
    </row>
    <row r="215" spans="1:15" ht="63.75" customHeight="1">
      <c r="A215" s="417"/>
      <c r="B215" s="455"/>
      <c r="C215" s="419"/>
      <c r="E215" s="199">
        <v>1</v>
      </c>
      <c r="F215" s="433" t="s">
        <v>2258</v>
      </c>
      <c r="G215" s="217">
        <v>1428011202</v>
      </c>
      <c r="H215" s="201" t="s">
        <v>3486</v>
      </c>
      <c r="I215" s="420">
        <v>1428011</v>
      </c>
      <c r="J215" s="420" t="s">
        <v>984</v>
      </c>
      <c r="K215" s="217">
        <v>365</v>
      </c>
      <c r="L215" s="217">
        <v>24</v>
      </c>
      <c r="M215" s="217">
        <v>7</v>
      </c>
      <c r="N215" s="200" t="s">
        <v>3510</v>
      </c>
      <c r="O215" s="201" t="s">
        <v>2265</v>
      </c>
    </row>
    <row r="216" spans="1:15" ht="63.75" customHeight="1">
      <c r="A216" s="417"/>
      <c r="B216" s="455"/>
      <c r="C216" s="419"/>
      <c r="D216" s="148"/>
      <c r="E216" s="199">
        <v>1</v>
      </c>
      <c r="F216" s="435"/>
      <c r="G216" s="217">
        <v>1428011201</v>
      </c>
      <c r="H216" s="201" t="s">
        <v>2602</v>
      </c>
      <c r="I216" s="436"/>
      <c r="J216" s="436"/>
      <c r="K216" s="217">
        <v>365</v>
      </c>
      <c r="L216" s="217">
        <v>24</v>
      </c>
      <c r="M216" s="217">
        <v>7</v>
      </c>
      <c r="N216" s="200" t="s">
        <v>3525</v>
      </c>
      <c r="O216" s="201" t="s">
        <v>2265</v>
      </c>
    </row>
    <row r="217" spans="1:15" ht="38.25" customHeight="1">
      <c r="A217" s="417"/>
      <c r="B217" s="455"/>
      <c r="C217" s="419"/>
      <c r="D217" s="148"/>
      <c r="E217" s="199">
        <v>1</v>
      </c>
      <c r="F217" s="216" t="s">
        <v>829</v>
      </c>
      <c r="G217" s="217">
        <v>1428032201</v>
      </c>
      <c r="H217" s="201" t="s">
        <v>2603</v>
      </c>
      <c r="I217" s="217">
        <v>1428032</v>
      </c>
      <c r="J217" s="217" t="s">
        <v>585</v>
      </c>
      <c r="K217" s="217">
        <v>365</v>
      </c>
      <c r="L217" s="217">
        <v>24</v>
      </c>
      <c r="M217" s="217">
        <v>7</v>
      </c>
      <c r="N217" s="200" t="s">
        <v>3525</v>
      </c>
      <c r="O217" s="201" t="s">
        <v>2265</v>
      </c>
    </row>
    <row r="218" spans="1:15" ht="63" customHeight="1">
      <c r="A218" s="417"/>
      <c r="B218" s="455"/>
      <c r="C218" s="419"/>
      <c r="D218" s="148">
        <v>1</v>
      </c>
      <c r="E218" s="199"/>
      <c r="F218" s="218" t="s">
        <v>129</v>
      </c>
      <c r="G218" s="217">
        <v>1437064401</v>
      </c>
      <c r="H218" s="217" t="s">
        <v>2620</v>
      </c>
      <c r="I218" s="217">
        <v>1437064</v>
      </c>
      <c r="J218" s="217" t="s">
        <v>1602</v>
      </c>
      <c r="K218" s="217">
        <v>365</v>
      </c>
      <c r="L218" s="217">
        <v>24</v>
      </c>
      <c r="M218" s="217">
        <v>7</v>
      </c>
      <c r="N218" s="200" t="s">
        <v>3525</v>
      </c>
      <c r="O218" s="201" t="s">
        <v>2265</v>
      </c>
    </row>
    <row r="219" spans="1:15" ht="63" customHeight="1">
      <c r="A219" s="417"/>
      <c r="B219" s="455"/>
      <c r="C219" s="419"/>
      <c r="D219" s="148"/>
      <c r="E219" s="199">
        <v>1</v>
      </c>
      <c r="F219" s="216" t="s">
        <v>130</v>
      </c>
      <c r="G219" s="217">
        <v>1437014201</v>
      </c>
      <c r="H219" s="217" t="s">
        <v>2604</v>
      </c>
      <c r="I219" s="217">
        <v>1437014</v>
      </c>
      <c r="J219" s="217" t="s">
        <v>1607</v>
      </c>
      <c r="K219" s="217">
        <v>365</v>
      </c>
      <c r="L219" s="217">
        <v>24</v>
      </c>
      <c r="M219" s="217">
        <v>7</v>
      </c>
      <c r="N219" s="200" t="s">
        <v>3525</v>
      </c>
      <c r="O219" s="201" t="s">
        <v>2265</v>
      </c>
    </row>
    <row r="220" spans="1:15">
      <c r="A220" s="459" t="s">
        <v>1642</v>
      </c>
      <c r="B220" s="460"/>
      <c r="C220" s="461"/>
      <c r="D220" s="150">
        <f>SUM(D6:D219)</f>
        <v>37</v>
      </c>
      <c r="E220" s="150">
        <f>SUM(E6:E219)</f>
        <v>177</v>
      </c>
      <c r="F220" s="151"/>
      <c r="G220" s="151"/>
      <c r="H220" s="151"/>
      <c r="I220" s="151"/>
      <c r="J220" s="151"/>
      <c r="K220" s="151"/>
      <c r="L220" s="151"/>
      <c r="M220" s="151"/>
      <c r="N220" s="152"/>
      <c r="O220" s="152"/>
    </row>
    <row r="221" spans="1:15">
      <c r="D221" s="54"/>
      <c r="E221" s="54"/>
      <c r="F221" s="54"/>
      <c r="G221" s="54"/>
      <c r="H221" s="54"/>
      <c r="I221" s="54"/>
      <c r="J221" s="54"/>
      <c r="K221" s="54"/>
      <c r="L221" s="54"/>
    </row>
    <row r="222" spans="1:15" ht="24" customHeight="1">
      <c r="A222" s="458"/>
      <c r="B222" s="458"/>
      <c r="C222" s="458"/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</row>
  </sheetData>
  <autoFilter ref="K3:M220" xr:uid="{00000000-0009-0000-0000-000000000000}"/>
  <mergeCells count="168">
    <mergeCell ref="J187:J188"/>
    <mergeCell ref="J6:J10"/>
    <mergeCell ref="J20:J24"/>
    <mergeCell ref="I20:I24"/>
    <mergeCell ref="J14:J19"/>
    <mergeCell ref="F14:F19"/>
    <mergeCell ref="F20:F24"/>
    <mergeCell ref="I14:I18"/>
    <mergeCell ref="J11:J12"/>
    <mergeCell ref="J146:J147"/>
    <mergeCell ref="J144:J145"/>
    <mergeCell ref="J137:J141"/>
    <mergeCell ref="J142:J143"/>
    <mergeCell ref="J164:J165"/>
    <mergeCell ref="J122:J123"/>
    <mergeCell ref="J132:J133"/>
    <mergeCell ref="F187:F188"/>
    <mergeCell ref="I187:I192"/>
    <mergeCell ref="F190:F191"/>
    <mergeCell ref="I171:I172"/>
    <mergeCell ref="J171:J172"/>
    <mergeCell ref="J148:J149"/>
    <mergeCell ref="F157:F158"/>
    <mergeCell ref="I157:I158"/>
    <mergeCell ref="A222:O222"/>
    <mergeCell ref="F204:F205"/>
    <mergeCell ref="J204:J205"/>
    <mergeCell ref="F206:F207"/>
    <mergeCell ref="I206:I207"/>
    <mergeCell ref="J206:J207"/>
    <mergeCell ref="I201:I202"/>
    <mergeCell ref="J201:J202"/>
    <mergeCell ref="F215:F216"/>
    <mergeCell ref="I215:I216"/>
    <mergeCell ref="J215:J216"/>
    <mergeCell ref="A220:C220"/>
    <mergeCell ref="F213:F214"/>
    <mergeCell ref="I213:I214"/>
    <mergeCell ref="J213:J214"/>
    <mergeCell ref="J157:J158"/>
    <mergeCell ref="F144:F145"/>
    <mergeCell ref="F162:F163"/>
    <mergeCell ref="I162:I163"/>
    <mergeCell ref="J162:J163"/>
    <mergeCell ref="A137:A219"/>
    <mergeCell ref="B137:B219"/>
    <mergeCell ref="C137:C219"/>
    <mergeCell ref="I137:I149"/>
    <mergeCell ref="F142:F143"/>
    <mergeCell ref="F171:F172"/>
    <mergeCell ref="F196:F197"/>
    <mergeCell ref="I196:I197"/>
    <mergeCell ref="J196:J197"/>
    <mergeCell ref="F201:F202"/>
    <mergeCell ref="F179:F180"/>
    <mergeCell ref="I179:I180"/>
    <mergeCell ref="J179:J180"/>
    <mergeCell ref="F176:F177"/>
    <mergeCell ref="F184:F185"/>
    <mergeCell ref="I184:I185"/>
    <mergeCell ref="J184:J185"/>
    <mergeCell ref="I176:I177"/>
    <mergeCell ref="J176:J177"/>
    <mergeCell ref="A90:A136"/>
    <mergeCell ref="B90:B136"/>
    <mergeCell ref="F146:F149"/>
    <mergeCell ref="F164:F165"/>
    <mergeCell ref="I164:I165"/>
    <mergeCell ref="F137:F141"/>
    <mergeCell ref="F122:F123"/>
    <mergeCell ref="I122:I123"/>
    <mergeCell ref="F132:F133"/>
    <mergeCell ref="I132:I133"/>
    <mergeCell ref="I134:I135"/>
    <mergeCell ref="C90:C136"/>
    <mergeCell ref="F90:F93"/>
    <mergeCell ref="F100:F102"/>
    <mergeCell ref="J134:J135"/>
    <mergeCell ref="I110:I111"/>
    <mergeCell ref="J110:J111"/>
    <mergeCell ref="F112:F113"/>
    <mergeCell ref="I112:I113"/>
    <mergeCell ref="J112:J113"/>
    <mergeCell ref="F116:F118"/>
    <mergeCell ref="I116:I118"/>
    <mergeCell ref="J116:J118"/>
    <mergeCell ref="F110:F111"/>
    <mergeCell ref="F134:F135"/>
    <mergeCell ref="I79:I81"/>
    <mergeCell ref="I105:I106"/>
    <mergeCell ref="J105:J106"/>
    <mergeCell ref="F108:F109"/>
    <mergeCell ref="I108:I109"/>
    <mergeCell ref="J108:J109"/>
    <mergeCell ref="J90:J93"/>
    <mergeCell ref="J100:J102"/>
    <mergeCell ref="I100:I102"/>
    <mergeCell ref="I90:I93"/>
    <mergeCell ref="F105:F106"/>
    <mergeCell ref="F79:F81"/>
    <mergeCell ref="J79:J81"/>
    <mergeCell ref="J83:J85"/>
    <mergeCell ref="F83:F85"/>
    <mergeCell ref="I83:I85"/>
    <mergeCell ref="F69:F70"/>
    <mergeCell ref="I69:I70"/>
    <mergeCell ref="J69:J70"/>
    <mergeCell ref="I71:I72"/>
    <mergeCell ref="J71:J72"/>
    <mergeCell ref="F75:F76"/>
    <mergeCell ref="I75:I76"/>
    <mergeCell ref="J75:J76"/>
    <mergeCell ref="F64:F65"/>
    <mergeCell ref="I64:I65"/>
    <mergeCell ref="J64:J65"/>
    <mergeCell ref="F67:F68"/>
    <mergeCell ref="I67:I68"/>
    <mergeCell ref="J67:J68"/>
    <mergeCell ref="F56:F57"/>
    <mergeCell ref="I56:I57"/>
    <mergeCell ref="J56:J57"/>
    <mergeCell ref="F58:F59"/>
    <mergeCell ref="I58:I59"/>
    <mergeCell ref="J58:J59"/>
    <mergeCell ref="F50:F52"/>
    <mergeCell ref="I50:I52"/>
    <mergeCell ref="J50:J52"/>
    <mergeCell ref="F53:F55"/>
    <mergeCell ref="I53:I55"/>
    <mergeCell ref="J53:J54"/>
    <mergeCell ref="K3:K5"/>
    <mergeCell ref="L3:L5"/>
    <mergeCell ref="F42:F45"/>
    <mergeCell ref="I42:I45"/>
    <mergeCell ref="J42:J45"/>
    <mergeCell ref="F47:F49"/>
    <mergeCell ref="I47:I49"/>
    <mergeCell ref="J47:J49"/>
    <mergeCell ref="F35:F38"/>
    <mergeCell ref="I35:I38"/>
    <mergeCell ref="J35:J38"/>
    <mergeCell ref="F39:F41"/>
    <mergeCell ref="I39:I41"/>
    <mergeCell ref="J39:J41"/>
    <mergeCell ref="M3:M5"/>
    <mergeCell ref="N3:O3"/>
    <mergeCell ref="A6:A89"/>
    <mergeCell ref="B6:B89"/>
    <mergeCell ref="C6:C89"/>
    <mergeCell ref="F6:F13"/>
    <mergeCell ref="I6:I13"/>
    <mergeCell ref="J189:J191"/>
    <mergeCell ref="A1:O1"/>
    <mergeCell ref="A3:A5"/>
    <mergeCell ref="B3:B5"/>
    <mergeCell ref="C3:C5"/>
    <mergeCell ref="D3:E3"/>
    <mergeCell ref="F3:F5"/>
    <mergeCell ref="G3:G5"/>
    <mergeCell ref="H3:H5"/>
    <mergeCell ref="I3:I5"/>
    <mergeCell ref="F25:F29"/>
    <mergeCell ref="I25:I29"/>
    <mergeCell ref="J25:J27"/>
    <mergeCell ref="F30:F33"/>
    <mergeCell ref="I30:I33"/>
    <mergeCell ref="J30:J33"/>
    <mergeCell ref="J3:J5"/>
  </mergeCells>
  <conditionalFormatting sqref="G19">
    <cfRule type="duplicateValues" dxfId="63" priority="2"/>
    <cfRule type="duplicateValues" dxfId="62" priority="3"/>
    <cfRule type="duplicateValues" dxfId="61" priority="4"/>
  </conditionalFormatting>
  <conditionalFormatting sqref="H137:H185">
    <cfRule type="duplicateValues" dxfId="60" priority="9"/>
  </conditionalFormatting>
  <conditionalFormatting sqref="H187:H219">
    <cfRule type="duplicateValues" dxfId="59" priority="8"/>
  </conditionalFormatting>
  <conditionalFormatting sqref="H220 H2:H3 H6:H89 H223:H65536">
    <cfRule type="duplicateValues" dxfId="58" priority="6"/>
    <cfRule type="duplicateValues" dxfId="57" priority="7"/>
  </conditionalFormatting>
  <conditionalFormatting sqref="H223:H65536 H137:H220 H2:H3 H6:H89">
    <cfRule type="duplicateValues" dxfId="56" priority="5"/>
  </conditionalFormatting>
  <conditionalFormatting sqref="L1:L1048576">
    <cfRule type="cellIs" dxfId="55" priority="1" stopIfTrue="1" operator="equal">
      <formula>12</formula>
    </cfRule>
  </conditionalFormatting>
  <pageMargins left="0.7" right="0.7" top="0.75" bottom="0.75" header="0.3" footer="0.3"/>
  <pageSetup paperSize="9" scale="50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6"/>
  <sheetViews>
    <sheetView workbookViewId="0">
      <selection activeCell="J10" sqref="J10"/>
    </sheetView>
  </sheetViews>
  <sheetFormatPr defaultRowHeight="12.5"/>
  <cols>
    <col min="1" max="1" width="36" customWidth="1"/>
    <col min="2" max="2" width="25.26953125" customWidth="1"/>
    <col min="3" max="3" width="33.453125" customWidth="1"/>
    <col min="4" max="4" width="37.26953125" customWidth="1"/>
  </cols>
  <sheetData>
    <row r="1" spans="1:4" ht="13">
      <c r="A1" s="618" t="s">
        <v>2146</v>
      </c>
      <c r="B1" s="618"/>
      <c r="C1" s="618"/>
      <c r="D1" s="618"/>
    </row>
    <row r="2" spans="1:4" ht="13">
      <c r="A2" s="19">
        <v>1</v>
      </c>
      <c r="B2" s="21">
        <v>2</v>
      </c>
      <c r="C2" s="21">
        <v>3</v>
      </c>
      <c r="D2" s="21">
        <v>4</v>
      </c>
    </row>
    <row r="3" spans="1:4" ht="37.5">
      <c r="A3" s="31" t="s">
        <v>239</v>
      </c>
      <c r="B3" s="35" t="s">
        <v>1278</v>
      </c>
      <c r="C3" s="32" t="s">
        <v>2376</v>
      </c>
      <c r="D3" s="33" t="s">
        <v>2147</v>
      </c>
    </row>
    <row r="4" spans="1:4" ht="56.25" customHeight="1">
      <c r="A4" s="20">
        <v>1</v>
      </c>
      <c r="B4" s="619" t="s">
        <v>2395</v>
      </c>
      <c r="C4" s="36" t="s">
        <v>2447</v>
      </c>
      <c r="D4" s="36" t="s">
        <v>2448</v>
      </c>
    </row>
    <row r="5" spans="1:4" ht="83.25" customHeight="1">
      <c r="A5" s="20" t="s">
        <v>641</v>
      </c>
      <c r="B5" s="620"/>
      <c r="C5" s="36" t="s">
        <v>2449</v>
      </c>
      <c r="D5" s="36" t="s">
        <v>2448</v>
      </c>
    </row>
    <row r="6" spans="1:4" ht="54" customHeight="1">
      <c r="A6" s="20" t="s">
        <v>642</v>
      </c>
      <c r="B6" s="621"/>
      <c r="C6" s="36" t="s">
        <v>2450</v>
      </c>
      <c r="D6" s="36" t="s">
        <v>2451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O58"/>
  <sheetViews>
    <sheetView zoomScale="80" zoomScaleNormal="80" workbookViewId="0">
      <pane ySplit="5" topLeftCell="A6" activePane="bottomLeft" state="frozen"/>
      <selection sqref="A1:M1"/>
      <selection pane="bottomLeft" activeCell="U8" sqref="U8"/>
    </sheetView>
  </sheetViews>
  <sheetFormatPr defaultColWidth="9.1796875" defaultRowHeight="12"/>
  <cols>
    <col min="1" max="1" width="4.7265625" style="177" customWidth="1"/>
    <col min="2" max="2" width="18.81640625" style="177" customWidth="1"/>
    <col min="3" max="3" width="14.7265625" style="177" customWidth="1"/>
    <col min="4" max="4" width="17.1796875" style="177" customWidth="1"/>
    <col min="5" max="6" width="11.81640625" style="177" customWidth="1"/>
    <col min="7" max="7" width="19.453125" style="177" customWidth="1"/>
    <col min="8" max="8" width="15.81640625" style="177" customWidth="1"/>
    <col min="9" max="9" width="11.1796875" style="177" customWidth="1"/>
    <col min="10" max="10" width="19.1796875" style="177" customWidth="1"/>
    <col min="11" max="14" width="14.1796875" style="177" customWidth="1"/>
    <col min="15" max="16384" width="9.1796875" style="177"/>
  </cols>
  <sheetData>
    <row r="1" spans="1:14" ht="26.25" customHeight="1">
      <c r="A1" s="622" t="s">
        <v>3850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4"/>
    </row>
    <row r="2" spans="1:14" ht="13.5" customHeight="1">
      <c r="A2" s="270">
        <v>1</v>
      </c>
      <c r="B2" s="625">
        <v>2</v>
      </c>
      <c r="C2" s="625"/>
      <c r="D2" s="625"/>
      <c r="E2" s="625">
        <v>3</v>
      </c>
      <c r="F2" s="625"/>
      <c r="G2" s="625"/>
      <c r="H2" s="625"/>
      <c r="I2" s="625">
        <v>4</v>
      </c>
      <c r="J2" s="625"/>
      <c r="K2" s="270" t="s">
        <v>644</v>
      </c>
      <c r="L2" s="270" t="s">
        <v>645</v>
      </c>
      <c r="M2" s="270" t="s">
        <v>646</v>
      </c>
      <c r="N2" s="270" t="s">
        <v>126</v>
      </c>
    </row>
    <row r="3" spans="1:14" ht="96" customHeight="1">
      <c r="A3" s="625" t="s">
        <v>239</v>
      </c>
      <c r="B3" s="625" t="s">
        <v>285</v>
      </c>
      <c r="C3" s="625"/>
      <c r="D3" s="625"/>
      <c r="E3" s="625" t="s">
        <v>2149</v>
      </c>
      <c r="F3" s="625"/>
      <c r="G3" s="625"/>
      <c r="H3" s="625"/>
      <c r="I3" s="625" t="s">
        <v>2151</v>
      </c>
      <c r="J3" s="625"/>
      <c r="K3" s="625" t="s">
        <v>2152</v>
      </c>
      <c r="L3" s="625" t="s">
        <v>1989</v>
      </c>
      <c r="M3" s="625" t="s">
        <v>701</v>
      </c>
      <c r="N3" s="625" t="s">
        <v>1990</v>
      </c>
    </row>
    <row r="4" spans="1:14">
      <c r="A4" s="625"/>
      <c r="B4" s="270" t="s">
        <v>1995</v>
      </c>
      <c r="C4" s="270" t="s">
        <v>1996</v>
      </c>
      <c r="D4" s="270" t="s">
        <v>1997</v>
      </c>
      <c r="E4" s="270" t="s">
        <v>930</v>
      </c>
      <c r="F4" s="270" t="s">
        <v>931</v>
      </c>
      <c r="G4" s="270" t="s">
        <v>1991</v>
      </c>
      <c r="H4" s="270" t="s">
        <v>1992</v>
      </c>
      <c r="I4" s="270" t="s">
        <v>1974</v>
      </c>
      <c r="J4" s="270" t="s">
        <v>1975</v>
      </c>
      <c r="K4" s="625"/>
      <c r="L4" s="625"/>
      <c r="M4" s="625"/>
      <c r="N4" s="625"/>
    </row>
    <row r="5" spans="1:14" ht="87.75" customHeight="1">
      <c r="A5" s="625"/>
      <c r="B5" s="270" t="s">
        <v>1999</v>
      </c>
      <c r="C5" s="270" t="s">
        <v>2000</v>
      </c>
      <c r="D5" s="270" t="s">
        <v>2148</v>
      </c>
      <c r="E5" s="270" t="s">
        <v>2143</v>
      </c>
      <c r="F5" s="270" t="s">
        <v>1993</v>
      </c>
      <c r="G5" s="270" t="s">
        <v>1994</v>
      </c>
      <c r="H5" s="270" t="s">
        <v>2150</v>
      </c>
      <c r="I5" s="270" t="s">
        <v>2145</v>
      </c>
      <c r="J5" s="270" t="s">
        <v>2144</v>
      </c>
      <c r="K5" s="625"/>
      <c r="L5" s="625"/>
      <c r="M5" s="625"/>
      <c r="N5" s="625"/>
    </row>
    <row r="6" spans="1:14" ht="52">
      <c r="A6" s="274" t="s">
        <v>640</v>
      </c>
      <c r="B6" s="278" t="s">
        <v>3661</v>
      </c>
      <c r="C6" s="275" t="s">
        <v>649</v>
      </c>
      <c r="D6" s="276" t="s">
        <v>607</v>
      </c>
      <c r="E6" s="274" t="s">
        <v>652</v>
      </c>
      <c r="F6" s="279" t="s">
        <v>3661</v>
      </c>
      <c r="G6" s="275" t="s">
        <v>649</v>
      </c>
      <c r="H6" s="275">
        <v>1402011</v>
      </c>
      <c r="I6" s="286" t="s">
        <v>3495</v>
      </c>
      <c r="J6" s="286" t="s">
        <v>3495</v>
      </c>
      <c r="K6" s="280">
        <v>67</v>
      </c>
      <c r="L6" s="275">
        <v>2</v>
      </c>
      <c r="M6" s="275">
        <v>2</v>
      </c>
      <c r="N6" s="275">
        <v>4</v>
      </c>
    </row>
    <row r="7" spans="1:14" ht="52">
      <c r="A7" s="274" t="s">
        <v>641</v>
      </c>
      <c r="B7" s="281" t="s">
        <v>3662</v>
      </c>
      <c r="C7" s="281" t="s">
        <v>3663</v>
      </c>
      <c r="D7" s="282" t="s">
        <v>3664</v>
      </c>
      <c r="E7" s="282" t="s">
        <v>652</v>
      </c>
      <c r="F7" s="279" t="s">
        <v>3661</v>
      </c>
      <c r="G7" s="281" t="s">
        <v>3663</v>
      </c>
      <c r="H7" s="281">
        <v>1403011</v>
      </c>
      <c r="I7" s="281" t="s">
        <v>1346</v>
      </c>
      <c r="J7" s="281" t="s">
        <v>1347</v>
      </c>
      <c r="K7" s="281" t="s">
        <v>3665</v>
      </c>
      <c r="L7" s="281">
        <v>2</v>
      </c>
      <c r="M7" s="281">
        <v>2</v>
      </c>
      <c r="N7" s="281">
        <v>4</v>
      </c>
    </row>
    <row r="8" spans="1:14" ht="52">
      <c r="A8" s="274" t="s">
        <v>642</v>
      </c>
      <c r="B8" s="279" t="s">
        <v>2374</v>
      </c>
      <c r="C8" s="279" t="s">
        <v>3666</v>
      </c>
      <c r="D8" s="279" t="s">
        <v>434</v>
      </c>
      <c r="E8" s="279" t="s">
        <v>435</v>
      </c>
      <c r="F8" s="279" t="s">
        <v>3661</v>
      </c>
      <c r="G8" s="279" t="s">
        <v>3666</v>
      </c>
      <c r="H8" s="279" t="s">
        <v>149</v>
      </c>
      <c r="I8" s="280" t="s">
        <v>3490</v>
      </c>
      <c r="J8" s="280" t="s">
        <v>3488</v>
      </c>
      <c r="K8" s="280" t="s">
        <v>3491</v>
      </c>
      <c r="L8" s="283">
        <v>2</v>
      </c>
      <c r="M8" s="283">
        <v>3</v>
      </c>
      <c r="N8" s="283">
        <v>8</v>
      </c>
    </row>
    <row r="9" spans="1:14" ht="52">
      <c r="A9" s="274" t="s">
        <v>643</v>
      </c>
      <c r="B9" s="284" t="s">
        <v>1549</v>
      </c>
      <c r="C9" s="284" t="s">
        <v>169</v>
      </c>
      <c r="D9" s="284" t="s">
        <v>1550</v>
      </c>
      <c r="E9" s="284" t="s">
        <v>652</v>
      </c>
      <c r="F9" s="279" t="s">
        <v>3661</v>
      </c>
      <c r="G9" s="284" t="s">
        <v>169</v>
      </c>
      <c r="H9" s="284" t="s">
        <v>1548</v>
      </c>
      <c r="I9" s="308" t="s">
        <v>3492</v>
      </c>
      <c r="J9" s="286" t="s">
        <v>3495</v>
      </c>
      <c r="K9" s="280">
        <v>3000</v>
      </c>
      <c r="L9" s="278">
        <v>2</v>
      </c>
      <c r="M9" s="278">
        <v>1</v>
      </c>
      <c r="N9" s="278">
        <v>6</v>
      </c>
    </row>
    <row r="10" spans="1:14" ht="52">
      <c r="A10" s="274" t="s">
        <v>644</v>
      </c>
      <c r="B10" s="281" t="s">
        <v>3667</v>
      </c>
      <c r="C10" s="281" t="s">
        <v>3668</v>
      </c>
      <c r="D10" s="285" t="s">
        <v>2119</v>
      </c>
      <c r="E10" s="285" t="s">
        <v>1406</v>
      </c>
      <c r="F10" s="279" t="s">
        <v>3661</v>
      </c>
      <c r="G10" s="281" t="s">
        <v>3668</v>
      </c>
      <c r="H10" s="286">
        <v>1411011</v>
      </c>
      <c r="I10" s="286" t="s">
        <v>1346</v>
      </c>
      <c r="J10" s="286" t="s">
        <v>1347</v>
      </c>
      <c r="K10" s="286">
        <v>190</v>
      </c>
      <c r="L10" s="286">
        <v>2</v>
      </c>
      <c r="M10" s="286">
        <v>2</v>
      </c>
      <c r="N10" s="286">
        <v>5</v>
      </c>
    </row>
    <row r="11" spans="1:14" ht="39">
      <c r="A11" s="274" t="s">
        <v>645</v>
      </c>
      <c r="B11" s="279" t="s">
        <v>3669</v>
      </c>
      <c r="C11" s="279" t="s">
        <v>3670</v>
      </c>
      <c r="D11" s="279" t="s">
        <v>188</v>
      </c>
      <c r="E11" s="279" t="s">
        <v>640</v>
      </c>
      <c r="F11" s="279" t="s">
        <v>3661</v>
      </c>
      <c r="G11" s="279" t="s">
        <v>3670</v>
      </c>
      <c r="H11" s="279" t="s">
        <v>3671</v>
      </c>
      <c r="I11" s="280" t="s">
        <v>3492</v>
      </c>
      <c r="J11" s="280" t="s">
        <v>3492</v>
      </c>
      <c r="K11" s="280" t="s">
        <v>3672</v>
      </c>
      <c r="L11" s="283">
        <v>1</v>
      </c>
      <c r="M11" s="283">
        <v>3</v>
      </c>
      <c r="N11" s="283">
        <v>10</v>
      </c>
    </row>
    <row r="12" spans="1:14" ht="39">
      <c r="A12" s="274" t="s">
        <v>646</v>
      </c>
      <c r="B12" s="279" t="s">
        <v>3673</v>
      </c>
      <c r="C12" s="279" t="s">
        <v>3674</v>
      </c>
      <c r="D12" s="279" t="s">
        <v>3675</v>
      </c>
      <c r="E12" s="279" t="s">
        <v>652</v>
      </c>
      <c r="F12" s="279" t="s">
        <v>3661</v>
      </c>
      <c r="G12" s="279" t="s">
        <v>3674</v>
      </c>
      <c r="H12" s="279" t="s">
        <v>610</v>
      </c>
      <c r="I12" s="280" t="s">
        <v>3488</v>
      </c>
      <c r="J12" s="286" t="s">
        <v>3495</v>
      </c>
      <c r="K12" s="280" t="s">
        <v>3493</v>
      </c>
      <c r="L12" s="283">
        <v>2</v>
      </c>
      <c r="M12" s="283">
        <v>2</v>
      </c>
      <c r="N12" s="283">
        <v>4</v>
      </c>
    </row>
    <row r="13" spans="1:14" ht="52">
      <c r="A13" s="274" t="s">
        <v>126</v>
      </c>
      <c r="B13" s="287" t="s">
        <v>3676</v>
      </c>
      <c r="C13" s="287" t="s">
        <v>3677</v>
      </c>
      <c r="D13" s="287" t="s">
        <v>603</v>
      </c>
      <c r="E13" s="287" t="s">
        <v>844</v>
      </c>
      <c r="F13" s="279" t="s">
        <v>3661</v>
      </c>
      <c r="G13" s="287" t="s">
        <v>3677</v>
      </c>
      <c r="H13" s="287" t="s">
        <v>601</v>
      </c>
      <c r="I13" s="288" t="s">
        <v>1347</v>
      </c>
      <c r="J13" s="288" t="s">
        <v>1347</v>
      </c>
      <c r="K13" s="287" t="s">
        <v>3678</v>
      </c>
      <c r="L13" s="289">
        <v>2</v>
      </c>
      <c r="M13" s="289">
        <v>2</v>
      </c>
      <c r="N13" s="289">
        <v>10</v>
      </c>
    </row>
    <row r="14" spans="1:14" ht="52">
      <c r="A14" s="274" t="s">
        <v>819</v>
      </c>
      <c r="B14" s="281" t="s">
        <v>1407</v>
      </c>
      <c r="C14" s="281" t="s">
        <v>3679</v>
      </c>
      <c r="D14" s="286">
        <v>7310</v>
      </c>
      <c r="E14" s="286">
        <v>2</v>
      </c>
      <c r="F14" s="279" t="s">
        <v>3661</v>
      </c>
      <c r="G14" s="281" t="s">
        <v>3679</v>
      </c>
      <c r="H14" s="286">
        <v>1461011</v>
      </c>
      <c r="I14" s="286" t="s">
        <v>3494</v>
      </c>
      <c r="J14" s="286" t="s">
        <v>3495</v>
      </c>
      <c r="K14" s="286" t="s">
        <v>3495</v>
      </c>
      <c r="L14" s="286">
        <v>2</v>
      </c>
      <c r="M14" s="286">
        <v>1</v>
      </c>
      <c r="N14" s="286">
        <v>4</v>
      </c>
    </row>
    <row r="15" spans="1:14" ht="78">
      <c r="A15" s="274" t="s">
        <v>745</v>
      </c>
      <c r="B15" s="279" t="s">
        <v>3680</v>
      </c>
      <c r="C15" s="279" t="s">
        <v>3681</v>
      </c>
      <c r="D15" s="279" t="s">
        <v>542</v>
      </c>
      <c r="E15" s="279" t="s">
        <v>652</v>
      </c>
      <c r="F15" s="279" t="s">
        <v>3661</v>
      </c>
      <c r="G15" s="279" t="s">
        <v>3681</v>
      </c>
      <c r="H15" s="286">
        <v>1416011</v>
      </c>
      <c r="I15" s="280" t="s">
        <v>3492</v>
      </c>
      <c r="J15" s="280" t="s">
        <v>3492</v>
      </c>
      <c r="K15" s="280" t="s">
        <v>3496</v>
      </c>
      <c r="L15" s="283">
        <v>2</v>
      </c>
      <c r="M15" s="283">
        <v>3</v>
      </c>
      <c r="N15" s="283">
        <v>4</v>
      </c>
    </row>
    <row r="16" spans="1:14" ht="39">
      <c r="A16" s="274" t="s">
        <v>826</v>
      </c>
      <c r="B16" s="290" t="s">
        <v>958</v>
      </c>
      <c r="C16" s="290" t="s">
        <v>3682</v>
      </c>
      <c r="D16" s="291" t="s">
        <v>959</v>
      </c>
      <c r="E16" s="291" t="s">
        <v>652</v>
      </c>
      <c r="F16" s="279" t="s">
        <v>3661</v>
      </c>
      <c r="G16" s="290" t="s">
        <v>3683</v>
      </c>
      <c r="H16" s="290" t="s">
        <v>960</v>
      </c>
      <c r="I16" s="290" t="s">
        <v>3497</v>
      </c>
      <c r="J16" s="290" t="s">
        <v>1347</v>
      </c>
      <c r="K16" s="290" t="s">
        <v>3498</v>
      </c>
      <c r="L16" s="290">
        <v>3</v>
      </c>
      <c r="M16" s="290" t="s">
        <v>3499</v>
      </c>
      <c r="N16" s="290" t="s">
        <v>3500</v>
      </c>
    </row>
    <row r="17" spans="1:15" ht="65">
      <c r="A17" s="274" t="s">
        <v>838</v>
      </c>
      <c r="B17" s="279" t="s">
        <v>3684</v>
      </c>
      <c r="C17" s="279" t="s">
        <v>3685</v>
      </c>
      <c r="D17" s="279" t="s">
        <v>595</v>
      </c>
      <c r="E17" s="279" t="s">
        <v>652</v>
      </c>
      <c r="F17" s="279" t="s">
        <v>3661</v>
      </c>
      <c r="G17" s="279" t="s">
        <v>3685</v>
      </c>
      <c r="H17" s="279" t="s">
        <v>2368</v>
      </c>
      <c r="I17" s="280" t="s">
        <v>1346</v>
      </c>
      <c r="J17" s="280" t="s">
        <v>1347</v>
      </c>
      <c r="K17" s="280" t="s">
        <v>3686</v>
      </c>
      <c r="L17" s="283">
        <v>2</v>
      </c>
      <c r="M17" s="283">
        <v>5</v>
      </c>
      <c r="N17" s="283">
        <v>10</v>
      </c>
    </row>
    <row r="18" spans="1:15" ht="52">
      <c r="A18" s="274" t="s">
        <v>844</v>
      </c>
      <c r="B18" s="275" t="s">
        <v>3687</v>
      </c>
      <c r="C18" s="275" t="s">
        <v>3688</v>
      </c>
      <c r="D18" s="276" t="s">
        <v>916</v>
      </c>
      <c r="E18" s="276" t="s">
        <v>652</v>
      </c>
      <c r="F18" s="279" t="s">
        <v>3661</v>
      </c>
      <c r="G18" s="275" t="s">
        <v>3688</v>
      </c>
      <c r="H18" s="275" t="s">
        <v>3689</v>
      </c>
      <c r="I18" s="277" t="s">
        <v>3487</v>
      </c>
      <c r="J18" s="277" t="s">
        <v>3487</v>
      </c>
      <c r="K18" s="277" t="s">
        <v>3501</v>
      </c>
      <c r="L18" s="277">
        <v>2</v>
      </c>
      <c r="M18" s="277">
        <v>2</v>
      </c>
      <c r="N18" s="275">
        <v>4</v>
      </c>
    </row>
    <row r="19" spans="1:15" ht="143">
      <c r="A19" s="274" t="s">
        <v>748</v>
      </c>
      <c r="B19" s="309" t="s">
        <v>3690</v>
      </c>
      <c r="C19" s="309" t="s">
        <v>866</v>
      </c>
      <c r="D19" s="309" t="s">
        <v>3691</v>
      </c>
      <c r="E19" s="309" t="s">
        <v>652</v>
      </c>
      <c r="F19" s="279" t="s">
        <v>3661</v>
      </c>
      <c r="G19" s="309" t="s">
        <v>866</v>
      </c>
      <c r="H19" s="309" t="s">
        <v>614</v>
      </c>
      <c r="I19" s="310" t="s">
        <v>1346</v>
      </c>
      <c r="J19" s="310" t="s">
        <v>1347</v>
      </c>
      <c r="K19" s="310" t="s">
        <v>3733</v>
      </c>
      <c r="L19" s="311">
        <v>2</v>
      </c>
      <c r="M19" s="311">
        <v>5</v>
      </c>
      <c r="N19" s="311">
        <v>8</v>
      </c>
    </row>
    <row r="20" spans="1:15" ht="143">
      <c r="A20" s="274" t="s">
        <v>772</v>
      </c>
      <c r="B20" s="279" t="s">
        <v>3692</v>
      </c>
      <c r="C20" s="279" t="s">
        <v>3693</v>
      </c>
      <c r="D20" s="279" t="s">
        <v>3694</v>
      </c>
      <c r="E20" s="279" t="s">
        <v>640</v>
      </c>
      <c r="F20" s="279" t="s">
        <v>3661</v>
      </c>
      <c r="G20" s="279" t="s">
        <v>3695</v>
      </c>
      <c r="H20" s="279" t="s">
        <v>3696</v>
      </c>
      <c r="I20" s="280" t="s">
        <v>3502</v>
      </c>
      <c r="J20" s="280" t="s">
        <v>879</v>
      </c>
      <c r="K20" s="280" t="s">
        <v>879</v>
      </c>
      <c r="L20" s="283">
        <v>2</v>
      </c>
      <c r="M20" s="283">
        <v>2</v>
      </c>
      <c r="N20" s="283">
        <v>10</v>
      </c>
    </row>
    <row r="21" spans="1:15" ht="52">
      <c r="A21" s="274" t="s">
        <v>740</v>
      </c>
      <c r="B21" s="281" t="s">
        <v>2371</v>
      </c>
      <c r="C21" s="281" t="s">
        <v>3697</v>
      </c>
      <c r="D21" s="285" t="s">
        <v>1289</v>
      </c>
      <c r="E21" s="285" t="s">
        <v>652</v>
      </c>
      <c r="F21" s="279" t="s">
        <v>3661</v>
      </c>
      <c r="G21" s="281" t="s">
        <v>3697</v>
      </c>
      <c r="H21" s="286">
        <v>1464011</v>
      </c>
      <c r="I21" s="286" t="s">
        <v>3503</v>
      </c>
      <c r="J21" s="281" t="s">
        <v>2144</v>
      </c>
      <c r="K21" s="286" t="s">
        <v>1347</v>
      </c>
      <c r="L21" s="286">
        <v>4</v>
      </c>
      <c r="M21" s="286">
        <v>4</v>
      </c>
      <c r="N21" s="286">
        <v>7</v>
      </c>
    </row>
    <row r="22" spans="1:15" ht="39">
      <c r="A22" s="274" t="s">
        <v>753</v>
      </c>
      <c r="B22" s="279" t="s">
        <v>3698</v>
      </c>
      <c r="C22" s="279" t="s">
        <v>216</v>
      </c>
      <c r="D22" s="279" t="s">
        <v>3699</v>
      </c>
      <c r="E22" s="279" t="s">
        <v>652</v>
      </c>
      <c r="F22" s="279" t="s">
        <v>3661</v>
      </c>
      <c r="G22" s="279" t="s">
        <v>216</v>
      </c>
      <c r="H22" s="279" t="s">
        <v>2027</v>
      </c>
      <c r="I22" s="280" t="s">
        <v>3700</v>
      </c>
      <c r="J22" s="280" t="s">
        <v>1347</v>
      </c>
      <c r="K22" s="280" t="s">
        <v>1347</v>
      </c>
      <c r="L22" s="283">
        <v>5</v>
      </c>
      <c r="M22" s="283">
        <v>2</v>
      </c>
      <c r="N22" s="283">
        <v>4</v>
      </c>
    </row>
    <row r="23" spans="1:15" ht="75" customHeight="1">
      <c r="A23" s="274" t="s">
        <v>767</v>
      </c>
      <c r="B23" s="275" t="s">
        <v>3511</v>
      </c>
      <c r="C23" s="275" t="s">
        <v>221</v>
      </c>
      <c r="D23" s="274" t="s">
        <v>219</v>
      </c>
      <c r="E23" s="274" t="s">
        <v>652</v>
      </c>
      <c r="F23" s="279" t="s">
        <v>3661</v>
      </c>
      <c r="G23" s="275" t="s">
        <v>2787</v>
      </c>
      <c r="H23" s="277">
        <v>1429011</v>
      </c>
      <c r="I23" s="280"/>
      <c r="J23" s="280"/>
      <c r="K23" s="280">
        <v>2600</v>
      </c>
      <c r="L23" s="280">
        <v>2</v>
      </c>
      <c r="M23" s="280">
        <v>1</v>
      </c>
      <c r="N23" s="280">
        <v>4</v>
      </c>
      <c r="O23" s="273"/>
    </row>
    <row r="24" spans="1:15" ht="39">
      <c r="A24" s="274" t="s">
        <v>757</v>
      </c>
      <c r="B24" s="279" t="s">
        <v>3701</v>
      </c>
      <c r="C24" s="279" t="s">
        <v>3702</v>
      </c>
      <c r="D24" s="279" t="s">
        <v>3703</v>
      </c>
      <c r="E24" s="279" t="s">
        <v>652</v>
      </c>
      <c r="F24" s="279" t="s">
        <v>3661</v>
      </c>
      <c r="G24" s="279" t="s">
        <v>3702</v>
      </c>
      <c r="H24" s="279" t="s">
        <v>3704</v>
      </c>
      <c r="I24" s="280" t="s">
        <v>1346</v>
      </c>
      <c r="J24" s="280" t="s">
        <v>1347</v>
      </c>
      <c r="K24" s="280" t="s">
        <v>3705</v>
      </c>
      <c r="L24" s="283">
        <v>2</v>
      </c>
      <c r="M24" s="283">
        <v>4</v>
      </c>
      <c r="N24" s="283">
        <v>10</v>
      </c>
    </row>
    <row r="25" spans="1:15" ht="39">
      <c r="A25" s="274" t="s">
        <v>777</v>
      </c>
      <c r="B25" s="274" t="s">
        <v>3586</v>
      </c>
      <c r="C25" s="274" t="s">
        <v>692</v>
      </c>
      <c r="D25" s="274" t="s">
        <v>693</v>
      </c>
      <c r="E25" s="274" t="s">
        <v>657</v>
      </c>
      <c r="F25" s="279" t="s">
        <v>3661</v>
      </c>
      <c r="G25" s="274" t="s">
        <v>692</v>
      </c>
      <c r="H25" s="274" t="s">
        <v>246</v>
      </c>
      <c r="I25" s="292" t="s">
        <v>1346</v>
      </c>
      <c r="J25" s="292" t="s">
        <v>1347</v>
      </c>
      <c r="K25" s="293" t="s">
        <v>1346</v>
      </c>
      <c r="L25" s="292">
        <v>3</v>
      </c>
      <c r="M25" s="292">
        <v>3</v>
      </c>
      <c r="N25" s="292">
        <v>14</v>
      </c>
    </row>
    <row r="26" spans="1:15" ht="78">
      <c r="A26" s="274" t="s">
        <v>1605</v>
      </c>
      <c r="B26" s="281" t="s">
        <v>2363</v>
      </c>
      <c r="C26" s="281" t="s">
        <v>3706</v>
      </c>
      <c r="D26" s="286">
        <v>7152</v>
      </c>
      <c r="E26" s="286">
        <v>1</v>
      </c>
      <c r="F26" s="279" t="s">
        <v>3661</v>
      </c>
      <c r="G26" s="281" t="s">
        <v>3706</v>
      </c>
      <c r="H26" s="286">
        <v>1465078</v>
      </c>
      <c r="I26" s="294" t="s">
        <v>879</v>
      </c>
      <c r="J26" s="294" t="s">
        <v>879</v>
      </c>
      <c r="K26" s="286" t="s">
        <v>3512</v>
      </c>
      <c r="L26" s="286">
        <v>2</v>
      </c>
      <c r="M26" s="286">
        <v>2</v>
      </c>
      <c r="N26" s="286">
        <v>5</v>
      </c>
    </row>
    <row r="27" spans="1:15" ht="65">
      <c r="A27" s="274" t="s">
        <v>743</v>
      </c>
      <c r="B27" s="274" t="s">
        <v>3707</v>
      </c>
      <c r="C27" s="274" t="s">
        <v>3708</v>
      </c>
      <c r="D27" s="274" t="s">
        <v>1390</v>
      </c>
      <c r="E27" s="274" t="s">
        <v>652</v>
      </c>
      <c r="F27" s="279" t="s">
        <v>3661</v>
      </c>
      <c r="G27" s="274" t="s">
        <v>3708</v>
      </c>
      <c r="H27" s="278">
        <v>1465048</v>
      </c>
      <c r="I27" s="294" t="s">
        <v>3492</v>
      </c>
      <c r="J27" s="280" t="s">
        <v>3492</v>
      </c>
      <c r="K27" s="280">
        <v>4300</v>
      </c>
      <c r="L27" s="275">
        <v>4</v>
      </c>
      <c r="M27" s="275">
        <v>5</v>
      </c>
      <c r="N27" s="275">
        <v>15</v>
      </c>
    </row>
    <row r="28" spans="1:15" ht="39">
      <c r="A28" s="274" t="s">
        <v>795</v>
      </c>
      <c r="B28" s="274" t="s">
        <v>2262</v>
      </c>
      <c r="C28" s="274" t="s">
        <v>1393</v>
      </c>
      <c r="D28" s="274" t="s">
        <v>1394</v>
      </c>
      <c r="E28" s="274" t="s">
        <v>652</v>
      </c>
      <c r="F28" s="279" t="s">
        <v>3661</v>
      </c>
      <c r="G28" s="274" t="s">
        <v>1393</v>
      </c>
      <c r="H28" s="274" t="s">
        <v>703</v>
      </c>
      <c r="I28" s="295" t="s">
        <v>1347</v>
      </c>
      <c r="J28" s="295" t="s">
        <v>1347</v>
      </c>
      <c r="K28" s="295" t="s">
        <v>3492</v>
      </c>
      <c r="L28" s="295">
        <v>1</v>
      </c>
      <c r="M28" s="295">
        <v>1</v>
      </c>
      <c r="N28" s="295">
        <v>7</v>
      </c>
    </row>
    <row r="29" spans="1:15" ht="46.5" customHeight="1">
      <c r="A29" s="274" t="s">
        <v>734</v>
      </c>
      <c r="B29" s="274" t="s">
        <v>3584</v>
      </c>
      <c r="C29" s="274" t="s">
        <v>1048</v>
      </c>
      <c r="D29" s="274" t="s">
        <v>980</v>
      </c>
      <c r="E29" s="274" t="s">
        <v>751</v>
      </c>
      <c r="F29" s="279" t="s">
        <v>3661</v>
      </c>
      <c r="G29" s="274" t="s">
        <v>1048</v>
      </c>
      <c r="H29" s="274" t="s">
        <v>268</v>
      </c>
      <c r="I29" s="275" t="s">
        <v>1346</v>
      </c>
      <c r="J29" s="275" t="s">
        <v>3709</v>
      </c>
      <c r="K29" s="286" t="s">
        <v>3495</v>
      </c>
      <c r="L29" s="312">
        <v>1</v>
      </c>
      <c r="M29" s="312">
        <v>4</v>
      </c>
      <c r="N29" s="312">
        <v>7</v>
      </c>
    </row>
    <row r="30" spans="1:15" ht="39">
      <c r="A30" s="274" t="s">
        <v>123</v>
      </c>
      <c r="B30" s="281" t="s">
        <v>1114</v>
      </c>
      <c r="C30" s="281" t="s">
        <v>3710</v>
      </c>
      <c r="D30" s="296" t="s">
        <v>1503</v>
      </c>
      <c r="E30" s="296" t="s">
        <v>659</v>
      </c>
      <c r="F30" s="279" t="s">
        <v>3661</v>
      </c>
      <c r="G30" s="281" t="s">
        <v>3710</v>
      </c>
      <c r="H30" s="281">
        <v>1465088</v>
      </c>
      <c r="I30" s="280" t="s">
        <v>879</v>
      </c>
      <c r="J30" s="280" t="s">
        <v>879</v>
      </c>
      <c r="K30" s="280" t="s">
        <v>879</v>
      </c>
      <c r="L30" s="283">
        <v>1</v>
      </c>
      <c r="M30" s="283">
        <v>2</v>
      </c>
      <c r="N30" s="283">
        <v>4</v>
      </c>
    </row>
    <row r="31" spans="1:15" ht="39">
      <c r="A31" s="274" t="s">
        <v>765</v>
      </c>
      <c r="B31" s="279" t="s">
        <v>3711</v>
      </c>
      <c r="C31" s="279" t="s">
        <v>3712</v>
      </c>
      <c r="D31" s="279" t="s">
        <v>1506</v>
      </c>
      <c r="E31" s="279" t="s">
        <v>640</v>
      </c>
      <c r="F31" s="279" t="s">
        <v>3661</v>
      </c>
      <c r="G31" s="279" t="s">
        <v>3713</v>
      </c>
      <c r="H31" s="279" t="s">
        <v>3714</v>
      </c>
      <c r="I31" s="280">
        <v>0</v>
      </c>
      <c r="J31" s="280" t="s">
        <v>3715</v>
      </c>
      <c r="K31" s="280">
        <v>3900</v>
      </c>
      <c r="L31" s="283">
        <v>2</v>
      </c>
      <c r="M31" s="283">
        <v>2</v>
      </c>
      <c r="N31" s="283">
        <v>8</v>
      </c>
    </row>
    <row r="32" spans="1:15" ht="91">
      <c r="A32" s="274" t="s">
        <v>806</v>
      </c>
      <c r="B32" s="274" t="s">
        <v>3716</v>
      </c>
      <c r="C32" s="274" t="s">
        <v>3717</v>
      </c>
      <c r="D32" s="274" t="s">
        <v>3718</v>
      </c>
      <c r="E32" s="274" t="s">
        <v>640</v>
      </c>
      <c r="F32" s="279" t="s">
        <v>3661</v>
      </c>
      <c r="G32" s="274" t="s">
        <v>3717</v>
      </c>
      <c r="H32" s="274" t="s">
        <v>174</v>
      </c>
      <c r="I32" s="280">
        <v>1</v>
      </c>
      <c r="J32" s="280">
        <v>0</v>
      </c>
      <c r="K32" s="280">
        <v>500</v>
      </c>
      <c r="L32" s="275">
        <v>4</v>
      </c>
      <c r="M32" s="275">
        <v>3</v>
      </c>
      <c r="N32" s="275">
        <v>7</v>
      </c>
    </row>
    <row r="33" spans="1:14" ht="46.5" customHeight="1">
      <c r="A33" s="274" t="s">
        <v>784</v>
      </c>
      <c r="B33" s="279" t="s">
        <v>3719</v>
      </c>
      <c r="C33" s="283" t="s">
        <v>3574</v>
      </c>
      <c r="D33" s="279" t="s">
        <v>3720</v>
      </c>
      <c r="E33" s="279" t="s">
        <v>435</v>
      </c>
      <c r="F33" s="279" t="s">
        <v>3661</v>
      </c>
      <c r="G33" s="283" t="s">
        <v>3574</v>
      </c>
      <c r="H33" s="279" t="s">
        <v>3721</v>
      </c>
      <c r="I33" s="280" t="s">
        <v>1346</v>
      </c>
      <c r="J33" s="280" t="s">
        <v>3709</v>
      </c>
      <c r="K33" s="286" t="s">
        <v>3495</v>
      </c>
      <c r="L33" s="283">
        <v>2</v>
      </c>
      <c r="M33" s="283">
        <v>1</v>
      </c>
      <c r="N33" s="283">
        <v>5</v>
      </c>
    </row>
    <row r="34" spans="1:14" ht="117">
      <c r="A34" s="274" t="s">
        <v>812</v>
      </c>
      <c r="B34" s="274" t="s">
        <v>3587</v>
      </c>
      <c r="C34" s="274" t="s">
        <v>2243</v>
      </c>
      <c r="D34" s="274" t="s">
        <v>2244</v>
      </c>
      <c r="E34" s="274" t="s">
        <v>1280</v>
      </c>
      <c r="F34" s="279" t="s">
        <v>3661</v>
      </c>
      <c r="G34" s="274" t="s">
        <v>2243</v>
      </c>
      <c r="H34" s="274" t="s">
        <v>268</v>
      </c>
      <c r="I34" s="275" t="s">
        <v>1346</v>
      </c>
      <c r="J34" s="275" t="s">
        <v>3709</v>
      </c>
      <c r="K34" s="275" t="s">
        <v>3505</v>
      </c>
      <c r="L34" s="312">
        <v>2</v>
      </c>
      <c r="M34" s="312">
        <v>2</v>
      </c>
      <c r="N34" s="312">
        <v>6</v>
      </c>
    </row>
    <row r="35" spans="1:14" ht="62.25" customHeight="1">
      <c r="A35" s="274" t="s">
        <v>1280</v>
      </c>
      <c r="B35" s="297" t="s">
        <v>248</v>
      </c>
      <c r="C35" s="297" t="s">
        <v>2452</v>
      </c>
      <c r="D35" s="297" t="s">
        <v>250</v>
      </c>
      <c r="E35" s="297" t="s">
        <v>1406</v>
      </c>
      <c r="F35" s="279" t="s">
        <v>3661</v>
      </c>
      <c r="G35" s="297" t="s">
        <v>2452</v>
      </c>
      <c r="H35" s="297" t="s">
        <v>3704</v>
      </c>
      <c r="I35" s="297" t="s">
        <v>3722</v>
      </c>
      <c r="J35" s="297" t="s">
        <v>3722</v>
      </c>
      <c r="K35" s="297" t="s">
        <v>3506</v>
      </c>
      <c r="L35" s="297" t="s">
        <v>641</v>
      </c>
      <c r="M35" s="297" t="s">
        <v>640</v>
      </c>
      <c r="N35" s="297" t="s">
        <v>643</v>
      </c>
    </row>
    <row r="36" spans="1:14" ht="39">
      <c r="A36" s="274" t="s">
        <v>836</v>
      </c>
      <c r="B36" s="311" t="s">
        <v>1052</v>
      </c>
      <c r="C36" s="309" t="s">
        <v>3723</v>
      </c>
      <c r="D36" s="313" t="s">
        <v>1535</v>
      </c>
      <c r="E36" s="313" t="s">
        <v>1406</v>
      </c>
      <c r="F36" s="279" t="s">
        <v>3661</v>
      </c>
      <c r="G36" s="311" t="s">
        <v>3724</v>
      </c>
      <c r="H36" s="313">
        <v>1434124</v>
      </c>
      <c r="I36" s="313" t="s">
        <v>3504</v>
      </c>
      <c r="J36" s="280" t="s">
        <v>3725</v>
      </c>
      <c r="K36" s="280" t="s">
        <v>3726</v>
      </c>
      <c r="L36" s="313">
        <v>2</v>
      </c>
      <c r="M36" s="313">
        <v>2</v>
      </c>
      <c r="N36" s="313">
        <v>6</v>
      </c>
    </row>
    <row r="37" spans="1:14" ht="66.75" customHeight="1">
      <c r="A37" s="274" t="s">
        <v>751</v>
      </c>
      <c r="B37" s="279" t="s">
        <v>89</v>
      </c>
      <c r="C37" s="279" t="s">
        <v>3727</v>
      </c>
      <c r="D37" s="298" t="s">
        <v>720</v>
      </c>
      <c r="E37" s="299" t="s">
        <v>652</v>
      </c>
      <c r="F37" s="279" t="s">
        <v>3661</v>
      </c>
      <c r="G37" s="286" t="s">
        <v>3728</v>
      </c>
      <c r="H37" s="286">
        <v>1435054</v>
      </c>
      <c r="I37" s="286" t="s">
        <v>3729</v>
      </c>
      <c r="J37" s="280" t="s">
        <v>1347</v>
      </c>
      <c r="K37" s="286" t="s">
        <v>3495</v>
      </c>
      <c r="L37" s="283">
        <v>2</v>
      </c>
      <c r="M37" s="283">
        <v>1</v>
      </c>
      <c r="N37" s="283">
        <v>4</v>
      </c>
    </row>
    <row r="38" spans="1:14" ht="39">
      <c r="A38" s="274" t="s">
        <v>731</v>
      </c>
      <c r="B38" s="274" t="s">
        <v>3730</v>
      </c>
      <c r="C38" s="274" t="s">
        <v>3731</v>
      </c>
      <c r="D38" s="314">
        <v>24617</v>
      </c>
      <c r="E38" s="274" t="s">
        <v>3732</v>
      </c>
      <c r="F38" s="279" t="s">
        <v>3661</v>
      </c>
      <c r="G38" s="274" t="s">
        <v>3731</v>
      </c>
      <c r="H38" s="274" t="s">
        <v>1542</v>
      </c>
      <c r="I38" s="286" t="s">
        <v>3495</v>
      </c>
      <c r="J38" s="286" t="s">
        <v>3495</v>
      </c>
      <c r="K38" s="286" t="s">
        <v>3495</v>
      </c>
      <c r="L38" s="275">
        <v>2</v>
      </c>
      <c r="M38" s="275">
        <v>2</v>
      </c>
      <c r="N38" s="275">
        <v>8</v>
      </c>
    </row>
    <row r="43" spans="1:14" ht="60" customHeight="1"/>
    <row r="52" ht="54.75" customHeight="1"/>
    <row r="53" ht="51" customHeight="1"/>
    <row r="57" ht="16.5" customHeight="1"/>
    <row r="58" ht="75" customHeight="1"/>
  </sheetData>
  <mergeCells count="12">
    <mergeCell ref="A1:N1"/>
    <mergeCell ref="B2:D2"/>
    <mergeCell ref="E2:H2"/>
    <mergeCell ref="B3:D3"/>
    <mergeCell ref="E3:H3"/>
    <mergeCell ref="A3:A5"/>
    <mergeCell ref="I2:J2"/>
    <mergeCell ref="I3:J3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L927"/>
  <sheetViews>
    <sheetView topLeftCell="A46" zoomScale="80" zoomScaleNormal="80" workbookViewId="0">
      <selection activeCell="T917" sqref="T917"/>
    </sheetView>
  </sheetViews>
  <sheetFormatPr defaultColWidth="9.1796875" defaultRowHeight="10"/>
  <cols>
    <col min="1" max="1" width="4.26953125" style="2" customWidth="1"/>
    <col min="2" max="2" width="11.81640625" style="2" bestFit="1" customWidth="1"/>
    <col min="3" max="3" width="27.81640625" style="2" customWidth="1"/>
    <col min="4" max="4" width="20.1796875" style="2" customWidth="1"/>
    <col min="5" max="5" width="13.1796875" style="2" customWidth="1"/>
    <col min="6" max="6" width="21.54296875" style="2" customWidth="1"/>
    <col min="7" max="7" width="10.1796875" style="2" customWidth="1"/>
    <col min="8" max="8" width="29.7265625" style="2" customWidth="1"/>
    <col min="9" max="9" width="14.7265625" style="2" customWidth="1"/>
    <col min="10" max="10" width="19.7265625" style="2" customWidth="1"/>
    <col min="11" max="11" width="18" style="4" customWidth="1"/>
    <col min="12" max="12" width="17.54296875" style="2" customWidth="1"/>
    <col min="13" max="16384" width="9.1796875" style="2"/>
  </cols>
  <sheetData>
    <row r="1" spans="1:12" ht="22.5" customHeight="1">
      <c r="A1" s="629" t="s">
        <v>3734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2" spans="1:12">
      <c r="A2" s="271">
        <v>1</v>
      </c>
      <c r="B2" s="271">
        <v>2</v>
      </c>
      <c r="C2" s="271">
        <v>3</v>
      </c>
      <c r="D2" s="271">
        <v>4</v>
      </c>
      <c r="E2" s="271">
        <v>5</v>
      </c>
      <c r="F2" s="271">
        <v>6</v>
      </c>
      <c r="G2" s="271">
        <v>7</v>
      </c>
      <c r="H2" s="630">
        <v>8</v>
      </c>
      <c r="I2" s="630"/>
      <c r="J2" s="630"/>
      <c r="K2" s="630"/>
      <c r="L2" s="630"/>
    </row>
    <row r="3" spans="1:12">
      <c r="A3" s="630" t="s">
        <v>239</v>
      </c>
      <c r="B3" s="630" t="s">
        <v>240</v>
      </c>
      <c r="C3" s="630" t="s">
        <v>944</v>
      </c>
      <c r="D3" s="630" t="s">
        <v>945</v>
      </c>
      <c r="E3" s="630" t="s">
        <v>2153</v>
      </c>
      <c r="F3" s="630" t="s">
        <v>946</v>
      </c>
      <c r="G3" s="630" t="s">
        <v>947</v>
      </c>
      <c r="H3" s="630" t="s">
        <v>948</v>
      </c>
      <c r="I3" s="630"/>
      <c r="J3" s="630"/>
      <c r="K3" s="630"/>
      <c r="L3" s="630"/>
    </row>
    <row r="4" spans="1:12">
      <c r="A4" s="630"/>
      <c r="B4" s="630"/>
      <c r="C4" s="630"/>
      <c r="D4" s="630"/>
      <c r="E4" s="630"/>
      <c r="F4" s="630"/>
      <c r="G4" s="630"/>
      <c r="H4" s="271" t="s">
        <v>936</v>
      </c>
      <c r="I4" s="271" t="s">
        <v>937</v>
      </c>
      <c r="J4" s="271" t="s">
        <v>938</v>
      </c>
      <c r="K4" s="17" t="s">
        <v>949</v>
      </c>
      <c r="L4" s="271" t="s">
        <v>950</v>
      </c>
    </row>
    <row r="5" spans="1:12" ht="30">
      <c r="A5" s="631"/>
      <c r="B5" s="631"/>
      <c r="C5" s="631"/>
      <c r="D5" s="631"/>
      <c r="E5" s="631"/>
      <c r="F5" s="631"/>
      <c r="G5" s="631"/>
      <c r="H5" s="272" t="s">
        <v>951</v>
      </c>
      <c r="I5" s="272" t="s">
        <v>1868</v>
      </c>
      <c r="J5" s="272" t="s">
        <v>1869</v>
      </c>
      <c r="K5" s="29" t="s">
        <v>313</v>
      </c>
      <c r="L5" s="272" t="s">
        <v>1870</v>
      </c>
    </row>
    <row r="6" spans="1:12" ht="30">
      <c r="A6" s="1" t="s">
        <v>640</v>
      </c>
      <c r="B6" s="1" t="s">
        <v>310</v>
      </c>
      <c r="C6" s="1" t="s">
        <v>648</v>
      </c>
      <c r="D6" s="1" t="s">
        <v>2874</v>
      </c>
      <c r="E6" s="1" t="s">
        <v>607</v>
      </c>
      <c r="F6" s="1" t="s">
        <v>2874</v>
      </c>
      <c r="G6" s="1" t="s">
        <v>606</v>
      </c>
      <c r="H6" s="1" t="s">
        <v>3735</v>
      </c>
      <c r="I6" s="1" t="s">
        <v>2108</v>
      </c>
      <c r="J6" s="1" t="s">
        <v>651</v>
      </c>
      <c r="K6" s="72">
        <v>5</v>
      </c>
      <c r="L6" s="1" t="s">
        <v>652</v>
      </c>
    </row>
    <row r="7" spans="1:12" ht="30">
      <c r="A7" s="1" t="s">
        <v>641</v>
      </c>
      <c r="B7" s="1" t="s">
        <v>310</v>
      </c>
      <c r="C7" s="1" t="s">
        <v>648</v>
      </c>
      <c r="D7" s="1" t="s">
        <v>2874</v>
      </c>
      <c r="E7" s="1" t="s">
        <v>607</v>
      </c>
      <c r="F7" s="1" t="s">
        <v>2874</v>
      </c>
      <c r="G7" s="1" t="s">
        <v>606</v>
      </c>
      <c r="H7" s="1" t="s">
        <v>653</v>
      </c>
      <c r="I7" s="1" t="s">
        <v>1529</v>
      </c>
      <c r="J7" s="1" t="s">
        <v>654</v>
      </c>
      <c r="K7" s="72">
        <v>18</v>
      </c>
      <c r="L7" s="1" t="s">
        <v>123</v>
      </c>
    </row>
    <row r="8" spans="1:12" ht="30">
      <c r="A8" s="1" t="s">
        <v>642</v>
      </c>
      <c r="B8" s="1" t="s">
        <v>310</v>
      </c>
      <c r="C8" s="1" t="s">
        <v>648</v>
      </c>
      <c r="D8" s="1" t="s">
        <v>2874</v>
      </c>
      <c r="E8" s="1" t="s">
        <v>607</v>
      </c>
      <c r="F8" s="1" t="s">
        <v>2874</v>
      </c>
      <c r="G8" s="1" t="s">
        <v>606</v>
      </c>
      <c r="H8" s="1" t="s">
        <v>1442</v>
      </c>
      <c r="I8" s="1" t="s">
        <v>1538</v>
      </c>
      <c r="J8" s="1" t="s">
        <v>656</v>
      </c>
      <c r="K8" s="72">
        <v>15</v>
      </c>
      <c r="L8" s="1" t="s">
        <v>657</v>
      </c>
    </row>
    <row r="9" spans="1:12" ht="30">
      <c r="A9" s="1" t="s">
        <v>643</v>
      </c>
      <c r="B9" s="1" t="s">
        <v>310</v>
      </c>
      <c r="C9" s="1" t="s">
        <v>648</v>
      </c>
      <c r="D9" s="1" t="s">
        <v>2874</v>
      </c>
      <c r="E9" s="1" t="s">
        <v>607</v>
      </c>
      <c r="F9" s="1" t="s">
        <v>2874</v>
      </c>
      <c r="G9" s="1" t="s">
        <v>606</v>
      </c>
      <c r="H9" s="1" t="s">
        <v>567</v>
      </c>
      <c r="I9" s="1" t="s">
        <v>2110</v>
      </c>
      <c r="J9" s="1" t="s">
        <v>658</v>
      </c>
      <c r="K9" s="72">
        <v>14</v>
      </c>
      <c r="L9" s="1" t="s">
        <v>659</v>
      </c>
    </row>
    <row r="10" spans="1:12" ht="30">
      <c r="A10" s="1" t="s">
        <v>644</v>
      </c>
      <c r="B10" s="1" t="s">
        <v>310</v>
      </c>
      <c r="C10" s="1" t="s">
        <v>648</v>
      </c>
      <c r="D10" s="1" t="s">
        <v>2874</v>
      </c>
      <c r="E10" s="1" t="s">
        <v>607</v>
      </c>
      <c r="F10" s="1" t="s">
        <v>2874</v>
      </c>
      <c r="G10" s="1" t="s">
        <v>606</v>
      </c>
      <c r="H10" s="1" t="s">
        <v>1353</v>
      </c>
      <c r="I10" s="1" t="s">
        <v>1531</v>
      </c>
      <c r="J10" s="1" t="s">
        <v>661</v>
      </c>
      <c r="K10" s="72">
        <v>36</v>
      </c>
      <c r="L10" s="1" t="s">
        <v>812</v>
      </c>
    </row>
    <row r="11" spans="1:12" ht="30">
      <c r="A11" s="1" t="s">
        <v>645</v>
      </c>
      <c r="B11" s="1" t="s">
        <v>310</v>
      </c>
      <c r="C11" s="1" t="s">
        <v>648</v>
      </c>
      <c r="D11" s="1" t="s">
        <v>2874</v>
      </c>
      <c r="E11" s="1" t="s">
        <v>607</v>
      </c>
      <c r="F11" s="1" t="s">
        <v>2874</v>
      </c>
      <c r="G11" s="1" t="s">
        <v>606</v>
      </c>
      <c r="H11" s="1" t="s">
        <v>663</v>
      </c>
      <c r="I11" s="1" t="s">
        <v>664</v>
      </c>
      <c r="J11" s="1" t="s">
        <v>665</v>
      </c>
      <c r="K11" s="72">
        <v>8</v>
      </c>
      <c r="L11" s="1" t="s">
        <v>666</v>
      </c>
    </row>
    <row r="12" spans="1:12" ht="30">
      <c r="A12" s="1" t="s">
        <v>646</v>
      </c>
      <c r="B12" s="1" t="s">
        <v>310</v>
      </c>
      <c r="C12" s="1" t="s">
        <v>648</v>
      </c>
      <c r="D12" s="1" t="s">
        <v>2874</v>
      </c>
      <c r="E12" s="1" t="s">
        <v>607</v>
      </c>
      <c r="F12" s="1" t="s">
        <v>2874</v>
      </c>
      <c r="G12" s="1" t="s">
        <v>606</v>
      </c>
      <c r="H12" s="1" t="s">
        <v>667</v>
      </c>
      <c r="I12" s="1" t="s">
        <v>616</v>
      </c>
      <c r="J12" s="1" t="s">
        <v>668</v>
      </c>
      <c r="K12" s="72">
        <v>28</v>
      </c>
      <c r="L12" s="1" t="s">
        <v>666</v>
      </c>
    </row>
    <row r="13" spans="1:12" ht="30">
      <c r="A13" s="1" t="s">
        <v>126</v>
      </c>
      <c r="B13" s="1" t="s">
        <v>310</v>
      </c>
      <c r="C13" s="1" t="s">
        <v>648</v>
      </c>
      <c r="D13" s="1" t="s">
        <v>2874</v>
      </c>
      <c r="E13" s="1" t="s">
        <v>607</v>
      </c>
      <c r="F13" s="1" t="s">
        <v>2874</v>
      </c>
      <c r="G13" s="1" t="s">
        <v>606</v>
      </c>
      <c r="H13" s="1" t="s">
        <v>669</v>
      </c>
      <c r="I13" s="1" t="s">
        <v>1512</v>
      </c>
      <c r="J13" s="1" t="s">
        <v>670</v>
      </c>
      <c r="K13" s="72">
        <v>14</v>
      </c>
      <c r="L13" s="1" t="s">
        <v>743</v>
      </c>
    </row>
    <row r="14" spans="1:12" ht="30">
      <c r="A14" s="1" t="s">
        <v>819</v>
      </c>
      <c r="B14" s="1" t="s">
        <v>310</v>
      </c>
      <c r="C14" s="1" t="s">
        <v>648</v>
      </c>
      <c r="D14" s="1" t="s">
        <v>2874</v>
      </c>
      <c r="E14" s="1" t="s">
        <v>607</v>
      </c>
      <c r="F14" s="1" t="s">
        <v>2874</v>
      </c>
      <c r="G14" s="1" t="s">
        <v>606</v>
      </c>
      <c r="H14" s="1" t="s">
        <v>671</v>
      </c>
      <c r="I14" s="1" t="s">
        <v>1530</v>
      </c>
      <c r="J14" s="1" t="s">
        <v>672</v>
      </c>
      <c r="K14" s="72">
        <v>17</v>
      </c>
      <c r="L14" s="1" t="s">
        <v>777</v>
      </c>
    </row>
    <row r="15" spans="1:12" ht="30">
      <c r="A15" s="1" t="s">
        <v>745</v>
      </c>
      <c r="B15" s="1" t="s">
        <v>310</v>
      </c>
      <c r="C15" s="1" t="s">
        <v>648</v>
      </c>
      <c r="D15" s="1" t="s">
        <v>2874</v>
      </c>
      <c r="E15" s="1" t="s">
        <v>607</v>
      </c>
      <c r="F15" s="1" t="s">
        <v>2874</v>
      </c>
      <c r="G15" s="1" t="s">
        <v>606</v>
      </c>
      <c r="H15" s="1" t="s">
        <v>673</v>
      </c>
      <c r="I15" s="1" t="s">
        <v>590</v>
      </c>
      <c r="J15" s="1" t="s">
        <v>674</v>
      </c>
      <c r="K15" s="72">
        <v>4</v>
      </c>
      <c r="L15" s="1" t="s">
        <v>795</v>
      </c>
    </row>
    <row r="16" spans="1:12" ht="30">
      <c r="A16" s="1" t="s">
        <v>826</v>
      </c>
      <c r="B16" s="1" t="s">
        <v>310</v>
      </c>
      <c r="C16" s="1" t="s">
        <v>648</v>
      </c>
      <c r="D16" s="1" t="s">
        <v>2874</v>
      </c>
      <c r="E16" s="1" t="s">
        <v>607</v>
      </c>
      <c r="F16" s="1" t="s">
        <v>2874</v>
      </c>
      <c r="G16" s="1" t="s">
        <v>606</v>
      </c>
      <c r="H16" s="1" t="s">
        <v>584</v>
      </c>
      <c r="I16" s="1" t="s">
        <v>78</v>
      </c>
      <c r="J16" s="1" t="s">
        <v>676</v>
      </c>
      <c r="K16" s="72">
        <v>19</v>
      </c>
      <c r="L16" s="1" t="s">
        <v>568</v>
      </c>
    </row>
    <row r="17" spans="1:12" ht="30">
      <c r="A17" s="1" t="s">
        <v>838</v>
      </c>
      <c r="B17" s="1" t="s">
        <v>310</v>
      </c>
      <c r="C17" s="1" t="s">
        <v>648</v>
      </c>
      <c r="D17" s="1" t="s">
        <v>2874</v>
      </c>
      <c r="E17" s="1" t="s">
        <v>607</v>
      </c>
      <c r="F17" s="1" t="s">
        <v>2874</v>
      </c>
      <c r="G17" s="1" t="s">
        <v>606</v>
      </c>
      <c r="H17" s="1" t="s">
        <v>228</v>
      </c>
      <c r="I17" s="1" t="s">
        <v>1528</v>
      </c>
      <c r="J17" s="1" t="s">
        <v>678</v>
      </c>
      <c r="K17" s="72">
        <v>16</v>
      </c>
      <c r="L17" s="1" t="s">
        <v>784</v>
      </c>
    </row>
    <row r="18" spans="1:12" ht="30">
      <c r="A18" s="1" t="s">
        <v>844</v>
      </c>
      <c r="B18" s="1" t="s">
        <v>310</v>
      </c>
      <c r="C18" s="1" t="s">
        <v>648</v>
      </c>
      <c r="D18" s="1" t="s">
        <v>2874</v>
      </c>
      <c r="E18" s="1" t="s">
        <v>607</v>
      </c>
      <c r="F18" s="1" t="s">
        <v>2874</v>
      </c>
      <c r="G18" s="1" t="s">
        <v>606</v>
      </c>
      <c r="H18" s="1" t="s">
        <v>679</v>
      </c>
      <c r="I18" s="1" t="s">
        <v>77</v>
      </c>
      <c r="J18" s="1" t="s">
        <v>680</v>
      </c>
      <c r="K18" s="72">
        <v>30</v>
      </c>
      <c r="L18" s="1" t="s">
        <v>1280</v>
      </c>
    </row>
    <row r="19" spans="1:12" ht="30">
      <c r="A19" s="1" t="s">
        <v>748</v>
      </c>
      <c r="B19" s="1" t="s">
        <v>310</v>
      </c>
      <c r="C19" s="1" t="s">
        <v>648</v>
      </c>
      <c r="D19" s="1" t="s">
        <v>2874</v>
      </c>
      <c r="E19" s="1" t="s">
        <v>607</v>
      </c>
      <c r="F19" s="1" t="s">
        <v>2874</v>
      </c>
      <c r="G19" s="1" t="s">
        <v>606</v>
      </c>
      <c r="H19" s="1" t="s">
        <v>570</v>
      </c>
      <c r="I19" s="1" t="s">
        <v>681</v>
      </c>
      <c r="J19" s="1" t="s">
        <v>682</v>
      </c>
      <c r="K19" s="72">
        <v>16</v>
      </c>
      <c r="L19" s="1" t="s">
        <v>743</v>
      </c>
    </row>
    <row r="20" spans="1:12" ht="30">
      <c r="A20" s="1" t="s">
        <v>772</v>
      </c>
      <c r="B20" s="1" t="s">
        <v>310</v>
      </c>
      <c r="C20" s="1" t="s">
        <v>648</v>
      </c>
      <c r="D20" s="1" t="s">
        <v>2874</v>
      </c>
      <c r="E20" s="1" t="s">
        <v>607</v>
      </c>
      <c r="F20" s="1" t="s">
        <v>2874</v>
      </c>
      <c r="G20" s="1" t="s">
        <v>606</v>
      </c>
      <c r="H20" s="73" t="s">
        <v>683</v>
      </c>
      <c r="I20" s="1" t="s">
        <v>2117</v>
      </c>
      <c r="J20" s="1" t="s">
        <v>684</v>
      </c>
      <c r="K20" s="72">
        <v>10</v>
      </c>
      <c r="L20" s="1" t="s">
        <v>704</v>
      </c>
    </row>
    <row r="21" spans="1:12" ht="30">
      <c r="A21" s="1" t="s">
        <v>740</v>
      </c>
      <c r="B21" s="1" t="s">
        <v>310</v>
      </c>
      <c r="C21" s="1" t="s">
        <v>648</v>
      </c>
      <c r="D21" s="1" t="s">
        <v>2874</v>
      </c>
      <c r="E21" s="1" t="s">
        <v>607</v>
      </c>
      <c r="F21" s="1" t="s">
        <v>2874</v>
      </c>
      <c r="G21" s="1" t="s">
        <v>606</v>
      </c>
      <c r="H21" s="1" t="s">
        <v>685</v>
      </c>
      <c r="I21" s="1" t="s">
        <v>688</v>
      </c>
      <c r="J21" s="1" t="s">
        <v>686</v>
      </c>
      <c r="K21" s="72">
        <v>38</v>
      </c>
      <c r="L21" s="1" t="s">
        <v>687</v>
      </c>
    </row>
    <row r="22" spans="1:12" ht="30">
      <c r="A22" s="1" t="s">
        <v>753</v>
      </c>
      <c r="B22" s="1" t="s">
        <v>310</v>
      </c>
      <c r="C22" s="1" t="s">
        <v>648</v>
      </c>
      <c r="D22" s="1" t="s">
        <v>2874</v>
      </c>
      <c r="E22" s="1" t="s">
        <v>607</v>
      </c>
      <c r="F22" s="1" t="s">
        <v>2874</v>
      </c>
      <c r="G22" s="1" t="s">
        <v>606</v>
      </c>
      <c r="H22" s="300" t="s">
        <v>3736</v>
      </c>
      <c r="I22" s="300" t="s">
        <v>2112</v>
      </c>
      <c r="J22" s="300" t="s">
        <v>3737</v>
      </c>
      <c r="K22" s="72">
        <v>8</v>
      </c>
      <c r="L22" s="1" t="s">
        <v>878</v>
      </c>
    </row>
    <row r="23" spans="1:12" ht="30">
      <c r="A23" s="1" t="s">
        <v>767</v>
      </c>
      <c r="B23" s="1" t="s">
        <v>310</v>
      </c>
      <c r="C23" s="1" t="s">
        <v>648</v>
      </c>
      <c r="D23" s="1" t="s">
        <v>2874</v>
      </c>
      <c r="E23" s="1" t="s">
        <v>607</v>
      </c>
      <c r="F23" s="1" t="s">
        <v>2874</v>
      </c>
      <c r="G23" s="1" t="s">
        <v>606</v>
      </c>
      <c r="H23" s="300" t="s">
        <v>3738</v>
      </c>
      <c r="I23" s="300" t="s">
        <v>594</v>
      </c>
      <c r="J23" s="300" t="s">
        <v>913</v>
      </c>
      <c r="K23" s="72">
        <v>4</v>
      </c>
      <c r="L23" s="1" t="s">
        <v>841</v>
      </c>
    </row>
    <row r="24" spans="1:12" ht="30">
      <c r="A24" s="1" t="s">
        <v>757</v>
      </c>
      <c r="B24" s="1" t="s">
        <v>310</v>
      </c>
      <c r="C24" s="1" t="s">
        <v>648</v>
      </c>
      <c r="D24" s="1" t="s">
        <v>2874</v>
      </c>
      <c r="E24" s="1" t="s">
        <v>607</v>
      </c>
      <c r="F24" s="1" t="s">
        <v>2874</v>
      </c>
      <c r="G24" s="1" t="s">
        <v>606</v>
      </c>
      <c r="H24" s="1" t="s">
        <v>1444</v>
      </c>
      <c r="I24" s="1" t="s">
        <v>789</v>
      </c>
      <c r="J24" s="1" t="s">
        <v>1580</v>
      </c>
      <c r="K24" s="72">
        <v>0</v>
      </c>
      <c r="L24" s="1" t="s">
        <v>666</v>
      </c>
    </row>
    <row r="25" spans="1:12" ht="30">
      <c r="A25" s="1" t="s">
        <v>777</v>
      </c>
      <c r="B25" s="1" t="s">
        <v>310</v>
      </c>
      <c r="C25" s="1" t="s">
        <v>648</v>
      </c>
      <c r="D25" s="1" t="s">
        <v>2874</v>
      </c>
      <c r="E25" s="1" t="s">
        <v>607</v>
      </c>
      <c r="F25" s="1" t="s">
        <v>2874</v>
      </c>
      <c r="G25" s="1" t="s">
        <v>606</v>
      </c>
      <c r="H25" s="1" t="s">
        <v>1640</v>
      </c>
      <c r="I25" s="1" t="s">
        <v>470</v>
      </c>
      <c r="J25" s="1" t="s">
        <v>1641</v>
      </c>
      <c r="K25" s="72">
        <v>18</v>
      </c>
      <c r="L25" s="1" t="s">
        <v>2022</v>
      </c>
    </row>
    <row r="26" spans="1:12" ht="10.5">
      <c r="A26" s="632" t="s">
        <v>1642</v>
      </c>
      <c r="B26" s="632"/>
      <c r="C26" s="632"/>
      <c r="D26" s="632"/>
      <c r="E26" s="632"/>
      <c r="F26" s="632"/>
      <c r="G26" s="632"/>
      <c r="H26" s="632"/>
      <c r="I26" s="632"/>
      <c r="J26" s="632"/>
      <c r="K26" s="76">
        <f>SUM(K6:K25)</f>
        <v>318</v>
      </c>
      <c r="L26" s="1"/>
    </row>
    <row r="27" spans="1:12" ht="30">
      <c r="A27" s="1" t="s">
        <v>1605</v>
      </c>
      <c r="B27" s="1" t="s">
        <v>847</v>
      </c>
      <c r="C27" s="1" t="s">
        <v>2876</v>
      </c>
      <c r="D27" s="1" t="s">
        <v>2875</v>
      </c>
      <c r="E27" s="1" t="s">
        <v>272</v>
      </c>
      <c r="F27" s="1" t="s">
        <v>2875</v>
      </c>
      <c r="G27" s="1" t="s">
        <v>271</v>
      </c>
      <c r="H27" s="1" t="s">
        <v>431</v>
      </c>
      <c r="I27" s="1" t="s">
        <v>1349</v>
      </c>
      <c r="J27" s="1" t="s">
        <v>651</v>
      </c>
      <c r="K27" s="72">
        <v>6</v>
      </c>
      <c r="L27" s="1" t="s">
        <v>652</v>
      </c>
    </row>
    <row r="28" spans="1:12" ht="30">
      <c r="A28" s="1" t="s">
        <v>743</v>
      </c>
      <c r="B28" s="1" t="s">
        <v>847</v>
      </c>
      <c r="C28" s="1" t="s">
        <v>2876</v>
      </c>
      <c r="D28" s="1" t="s">
        <v>2875</v>
      </c>
      <c r="E28" s="1" t="s">
        <v>272</v>
      </c>
      <c r="F28" s="1" t="s">
        <v>2875</v>
      </c>
      <c r="G28" s="1" t="s">
        <v>271</v>
      </c>
      <c r="H28" s="1" t="s">
        <v>653</v>
      </c>
      <c r="I28" s="1" t="s">
        <v>1348</v>
      </c>
      <c r="J28" s="1" t="s">
        <v>654</v>
      </c>
      <c r="K28" s="72">
        <v>28</v>
      </c>
      <c r="L28" s="1" t="s">
        <v>123</v>
      </c>
    </row>
    <row r="29" spans="1:12" ht="30">
      <c r="A29" s="1" t="s">
        <v>795</v>
      </c>
      <c r="B29" s="1" t="s">
        <v>847</v>
      </c>
      <c r="C29" s="1" t="s">
        <v>2876</v>
      </c>
      <c r="D29" s="1" t="s">
        <v>2875</v>
      </c>
      <c r="E29" s="1" t="s">
        <v>272</v>
      </c>
      <c r="F29" s="1" t="s">
        <v>2875</v>
      </c>
      <c r="G29" s="1" t="s">
        <v>271</v>
      </c>
      <c r="H29" s="1" t="s">
        <v>430</v>
      </c>
      <c r="I29" s="1" t="s">
        <v>2110</v>
      </c>
      <c r="J29" s="1" t="s">
        <v>658</v>
      </c>
      <c r="K29" s="72">
        <v>24</v>
      </c>
      <c r="L29" s="1" t="s">
        <v>1643</v>
      </c>
    </row>
    <row r="30" spans="1:12" ht="30">
      <c r="A30" s="1" t="s">
        <v>734</v>
      </c>
      <c r="B30" s="1" t="s">
        <v>847</v>
      </c>
      <c r="C30" s="1" t="s">
        <v>2876</v>
      </c>
      <c r="D30" s="1" t="s">
        <v>2875</v>
      </c>
      <c r="E30" s="1" t="s">
        <v>272</v>
      </c>
      <c r="F30" s="1" t="s">
        <v>2875</v>
      </c>
      <c r="G30" s="1" t="s">
        <v>271</v>
      </c>
      <c r="H30" s="1" t="s">
        <v>660</v>
      </c>
      <c r="I30" s="1" t="s">
        <v>1528</v>
      </c>
      <c r="J30" s="1" t="s">
        <v>661</v>
      </c>
      <c r="K30" s="72">
        <v>26</v>
      </c>
      <c r="L30" s="1" t="s">
        <v>1644</v>
      </c>
    </row>
    <row r="31" spans="1:12" ht="30">
      <c r="A31" s="1" t="s">
        <v>123</v>
      </c>
      <c r="B31" s="1" t="s">
        <v>847</v>
      </c>
      <c r="C31" s="1" t="s">
        <v>2876</v>
      </c>
      <c r="D31" s="1" t="s">
        <v>2875</v>
      </c>
      <c r="E31" s="1" t="s">
        <v>272</v>
      </c>
      <c r="F31" s="1" t="s">
        <v>2875</v>
      </c>
      <c r="G31" s="1" t="s">
        <v>271</v>
      </c>
      <c r="H31" s="1" t="s">
        <v>1355</v>
      </c>
      <c r="I31" s="1" t="s">
        <v>1529</v>
      </c>
      <c r="J31" s="1" t="s">
        <v>672</v>
      </c>
      <c r="K31" s="72">
        <v>12</v>
      </c>
      <c r="L31" s="1" t="s">
        <v>777</v>
      </c>
    </row>
    <row r="32" spans="1:12" ht="30">
      <c r="A32" s="1" t="s">
        <v>765</v>
      </c>
      <c r="B32" s="1" t="s">
        <v>847</v>
      </c>
      <c r="C32" s="1" t="s">
        <v>2876</v>
      </c>
      <c r="D32" s="1" t="s">
        <v>2875</v>
      </c>
      <c r="E32" s="1" t="s">
        <v>272</v>
      </c>
      <c r="F32" s="1" t="s">
        <v>2875</v>
      </c>
      <c r="G32" s="1" t="s">
        <v>271</v>
      </c>
      <c r="H32" s="1" t="s">
        <v>1496</v>
      </c>
      <c r="I32" s="1" t="s">
        <v>2108</v>
      </c>
      <c r="J32" s="1" t="s">
        <v>686</v>
      </c>
      <c r="K32" s="72">
        <v>54</v>
      </c>
      <c r="L32" s="1" t="s">
        <v>1645</v>
      </c>
    </row>
    <row r="33" spans="1:12" ht="30">
      <c r="A33" s="1" t="s">
        <v>806</v>
      </c>
      <c r="B33" s="1" t="s">
        <v>847</v>
      </c>
      <c r="C33" s="1" t="s">
        <v>2876</v>
      </c>
      <c r="D33" s="1" t="s">
        <v>2875</v>
      </c>
      <c r="E33" s="1" t="s">
        <v>272</v>
      </c>
      <c r="F33" s="1" t="s">
        <v>2875</v>
      </c>
      <c r="G33" s="1" t="s">
        <v>271</v>
      </c>
      <c r="H33" s="1" t="s">
        <v>677</v>
      </c>
      <c r="I33" s="1" t="s">
        <v>1538</v>
      </c>
      <c r="J33" s="1" t="s">
        <v>678</v>
      </c>
      <c r="K33" s="72">
        <v>21</v>
      </c>
      <c r="L33" s="1" t="s">
        <v>1646</v>
      </c>
    </row>
    <row r="34" spans="1:12" ht="30">
      <c r="A34" s="1" t="s">
        <v>784</v>
      </c>
      <c r="B34" s="1" t="s">
        <v>847</v>
      </c>
      <c r="C34" s="1" t="s">
        <v>2876</v>
      </c>
      <c r="D34" s="1" t="s">
        <v>2875</v>
      </c>
      <c r="E34" s="1" t="s">
        <v>272</v>
      </c>
      <c r="F34" s="1" t="s">
        <v>2875</v>
      </c>
      <c r="G34" s="1" t="s">
        <v>271</v>
      </c>
      <c r="H34" s="1" t="s">
        <v>2047</v>
      </c>
      <c r="I34" s="1" t="s">
        <v>792</v>
      </c>
      <c r="J34" s="1" t="s">
        <v>1580</v>
      </c>
      <c r="K34" s="72">
        <v>0</v>
      </c>
      <c r="L34" s="1" t="s">
        <v>497</v>
      </c>
    </row>
    <row r="35" spans="1:12" ht="30">
      <c r="A35" s="1" t="s">
        <v>812</v>
      </c>
      <c r="B35" s="1" t="s">
        <v>847</v>
      </c>
      <c r="C35" s="1" t="s">
        <v>2876</v>
      </c>
      <c r="D35" s="1" t="s">
        <v>2875</v>
      </c>
      <c r="E35" s="1" t="s">
        <v>272</v>
      </c>
      <c r="F35" s="1" t="s">
        <v>2875</v>
      </c>
      <c r="G35" s="1" t="s">
        <v>271</v>
      </c>
      <c r="H35" s="1" t="s">
        <v>1469</v>
      </c>
      <c r="I35" s="1" t="s">
        <v>634</v>
      </c>
      <c r="J35" s="1" t="s">
        <v>668</v>
      </c>
      <c r="K35" s="72">
        <v>12</v>
      </c>
      <c r="L35" s="1" t="s">
        <v>2267</v>
      </c>
    </row>
    <row r="36" spans="1:12" ht="10.5">
      <c r="A36" s="626" t="s">
        <v>1642</v>
      </c>
      <c r="B36" s="627"/>
      <c r="C36" s="627"/>
      <c r="D36" s="627"/>
      <c r="E36" s="627"/>
      <c r="F36" s="627"/>
      <c r="G36" s="627"/>
      <c r="H36" s="627"/>
      <c r="I36" s="627"/>
      <c r="J36" s="628"/>
      <c r="K36" s="76">
        <f>SUM(K27:K35)</f>
        <v>183</v>
      </c>
      <c r="L36" s="1"/>
    </row>
    <row r="37" spans="1:12" ht="30">
      <c r="A37" s="1" t="s">
        <v>1280</v>
      </c>
      <c r="B37" s="1" t="s">
        <v>311</v>
      </c>
      <c r="C37" s="1" t="s">
        <v>2877</v>
      </c>
      <c r="D37" s="1" t="s">
        <v>2878</v>
      </c>
      <c r="E37" s="1" t="s">
        <v>1385</v>
      </c>
      <c r="F37" s="1" t="s">
        <v>1384</v>
      </c>
      <c r="G37" s="1" t="s">
        <v>1386</v>
      </c>
      <c r="H37" s="1" t="s">
        <v>430</v>
      </c>
      <c r="I37" s="1" t="s">
        <v>2110</v>
      </c>
      <c r="J37" s="1" t="s">
        <v>658</v>
      </c>
      <c r="K37" s="72">
        <v>32</v>
      </c>
      <c r="L37" s="1" t="s">
        <v>2268</v>
      </c>
    </row>
    <row r="38" spans="1:12" ht="30">
      <c r="A38" s="1" t="s">
        <v>836</v>
      </c>
      <c r="B38" s="1" t="s">
        <v>311</v>
      </c>
      <c r="C38" s="1" t="s">
        <v>2877</v>
      </c>
      <c r="D38" s="1" t="s">
        <v>2878</v>
      </c>
      <c r="E38" s="1" t="s">
        <v>1385</v>
      </c>
      <c r="F38" s="1" t="s">
        <v>1384</v>
      </c>
      <c r="G38" s="1" t="s">
        <v>1386</v>
      </c>
      <c r="H38" s="1" t="s">
        <v>252</v>
      </c>
      <c r="I38" s="1" t="s">
        <v>1529</v>
      </c>
      <c r="J38" s="1" t="s">
        <v>661</v>
      </c>
      <c r="K38" s="72">
        <v>15</v>
      </c>
      <c r="L38" s="1" t="s">
        <v>1648</v>
      </c>
    </row>
    <row r="39" spans="1:12" ht="30">
      <c r="A39" s="1" t="s">
        <v>751</v>
      </c>
      <c r="B39" s="1" t="s">
        <v>311</v>
      </c>
      <c r="C39" s="1" t="s">
        <v>2877</v>
      </c>
      <c r="D39" s="1" t="s">
        <v>2878</v>
      </c>
      <c r="E39" s="1" t="s">
        <v>1385</v>
      </c>
      <c r="F39" s="1" t="s">
        <v>1384</v>
      </c>
      <c r="G39" s="1" t="s">
        <v>1386</v>
      </c>
      <c r="H39" s="1" t="s">
        <v>1649</v>
      </c>
      <c r="I39" s="1" t="s">
        <v>616</v>
      </c>
      <c r="J39" s="1" t="s">
        <v>651</v>
      </c>
      <c r="K39" s="72">
        <v>4</v>
      </c>
      <c r="L39" s="1" t="s">
        <v>1650</v>
      </c>
    </row>
    <row r="40" spans="1:12" ht="30">
      <c r="A40" s="1" t="s">
        <v>731</v>
      </c>
      <c r="B40" s="1" t="s">
        <v>311</v>
      </c>
      <c r="C40" s="1" t="s">
        <v>2877</v>
      </c>
      <c r="D40" s="1" t="s">
        <v>2878</v>
      </c>
      <c r="E40" s="1" t="s">
        <v>1385</v>
      </c>
      <c r="F40" s="1" t="s">
        <v>1384</v>
      </c>
      <c r="G40" s="1" t="s">
        <v>1386</v>
      </c>
      <c r="H40" s="1" t="s">
        <v>667</v>
      </c>
      <c r="I40" s="1" t="s">
        <v>2117</v>
      </c>
      <c r="J40" s="1" t="s">
        <v>668</v>
      </c>
      <c r="K40" s="72">
        <v>28</v>
      </c>
      <c r="L40" s="1" t="s">
        <v>1651</v>
      </c>
    </row>
    <row r="41" spans="1:12" ht="30">
      <c r="A41" s="1" t="s">
        <v>704</v>
      </c>
      <c r="B41" s="1" t="s">
        <v>311</v>
      </c>
      <c r="C41" s="1" t="s">
        <v>2877</v>
      </c>
      <c r="D41" s="1" t="s">
        <v>2878</v>
      </c>
      <c r="E41" s="1" t="s">
        <v>1385</v>
      </c>
      <c r="F41" s="1" t="s">
        <v>1384</v>
      </c>
      <c r="G41" s="1" t="s">
        <v>1386</v>
      </c>
      <c r="H41" s="1" t="s">
        <v>669</v>
      </c>
      <c r="I41" s="1" t="s">
        <v>688</v>
      </c>
      <c r="J41" s="1" t="s">
        <v>670</v>
      </c>
      <c r="K41" s="72">
        <v>17</v>
      </c>
      <c r="L41" s="1" t="s">
        <v>1652</v>
      </c>
    </row>
    <row r="42" spans="1:12" ht="30">
      <c r="A42" s="1" t="s">
        <v>655</v>
      </c>
      <c r="B42" s="1" t="s">
        <v>311</v>
      </c>
      <c r="C42" s="1" t="s">
        <v>2877</v>
      </c>
      <c r="D42" s="1" t="s">
        <v>2878</v>
      </c>
      <c r="E42" s="1" t="s">
        <v>1385</v>
      </c>
      <c r="F42" s="1" t="s">
        <v>1384</v>
      </c>
      <c r="G42" s="1" t="s">
        <v>1386</v>
      </c>
      <c r="H42" s="1" t="s">
        <v>677</v>
      </c>
      <c r="I42" s="1" t="s">
        <v>1513</v>
      </c>
      <c r="J42" s="1" t="s">
        <v>678</v>
      </c>
      <c r="K42" s="72">
        <v>15</v>
      </c>
      <c r="L42" s="1" t="s">
        <v>1653</v>
      </c>
    </row>
    <row r="43" spans="1:12" ht="30">
      <c r="A43" s="1" t="s">
        <v>1583</v>
      </c>
      <c r="B43" s="1" t="s">
        <v>311</v>
      </c>
      <c r="C43" s="1" t="s">
        <v>2877</v>
      </c>
      <c r="D43" s="1" t="s">
        <v>2878</v>
      </c>
      <c r="E43" s="1" t="s">
        <v>1385</v>
      </c>
      <c r="F43" s="1" t="s">
        <v>1384</v>
      </c>
      <c r="G43" s="1" t="s">
        <v>1386</v>
      </c>
      <c r="H43" s="1" t="s">
        <v>1620</v>
      </c>
      <c r="I43" s="1" t="s">
        <v>590</v>
      </c>
      <c r="J43" s="1" t="s">
        <v>686</v>
      </c>
      <c r="K43" s="72">
        <v>39</v>
      </c>
      <c r="L43" s="1" t="s">
        <v>1654</v>
      </c>
    </row>
    <row r="44" spans="1:12" ht="30">
      <c r="A44" s="1" t="s">
        <v>1363</v>
      </c>
      <c r="B44" s="300" t="s">
        <v>311</v>
      </c>
      <c r="C44" s="1" t="s">
        <v>2877</v>
      </c>
      <c r="D44" s="1" t="s">
        <v>2878</v>
      </c>
      <c r="E44" s="1" t="s">
        <v>1385</v>
      </c>
      <c r="F44" s="1" t="s">
        <v>1384</v>
      </c>
      <c r="G44" s="1" t="s">
        <v>1386</v>
      </c>
      <c r="H44" s="300" t="s">
        <v>3739</v>
      </c>
      <c r="I44" s="300" t="s">
        <v>2112</v>
      </c>
      <c r="J44" s="300" t="s">
        <v>3737</v>
      </c>
      <c r="K44" s="301">
        <v>35</v>
      </c>
      <c r="L44" s="300" t="s">
        <v>3740</v>
      </c>
    </row>
    <row r="45" spans="1:12" ht="30">
      <c r="A45" s="1" t="s">
        <v>828</v>
      </c>
      <c r="B45" s="1" t="s">
        <v>311</v>
      </c>
      <c r="C45" s="1" t="s">
        <v>2877</v>
      </c>
      <c r="D45" s="1" t="s">
        <v>2878</v>
      </c>
      <c r="E45" s="1" t="s">
        <v>1385</v>
      </c>
      <c r="F45" s="1" t="s">
        <v>1384</v>
      </c>
      <c r="G45" s="1" t="s">
        <v>1386</v>
      </c>
      <c r="H45" s="1" t="s">
        <v>873</v>
      </c>
      <c r="I45" s="1" t="s">
        <v>1516</v>
      </c>
      <c r="J45" s="1" t="s">
        <v>496</v>
      </c>
      <c r="K45" s="72">
        <v>0</v>
      </c>
      <c r="L45" s="1" t="s">
        <v>2269</v>
      </c>
    </row>
    <row r="46" spans="1:12" ht="10.5">
      <c r="A46" s="626" t="s">
        <v>1642</v>
      </c>
      <c r="B46" s="627"/>
      <c r="C46" s="627"/>
      <c r="D46" s="627"/>
      <c r="E46" s="627"/>
      <c r="F46" s="627"/>
      <c r="G46" s="627"/>
      <c r="H46" s="627"/>
      <c r="I46" s="627"/>
      <c r="J46" s="628"/>
      <c r="K46" s="76">
        <f>SUM(K37:K45)</f>
        <v>185</v>
      </c>
      <c r="L46" s="1"/>
    </row>
    <row r="47" spans="1:12" ht="40">
      <c r="A47" s="1" t="s">
        <v>809</v>
      </c>
      <c r="B47" s="1" t="s">
        <v>311</v>
      </c>
      <c r="C47" s="1" t="s">
        <v>136</v>
      </c>
      <c r="D47" s="1" t="s">
        <v>1266</v>
      </c>
      <c r="E47" s="1" t="s">
        <v>1267</v>
      </c>
      <c r="F47" s="1" t="s">
        <v>1266</v>
      </c>
      <c r="G47" s="1" t="s">
        <v>588</v>
      </c>
      <c r="H47" s="3" t="s">
        <v>1655</v>
      </c>
      <c r="I47" s="1" t="s">
        <v>1538</v>
      </c>
      <c r="J47" s="1" t="s">
        <v>680</v>
      </c>
      <c r="K47" s="72">
        <v>52</v>
      </c>
      <c r="L47" s="1" t="s">
        <v>1280</v>
      </c>
    </row>
    <row r="48" spans="1:12" ht="40">
      <c r="A48" s="1" t="s">
        <v>554</v>
      </c>
      <c r="B48" s="1" t="s">
        <v>311</v>
      </c>
      <c r="C48" s="1" t="s">
        <v>136</v>
      </c>
      <c r="D48" s="1" t="s">
        <v>1266</v>
      </c>
      <c r="E48" s="1" t="s">
        <v>1267</v>
      </c>
      <c r="F48" s="1" t="s">
        <v>1266</v>
      </c>
      <c r="G48" s="1" t="s">
        <v>588</v>
      </c>
      <c r="H48" s="3" t="s">
        <v>1657</v>
      </c>
      <c r="I48" s="1" t="s">
        <v>2110</v>
      </c>
      <c r="J48" s="1" t="s">
        <v>680</v>
      </c>
      <c r="K48" s="72">
        <v>50</v>
      </c>
      <c r="L48" s="1" t="s">
        <v>1656</v>
      </c>
    </row>
    <row r="49" spans="1:12" ht="40">
      <c r="A49" s="1" t="s">
        <v>801</v>
      </c>
      <c r="B49" s="1" t="s">
        <v>311</v>
      </c>
      <c r="C49" s="1" t="s">
        <v>136</v>
      </c>
      <c r="D49" s="1" t="s">
        <v>1266</v>
      </c>
      <c r="E49" s="1" t="s">
        <v>1267</v>
      </c>
      <c r="F49" s="1" t="s">
        <v>1266</v>
      </c>
      <c r="G49" s="1" t="s">
        <v>588</v>
      </c>
      <c r="H49" s="3" t="s">
        <v>1658</v>
      </c>
      <c r="I49" s="1" t="s">
        <v>1529</v>
      </c>
      <c r="J49" s="1" t="s">
        <v>680</v>
      </c>
      <c r="K49" s="72">
        <v>50</v>
      </c>
      <c r="L49" s="1" t="s">
        <v>1656</v>
      </c>
    </row>
    <row r="50" spans="1:12" ht="40">
      <c r="A50" s="1" t="s">
        <v>878</v>
      </c>
      <c r="B50" s="74" t="s">
        <v>311</v>
      </c>
      <c r="C50" s="74" t="s">
        <v>136</v>
      </c>
      <c r="D50" s="74" t="s">
        <v>1266</v>
      </c>
      <c r="E50" s="74" t="s">
        <v>1267</v>
      </c>
      <c r="F50" s="74" t="s">
        <v>1266</v>
      </c>
      <c r="G50" s="74" t="s">
        <v>588</v>
      </c>
      <c r="H50" s="74" t="s">
        <v>2755</v>
      </c>
      <c r="I50" s="74" t="s">
        <v>616</v>
      </c>
      <c r="J50" s="74" t="s">
        <v>528</v>
      </c>
      <c r="K50" s="79">
        <v>23</v>
      </c>
      <c r="L50" s="74" t="s">
        <v>1656</v>
      </c>
    </row>
    <row r="51" spans="1:12" ht="40">
      <c r="A51" s="1" t="s">
        <v>782</v>
      </c>
      <c r="B51" s="74" t="s">
        <v>311</v>
      </c>
      <c r="C51" s="74" t="s">
        <v>136</v>
      </c>
      <c r="D51" s="74" t="s">
        <v>1266</v>
      </c>
      <c r="E51" s="74" t="s">
        <v>1267</v>
      </c>
      <c r="F51" s="74" t="s">
        <v>1266</v>
      </c>
      <c r="G51" s="74" t="s">
        <v>588</v>
      </c>
      <c r="H51" s="74" t="s">
        <v>2756</v>
      </c>
      <c r="I51" s="74" t="s">
        <v>2757</v>
      </c>
      <c r="J51" s="74" t="s">
        <v>2758</v>
      </c>
      <c r="K51" s="79">
        <v>3</v>
      </c>
      <c r="L51" s="74" t="s">
        <v>1656</v>
      </c>
    </row>
    <row r="52" spans="1:12" ht="40">
      <c r="A52" s="1" t="s">
        <v>775</v>
      </c>
      <c r="B52" s="74" t="s">
        <v>311</v>
      </c>
      <c r="C52" s="74" t="s">
        <v>136</v>
      </c>
      <c r="D52" s="74" t="s">
        <v>1266</v>
      </c>
      <c r="E52" s="74" t="s">
        <v>1267</v>
      </c>
      <c r="F52" s="74" t="s">
        <v>1266</v>
      </c>
      <c r="G52" s="74" t="s">
        <v>588</v>
      </c>
      <c r="H52" s="74" t="s">
        <v>2759</v>
      </c>
      <c r="I52" s="74" t="s">
        <v>78</v>
      </c>
      <c r="J52" s="74" t="s">
        <v>2760</v>
      </c>
      <c r="K52" s="79">
        <v>22</v>
      </c>
      <c r="L52" s="74" t="s">
        <v>1280</v>
      </c>
    </row>
    <row r="53" spans="1:12" ht="40">
      <c r="A53" s="1" t="s">
        <v>735</v>
      </c>
      <c r="B53" s="74" t="s">
        <v>311</v>
      </c>
      <c r="C53" s="74" t="s">
        <v>136</v>
      </c>
      <c r="D53" s="74" t="s">
        <v>1266</v>
      </c>
      <c r="E53" s="74" t="s">
        <v>1267</v>
      </c>
      <c r="F53" s="74" t="s">
        <v>1266</v>
      </c>
      <c r="G53" s="74" t="s">
        <v>588</v>
      </c>
      <c r="H53" s="74" t="s">
        <v>2761</v>
      </c>
      <c r="I53" s="74" t="s">
        <v>1528</v>
      </c>
      <c r="J53" s="74" t="s">
        <v>2762</v>
      </c>
      <c r="K53" s="79">
        <v>35</v>
      </c>
      <c r="L53" s="74" t="s">
        <v>1656</v>
      </c>
    </row>
    <row r="54" spans="1:12" ht="40">
      <c r="A54" s="1" t="s">
        <v>547</v>
      </c>
      <c r="B54" s="1" t="s">
        <v>311</v>
      </c>
      <c r="C54" s="1" t="s">
        <v>136</v>
      </c>
      <c r="D54" s="1" t="s">
        <v>1266</v>
      </c>
      <c r="E54" s="1" t="s">
        <v>1267</v>
      </c>
      <c r="F54" s="1" t="s">
        <v>1266</v>
      </c>
      <c r="G54" s="1" t="s">
        <v>588</v>
      </c>
      <c r="H54" s="1" t="s">
        <v>873</v>
      </c>
      <c r="I54" s="1" t="s">
        <v>1530</v>
      </c>
      <c r="J54" s="1" t="s">
        <v>496</v>
      </c>
      <c r="K54" s="72">
        <v>0</v>
      </c>
      <c r="L54" s="1" t="s">
        <v>1659</v>
      </c>
    </row>
    <row r="55" spans="1:12" ht="10.5">
      <c r="A55" s="626" t="s">
        <v>1642</v>
      </c>
      <c r="B55" s="627"/>
      <c r="C55" s="627"/>
      <c r="D55" s="627"/>
      <c r="E55" s="627"/>
      <c r="F55" s="627"/>
      <c r="G55" s="627"/>
      <c r="H55" s="627"/>
      <c r="I55" s="627"/>
      <c r="J55" s="628"/>
      <c r="K55" s="76">
        <f>SUM(K47:K54)</f>
        <v>235</v>
      </c>
      <c r="L55" s="1"/>
    </row>
    <row r="56" spans="1:12" ht="30">
      <c r="A56" s="1" t="s">
        <v>963</v>
      </c>
      <c r="B56" s="1" t="s">
        <v>728</v>
      </c>
      <c r="C56" s="1" t="s">
        <v>433</v>
      </c>
      <c r="D56" s="1" t="s">
        <v>572</v>
      </c>
      <c r="E56" s="1" t="s">
        <v>434</v>
      </c>
      <c r="F56" s="1" t="s">
        <v>572</v>
      </c>
      <c r="G56" s="1" t="s">
        <v>149</v>
      </c>
      <c r="H56" s="1" t="s">
        <v>1620</v>
      </c>
      <c r="I56" s="1" t="s">
        <v>2117</v>
      </c>
      <c r="J56" s="1" t="s">
        <v>686</v>
      </c>
      <c r="K56" s="72">
        <v>36</v>
      </c>
      <c r="L56" s="1" t="s">
        <v>2441</v>
      </c>
    </row>
    <row r="57" spans="1:12" ht="20">
      <c r="A57" s="1" t="s">
        <v>815</v>
      </c>
      <c r="B57" s="1" t="s">
        <v>728</v>
      </c>
      <c r="C57" s="1" t="s">
        <v>433</v>
      </c>
      <c r="D57" s="1" t="s">
        <v>572</v>
      </c>
      <c r="E57" s="1" t="s">
        <v>434</v>
      </c>
      <c r="F57" s="1" t="s">
        <v>572</v>
      </c>
      <c r="G57" s="1" t="s">
        <v>149</v>
      </c>
      <c r="H57" s="1" t="s">
        <v>667</v>
      </c>
      <c r="I57" s="1" t="s">
        <v>594</v>
      </c>
      <c r="J57" s="1" t="s">
        <v>668</v>
      </c>
      <c r="K57" s="72">
        <v>17</v>
      </c>
      <c r="L57" s="1" t="s">
        <v>1298</v>
      </c>
    </row>
    <row r="58" spans="1:12" ht="20">
      <c r="A58" s="1" t="s">
        <v>647</v>
      </c>
      <c r="B58" s="1" t="s">
        <v>728</v>
      </c>
      <c r="C58" s="1" t="s">
        <v>433</v>
      </c>
      <c r="D58" s="1" t="s">
        <v>572</v>
      </c>
      <c r="E58" s="1" t="s">
        <v>434</v>
      </c>
      <c r="F58" s="1" t="s">
        <v>572</v>
      </c>
      <c r="G58" s="1" t="s">
        <v>149</v>
      </c>
      <c r="H58" s="1" t="s">
        <v>669</v>
      </c>
      <c r="I58" s="1" t="s">
        <v>1524</v>
      </c>
      <c r="J58" s="1" t="s">
        <v>670</v>
      </c>
      <c r="K58" s="72">
        <v>12</v>
      </c>
      <c r="L58" s="1" t="s">
        <v>2440</v>
      </c>
    </row>
    <row r="59" spans="1:12" ht="30">
      <c r="A59" s="1" t="s">
        <v>793</v>
      </c>
      <c r="B59" s="1" t="s">
        <v>728</v>
      </c>
      <c r="C59" s="1" t="s">
        <v>433</v>
      </c>
      <c r="D59" s="1" t="s">
        <v>572</v>
      </c>
      <c r="E59" s="1" t="s">
        <v>434</v>
      </c>
      <c r="F59" s="1" t="s">
        <v>572</v>
      </c>
      <c r="G59" s="1" t="s">
        <v>149</v>
      </c>
      <c r="H59" s="1" t="s">
        <v>677</v>
      </c>
      <c r="I59" s="1" t="s">
        <v>618</v>
      </c>
      <c r="J59" s="1" t="s">
        <v>678</v>
      </c>
      <c r="K59" s="72">
        <v>26</v>
      </c>
      <c r="L59" s="1" t="s">
        <v>1299</v>
      </c>
    </row>
    <row r="60" spans="1:12" ht="20">
      <c r="A60" s="1" t="s">
        <v>739</v>
      </c>
      <c r="B60" s="1" t="s">
        <v>728</v>
      </c>
      <c r="C60" s="1" t="s">
        <v>433</v>
      </c>
      <c r="D60" s="1" t="s">
        <v>572</v>
      </c>
      <c r="E60" s="1" t="s">
        <v>434</v>
      </c>
      <c r="F60" s="1" t="s">
        <v>572</v>
      </c>
      <c r="G60" s="1" t="s">
        <v>149</v>
      </c>
      <c r="H60" s="1" t="s">
        <v>567</v>
      </c>
      <c r="I60" s="1" t="s">
        <v>619</v>
      </c>
      <c r="J60" s="1" t="s">
        <v>658</v>
      </c>
      <c r="K60" s="72">
        <v>24</v>
      </c>
      <c r="L60" s="1" t="s">
        <v>1300</v>
      </c>
    </row>
    <row r="61" spans="1:12" ht="20">
      <c r="A61" s="1" t="s">
        <v>755</v>
      </c>
      <c r="B61" s="1" t="s">
        <v>728</v>
      </c>
      <c r="C61" s="1" t="s">
        <v>433</v>
      </c>
      <c r="D61" s="1" t="s">
        <v>572</v>
      </c>
      <c r="E61" s="1" t="s">
        <v>434</v>
      </c>
      <c r="F61" s="1" t="s">
        <v>572</v>
      </c>
      <c r="G61" s="1" t="s">
        <v>149</v>
      </c>
      <c r="H61" s="1" t="s">
        <v>1301</v>
      </c>
      <c r="I61" s="1" t="s">
        <v>86</v>
      </c>
      <c r="J61" s="1" t="s">
        <v>654</v>
      </c>
      <c r="K61" s="72">
        <v>27</v>
      </c>
      <c r="L61" s="1" t="s">
        <v>1302</v>
      </c>
    </row>
    <row r="62" spans="1:12" ht="20">
      <c r="A62" s="1" t="s">
        <v>666</v>
      </c>
      <c r="B62" s="1" t="s">
        <v>728</v>
      </c>
      <c r="C62" s="1" t="s">
        <v>433</v>
      </c>
      <c r="D62" s="1" t="s">
        <v>572</v>
      </c>
      <c r="E62" s="1" t="s">
        <v>434</v>
      </c>
      <c r="F62" s="1" t="s">
        <v>572</v>
      </c>
      <c r="G62" s="1" t="s">
        <v>149</v>
      </c>
      <c r="H62" s="1" t="s">
        <v>650</v>
      </c>
      <c r="I62" s="1" t="s">
        <v>620</v>
      </c>
      <c r="J62" s="1" t="s">
        <v>651</v>
      </c>
      <c r="K62" s="72">
        <v>15</v>
      </c>
      <c r="L62" s="1" t="s">
        <v>1303</v>
      </c>
    </row>
    <row r="63" spans="1:12" ht="20">
      <c r="A63" s="1" t="s">
        <v>742</v>
      </c>
      <c r="B63" s="1" t="s">
        <v>728</v>
      </c>
      <c r="C63" s="1" t="s">
        <v>433</v>
      </c>
      <c r="D63" s="1" t="s">
        <v>572</v>
      </c>
      <c r="E63" s="1" t="s">
        <v>434</v>
      </c>
      <c r="F63" s="1" t="s">
        <v>572</v>
      </c>
      <c r="G63" s="1" t="s">
        <v>149</v>
      </c>
      <c r="H63" s="1" t="s">
        <v>683</v>
      </c>
      <c r="I63" s="1" t="s">
        <v>724</v>
      </c>
      <c r="J63" s="1" t="s">
        <v>684</v>
      </c>
      <c r="K63" s="72">
        <v>20</v>
      </c>
      <c r="L63" s="1" t="s">
        <v>2270</v>
      </c>
    </row>
    <row r="64" spans="1:12" ht="20">
      <c r="A64" s="1" t="s">
        <v>888</v>
      </c>
      <c r="B64" s="1" t="s">
        <v>728</v>
      </c>
      <c r="C64" s="1" t="s">
        <v>433</v>
      </c>
      <c r="D64" s="1" t="s">
        <v>572</v>
      </c>
      <c r="E64" s="1" t="s">
        <v>434</v>
      </c>
      <c r="F64" s="1" t="s">
        <v>572</v>
      </c>
      <c r="G64" s="1" t="s">
        <v>149</v>
      </c>
      <c r="H64" s="1" t="s">
        <v>1304</v>
      </c>
      <c r="I64" s="1" t="s">
        <v>725</v>
      </c>
      <c r="J64" s="1" t="s">
        <v>668</v>
      </c>
      <c r="K64" s="72">
        <v>23</v>
      </c>
      <c r="L64" s="1" t="s">
        <v>1305</v>
      </c>
    </row>
    <row r="65" spans="1:12" ht="20">
      <c r="A65" s="1" t="s">
        <v>736</v>
      </c>
      <c r="B65" s="1" t="s">
        <v>728</v>
      </c>
      <c r="C65" s="1" t="s">
        <v>433</v>
      </c>
      <c r="D65" s="1" t="s">
        <v>572</v>
      </c>
      <c r="E65" s="1" t="s">
        <v>434</v>
      </c>
      <c r="F65" s="1" t="s">
        <v>572</v>
      </c>
      <c r="G65" s="1" t="s">
        <v>149</v>
      </c>
      <c r="H65" s="1" t="s">
        <v>663</v>
      </c>
      <c r="I65" s="1" t="s">
        <v>1514</v>
      </c>
      <c r="J65" s="1" t="s">
        <v>665</v>
      </c>
      <c r="K65" s="72">
        <v>4</v>
      </c>
      <c r="L65" s="1" t="s">
        <v>666</v>
      </c>
    </row>
    <row r="66" spans="1:12" ht="20">
      <c r="A66" s="1" t="s">
        <v>841</v>
      </c>
      <c r="B66" s="1" t="s">
        <v>728</v>
      </c>
      <c r="C66" s="1" t="s">
        <v>433</v>
      </c>
      <c r="D66" s="1" t="s">
        <v>572</v>
      </c>
      <c r="E66" s="1" t="s">
        <v>434</v>
      </c>
      <c r="F66" s="1" t="s">
        <v>572</v>
      </c>
      <c r="G66" s="1" t="s">
        <v>149</v>
      </c>
      <c r="H66" s="1" t="s">
        <v>1297</v>
      </c>
      <c r="I66" s="1" t="s">
        <v>1517</v>
      </c>
      <c r="J66" s="1" t="s">
        <v>682</v>
      </c>
      <c r="K66" s="72">
        <v>22</v>
      </c>
      <c r="L66" s="1" t="s">
        <v>1087</v>
      </c>
    </row>
    <row r="67" spans="1:12" ht="20">
      <c r="A67" s="1" t="s">
        <v>118</v>
      </c>
      <c r="B67" s="1" t="s">
        <v>728</v>
      </c>
      <c r="C67" s="1" t="s">
        <v>433</v>
      </c>
      <c r="D67" s="1" t="s">
        <v>572</v>
      </c>
      <c r="E67" s="1" t="s">
        <v>434</v>
      </c>
      <c r="F67" s="1" t="s">
        <v>572</v>
      </c>
      <c r="G67" s="1" t="s">
        <v>149</v>
      </c>
      <c r="H67" s="1" t="s">
        <v>1088</v>
      </c>
      <c r="I67" s="1" t="s">
        <v>726</v>
      </c>
      <c r="J67" s="1" t="s">
        <v>1988</v>
      </c>
      <c r="K67" s="72">
        <v>25</v>
      </c>
      <c r="L67" s="1" t="s">
        <v>1089</v>
      </c>
    </row>
    <row r="68" spans="1:12" ht="20">
      <c r="A68" s="1" t="s">
        <v>884</v>
      </c>
      <c r="B68" s="1" t="s">
        <v>728</v>
      </c>
      <c r="C68" s="1" t="s">
        <v>433</v>
      </c>
      <c r="D68" s="1" t="s">
        <v>572</v>
      </c>
      <c r="E68" s="1" t="s">
        <v>434</v>
      </c>
      <c r="F68" s="1" t="s">
        <v>572</v>
      </c>
      <c r="G68" s="1" t="s">
        <v>149</v>
      </c>
      <c r="H68" s="3" t="s">
        <v>2271</v>
      </c>
      <c r="I68" s="1" t="s">
        <v>338</v>
      </c>
      <c r="J68" s="1" t="s">
        <v>1508</v>
      </c>
      <c r="K68" s="72">
        <v>6</v>
      </c>
      <c r="L68" s="1" t="s">
        <v>2272</v>
      </c>
    </row>
    <row r="69" spans="1:12" ht="10.5">
      <c r="A69" s="626" t="s">
        <v>1642</v>
      </c>
      <c r="B69" s="627"/>
      <c r="C69" s="627"/>
      <c r="D69" s="627"/>
      <c r="E69" s="627"/>
      <c r="F69" s="627"/>
      <c r="G69" s="627"/>
      <c r="H69" s="627"/>
      <c r="I69" s="627"/>
      <c r="J69" s="628"/>
      <c r="K69" s="76">
        <f>SUM(K56:K68)</f>
        <v>257</v>
      </c>
      <c r="L69" s="1"/>
    </row>
    <row r="70" spans="1:12" ht="20">
      <c r="A70" s="1" t="s">
        <v>205</v>
      </c>
      <c r="B70" s="1" t="s">
        <v>121</v>
      </c>
      <c r="C70" s="1" t="s">
        <v>1351</v>
      </c>
      <c r="D70" s="1" t="s">
        <v>1352</v>
      </c>
      <c r="E70" s="75" t="s">
        <v>1543</v>
      </c>
      <c r="F70" s="1" t="s">
        <v>2248</v>
      </c>
      <c r="G70" s="1" t="s">
        <v>1542</v>
      </c>
      <c r="H70" s="1" t="s">
        <v>650</v>
      </c>
      <c r="I70" s="75" t="s">
        <v>1529</v>
      </c>
      <c r="J70" s="1" t="s">
        <v>651</v>
      </c>
      <c r="K70" s="72">
        <v>4</v>
      </c>
      <c r="L70" s="75" t="s">
        <v>652</v>
      </c>
    </row>
    <row r="71" spans="1:12" ht="20">
      <c r="A71" s="1" t="s">
        <v>733</v>
      </c>
      <c r="B71" s="1" t="s">
        <v>121</v>
      </c>
      <c r="C71" s="1" t="s">
        <v>1351</v>
      </c>
      <c r="D71" s="1" t="s">
        <v>1352</v>
      </c>
      <c r="E71" s="75" t="s">
        <v>1543</v>
      </c>
      <c r="F71" s="1" t="s">
        <v>2248</v>
      </c>
      <c r="G71" s="1" t="s">
        <v>1542</v>
      </c>
      <c r="H71" s="1" t="s">
        <v>567</v>
      </c>
      <c r="I71" s="75" t="s">
        <v>1530</v>
      </c>
      <c r="J71" s="1" t="s">
        <v>658</v>
      </c>
      <c r="K71" s="72">
        <v>30</v>
      </c>
      <c r="L71" s="75" t="s">
        <v>2439</v>
      </c>
    </row>
    <row r="72" spans="1:12" ht="20">
      <c r="A72" s="1" t="s">
        <v>327</v>
      </c>
      <c r="B72" s="1" t="s">
        <v>121</v>
      </c>
      <c r="C72" s="1" t="s">
        <v>1351</v>
      </c>
      <c r="D72" s="1" t="s">
        <v>1352</v>
      </c>
      <c r="E72" s="75" t="s">
        <v>1543</v>
      </c>
      <c r="F72" s="1" t="s">
        <v>2248</v>
      </c>
      <c r="G72" s="1" t="s">
        <v>1542</v>
      </c>
      <c r="H72" s="1" t="s">
        <v>660</v>
      </c>
      <c r="I72" s="75" t="s">
        <v>616</v>
      </c>
      <c r="J72" s="1" t="s">
        <v>661</v>
      </c>
      <c r="K72" s="72">
        <v>22</v>
      </c>
      <c r="L72" s="1" t="s">
        <v>812</v>
      </c>
    </row>
    <row r="73" spans="1:12" ht="20">
      <c r="A73" s="1" t="s">
        <v>790</v>
      </c>
      <c r="B73" s="1" t="s">
        <v>121</v>
      </c>
      <c r="C73" s="1" t="s">
        <v>1351</v>
      </c>
      <c r="D73" s="1" t="s">
        <v>1352</v>
      </c>
      <c r="E73" s="75" t="s">
        <v>1543</v>
      </c>
      <c r="F73" s="1" t="s">
        <v>2248</v>
      </c>
      <c r="G73" s="1" t="s">
        <v>1542</v>
      </c>
      <c r="H73" s="1" t="s">
        <v>671</v>
      </c>
      <c r="I73" s="75" t="s">
        <v>1531</v>
      </c>
      <c r="J73" s="1" t="s">
        <v>672</v>
      </c>
      <c r="K73" s="72">
        <v>7</v>
      </c>
      <c r="L73" s="1" t="s">
        <v>777</v>
      </c>
    </row>
    <row r="74" spans="1:12" ht="20">
      <c r="A74" s="1" t="s">
        <v>662</v>
      </c>
      <c r="B74" s="1" t="s">
        <v>121</v>
      </c>
      <c r="C74" s="1" t="s">
        <v>1351</v>
      </c>
      <c r="D74" s="1" t="s">
        <v>1352</v>
      </c>
      <c r="E74" s="75" t="s">
        <v>1543</v>
      </c>
      <c r="F74" s="1" t="s">
        <v>2248</v>
      </c>
      <c r="G74" s="1" t="s">
        <v>1542</v>
      </c>
      <c r="H74" s="1" t="s">
        <v>669</v>
      </c>
      <c r="I74" s="75" t="s">
        <v>1538</v>
      </c>
      <c r="J74" s="1" t="s">
        <v>670</v>
      </c>
      <c r="K74" s="72">
        <v>30</v>
      </c>
      <c r="L74" s="1" t="s">
        <v>743</v>
      </c>
    </row>
    <row r="75" spans="1:12" ht="20">
      <c r="A75" s="1" t="s">
        <v>247</v>
      </c>
      <c r="B75" s="1" t="s">
        <v>121</v>
      </c>
      <c r="C75" s="1" t="s">
        <v>1351</v>
      </c>
      <c r="D75" s="1" t="s">
        <v>1352</v>
      </c>
      <c r="E75" s="75" t="s">
        <v>1543</v>
      </c>
      <c r="F75" s="1" t="s">
        <v>2248</v>
      </c>
      <c r="G75" s="1" t="s">
        <v>1542</v>
      </c>
      <c r="H75" s="1" t="s">
        <v>677</v>
      </c>
      <c r="I75" s="1" t="s">
        <v>1528</v>
      </c>
      <c r="J75" s="1" t="s">
        <v>678</v>
      </c>
      <c r="K75" s="72">
        <v>15</v>
      </c>
      <c r="L75" s="1" t="s">
        <v>784</v>
      </c>
    </row>
    <row r="76" spans="1:12" ht="20">
      <c r="A76" s="1" t="s">
        <v>787</v>
      </c>
      <c r="B76" s="1" t="s">
        <v>121</v>
      </c>
      <c r="C76" s="1" t="s">
        <v>1351</v>
      </c>
      <c r="D76" s="1" t="s">
        <v>1352</v>
      </c>
      <c r="E76" s="75" t="s">
        <v>1543</v>
      </c>
      <c r="F76" s="1" t="s">
        <v>2248</v>
      </c>
      <c r="G76" s="1" t="s">
        <v>1542</v>
      </c>
      <c r="H76" s="1" t="s">
        <v>570</v>
      </c>
      <c r="I76" s="1" t="s">
        <v>2110</v>
      </c>
      <c r="J76" s="1" t="s">
        <v>682</v>
      </c>
      <c r="K76" s="72">
        <v>16</v>
      </c>
      <c r="L76" s="1" t="s">
        <v>743</v>
      </c>
    </row>
    <row r="77" spans="1:12" ht="20">
      <c r="A77" s="1" t="s">
        <v>770</v>
      </c>
      <c r="B77" s="1" t="s">
        <v>121</v>
      </c>
      <c r="C77" s="1" t="s">
        <v>1351</v>
      </c>
      <c r="D77" s="1" t="s">
        <v>1352</v>
      </c>
      <c r="E77" s="75" t="s">
        <v>1543</v>
      </c>
      <c r="F77" s="1" t="s">
        <v>2248</v>
      </c>
      <c r="G77" s="1" t="s">
        <v>1542</v>
      </c>
      <c r="H77" s="1" t="s">
        <v>1090</v>
      </c>
      <c r="I77" s="1" t="s">
        <v>2108</v>
      </c>
      <c r="J77" s="1" t="s">
        <v>686</v>
      </c>
      <c r="K77" s="72">
        <v>50</v>
      </c>
      <c r="L77" s="1" t="s">
        <v>1415</v>
      </c>
    </row>
    <row r="78" spans="1:12" ht="10.5">
      <c r="A78" s="632" t="s">
        <v>1642</v>
      </c>
      <c r="B78" s="632"/>
      <c r="C78" s="632"/>
      <c r="D78" s="632"/>
      <c r="E78" s="632"/>
      <c r="F78" s="632"/>
      <c r="G78" s="632"/>
      <c r="H78" s="632"/>
      <c r="I78" s="632"/>
      <c r="J78" s="632"/>
      <c r="K78" s="76">
        <f>SUM(K70:K77)</f>
        <v>174</v>
      </c>
      <c r="L78" s="1"/>
    </row>
    <row r="79" spans="1:12" ht="20">
      <c r="A79" s="1" t="s">
        <v>2409</v>
      </c>
      <c r="B79" s="1" t="s">
        <v>121</v>
      </c>
      <c r="C79" s="1" t="s">
        <v>1362</v>
      </c>
      <c r="D79" s="1" t="s">
        <v>1555</v>
      </c>
      <c r="E79" s="1" t="s">
        <v>1556</v>
      </c>
      <c r="F79" s="1" t="s">
        <v>2879</v>
      </c>
      <c r="G79" s="1" t="s">
        <v>1554</v>
      </c>
      <c r="H79" s="1" t="s">
        <v>1091</v>
      </c>
      <c r="I79" s="1" t="s">
        <v>2108</v>
      </c>
      <c r="J79" s="1" t="s">
        <v>658</v>
      </c>
      <c r="K79" s="72">
        <v>27</v>
      </c>
      <c r="L79" s="1" t="s">
        <v>2273</v>
      </c>
    </row>
    <row r="80" spans="1:12" ht="20">
      <c r="A80" s="1" t="s">
        <v>2410</v>
      </c>
      <c r="B80" s="1" t="s">
        <v>121</v>
      </c>
      <c r="C80" s="1" t="s">
        <v>1362</v>
      </c>
      <c r="D80" s="1" t="s">
        <v>1555</v>
      </c>
      <c r="E80" s="1" t="s">
        <v>1556</v>
      </c>
      <c r="F80" s="1" t="s">
        <v>2879</v>
      </c>
      <c r="G80" s="1" t="s">
        <v>1554</v>
      </c>
      <c r="H80" s="1" t="s">
        <v>1093</v>
      </c>
      <c r="I80" s="1" t="s">
        <v>1538</v>
      </c>
      <c r="J80" s="1" t="s">
        <v>686</v>
      </c>
      <c r="K80" s="72">
        <v>35</v>
      </c>
      <c r="L80" s="1" t="s">
        <v>1415</v>
      </c>
    </row>
    <row r="81" spans="1:12" ht="20">
      <c r="A81" s="1" t="s">
        <v>805</v>
      </c>
      <c r="B81" s="1" t="s">
        <v>121</v>
      </c>
      <c r="C81" s="1" t="s">
        <v>1362</v>
      </c>
      <c r="D81" s="1" t="s">
        <v>1555</v>
      </c>
      <c r="E81" s="1" t="s">
        <v>1556</v>
      </c>
      <c r="F81" s="1" t="s">
        <v>2879</v>
      </c>
      <c r="G81" s="1" t="s">
        <v>1554</v>
      </c>
      <c r="H81" s="1" t="s">
        <v>1094</v>
      </c>
      <c r="I81" s="1" t="s">
        <v>2110</v>
      </c>
      <c r="J81" s="1" t="s">
        <v>678</v>
      </c>
      <c r="K81" s="72">
        <v>9</v>
      </c>
      <c r="L81" s="1" t="s">
        <v>784</v>
      </c>
    </row>
    <row r="82" spans="1:12" ht="20">
      <c r="A82" s="1" t="s">
        <v>328</v>
      </c>
      <c r="B82" s="1" t="s">
        <v>121</v>
      </c>
      <c r="C82" s="1" t="s">
        <v>1362</v>
      </c>
      <c r="D82" s="1" t="s">
        <v>1555</v>
      </c>
      <c r="E82" s="1" t="s">
        <v>1556</v>
      </c>
      <c r="F82" s="1" t="s">
        <v>2879</v>
      </c>
      <c r="G82" s="1" t="s">
        <v>1554</v>
      </c>
      <c r="H82" s="1" t="s">
        <v>1621</v>
      </c>
      <c r="I82" s="1" t="s">
        <v>616</v>
      </c>
      <c r="J82" s="1" t="s">
        <v>496</v>
      </c>
      <c r="K82" s="72">
        <v>0</v>
      </c>
      <c r="L82" s="1" t="s">
        <v>2274</v>
      </c>
    </row>
    <row r="83" spans="1:12" ht="10.5">
      <c r="A83" s="626" t="s">
        <v>1642</v>
      </c>
      <c r="B83" s="627"/>
      <c r="C83" s="627"/>
      <c r="D83" s="627"/>
      <c r="E83" s="627"/>
      <c r="F83" s="627"/>
      <c r="G83" s="627"/>
      <c r="H83" s="627"/>
      <c r="I83" s="627"/>
      <c r="J83" s="628"/>
      <c r="K83" s="76">
        <f>SUM(K79:K82)</f>
        <v>71</v>
      </c>
      <c r="L83" s="1"/>
    </row>
    <row r="84" spans="1:12" ht="20">
      <c r="A84" s="1" t="s">
        <v>1604</v>
      </c>
      <c r="B84" s="1" t="s">
        <v>738</v>
      </c>
      <c r="C84" s="1" t="s">
        <v>1549</v>
      </c>
      <c r="D84" s="1" t="s">
        <v>169</v>
      </c>
      <c r="E84" s="1" t="s">
        <v>1550</v>
      </c>
      <c r="F84" s="1" t="s">
        <v>2880</v>
      </c>
      <c r="G84" s="1" t="s">
        <v>1548</v>
      </c>
      <c r="H84" s="1" t="s">
        <v>675</v>
      </c>
      <c r="I84" s="1" t="s">
        <v>2110</v>
      </c>
      <c r="J84" s="1" t="s">
        <v>676</v>
      </c>
      <c r="K84" s="72">
        <v>16</v>
      </c>
      <c r="L84" s="1" t="s">
        <v>1095</v>
      </c>
    </row>
    <row r="85" spans="1:12" ht="20">
      <c r="A85" s="1" t="s">
        <v>170</v>
      </c>
      <c r="B85" s="1" t="s">
        <v>738</v>
      </c>
      <c r="C85" s="1" t="s">
        <v>1549</v>
      </c>
      <c r="D85" s="1" t="s">
        <v>169</v>
      </c>
      <c r="E85" s="1" t="s">
        <v>1550</v>
      </c>
      <c r="F85" s="1" t="s">
        <v>2880</v>
      </c>
      <c r="G85" s="1" t="s">
        <v>1548</v>
      </c>
      <c r="H85" s="1" t="s">
        <v>677</v>
      </c>
      <c r="I85" s="1" t="s">
        <v>1529</v>
      </c>
      <c r="J85" s="1" t="s">
        <v>678</v>
      </c>
      <c r="K85" s="72">
        <v>26</v>
      </c>
      <c r="L85" s="1" t="s">
        <v>784</v>
      </c>
    </row>
    <row r="86" spans="1:12" ht="20">
      <c r="A86" s="1" t="s">
        <v>120</v>
      </c>
      <c r="B86" s="1" t="s">
        <v>738</v>
      </c>
      <c r="C86" s="1" t="s">
        <v>1549</v>
      </c>
      <c r="D86" s="1" t="s">
        <v>169</v>
      </c>
      <c r="E86" s="1" t="s">
        <v>1550</v>
      </c>
      <c r="F86" s="1" t="s">
        <v>2880</v>
      </c>
      <c r="G86" s="1" t="s">
        <v>1548</v>
      </c>
      <c r="H86" s="1" t="s">
        <v>1096</v>
      </c>
      <c r="I86" s="1" t="s">
        <v>1538</v>
      </c>
      <c r="J86" s="1" t="s">
        <v>2101</v>
      </c>
      <c r="K86" s="72">
        <v>24</v>
      </c>
      <c r="L86" s="1" t="s">
        <v>2022</v>
      </c>
    </row>
    <row r="87" spans="1:12" ht="20">
      <c r="A87" s="1" t="s">
        <v>769</v>
      </c>
      <c r="B87" s="1" t="s">
        <v>738</v>
      </c>
      <c r="C87" s="1" t="s">
        <v>1549</v>
      </c>
      <c r="D87" s="1" t="s">
        <v>169</v>
      </c>
      <c r="E87" s="1" t="s">
        <v>1550</v>
      </c>
      <c r="F87" s="1" t="s">
        <v>2880</v>
      </c>
      <c r="G87" s="1" t="s">
        <v>1548</v>
      </c>
      <c r="H87" s="1" t="s">
        <v>1097</v>
      </c>
      <c r="I87" s="1" t="s">
        <v>1528</v>
      </c>
      <c r="J87" s="1" t="s">
        <v>686</v>
      </c>
      <c r="K87" s="72">
        <v>50</v>
      </c>
      <c r="L87" s="1" t="s">
        <v>2275</v>
      </c>
    </row>
    <row r="88" spans="1:12" ht="20">
      <c r="A88" s="1" t="s">
        <v>843</v>
      </c>
      <c r="B88" s="1" t="s">
        <v>738</v>
      </c>
      <c r="C88" s="1" t="s">
        <v>1549</v>
      </c>
      <c r="D88" s="1" t="s">
        <v>169</v>
      </c>
      <c r="E88" s="1" t="s">
        <v>1550</v>
      </c>
      <c r="F88" s="1" t="s">
        <v>2880</v>
      </c>
      <c r="G88" s="1" t="s">
        <v>1548</v>
      </c>
      <c r="H88" s="1" t="s">
        <v>660</v>
      </c>
      <c r="I88" s="1" t="s">
        <v>616</v>
      </c>
      <c r="J88" s="1" t="s">
        <v>661</v>
      </c>
      <c r="K88" s="72">
        <v>30</v>
      </c>
      <c r="L88" s="1" t="s">
        <v>1098</v>
      </c>
    </row>
    <row r="89" spans="1:12" ht="20">
      <c r="A89" s="1" t="s">
        <v>1397</v>
      </c>
      <c r="B89" s="1" t="s">
        <v>738</v>
      </c>
      <c r="C89" s="1" t="s">
        <v>1549</v>
      </c>
      <c r="D89" s="1" t="s">
        <v>169</v>
      </c>
      <c r="E89" s="1" t="s">
        <v>1550</v>
      </c>
      <c r="F89" s="1" t="s">
        <v>2880</v>
      </c>
      <c r="G89" s="1" t="s">
        <v>1548</v>
      </c>
      <c r="H89" s="1" t="s">
        <v>671</v>
      </c>
      <c r="I89" s="1" t="s">
        <v>78</v>
      </c>
      <c r="J89" s="1" t="s">
        <v>672</v>
      </c>
      <c r="K89" s="72">
        <v>16</v>
      </c>
      <c r="L89" s="1" t="s">
        <v>777</v>
      </c>
    </row>
    <row r="90" spans="1:12" ht="20">
      <c r="A90" s="1" t="s">
        <v>993</v>
      </c>
      <c r="B90" s="1" t="s">
        <v>738</v>
      </c>
      <c r="C90" s="1" t="s">
        <v>1549</v>
      </c>
      <c r="D90" s="1" t="s">
        <v>169</v>
      </c>
      <c r="E90" s="1" t="s">
        <v>1550</v>
      </c>
      <c r="F90" s="1" t="s">
        <v>2880</v>
      </c>
      <c r="G90" s="1" t="s">
        <v>1548</v>
      </c>
      <c r="H90" s="1" t="s">
        <v>567</v>
      </c>
      <c r="I90" s="1" t="s">
        <v>1531</v>
      </c>
      <c r="J90" s="1" t="s">
        <v>658</v>
      </c>
      <c r="K90" s="72">
        <v>25</v>
      </c>
      <c r="L90" s="1" t="s">
        <v>1099</v>
      </c>
    </row>
    <row r="91" spans="1:12" ht="20">
      <c r="A91" s="1" t="s">
        <v>764</v>
      </c>
      <c r="B91" s="1" t="s">
        <v>738</v>
      </c>
      <c r="C91" s="1" t="s">
        <v>1549</v>
      </c>
      <c r="D91" s="1" t="s">
        <v>169</v>
      </c>
      <c r="E91" s="1" t="s">
        <v>1550</v>
      </c>
      <c r="F91" s="1" t="s">
        <v>2880</v>
      </c>
      <c r="G91" s="1" t="s">
        <v>1548</v>
      </c>
      <c r="H91" s="1" t="s">
        <v>1100</v>
      </c>
      <c r="I91" s="1" t="s">
        <v>1530</v>
      </c>
      <c r="J91" s="1" t="s">
        <v>654</v>
      </c>
      <c r="K91" s="72">
        <v>18</v>
      </c>
      <c r="L91" s="1" t="s">
        <v>123</v>
      </c>
    </row>
    <row r="92" spans="1:12" ht="20">
      <c r="A92" s="1" t="s">
        <v>965</v>
      </c>
      <c r="B92" s="1" t="s">
        <v>738</v>
      </c>
      <c r="C92" s="1" t="s">
        <v>1549</v>
      </c>
      <c r="D92" s="1" t="s">
        <v>169</v>
      </c>
      <c r="E92" s="1" t="s">
        <v>1550</v>
      </c>
      <c r="F92" s="1" t="s">
        <v>2880</v>
      </c>
      <c r="G92" s="1" t="s">
        <v>1548</v>
      </c>
      <c r="H92" s="1" t="s">
        <v>683</v>
      </c>
      <c r="I92" s="1" t="s">
        <v>590</v>
      </c>
      <c r="J92" s="1" t="s">
        <v>684</v>
      </c>
      <c r="K92" s="72">
        <v>18</v>
      </c>
      <c r="L92" s="1" t="s">
        <v>1101</v>
      </c>
    </row>
    <row r="93" spans="1:12" ht="20">
      <c r="A93" s="1" t="s">
        <v>882</v>
      </c>
      <c r="B93" s="1" t="s">
        <v>738</v>
      </c>
      <c r="C93" s="1" t="s">
        <v>1549</v>
      </c>
      <c r="D93" s="1" t="s">
        <v>169</v>
      </c>
      <c r="E93" s="1" t="s">
        <v>1550</v>
      </c>
      <c r="F93" s="1" t="s">
        <v>2880</v>
      </c>
      <c r="G93" s="1" t="s">
        <v>1548</v>
      </c>
      <c r="H93" s="1" t="s">
        <v>650</v>
      </c>
      <c r="I93" s="1" t="s">
        <v>2112</v>
      </c>
      <c r="J93" s="1" t="s">
        <v>651</v>
      </c>
      <c r="K93" s="72">
        <v>5</v>
      </c>
      <c r="L93" s="1" t="s">
        <v>652</v>
      </c>
    </row>
    <row r="94" spans="1:12" ht="20">
      <c r="A94" s="1" t="s">
        <v>827</v>
      </c>
      <c r="B94" s="1" t="s">
        <v>738</v>
      </c>
      <c r="C94" s="1" t="s">
        <v>1549</v>
      </c>
      <c r="D94" s="1" t="s">
        <v>169</v>
      </c>
      <c r="E94" s="1" t="s">
        <v>1550</v>
      </c>
      <c r="F94" s="1" t="s">
        <v>2880</v>
      </c>
      <c r="G94" s="1" t="s">
        <v>1548</v>
      </c>
      <c r="H94" s="1" t="s">
        <v>669</v>
      </c>
      <c r="I94" s="1" t="s">
        <v>724</v>
      </c>
      <c r="J94" s="1" t="s">
        <v>670</v>
      </c>
      <c r="K94" s="72">
        <v>12</v>
      </c>
      <c r="L94" s="1" t="s">
        <v>743</v>
      </c>
    </row>
    <row r="95" spans="1:12" ht="20">
      <c r="A95" s="1" t="s">
        <v>763</v>
      </c>
      <c r="B95" s="1" t="s">
        <v>738</v>
      </c>
      <c r="C95" s="1" t="s">
        <v>1549</v>
      </c>
      <c r="D95" s="1" t="s">
        <v>169</v>
      </c>
      <c r="E95" s="1" t="s">
        <v>1550</v>
      </c>
      <c r="F95" s="1" t="s">
        <v>2880</v>
      </c>
      <c r="G95" s="1" t="s">
        <v>1548</v>
      </c>
      <c r="H95" s="1" t="s">
        <v>1297</v>
      </c>
      <c r="I95" s="1" t="s">
        <v>171</v>
      </c>
      <c r="J95" s="1" t="s">
        <v>682</v>
      </c>
      <c r="K95" s="72">
        <v>16</v>
      </c>
      <c r="L95" s="1" t="s">
        <v>743</v>
      </c>
    </row>
    <row r="96" spans="1:12" ht="10.5">
      <c r="A96" s="626" t="s">
        <v>1642</v>
      </c>
      <c r="B96" s="627"/>
      <c r="C96" s="627"/>
      <c r="D96" s="627"/>
      <c r="E96" s="627"/>
      <c r="F96" s="627"/>
      <c r="G96" s="627"/>
      <c r="H96" s="627"/>
      <c r="I96" s="627"/>
      <c r="J96" s="628"/>
      <c r="K96" s="76">
        <f>SUM(K84:K95)</f>
        <v>256</v>
      </c>
      <c r="L96" s="1"/>
    </row>
    <row r="97" spans="1:12" ht="20">
      <c r="A97" s="1" t="s">
        <v>730</v>
      </c>
      <c r="B97" s="1" t="s">
        <v>750</v>
      </c>
      <c r="C97" s="1" t="s">
        <v>592</v>
      </c>
      <c r="D97" s="1" t="s">
        <v>2881</v>
      </c>
      <c r="E97" s="1" t="s">
        <v>871</v>
      </c>
      <c r="F97" s="1" t="s">
        <v>874</v>
      </c>
      <c r="G97" s="1" t="s">
        <v>1553</v>
      </c>
      <c r="H97" s="1" t="s">
        <v>1102</v>
      </c>
      <c r="I97" s="1" t="s">
        <v>1538</v>
      </c>
      <c r="J97" s="1" t="s">
        <v>651</v>
      </c>
      <c r="K97" s="72">
        <v>5</v>
      </c>
      <c r="L97" s="1" t="s">
        <v>652</v>
      </c>
    </row>
    <row r="98" spans="1:12" ht="20">
      <c r="A98" s="1" t="s">
        <v>818</v>
      </c>
      <c r="B98" s="1" t="s">
        <v>750</v>
      </c>
      <c r="C98" s="1" t="s">
        <v>592</v>
      </c>
      <c r="D98" s="1" t="s">
        <v>2881</v>
      </c>
      <c r="E98" s="1" t="s">
        <v>871</v>
      </c>
      <c r="F98" s="1" t="s">
        <v>874</v>
      </c>
      <c r="G98" s="1" t="s">
        <v>1553</v>
      </c>
      <c r="H98" s="1" t="s">
        <v>227</v>
      </c>
      <c r="I98" s="1" t="s">
        <v>78</v>
      </c>
      <c r="J98" s="1" t="s">
        <v>658</v>
      </c>
      <c r="K98" s="72">
        <v>30</v>
      </c>
      <c r="L98" s="1" t="s">
        <v>872</v>
      </c>
    </row>
    <row r="99" spans="1:12" ht="20">
      <c r="A99" s="1" t="s">
        <v>825</v>
      </c>
      <c r="B99" s="1" t="s">
        <v>750</v>
      </c>
      <c r="C99" s="1" t="s">
        <v>592</v>
      </c>
      <c r="D99" s="1" t="s">
        <v>2881</v>
      </c>
      <c r="E99" s="1" t="s">
        <v>871</v>
      </c>
      <c r="F99" s="1" t="s">
        <v>874</v>
      </c>
      <c r="G99" s="1" t="s">
        <v>1553</v>
      </c>
      <c r="H99" s="1" t="s">
        <v>252</v>
      </c>
      <c r="I99" s="1" t="s">
        <v>616</v>
      </c>
      <c r="J99" s="1" t="s">
        <v>661</v>
      </c>
      <c r="K99" s="72">
        <v>18</v>
      </c>
      <c r="L99" s="1" t="s">
        <v>812</v>
      </c>
    </row>
    <row r="100" spans="1:12" ht="20">
      <c r="A100" s="1" t="s">
        <v>122</v>
      </c>
      <c r="B100" s="1" t="s">
        <v>750</v>
      </c>
      <c r="C100" s="1" t="s">
        <v>592</v>
      </c>
      <c r="D100" s="1" t="s">
        <v>2881</v>
      </c>
      <c r="E100" s="1" t="s">
        <v>871</v>
      </c>
      <c r="F100" s="1" t="s">
        <v>874</v>
      </c>
      <c r="G100" s="1" t="s">
        <v>1553</v>
      </c>
      <c r="H100" s="1" t="s">
        <v>1355</v>
      </c>
      <c r="I100" s="1" t="s">
        <v>1566</v>
      </c>
      <c r="J100" s="1" t="s">
        <v>672</v>
      </c>
      <c r="K100" s="72">
        <v>8</v>
      </c>
      <c r="L100" s="1" t="s">
        <v>777</v>
      </c>
    </row>
    <row r="101" spans="1:12" ht="20">
      <c r="A101" s="1" t="s">
        <v>707</v>
      </c>
      <c r="B101" s="1" t="s">
        <v>750</v>
      </c>
      <c r="C101" s="1" t="s">
        <v>592</v>
      </c>
      <c r="D101" s="1" t="s">
        <v>2881</v>
      </c>
      <c r="E101" s="1" t="s">
        <v>871</v>
      </c>
      <c r="F101" s="1" t="s">
        <v>874</v>
      </c>
      <c r="G101" s="1" t="s">
        <v>1553</v>
      </c>
      <c r="H101" s="1" t="s">
        <v>228</v>
      </c>
      <c r="I101" s="1" t="s">
        <v>1528</v>
      </c>
      <c r="J101" s="1" t="s">
        <v>678</v>
      </c>
      <c r="K101" s="72">
        <v>16</v>
      </c>
      <c r="L101" s="1" t="s">
        <v>784</v>
      </c>
    </row>
    <row r="102" spans="1:12" ht="20">
      <c r="A102" s="1" t="s">
        <v>846</v>
      </c>
      <c r="B102" s="1" t="s">
        <v>750</v>
      </c>
      <c r="C102" s="1" t="s">
        <v>592</v>
      </c>
      <c r="D102" s="1" t="s">
        <v>2881</v>
      </c>
      <c r="E102" s="1" t="s">
        <v>871</v>
      </c>
      <c r="F102" s="1" t="s">
        <v>874</v>
      </c>
      <c r="G102" s="1" t="s">
        <v>1553</v>
      </c>
      <c r="H102" s="1" t="s">
        <v>229</v>
      </c>
      <c r="I102" s="1" t="s">
        <v>1531</v>
      </c>
      <c r="J102" s="1" t="s">
        <v>230</v>
      </c>
      <c r="K102" s="72">
        <v>30</v>
      </c>
      <c r="L102" s="1" t="s">
        <v>1280</v>
      </c>
    </row>
    <row r="103" spans="1:12" ht="20">
      <c r="A103" s="1" t="s">
        <v>189</v>
      </c>
      <c r="B103" s="1" t="s">
        <v>750</v>
      </c>
      <c r="C103" s="1" t="s">
        <v>592</v>
      </c>
      <c r="D103" s="1" t="s">
        <v>2881</v>
      </c>
      <c r="E103" s="1" t="s">
        <v>871</v>
      </c>
      <c r="F103" s="1" t="s">
        <v>874</v>
      </c>
      <c r="G103" s="1" t="s">
        <v>1553</v>
      </c>
      <c r="H103" s="1" t="s">
        <v>685</v>
      </c>
      <c r="I103" s="1" t="s">
        <v>2108</v>
      </c>
      <c r="J103" s="1" t="s">
        <v>686</v>
      </c>
      <c r="K103" s="72">
        <v>46</v>
      </c>
      <c r="L103" s="1" t="s">
        <v>687</v>
      </c>
    </row>
    <row r="104" spans="1:12" ht="20">
      <c r="A104" s="1" t="s">
        <v>329</v>
      </c>
      <c r="B104" s="74" t="s">
        <v>750</v>
      </c>
      <c r="C104" s="74" t="s">
        <v>592</v>
      </c>
      <c r="D104" s="1" t="s">
        <v>2881</v>
      </c>
      <c r="E104" s="74" t="s">
        <v>871</v>
      </c>
      <c r="F104" s="74" t="s">
        <v>874</v>
      </c>
      <c r="G104" s="74" t="s">
        <v>1553</v>
      </c>
      <c r="H104" s="74" t="s">
        <v>2763</v>
      </c>
      <c r="I104" s="74" t="s">
        <v>1373</v>
      </c>
      <c r="J104" s="74" t="s">
        <v>2764</v>
      </c>
      <c r="K104" s="79">
        <v>10</v>
      </c>
      <c r="L104" s="74" t="s">
        <v>1280</v>
      </c>
    </row>
    <row r="105" spans="1:12" ht="20">
      <c r="A105" s="1" t="s">
        <v>833</v>
      </c>
      <c r="B105" s="1" t="s">
        <v>750</v>
      </c>
      <c r="C105" s="1" t="s">
        <v>592</v>
      </c>
      <c r="D105" s="1" t="s">
        <v>2881</v>
      </c>
      <c r="E105" s="1" t="s">
        <v>871</v>
      </c>
      <c r="F105" s="1" t="s">
        <v>874</v>
      </c>
      <c r="G105" s="1" t="s">
        <v>1553</v>
      </c>
      <c r="H105" s="1" t="s">
        <v>1621</v>
      </c>
      <c r="I105" s="1" t="s">
        <v>1530</v>
      </c>
      <c r="J105" s="1" t="s">
        <v>496</v>
      </c>
      <c r="K105" s="72">
        <v>0</v>
      </c>
      <c r="L105" s="1" t="s">
        <v>879</v>
      </c>
    </row>
    <row r="106" spans="1:12" ht="20">
      <c r="A106" s="1" t="s">
        <v>330</v>
      </c>
      <c r="B106" s="1" t="s">
        <v>750</v>
      </c>
      <c r="C106" s="1" t="s">
        <v>592</v>
      </c>
      <c r="D106" s="1" t="s">
        <v>2881</v>
      </c>
      <c r="E106" s="1" t="s">
        <v>871</v>
      </c>
      <c r="F106" s="1" t="s">
        <v>874</v>
      </c>
      <c r="G106" s="1" t="s">
        <v>1553</v>
      </c>
      <c r="H106" s="1" t="s">
        <v>1100</v>
      </c>
      <c r="I106" s="1" t="s">
        <v>2109</v>
      </c>
      <c r="J106" s="1" t="s">
        <v>654</v>
      </c>
      <c r="K106" s="72">
        <v>10</v>
      </c>
      <c r="L106" s="1" t="s">
        <v>123</v>
      </c>
    </row>
    <row r="107" spans="1:12" ht="10.5">
      <c r="A107" s="626" t="s">
        <v>1642</v>
      </c>
      <c r="B107" s="627"/>
      <c r="C107" s="627"/>
      <c r="D107" s="627"/>
      <c r="E107" s="627"/>
      <c r="F107" s="627"/>
      <c r="G107" s="627"/>
      <c r="H107" s="627"/>
      <c r="I107" s="627"/>
      <c r="J107" s="628"/>
      <c r="K107" s="76">
        <f>SUM(K97:K106)</f>
        <v>173</v>
      </c>
      <c r="L107" s="1"/>
    </row>
    <row r="108" spans="1:12" ht="20">
      <c r="A108" s="1" t="s">
        <v>864</v>
      </c>
      <c r="B108" s="1" t="s">
        <v>804</v>
      </c>
      <c r="C108" s="1" t="s">
        <v>1268</v>
      </c>
      <c r="D108" s="1" t="s">
        <v>2800</v>
      </c>
      <c r="E108" s="1" t="s">
        <v>1269</v>
      </c>
      <c r="F108" s="1" t="s">
        <v>2800</v>
      </c>
      <c r="G108" s="1" t="s">
        <v>1565</v>
      </c>
      <c r="H108" s="1" t="s">
        <v>1647</v>
      </c>
      <c r="I108" s="1" t="s">
        <v>1529</v>
      </c>
      <c r="J108" s="1" t="s">
        <v>658</v>
      </c>
      <c r="K108" s="72">
        <v>25</v>
      </c>
      <c r="L108" s="1" t="s">
        <v>2439</v>
      </c>
    </row>
    <row r="109" spans="1:12" ht="20">
      <c r="A109" s="1" t="s">
        <v>331</v>
      </c>
      <c r="B109" s="1" t="s">
        <v>804</v>
      </c>
      <c r="C109" s="1" t="s">
        <v>1268</v>
      </c>
      <c r="D109" s="1" t="s">
        <v>2800</v>
      </c>
      <c r="E109" s="1" t="s">
        <v>1269</v>
      </c>
      <c r="F109" s="1" t="s">
        <v>2800</v>
      </c>
      <c r="G109" s="1" t="s">
        <v>1565</v>
      </c>
      <c r="H109" s="1" t="s">
        <v>677</v>
      </c>
      <c r="I109" s="1" t="s">
        <v>1538</v>
      </c>
      <c r="J109" s="1" t="s">
        <v>678</v>
      </c>
      <c r="K109" s="72">
        <v>12</v>
      </c>
      <c r="L109" s="1" t="s">
        <v>784</v>
      </c>
    </row>
    <row r="110" spans="1:12" ht="20">
      <c r="A110" s="1" t="s">
        <v>821</v>
      </c>
      <c r="B110" s="1" t="s">
        <v>804</v>
      </c>
      <c r="C110" s="1" t="s">
        <v>1268</v>
      </c>
      <c r="D110" s="1" t="s">
        <v>2800</v>
      </c>
      <c r="E110" s="1" t="s">
        <v>1269</v>
      </c>
      <c r="F110" s="1" t="s">
        <v>2800</v>
      </c>
      <c r="G110" s="1" t="s">
        <v>1565</v>
      </c>
      <c r="H110" s="1" t="s">
        <v>1620</v>
      </c>
      <c r="I110" s="1" t="s">
        <v>2108</v>
      </c>
      <c r="J110" s="1" t="s">
        <v>686</v>
      </c>
      <c r="K110" s="72">
        <v>42</v>
      </c>
      <c r="L110" s="1" t="s">
        <v>687</v>
      </c>
    </row>
    <row r="111" spans="1:12" ht="20">
      <c r="A111" s="1" t="s">
        <v>332</v>
      </c>
      <c r="B111" s="1" t="s">
        <v>804</v>
      </c>
      <c r="C111" s="1" t="s">
        <v>1268</v>
      </c>
      <c r="D111" s="1" t="s">
        <v>2800</v>
      </c>
      <c r="E111" s="1" t="s">
        <v>1269</v>
      </c>
      <c r="F111" s="1" t="s">
        <v>2800</v>
      </c>
      <c r="G111" s="1" t="s">
        <v>1565</v>
      </c>
      <c r="H111" s="1" t="s">
        <v>1621</v>
      </c>
      <c r="I111" s="1" t="s">
        <v>1531</v>
      </c>
      <c r="J111" s="1" t="s">
        <v>496</v>
      </c>
      <c r="K111" s="72">
        <v>0</v>
      </c>
      <c r="L111" s="1" t="s">
        <v>879</v>
      </c>
    </row>
    <row r="112" spans="1:12" ht="10.5">
      <c r="A112" s="626" t="s">
        <v>1642</v>
      </c>
      <c r="B112" s="627"/>
      <c r="C112" s="627"/>
      <c r="D112" s="627"/>
      <c r="E112" s="627"/>
      <c r="F112" s="627"/>
      <c r="G112" s="627"/>
      <c r="H112" s="627"/>
      <c r="I112" s="627"/>
      <c r="J112" s="628"/>
      <c r="K112" s="76">
        <f>SUM(K108:K111)</f>
        <v>79</v>
      </c>
      <c r="L112" s="1"/>
    </row>
    <row r="113" spans="1:12" ht="20">
      <c r="A113" s="1" t="s">
        <v>626</v>
      </c>
      <c r="B113" s="1" t="s">
        <v>535</v>
      </c>
      <c r="C113" s="1" t="s">
        <v>2118</v>
      </c>
      <c r="D113" s="1" t="s">
        <v>2801</v>
      </c>
      <c r="E113" s="1" t="s">
        <v>2119</v>
      </c>
      <c r="F113" s="1" t="s">
        <v>573</v>
      </c>
      <c r="G113" s="1" t="s">
        <v>82</v>
      </c>
      <c r="H113" s="1" t="s">
        <v>1620</v>
      </c>
      <c r="I113" s="1" t="s">
        <v>2108</v>
      </c>
      <c r="J113" s="1" t="s">
        <v>686</v>
      </c>
      <c r="K113" s="72">
        <v>40</v>
      </c>
      <c r="L113" s="1" t="s">
        <v>2121</v>
      </c>
    </row>
    <row r="114" spans="1:12" ht="20">
      <c r="A114" s="1" t="s">
        <v>761</v>
      </c>
      <c r="B114" s="1" t="s">
        <v>535</v>
      </c>
      <c r="C114" s="1" t="s">
        <v>2118</v>
      </c>
      <c r="D114" s="1" t="s">
        <v>2801</v>
      </c>
      <c r="E114" s="1" t="s">
        <v>2119</v>
      </c>
      <c r="F114" s="1" t="s">
        <v>573</v>
      </c>
      <c r="G114" s="1" t="s">
        <v>82</v>
      </c>
      <c r="H114" s="1" t="s">
        <v>650</v>
      </c>
      <c r="I114" s="1" t="s">
        <v>2110</v>
      </c>
      <c r="J114" s="1" t="s">
        <v>651</v>
      </c>
      <c r="K114" s="72">
        <v>5</v>
      </c>
      <c r="L114" s="1" t="s">
        <v>652</v>
      </c>
    </row>
    <row r="115" spans="1:12" ht="20">
      <c r="A115" s="1" t="s">
        <v>774</v>
      </c>
      <c r="B115" s="1" t="s">
        <v>535</v>
      </c>
      <c r="C115" s="1" t="s">
        <v>2118</v>
      </c>
      <c r="D115" s="1" t="s">
        <v>2801</v>
      </c>
      <c r="E115" s="1" t="s">
        <v>2119</v>
      </c>
      <c r="F115" s="1" t="s">
        <v>573</v>
      </c>
      <c r="G115" s="1" t="s">
        <v>82</v>
      </c>
      <c r="H115" s="1" t="s">
        <v>677</v>
      </c>
      <c r="I115" s="1" t="s">
        <v>1529</v>
      </c>
      <c r="J115" s="1" t="s">
        <v>678</v>
      </c>
      <c r="K115" s="72">
        <v>14</v>
      </c>
      <c r="L115" s="1" t="s">
        <v>784</v>
      </c>
    </row>
    <row r="116" spans="1:12" ht="20">
      <c r="A116" s="1" t="s">
        <v>91</v>
      </c>
      <c r="B116" s="1" t="s">
        <v>535</v>
      </c>
      <c r="C116" s="1" t="s">
        <v>2118</v>
      </c>
      <c r="D116" s="1" t="s">
        <v>2801</v>
      </c>
      <c r="E116" s="1" t="s">
        <v>2119</v>
      </c>
      <c r="F116" s="1" t="s">
        <v>573</v>
      </c>
      <c r="G116" s="1" t="s">
        <v>82</v>
      </c>
      <c r="H116" s="1" t="s">
        <v>1353</v>
      </c>
      <c r="I116" s="1" t="s">
        <v>1528</v>
      </c>
      <c r="J116" s="1" t="s">
        <v>661</v>
      </c>
      <c r="K116" s="72">
        <v>21</v>
      </c>
      <c r="L116" s="1" t="s">
        <v>812</v>
      </c>
    </row>
    <row r="117" spans="1:12" ht="20">
      <c r="A117" s="1" t="s">
        <v>553</v>
      </c>
      <c r="B117" s="1" t="s">
        <v>535</v>
      </c>
      <c r="C117" s="1" t="s">
        <v>2118</v>
      </c>
      <c r="D117" s="1" t="s">
        <v>2801</v>
      </c>
      <c r="E117" s="1" t="s">
        <v>2119</v>
      </c>
      <c r="F117" s="1" t="s">
        <v>573</v>
      </c>
      <c r="G117" s="1" t="s">
        <v>82</v>
      </c>
      <c r="H117" s="1" t="s">
        <v>567</v>
      </c>
      <c r="I117" s="1" t="s">
        <v>1531</v>
      </c>
      <c r="J117" s="1" t="s">
        <v>658</v>
      </c>
      <c r="K117" s="72">
        <v>23</v>
      </c>
      <c r="L117" s="1" t="s">
        <v>659</v>
      </c>
    </row>
    <row r="118" spans="1:12" ht="20">
      <c r="A118" s="1" t="s">
        <v>125</v>
      </c>
      <c r="B118" s="1" t="s">
        <v>535</v>
      </c>
      <c r="C118" s="1" t="s">
        <v>2118</v>
      </c>
      <c r="D118" s="1" t="s">
        <v>2801</v>
      </c>
      <c r="E118" s="1" t="s">
        <v>2119</v>
      </c>
      <c r="F118" s="1" t="s">
        <v>573</v>
      </c>
      <c r="G118" s="1" t="s">
        <v>82</v>
      </c>
      <c r="H118" s="1" t="s">
        <v>653</v>
      </c>
      <c r="I118" s="1" t="s">
        <v>1530</v>
      </c>
      <c r="J118" s="1" t="s">
        <v>654</v>
      </c>
      <c r="K118" s="72">
        <v>23</v>
      </c>
      <c r="L118" s="1" t="s">
        <v>2122</v>
      </c>
    </row>
    <row r="119" spans="1:12" ht="23">
      <c r="A119" s="1" t="s">
        <v>850</v>
      </c>
      <c r="B119" s="1" t="s">
        <v>535</v>
      </c>
      <c r="C119" s="1" t="s">
        <v>2118</v>
      </c>
      <c r="D119" s="1" t="s">
        <v>2801</v>
      </c>
      <c r="E119" s="1" t="s">
        <v>2119</v>
      </c>
      <c r="F119" s="1" t="s">
        <v>573</v>
      </c>
      <c r="G119" s="1" t="s">
        <v>82</v>
      </c>
      <c r="H119" s="300" t="s">
        <v>3741</v>
      </c>
      <c r="I119" s="300" t="s">
        <v>1538</v>
      </c>
      <c r="J119" s="300" t="s">
        <v>913</v>
      </c>
      <c r="K119" s="72">
        <v>26</v>
      </c>
      <c r="L119" s="1" t="s">
        <v>3742</v>
      </c>
    </row>
    <row r="120" spans="1:12" ht="20">
      <c r="A120" s="1" t="s">
        <v>1578</v>
      </c>
      <c r="B120" s="1" t="s">
        <v>535</v>
      </c>
      <c r="C120" s="1" t="s">
        <v>2118</v>
      </c>
      <c r="D120" s="1" t="s">
        <v>2801</v>
      </c>
      <c r="E120" s="1" t="s">
        <v>2119</v>
      </c>
      <c r="F120" s="1" t="s">
        <v>573</v>
      </c>
      <c r="G120" s="1" t="s">
        <v>82</v>
      </c>
      <c r="H120" s="1" t="s">
        <v>671</v>
      </c>
      <c r="I120" s="1" t="s">
        <v>270</v>
      </c>
      <c r="J120" s="1" t="s">
        <v>672</v>
      </c>
      <c r="K120" s="72">
        <v>6</v>
      </c>
      <c r="L120" s="1" t="s">
        <v>777</v>
      </c>
    </row>
    <row r="121" spans="1:12" ht="10.5">
      <c r="A121" s="626" t="s">
        <v>1642</v>
      </c>
      <c r="B121" s="627"/>
      <c r="C121" s="627"/>
      <c r="D121" s="627"/>
      <c r="E121" s="627"/>
      <c r="F121" s="627"/>
      <c r="G121" s="627"/>
      <c r="H121" s="627"/>
      <c r="I121" s="627"/>
      <c r="J121" s="628"/>
      <c r="K121" s="76">
        <f>SUM(K113:K120)</f>
        <v>158</v>
      </c>
      <c r="L121" s="1"/>
    </row>
    <row r="122" spans="1:12" ht="20">
      <c r="A122" s="1" t="s">
        <v>76</v>
      </c>
      <c r="B122" s="1" t="s">
        <v>822</v>
      </c>
      <c r="C122" s="1" t="s">
        <v>187</v>
      </c>
      <c r="D122" s="1" t="s">
        <v>2364</v>
      </c>
      <c r="E122" s="1" t="s">
        <v>188</v>
      </c>
      <c r="F122" s="1" t="s">
        <v>2364</v>
      </c>
      <c r="G122" s="1" t="s">
        <v>1568</v>
      </c>
      <c r="H122" s="1" t="s">
        <v>430</v>
      </c>
      <c r="I122" s="1" t="s">
        <v>2108</v>
      </c>
      <c r="J122" s="1" t="s">
        <v>658</v>
      </c>
      <c r="K122" s="72">
        <v>31</v>
      </c>
      <c r="L122" s="1" t="s">
        <v>2276</v>
      </c>
    </row>
    <row r="123" spans="1:12" ht="20">
      <c r="A123" s="1" t="s">
        <v>605</v>
      </c>
      <c r="B123" s="1" t="s">
        <v>822</v>
      </c>
      <c r="C123" s="1" t="s">
        <v>187</v>
      </c>
      <c r="D123" s="1" t="s">
        <v>2364</v>
      </c>
      <c r="E123" s="1" t="s">
        <v>188</v>
      </c>
      <c r="F123" s="1" t="s">
        <v>2364</v>
      </c>
      <c r="G123" s="1" t="s">
        <v>1568</v>
      </c>
      <c r="H123" s="1" t="s">
        <v>685</v>
      </c>
      <c r="I123" s="1" t="s">
        <v>1538</v>
      </c>
      <c r="J123" s="1" t="s">
        <v>686</v>
      </c>
      <c r="K123" s="72">
        <v>60</v>
      </c>
      <c r="L123" s="1" t="s">
        <v>687</v>
      </c>
    </row>
    <row r="124" spans="1:12" ht="20">
      <c r="A124" s="1" t="s">
        <v>741</v>
      </c>
      <c r="B124" s="1" t="s">
        <v>822</v>
      </c>
      <c r="C124" s="1" t="s">
        <v>187</v>
      </c>
      <c r="D124" s="1" t="s">
        <v>2364</v>
      </c>
      <c r="E124" s="1" t="s">
        <v>188</v>
      </c>
      <c r="F124" s="1" t="s">
        <v>2364</v>
      </c>
      <c r="G124" s="1" t="s">
        <v>1568</v>
      </c>
      <c r="H124" s="1" t="s">
        <v>1353</v>
      </c>
      <c r="I124" s="1" t="s">
        <v>2110</v>
      </c>
      <c r="J124" s="1" t="s">
        <v>661</v>
      </c>
      <c r="K124" s="72">
        <v>36</v>
      </c>
      <c r="L124" s="1" t="s">
        <v>1354</v>
      </c>
    </row>
    <row r="125" spans="1:12" ht="20">
      <c r="A125" s="1" t="s">
        <v>800</v>
      </c>
      <c r="B125" s="1" t="s">
        <v>822</v>
      </c>
      <c r="C125" s="1" t="s">
        <v>187</v>
      </c>
      <c r="D125" s="1" t="s">
        <v>2364</v>
      </c>
      <c r="E125" s="1" t="s">
        <v>188</v>
      </c>
      <c r="F125" s="1" t="s">
        <v>2364</v>
      </c>
      <c r="G125" s="1" t="s">
        <v>1568</v>
      </c>
      <c r="H125" s="1" t="s">
        <v>228</v>
      </c>
      <c r="I125" s="1" t="s">
        <v>1529</v>
      </c>
      <c r="J125" s="1" t="s">
        <v>678</v>
      </c>
      <c r="K125" s="72">
        <v>20</v>
      </c>
      <c r="L125" s="1" t="s">
        <v>231</v>
      </c>
    </row>
    <row r="126" spans="1:12" ht="20">
      <c r="A126" s="1" t="s">
        <v>552</v>
      </c>
      <c r="B126" s="1" t="s">
        <v>822</v>
      </c>
      <c r="C126" s="1" t="s">
        <v>187</v>
      </c>
      <c r="D126" s="1" t="s">
        <v>2364</v>
      </c>
      <c r="E126" s="1" t="s">
        <v>188</v>
      </c>
      <c r="F126" s="1" t="s">
        <v>2364</v>
      </c>
      <c r="G126" s="1" t="s">
        <v>1568</v>
      </c>
      <c r="H126" s="1" t="s">
        <v>30</v>
      </c>
      <c r="I126" s="1" t="s">
        <v>1528</v>
      </c>
      <c r="J126" s="1" t="s">
        <v>672</v>
      </c>
      <c r="K126" s="72">
        <v>16</v>
      </c>
      <c r="L126" s="1" t="s">
        <v>777</v>
      </c>
    </row>
    <row r="127" spans="1:12" ht="20">
      <c r="A127" s="1" t="s">
        <v>273</v>
      </c>
      <c r="B127" s="1" t="s">
        <v>822</v>
      </c>
      <c r="C127" s="1" t="s">
        <v>187</v>
      </c>
      <c r="D127" s="1" t="s">
        <v>2364</v>
      </c>
      <c r="E127" s="1" t="s">
        <v>188</v>
      </c>
      <c r="F127" s="1" t="s">
        <v>2364</v>
      </c>
      <c r="G127" s="1" t="s">
        <v>1568</v>
      </c>
      <c r="H127" s="1" t="s">
        <v>1356</v>
      </c>
      <c r="I127" s="1" t="s">
        <v>78</v>
      </c>
      <c r="J127" s="1" t="s">
        <v>651</v>
      </c>
      <c r="K127" s="72">
        <v>6</v>
      </c>
      <c r="L127" s="1" t="s">
        <v>232</v>
      </c>
    </row>
    <row r="128" spans="1:12" ht="10.5">
      <c r="A128" s="626" t="s">
        <v>1642</v>
      </c>
      <c r="B128" s="627"/>
      <c r="C128" s="627"/>
      <c r="D128" s="627"/>
      <c r="E128" s="627"/>
      <c r="F128" s="627"/>
      <c r="G128" s="627"/>
      <c r="H128" s="627"/>
      <c r="I128" s="627"/>
      <c r="J128" s="628"/>
      <c r="K128" s="76">
        <f>SUM(K122:K127)</f>
        <v>169</v>
      </c>
      <c r="L128" s="1"/>
    </row>
    <row r="129" spans="1:12" ht="30">
      <c r="A129" s="1" t="s">
        <v>539</v>
      </c>
      <c r="B129" s="1" t="s">
        <v>822</v>
      </c>
      <c r="C129" s="1" t="s">
        <v>2765</v>
      </c>
      <c r="D129" s="1" t="s">
        <v>1366</v>
      </c>
      <c r="E129" s="1" t="s">
        <v>1289</v>
      </c>
      <c r="F129" s="1" t="s">
        <v>2802</v>
      </c>
      <c r="G129" s="1" t="s">
        <v>1367</v>
      </c>
      <c r="H129" s="1" t="s">
        <v>233</v>
      </c>
      <c r="I129" s="1" t="s">
        <v>1529</v>
      </c>
      <c r="J129" s="1" t="s">
        <v>496</v>
      </c>
      <c r="K129" s="72">
        <v>0</v>
      </c>
      <c r="L129" s="1" t="s">
        <v>879</v>
      </c>
    </row>
    <row r="130" spans="1:12" ht="10.5">
      <c r="A130" s="626" t="s">
        <v>1642</v>
      </c>
      <c r="B130" s="627"/>
      <c r="C130" s="627"/>
      <c r="D130" s="627"/>
      <c r="E130" s="627"/>
      <c r="F130" s="627"/>
      <c r="G130" s="627"/>
      <c r="H130" s="627"/>
      <c r="I130" s="627"/>
      <c r="J130" s="628"/>
      <c r="K130" s="76">
        <f>SUM(K129)</f>
        <v>0</v>
      </c>
      <c r="L130" s="1"/>
    </row>
    <row r="131" spans="1:12" ht="20">
      <c r="A131" s="1" t="s">
        <v>814</v>
      </c>
      <c r="B131" s="1" t="s">
        <v>312</v>
      </c>
      <c r="C131" s="1" t="s">
        <v>1358</v>
      </c>
      <c r="D131" s="1" t="s">
        <v>1361</v>
      </c>
      <c r="E131" s="1" t="s">
        <v>611</v>
      </c>
      <c r="F131" s="1" t="s">
        <v>574</v>
      </c>
      <c r="G131" s="1" t="s">
        <v>610</v>
      </c>
      <c r="H131" s="1" t="s">
        <v>31</v>
      </c>
      <c r="I131" s="1" t="s">
        <v>1533</v>
      </c>
      <c r="J131" s="1" t="s">
        <v>686</v>
      </c>
      <c r="K131" s="72">
        <v>50</v>
      </c>
      <c r="L131" s="1" t="s">
        <v>687</v>
      </c>
    </row>
    <row r="132" spans="1:12" ht="20">
      <c r="A132" s="1" t="s">
        <v>604</v>
      </c>
      <c r="B132" s="1" t="s">
        <v>312</v>
      </c>
      <c r="C132" s="1" t="s">
        <v>1358</v>
      </c>
      <c r="D132" s="1" t="s">
        <v>1361</v>
      </c>
      <c r="E132" s="1" t="s">
        <v>611</v>
      </c>
      <c r="F132" s="1" t="s">
        <v>574</v>
      </c>
      <c r="G132" s="1" t="s">
        <v>610</v>
      </c>
      <c r="H132" s="1" t="s">
        <v>252</v>
      </c>
      <c r="I132" s="1" t="s">
        <v>1534</v>
      </c>
      <c r="J132" s="1" t="s">
        <v>661</v>
      </c>
      <c r="K132" s="72">
        <v>22</v>
      </c>
      <c r="L132" s="1" t="s">
        <v>812</v>
      </c>
    </row>
    <row r="133" spans="1:12" ht="20">
      <c r="A133" s="1" t="s">
        <v>912</v>
      </c>
      <c r="B133" s="1" t="s">
        <v>312</v>
      </c>
      <c r="C133" s="1" t="s">
        <v>1358</v>
      </c>
      <c r="D133" s="1" t="s">
        <v>1361</v>
      </c>
      <c r="E133" s="1" t="s">
        <v>611</v>
      </c>
      <c r="F133" s="1" t="s">
        <v>574</v>
      </c>
      <c r="G133" s="1" t="s">
        <v>610</v>
      </c>
      <c r="H133" s="1" t="s">
        <v>1647</v>
      </c>
      <c r="I133" s="1" t="s">
        <v>724</v>
      </c>
      <c r="J133" s="1" t="s">
        <v>658</v>
      </c>
      <c r="K133" s="72">
        <v>26</v>
      </c>
      <c r="L133" s="1" t="s">
        <v>659</v>
      </c>
    </row>
    <row r="134" spans="1:12" ht="20">
      <c r="A134" s="1" t="s">
        <v>969</v>
      </c>
      <c r="B134" s="1" t="s">
        <v>312</v>
      </c>
      <c r="C134" s="1" t="s">
        <v>1358</v>
      </c>
      <c r="D134" s="1" t="s">
        <v>1361</v>
      </c>
      <c r="E134" s="1" t="s">
        <v>611</v>
      </c>
      <c r="F134" s="1" t="s">
        <v>574</v>
      </c>
      <c r="G134" s="1" t="s">
        <v>610</v>
      </c>
      <c r="H134" s="1" t="s">
        <v>653</v>
      </c>
      <c r="I134" s="1" t="s">
        <v>1360</v>
      </c>
      <c r="J134" s="1" t="s">
        <v>654</v>
      </c>
      <c r="K134" s="72">
        <v>18</v>
      </c>
      <c r="L134" s="1" t="s">
        <v>123</v>
      </c>
    </row>
    <row r="135" spans="1:12" ht="20">
      <c r="A135" s="1" t="s">
        <v>251</v>
      </c>
      <c r="B135" s="1" t="s">
        <v>312</v>
      </c>
      <c r="C135" s="1" t="s">
        <v>1358</v>
      </c>
      <c r="D135" s="1" t="s">
        <v>1361</v>
      </c>
      <c r="E135" s="1" t="s">
        <v>611</v>
      </c>
      <c r="F135" s="1" t="s">
        <v>574</v>
      </c>
      <c r="G135" s="1" t="s">
        <v>610</v>
      </c>
      <c r="H135" s="1" t="s">
        <v>650</v>
      </c>
      <c r="I135" s="1" t="s">
        <v>2108</v>
      </c>
      <c r="J135" s="1" t="s">
        <v>651</v>
      </c>
      <c r="K135" s="72">
        <v>4</v>
      </c>
      <c r="L135" s="1" t="s">
        <v>652</v>
      </c>
    </row>
    <row r="136" spans="1:12" ht="20">
      <c r="A136" s="1" t="s">
        <v>968</v>
      </c>
      <c r="B136" s="1" t="s">
        <v>312</v>
      </c>
      <c r="C136" s="1" t="s">
        <v>1358</v>
      </c>
      <c r="D136" s="1" t="s">
        <v>1361</v>
      </c>
      <c r="E136" s="1" t="s">
        <v>611</v>
      </c>
      <c r="F136" s="1" t="s">
        <v>574</v>
      </c>
      <c r="G136" s="1" t="s">
        <v>610</v>
      </c>
      <c r="H136" s="1" t="s">
        <v>677</v>
      </c>
      <c r="I136" s="1" t="s">
        <v>1528</v>
      </c>
      <c r="J136" s="1" t="s">
        <v>678</v>
      </c>
      <c r="K136" s="72">
        <v>17</v>
      </c>
      <c r="L136" s="1" t="s">
        <v>784</v>
      </c>
    </row>
    <row r="137" spans="1:12" ht="20">
      <c r="A137" s="1" t="s">
        <v>127</v>
      </c>
      <c r="B137" s="1" t="s">
        <v>312</v>
      </c>
      <c r="C137" s="1" t="s">
        <v>1358</v>
      </c>
      <c r="D137" s="1" t="s">
        <v>1361</v>
      </c>
      <c r="E137" s="1" t="s">
        <v>611</v>
      </c>
      <c r="F137" s="1" t="s">
        <v>574</v>
      </c>
      <c r="G137" s="1" t="s">
        <v>610</v>
      </c>
      <c r="H137" s="1" t="s">
        <v>671</v>
      </c>
      <c r="I137" s="1" t="s">
        <v>1536</v>
      </c>
      <c r="J137" s="1" t="s">
        <v>672</v>
      </c>
      <c r="K137" s="72">
        <v>12</v>
      </c>
      <c r="L137" s="1" t="s">
        <v>777</v>
      </c>
    </row>
    <row r="138" spans="1:12" ht="10.5">
      <c r="A138" s="626" t="s">
        <v>1642</v>
      </c>
      <c r="B138" s="627"/>
      <c r="C138" s="627"/>
      <c r="D138" s="627"/>
      <c r="E138" s="627"/>
      <c r="F138" s="627"/>
      <c r="G138" s="627"/>
      <c r="H138" s="627"/>
      <c r="I138" s="627"/>
      <c r="J138" s="628"/>
      <c r="K138" s="76">
        <f>SUM(K131:K137)</f>
        <v>149</v>
      </c>
      <c r="L138" s="1"/>
    </row>
    <row r="139" spans="1:12" ht="30">
      <c r="A139" s="1" t="s">
        <v>791</v>
      </c>
      <c r="B139" s="1" t="s">
        <v>482</v>
      </c>
      <c r="C139" s="1" t="s">
        <v>602</v>
      </c>
      <c r="D139" s="1" t="s">
        <v>2365</v>
      </c>
      <c r="E139" s="1" t="s">
        <v>603</v>
      </c>
      <c r="F139" s="1" t="s">
        <v>2803</v>
      </c>
      <c r="G139" s="1" t="s">
        <v>601</v>
      </c>
      <c r="H139" s="1" t="s">
        <v>1647</v>
      </c>
      <c r="I139" s="1" t="s">
        <v>1538</v>
      </c>
      <c r="J139" s="1" t="s">
        <v>658</v>
      </c>
      <c r="K139" s="72">
        <v>38</v>
      </c>
      <c r="L139" s="1" t="s">
        <v>659</v>
      </c>
    </row>
    <row r="140" spans="1:12" ht="30">
      <c r="A140" s="1" t="s">
        <v>840</v>
      </c>
      <c r="B140" s="1" t="s">
        <v>482</v>
      </c>
      <c r="C140" s="1" t="s">
        <v>602</v>
      </c>
      <c r="D140" s="1" t="s">
        <v>2365</v>
      </c>
      <c r="E140" s="1" t="s">
        <v>603</v>
      </c>
      <c r="F140" s="1" t="s">
        <v>2803</v>
      </c>
      <c r="G140" s="1" t="s">
        <v>601</v>
      </c>
      <c r="H140" s="1" t="s">
        <v>1620</v>
      </c>
      <c r="I140" s="1" t="s">
        <v>2108</v>
      </c>
      <c r="J140" s="1" t="s">
        <v>686</v>
      </c>
      <c r="K140" s="72">
        <v>40</v>
      </c>
      <c r="L140" s="1" t="s">
        <v>687</v>
      </c>
    </row>
    <row r="141" spans="1:12" ht="30">
      <c r="A141" s="1" t="s">
        <v>1575</v>
      </c>
      <c r="B141" s="1" t="s">
        <v>482</v>
      </c>
      <c r="C141" s="1" t="s">
        <v>602</v>
      </c>
      <c r="D141" s="1" t="s">
        <v>2365</v>
      </c>
      <c r="E141" s="1" t="s">
        <v>603</v>
      </c>
      <c r="F141" s="1" t="s">
        <v>2803</v>
      </c>
      <c r="G141" s="1" t="s">
        <v>601</v>
      </c>
      <c r="H141" s="1" t="s">
        <v>660</v>
      </c>
      <c r="I141" s="1" t="s">
        <v>1529</v>
      </c>
      <c r="J141" s="1" t="s">
        <v>661</v>
      </c>
      <c r="K141" s="72">
        <v>37</v>
      </c>
      <c r="L141" s="1" t="s">
        <v>812</v>
      </c>
    </row>
    <row r="142" spans="1:12" ht="30">
      <c r="A142" s="1" t="s">
        <v>710</v>
      </c>
      <c r="B142" s="1" t="s">
        <v>482</v>
      </c>
      <c r="C142" s="1" t="s">
        <v>602</v>
      </c>
      <c r="D142" s="1" t="s">
        <v>2365</v>
      </c>
      <c r="E142" s="1" t="s">
        <v>603</v>
      </c>
      <c r="F142" s="1" t="s">
        <v>2803</v>
      </c>
      <c r="G142" s="1" t="s">
        <v>601</v>
      </c>
      <c r="H142" s="1" t="s">
        <v>677</v>
      </c>
      <c r="I142" s="1" t="s">
        <v>616</v>
      </c>
      <c r="J142" s="1" t="s">
        <v>678</v>
      </c>
      <c r="K142" s="72">
        <v>27</v>
      </c>
      <c r="L142" s="1" t="s">
        <v>784</v>
      </c>
    </row>
    <row r="143" spans="1:12" ht="30">
      <c r="A143" s="1" t="s">
        <v>333</v>
      </c>
      <c r="B143" s="1" t="s">
        <v>482</v>
      </c>
      <c r="C143" s="1" t="s">
        <v>602</v>
      </c>
      <c r="D143" s="1" t="s">
        <v>2365</v>
      </c>
      <c r="E143" s="1" t="s">
        <v>603</v>
      </c>
      <c r="F143" s="1" t="s">
        <v>2803</v>
      </c>
      <c r="G143" s="1" t="s">
        <v>601</v>
      </c>
      <c r="H143" s="1" t="s">
        <v>1355</v>
      </c>
      <c r="I143" s="1" t="s">
        <v>1528</v>
      </c>
      <c r="J143" s="1" t="s">
        <v>672</v>
      </c>
      <c r="K143" s="72">
        <v>15</v>
      </c>
      <c r="L143" s="1" t="s">
        <v>777</v>
      </c>
    </row>
    <row r="144" spans="1:12" ht="10.5">
      <c r="A144" s="626" t="s">
        <v>1642</v>
      </c>
      <c r="B144" s="627"/>
      <c r="C144" s="627"/>
      <c r="D144" s="627"/>
      <c r="E144" s="627"/>
      <c r="F144" s="627"/>
      <c r="G144" s="627"/>
      <c r="H144" s="627"/>
      <c r="I144" s="627"/>
      <c r="J144" s="628"/>
      <c r="K144" s="76">
        <f>SUM(K139:K143)</f>
        <v>157</v>
      </c>
      <c r="L144" s="1"/>
    </row>
    <row r="145" spans="1:12" ht="20">
      <c r="A145" s="1" t="s">
        <v>1291</v>
      </c>
      <c r="B145" s="1" t="s">
        <v>1383</v>
      </c>
      <c r="C145" s="1" t="s">
        <v>1407</v>
      </c>
      <c r="D145" s="1" t="s">
        <v>2804</v>
      </c>
      <c r="E145" s="1" t="s">
        <v>1408</v>
      </c>
      <c r="F145" s="1" t="s">
        <v>2804</v>
      </c>
      <c r="G145" s="1" t="s">
        <v>437</v>
      </c>
      <c r="H145" s="1" t="s">
        <v>650</v>
      </c>
      <c r="I145" s="1" t="s">
        <v>2108</v>
      </c>
      <c r="J145" s="1" t="s">
        <v>651</v>
      </c>
      <c r="K145" s="72">
        <v>13</v>
      </c>
      <c r="L145" s="1" t="s">
        <v>2277</v>
      </c>
    </row>
    <row r="146" spans="1:12" ht="20">
      <c r="A146" s="1" t="s">
        <v>560</v>
      </c>
      <c r="B146" s="1" t="s">
        <v>1383</v>
      </c>
      <c r="C146" s="1" t="s">
        <v>1407</v>
      </c>
      <c r="D146" s="1" t="s">
        <v>2804</v>
      </c>
      <c r="E146" s="1" t="s">
        <v>1408</v>
      </c>
      <c r="F146" s="1" t="s">
        <v>2804</v>
      </c>
      <c r="G146" s="1" t="s">
        <v>437</v>
      </c>
      <c r="H146" s="1" t="s">
        <v>2041</v>
      </c>
      <c r="I146" s="1" t="s">
        <v>1518</v>
      </c>
      <c r="J146" s="1" t="s">
        <v>651</v>
      </c>
      <c r="K146" s="72">
        <v>13</v>
      </c>
      <c r="L146" s="1" t="s">
        <v>652</v>
      </c>
    </row>
    <row r="147" spans="1:12" ht="20">
      <c r="A147" s="1" t="s">
        <v>792</v>
      </c>
      <c r="B147" s="1" t="s">
        <v>1383</v>
      </c>
      <c r="C147" s="1" t="s">
        <v>1407</v>
      </c>
      <c r="D147" s="1" t="s">
        <v>2804</v>
      </c>
      <c r="E147" s="1" t="s">
        <v>1408</v>
      </c>
      <c r="F147" s="1" t="s">
        <v>2804</v>
      </c>
      <c r="G147" s="1" t="s">
        <v>437</v>
      </c>
      <c r="H147" s="1" t="s">
        <v>1640</v>
      </c>
      <c r="I147" s="1" t="s">
        <v>1516</v>
      </c>
      <c r="J147" s="1" t="s">
        <v>1641</v>
      </c>
      <c r="K147" s="72">
        <v>29</v>
      </c>
      <c r="L147" s="1" t="s">
        <v>2022</v>
      </c>
    </row>
    <row r="148" spans="1:12" ht="20">
      <c r="A148" s="1" t="s">
        <v>766</v>
      </c>
      <c r="B148" s="1" t="s">
        <v>1383</v>
      </c>
      <c r="C148" s="1" t="s">
        <v>1407</v>
      </c>
      <c r="D148" s="1" t="s">
        <v>2804</v>
      </c>
      <c r="E148" s="1" t="s">
        <v>1408</v>
      </c>
      <c r="F148" s="1" t="s">
        <v>2804</v>
      </c>
      <c r="G148" s="1" t="s">
        <v>437</v>
      </c>
      <c r="H148" s="1" t="s">
        <v>2042</v>
      </c>
      <c r="I148" s="1" t="s">
        <v>1531</v>
      </c>
      <c r="J148" s="1" t="s">
        <v>654</v>
      </c>
      <c r="K148" s="72">
        <v>30</v>
      </c>
      <c r="L148" s="1" t="s">
        <v>2278</v>
      </c>
    </row>
    <row r="149" spans="1:12" ht="20">
      <c r="A149" s="1" t="s">
        <v>334</v>
      </c>
      <c r="B149" s="1" t="s">
        <v>1383</v>
      </c>
      <c r="C149" s="1" t="s">
        <v>1407</v>
      </c>
      <c r="D149" s="1" t="s">
        <v>2804</v>
      </c>
      <c r="E149" s="1" t="s">
        <v>1408</v>
      </c>
      <c r="F149" s="1" t="s">
        <v>2804</v>
      </c>
      <c r="G149" s="1" t="s">
        <v>437</v>
      </c>
      <c r="H149" s="1" t="s">
        <v>567</v>
      </c>
      <c r="I149" s="1" t="s">
        <v>616</v>
      </c>
      <c r="J149" s="1" t="s">
        <v>658</v>
      </c>
      <c r="K149" s="72">
        <v>30</v>
      </c>
      <c r="L149" s="1" t="s">
        <v>2279</v>
      </c>
    </row>
    <row r="150" spans="1:12" ht="20">
      <c r="A150" s="1" t="s">
        <v>711</v>
      </c>
      <c r="B150" s="1" t="s">
        <v>1383</v>
      </c>
      <c r="C150" s="1" t="s">
        <v>1407</v>
      </c>
      <c r="D150" s="1" t="s">
        <v>2804</v>
      </c>
      <c r="E150" s="1" t="s">
        <v>1408</v>
      </c>
      <c r="F150" s="1" t="s">
        <v>2804</v>
      </c>
      <c r="G150" s="1" t="s">
        <v>437</v>
      </c>
      <c r="H150" s="1" t="s">
        <v>1353</v>
      </c>
      <c r="I150" s="1" t="s">
        <v>688</v>
      </c>
      <c r="J150" s="1" t="s">
        <v>661</v>
      </c>
      <c r="K150" s="72">
        <v>51</v>
      </c>
      <c r="L150" s="1" t="s">
        <v>2280</v>
      </c>
    </row>
    <row r="151" spans="1:12" ht="20">
      <c r="A151" s="1" t="s">
        <v>824</v>
      </c>
      <c r="B151" s="1" t="s">
        <v>1383</v>
      </c>
      <c r="C151" s="1" t="s">
        <v>1407</v>
      </c>
      <c r="D151" s="1" t="s">
        <v>2804</v>
      </c>
      <c r="E151" s="1" t="s">
        <v>1408</v>
      </c>
      <c r="F151" s="1" t="s">
        <v>2804</v>
      </c>
      <c r="G151" s="1" t="s">
        <v>437</v>
      </c>
      <c r="H151" s="1" t="s">
        <v>2043</v>
      </c>
      <c r="I151" s="1" t="s">
        <v>604</v>
      </c>
      <c r="J151" s="1" t="s">
        <v>665</v>
      </c>
      <c r="K151" s="72">
        <v>7</v>
      </c>
      <c r="L151" s="1" t="s">
        <v>2281</v>
      </c>
    </row>
    <row r="152" spans="1:12" ht="20">
      <c r="A152" s="1" t="s">
        <v>634</v>
      </c>
      <c r="B152" s="1" t="s">
        <v>1383</v>
      </c>
      <c r="C152" s="1" t="s">
        <v>1407</v>
      </c>
      <c r="D152" s="1" t="s">
        <v>2804</v>
      </c>
      <c r="E152" s="1" t="s">
        <v>1408</v>
      </c>
      <c r="F152" s="1" t="s">
        <v>2804</v>
      </c>
      <c r="G152" s="1" t="s">
        <v>437</v>
      </c>
      <c r="H152" s="1" t="s">
        <v>667</v>
      </c>
      <c r="I152" s="1" t="s">
        <v>1538</v>
      </c>
      <c r="J152" s="1" t="s">
        <v>668</v>
      </c>
      <c r="K152" s="72">
        <v>48</v>
      </c>
      <c r="L152" s="1" t="s">
        <v>2282</v>
      </c>
    </row>
    <row r="153" spans="1:12" ht="20">
      <c r="A153" s="1" t="s">
        <v>335</v>
      </c>
      <c r="B153" s="1" t="s">
        <v>1383</v>
      </c>
      <c r="C153" s="1" t="s">
        <v>1407</v>
      </c>
      <c r="D153" s="1" t="s">
        <v>2804</v>
      </c>
      <c r="E153" s="1" t="s">
        <v>1408</v>
      </c>
      <c r="F153" s="1" t="s">
        <v>2804</v>
      </c>
      <c r="G153" s="1" t="s">
        <v>437</v>
      </c>
      <c r="H153" s="1" t="s">
        <v>669</v>
      </c>
      <c r="I153" s="1" t="s">
        <v>594</v>
      </c>
      <c r="J153" s="1" t="s">
        <v>670</v>
      </c>
      <c r="K153" s="72">
        <v>22</v>
      </c>
      <c r="L153" s="1" t="s">
        <v>2283</v>
      </c>
    </row>
    <row r="154" spans="1:12" ht="20">
      <c r="A154" s="1" t="s">
        <v>802</v>
      </c>
      <c r="B154" s="1" t="s">
        <v>1383</v>
      </c>
      <c r="C154" s="1" t="s">
        <v>1407</v>
      </c>
      <c r="D154" s="1" t="s">
        <v>2804</v>
      </c>
      <c r="E154" s="1" t="s">
        <v>1408</v>
      </c>
      <c r="F154" s="1" t="s">
        <v>2804</v>
      </c>
      <c r="G154" s="1" t="s">
        <v>437</v>
      </c>
      <c r="H154" s="1" t="s">
        <v>671</v>
      </c>
      <c r="I154" s="1" t="s">
        <v>1541</v>
      </c>
      <c r="J154" s="1" t="s">
        <v>672</v>
      </c>
      <c r="K154" s="72">
        <v>24</v>
      </c>
      <c r="L154" s="1" t="s">
        <v>777</v>
      </c>
    </row>
    <row r="155" spans="1:12" ht="20">
      <c r="A155" s="1" t="s">
        <v>849</v>
      </c>
      <c r="B155" s="1" t="s">
        <v>1383</v>
      </c>
      <c r="C155" s="1" t="s">
        <v>1407</v>
      </c>
      <c r="D155" s="1" t="s">
        <v>2804</v>
      </c>
      <c r="E155" s="1" t="s">
        <v>1408</v>
      </c>
      <c r="F155" s="1" t="s">
        <v>2804</v>
      </c>
      <c r="G155" s="1" t="s">
        <v>437</v>
      </c>
      <c r="H155" s="1" t="s">
        <v>675</v>
      </c>
      <c r="I155" s="1" t="s">
        <v>1512</v>
      </c>
      <c r="J155" s="1" t="s">
        <v>676</v>
      </c>
      <c r="K155" s="72">
        <v>6</v>
      </c>
      <c r="L155" s="1" t="s">
        <v>2284</v>
      </c>
    </row>
    <row r="156" spans="1:12" ht="20">
      <c r="A156" s="1" t="s">
        <v>817</v>
      </c>
      <c r="B156" s="1" t="s">
        <v>1383</v>
      </c>
      <c r="C156" s="1" t="s">
        <v>1407</v>
      </c>
      <c r="D156" s="1" t="s">
        <v>2804</v>
      </c>
      <c r="E156" s="1" t="s">
        <v>1408</v>
      </c>
      <c r="F156" s="1" t="s">
        <v>2804</v>
      </c>
      <c r="G156" s="1" t="s">
        <v>437</v>
      </c>
      <c r="H156" s="1" t="s">
        <v>228</v>
      </c>
      <c r="I156" s="1" t="s">
        <v>2112</v>
      </c>
      <c r="J156" s="1" t="s">
        <v>678</v>
      </c>
      <c r="K156" s="72">
        <v>23</v>
      </c>
      <c r="L156" s="1" t="s">
        <v>2285</v>
      </c>
    </row>
    <row r="157" spans="1:12" ht="20">
      <c r="A157" s="1" t="s">
        <v>518</v>
      </c>
      <c r="B157" s="1" t="s">
        <v>1383</v>
      </c>
      <c r="C157" s="1" t="s">
        <v>1407</v>
      </c>
      <c r="D157" s="1" t="s">
        <v>2804</v>
      </c>
      <c r="E157" s="1" t="s">
        <v>1408</v>
      </c>
      <c r="F157" s="1" t="s">
        <v>2804</v>
      </c>
      <c r="G157" s="1" t="s">
        <v>437</v>
      </c>
      <c r="H157" s="1" t="s">
        <v>679</v>
      </c>
      <c r="I157" s="1" t="s">
        <v>2117</v>
      </c>
      <c r="J157" s="1" t="s">
        <v>538</v>
      </c>
      <c r="K157" s="72">
        <v>24</v>
      </c>
      <c r="L157" s="1" t="s">
        <v>1280</v>
      </c>
    </row>
    <row r="158" spans="1:12" ht="20">
      <c r="A158" s="1" t="s">
        <v>754</v>
      </c>
      <c r="B158" s="1" t="s">
        <v>1383</v>
      </c>
      <c r="C158" s="1" t="s">
        <v>1407</v>
      </c>
      <c r="D158" s="1" t="s">
        <v>2804</v>
      </c>
      <c r="E158" s="1" t="s">
        <v>1408</v>
      </c>
      <c r="F158" s="1" t="s">
        <v>2804</v>
      </c>
      <c r="G158" s="1" t="s">
        <v>437</v>
      </c>
      <c r="H158" s="1" t="s">
        <v>2044</v>
      </c>
      <c r="I158" s="1" t="s">
        <v>539</v>
      </c>
      <c r="J158" s="1" t="s">
        <v>682</v>
      </c>
      <c r="K158" s="72">
        <v>16</v>
      </c>
      <c r="L158" s="1" t="s">
        <v>743</v>
      </c>
    </row>
    <row r="159" spans="1:12" ht="20">
      <c r="A159" s="1" t="s">
        <v>785</v>
      </c>
      <c r="B159" s="1" t="s">
        <v>1383</v>
      </c>
      <c r="C159" s="1" t="s">
        <v>1407</v>
      </c>
      <c r="D159" s="1" t="s">
        <v>2804</v>
      </c>
      <c r="E159" s="1" t="s">
        <v>1408</v>
      </c>
      <c r="F159" s="1" t="s">
        <v>2804</v>
      </c>
      <c r="G159" s="1" t="s">
        <v>437</v>
      </c>
      <c r="H159" s="1" t="s">
        <v>683</v>
      </c>
      <c r="I159" s="1" t="s">
        <v>1530</v>
      </c>
      <c r="J159" s="1" t="s">
        <v>684</v>
      </c>
      <c r="K159" s="72">
        <v>20</v>
      </c>
      <c r="L159" s="1" t="s">
        <v>2286</v>
      </c>
    </row>
    <row r="160" spans="1:12" ht="20">
      <c r="A160" s="1" t="s">
        <v>820</v>
      </c>
      <c r="B160" s="1" t="s">
        <v>1383</v>
      </c>
      <c r="C160" s="1" t="s">
        <v>1407</v>
      </c>
      <c r="D160" s="1" t="s">
        <v>2804</v>
      </c>
      <c r="E160" s="1" t="s">
        <v>1408</v>
      </c>
      <c r="F160" s="1" t="s">
        <v>2804</v>
      </c>
      <c r="G160" s="1" t="s">
        <v>437</v>
      </c>
      <c r="H160" s="1" t="s">
        <v>685</v>
      </c>
      <c r="I160" s="1" t="s">
        <v>1529</v>
      </c>
      <c r="J160" s="1" t="s">
        <v>686</v>
      </c>
      <c r="K160" s="72">
        <v>172</v>
      </c>
      <c r="L160" s="1" t="s">
        <v>2287</v>
      </c>
    </row>
    <row r="161" spans="1:12" ht="20">
      <c r="A161" s="1" t="s">
        <v>1629</v>
      </c>
      <c r="B161" s="1" t="s">
        <v>1383</v>
      </c>
      <c r="C161" s="1" t="s">
        <v>1407</v>
      </c>
      <c r="D161" s="1" t="s">
        <v>2804</v>
      </c>
      <c r="E161" s="1" t="s">
        <v>1408</v>
      </c>
      <c r="F161" s="1" t="s">
        <v>2804</v>
      </c>
      <c r="G161" s="1" t="s">
        <v>437</v>
      </c>
      <c r="H161" s="1" t="s">
        <v>2045</v>
      </c>
      <c r="I161" s="1" t="s">
        <v>540</v>
      </c>
      <c r="J161" s="1" t="s">
        <v>668</v>
      </c>
      <c r="K161" s="72">
        <v>48</v>
      </c>
      <c r="L161" s="1" t="s">
        <v>2046</v>
      </c>
    </row>
    <row r="162" spans="1:12" ht="20">
      <c r="A162" s="1" t="s">
        <v>664</v>
      </c>
      <c r="B162" s="74" t="s">
        <v>1383</v>
      </c>
      <c r="C162" s="74" t="s">
        <v>1407</v>
      </c>
      <c r="D162" s="1" t="s">
        <v>2804</v>
      </c>
      <c r="E162" s="74" t="s">
        <v>1408</v>
      </c>
      <c r="F162" s="1" t="s">
        <v>2804</v>
      </c>
      <c r="G162" s="74" t="s">
        <v>437</v>
      </c>
      <c r="H162" s="74" t="s">
        <v>2766</v>
      </c>
      <c r="I162" s="74" t="s">
        <v>553</v>
      </c>
      <c r="J162" s="74" t="s">
        <v>2760</v>
      </c>
      <c r="K162" s="79">
        <v>25</v>
      </c>
      <c r="L162" s="74" t="s">
        <v>1280</v>
      </c>
    </row>
    <row r="163" spans="1:12" ht="20">
      <c r="A163" s="1" t="s">
        <v>789</v>
      </c>
      <c r="B163" s="1" t="s">
        <v>1383</v>
      </c>
      <c r="C163" s="1" t="s">
        <v>1407</v>
      </c>
      <c r="D163" s="1" t="s">
        <v>2804</v>
      </c>
      <c r="E163" s="1" t="s">
        <v>1408</v>
      </c>
      <c r="F163" s="1" t="s">
        <v>2804</v>
      </c>
      <c r="G163" s="1" t="s">
        <v>437</v>
      </c>
      <c r="H163" s="1" t="s">
        <v>2047</v>
      </c>
      <c r="I163" s="1" t="s">
        <v>335</v>
      </c>
      <c r="J163" s="1" t="s">
        <v>1580</v>
      </c>
      <c r="K163" s="72">
        <v>0</v>
      </c>
      <c r="L163" s="1" t="s">
        <v>2046</v>
      </c>
    </row>
    <row r="164" spans="1:12" ht="20">
      <c r="A164" s="1" t="s">
        <v>914</v>
      </c>
      <c r="B164" s="1" t="s">
        <v>1383</v>
      </c>
      <c r="C164" s="1" t="s">
        <v>1407</v>
      </c>
      <c r="D164" s="1" t="s">
        <v>2804</v>
      </c>
      <c r="E164" s="1" t="s">
        <v>1408</v>
      </c>
      <c r="F164" s="1" t="s">
        <v>2804</v>
      </c>
      <c r="G164" s="1" t="s">
        <v>437</v>
      </c>
      <c r="H164" s="300" t="s">
        <v>3743</v>
      </c>
      <c r="I164" s="300" t="s">
        <v>77</v>
      </c>
      <c r="J164" s="300" t="s">
        <v>3737</v>
      </c>
      <c r="K164" s="72">
        <v>20</v>
      </c>
      <c r="L164" s="1" t="s">
        <v>3744</v>
      </c>
    </row>
    <row r="165" spans="1:12" ht="20">
      <c r="A165" s="1" t="s">
        <v>336</v>
      </c>
      <c r="B165" s="1" t="s">
        <v>1383</v>
      </c>
      <c r="C165" s="1" t="s">
        <v>1407</v>
      </c>
      <c r="D165" s="1" t="s">
        <v>2804</v>
      </c>
      <c r="E165" s="1" t="s">
        <v>1408</v>
      </c>
      <c r="F165" s="1" t="s">
        <v>2804</v>
      </c>
      <c r="G165" s="1" t="s">
        <v>437</v>
      </c>
      <c r="H165" s="1" t="s">
        <v>2288</v>
      </c>
      <c r="I165" s="1" t="s">
        <v>814</v>
      </c>
      <c r="J165" s="1" t="s">
        <v>1508</v>
      </c>
      <c r="K165" s="72">
        <v>10</v>
      </c>
      <c r="L165" s="1" t="s">
        <v>809</v>
      </c>
    </row>
    <row r="166" spans="1:12" ht="10.5">
      <c r="A166" s="626" t="s">
        <v>1642</v>
      </c>
      <c r="B166" s="627"/>
      <c r="C166" s="627"/>
      <c r="D166" s="627"/>
      <c r="E166" s="627"/>
      <c r="F166" s="627"/>
      <c r="G166" s="627"/>
      <c r="H166" s="627"/>
      <c r="I166" s="627"/>
      <c r="J166" s="628"/>
      <c r="K166" s="76">
        <f>SUM(K145:K165)</f>
        <v>631</v>
      </c>
      <c r="L166" s="1"/>
    </row>
    <row r="167" spans="1:12" ht="30">
      <c r="A167" s="1" t="s">
        <v>635</v>
      </c>
      <c r="B167" s="1" t="s">
        <v>1582</v>
      </c>
      <c r="C167" s="1" t="s">
        <v>541</v>
      </c>
      <c r="D167" s="1" t="s">
        <v>2366</v>
      </c>
      <c r="E167" s="1" t="s">
        <v>542</v>
      </c>
      <c r="F167" s="1" t="s">
        <v>2366</v>
      </c>
      <c r="G167" s="1" t="s">
        <v>79</v>
      </c>
      <c r="H167" s="1" t="s">
        <v>650</v>
      </c>
      <c r="I167" s="1" t="s">
        <v>1530</v>
      </c>
      <c r="J167" s="1" t="s">
        <v>651</v>
      </c>
      <c r="K167" s="72">
        <v>6</v>
      </c>
      <c r="L167" s="1" t="s">
        <v>652</v>
      </c>
    </row>
    <row r="168" spans="1:12" ht="30">
      <c r="A168" s="1" t="s">
        <v>337</v>
      </c>
      <c r="B168" s="1" t="s">
        <v>1582</v>
      </c>
      <c r="C168" s="1" t="s">
        <v>541</v>
      </c>
      <c r="D168" s="1" t="s">
        <v>2366</v>
      </c>
      <c r="E168" s="1" t="s">
        <v>542</v>
      </c>
      <c r="F168" s="1" t="s">
        <v>2366</v>
      </c>
      <c r="G168" s="1" t="s">
        <v>79</v>
      </c>
      <c r="H168" s="1" t="s">
        <v>1100</v>
      </c>
      <c r="I168" s="1" t="s">
        <v>543</v>
      </c>
      <c r="J168" s="1" t="s">
        <v>654</v>
      </c>
      <c r="K168" s="72">
        <v>20</v>
      </c>
      <c r="L168" s="1" t="s">
        <v>123</v>
      </c>
    </row>
    <row r="169" spans="1:12" ht="30">
      <c r="A169" s="1" t="s">
        <v>338</v>
      </c>
      <c r="B169" s="1" t="s">
        <v>1582</v>
      </c>
      <c r="C169" s="1" t="s">
        <v>541</v>
      </c>
      <c r="D169" s="1" t="s">
        <v>2366</v>
      </c>
      <c r="E169" s="1" t="s">
        <v>542</v>
      </c>
      <c r="F169" s="1" t="s">
        <v>2366</v>
      </c>
      <c r="G169" s="1" t="s">
        <v>79</v>
      </c>
      <c r="H169" s="1" t="s">
        <v>567</v>
      </c>
      <c r="I169" s="1" t="s">
        <v>2108</v>
      </c>
      <c r="J169" s="1" t="s">
        <v>658</v>
      </c>
      <c r="K169" s="72">
        <v>20</v>
      </c>
      <c r="L169" s="1" t="s">
        <v>659</v>
      </c>
    </row>
    <row r="170" spans="1:12" ht="30">
      <c r="A170" s="1" t="s">
        <v>339</v>
      </c>
      <c r="B170" s="1" t="s">
        <v>1582</v>
      </c>
      <c r="C170" s="1" t="s">
        <v>541</v>
      </c>
      <c r="D170" s="1" t="s">
        <v>2366</v>
      </c>
      <c r="E170" s="1" t="s">
        <v>542</v>
      </c>
      <c r="F170" s="1" t="s">
        <v>2366</v>
      </c>
      <c r="G170" s="1" t="s">
        <v>79</v>
      </c>
      <c r="H170" s="1" t="s">
        <v>660</v>
      </c>
      <c r="I170" s="1" t="s">
        <v>1528</v>
      </c>
      <c r="J170" s="1" t="s">
        <v>661</v>
      </c>
      <c r="K170" s="72">
        <v>18</v>
      </c>
      <c r="L170" s="1" t="s">
        <v>812</v>
      </c>
    </row>
    <row r="171" spans="1:12" ht="30">
      <c r="A171" s="1" t="s">
        <v>340</v>
      </c>
      <c r="B171" s="1" t="s">
        <v>1582</v>
      </c>
      <c r="C171" s="1" t="s">
        <v>541</v>
      </c>
      <c r="D171" s="1" t="s">
        <v>2366</v>
      </c>
      <c r="E171" s="1" t="s">
        <v>542</v>
      </c>
      <c r="F171" s="1" t="s">
        <v>2366</v>
      </c>
      <c r="G171" s="1" t="s">
        <v>79</v>
      </c>
      <c r="H171" s="1" t="s">
        <v>2048</v>
      </c>
      <c r="I171" s="1" t="s">
        <v>1552</v>
      </c>
      <c r="J171" s="1" t="s">
        <v>668</v>
      </c>
      <c r="K171" s="72">
        <v>27</v>
      </c>
      <c r="L171" s="1" t="s">
        <v>666</v>
      </c>
    </row>
    <row r="172" spans="1:12" ht="30">
      <c r="A172" s="1" t="s">
        <v>899</v>
      </c>
      <c r="B172" s="1" t="s">
        <v>1582</v>
      </c>
      <c r="C172" s="1" t="s">
        <v>541</v>
      </c>
      <c r="D172" s="1" t="s">
        <v>2366</v>
      </c>
      <c r="E172" s="1" t="s">
        <v>542</v>
      </c>
      <c r="F172" s="1" t="s">
        <v>2366</v>
      </c>
      <c r="G172" s="1" t="s">
        <v>79</v>
      </c>
      <c r="H172" s="1" t="s">
        <v>671</v>
      </c>
      <c r="I172" s="1" t="s">
        <v>616</v>
      </c>
      <c r="J172" s="1" t="s">
        <v>672</v>
      </c>
      <c r="K172" s="72">
        <v>7</v>
      </c>
      <c r="L172" s="1" t="s">
        <v>777</v>
      </c>
    </row>
    <row r="173" spans="1:12" ht="30">
      <c r="A173" s="1" t="s">
        <v>341</v>
      </c>
      <c r="B173" s="1" t="s">
        <v>1582</v>
      </c>
      <c r="C173" s="1" t="s">
        <v>541</v>
      </c>
      <c r="D173" s="1" t="s">
        <v>2366</v>
      </c>
      <c r="E173" s="1" t="s">
        <v>542</v>
      </c>
      <c r="F173" s="1" t="s">
        <v>2366</v>
      </c>
      <c r="G173" s="1" t="s">
        <v>79</v>
      </c>
      <c r="H173" s="1" t="s">
        <v>677</v>
      </c>
      <c r="I173" s="1" t="s">
        <v>1529</v>
      </c>
      <c r="J173" s="1" t="s">
        <v>678</v>
      </c>
      <c r="K173" s="72">
        <v>21</v>
      </c>
      <c r="L173" s="1" t="s">
        <v>784</v>
      </c>
    </row>
    <row r="174" spans="1:12" ht="30">
      <c r="A174" s="1" t="s">
        <v>470</v>
      </c>
      <c r="B174" s="1" t="s">
        <v>1582</v>
      </c>
      <c r="C174" s="1" t="s">
        <v>541</v>
      </c>
      <c r="D174" s="1" t="s">
        <v>2366</v>
      </c>
      <c r="E174" s="1" t="s">
        <v>542</v>
      </c>
      <c r="F174" s="1" t="s">
        <v>2366</v>
      </c>
      <c r="G174" s="1" t="s">
        <v>79</v>
      </c>
      <c r="H174" s="1" t="s">
        <v>1620</v>
      </c>
      <c r="I174" s="1" t="s">
        <v>1538</v>
      </c>
      <c r="J174" s="1" t="s">
        <v>686</v>
      </c>
      <c r="K174" s="72">
        <v>34</v>
      </c>
      <c r="L174" s="1" t="s">
        <v>687</v>
      </c>
    </row>
    <row r="175" spans="1:12" ht="30">
      <c r="A175" s="1" t="s">
        <v>758</v>
      </c>
      <c r="B175" s="1" t="s">
        <v>1582</v>
      </c>
      <c r="C175" s="1" t="s">
        <v>541</v>
      </c>
      <c r="D175" s="1" t="s">
        <v>2366</v>
      </c>
      <c r="E175" s="1" t="s">
        <v>542</v>
      </c>
      <c r="F175" s="1" t="s">
        <v>2366</v>
      </c>
      <c r="G175" s="1" t="s">
        <v>79</v>
      </c>
      <c r="H175" s="1" t="s">
        <v>1444</v>
      </c>
      <c r="I175" s="1" t="s">
        <v>754</v>
      </c>
      <c r="J175" s="1" t="s">
        <v>1580</v>
      </c>
      <c r="K175" s="72" t="s">
        <v>1577</v>
      </c>
      <c r="L175" s="1" t="s">
        <v>666</v>
      </c>
    </row>
    <row r="176" spans="1:12" ht="10.5">
      <c r="A176" s="626" t="s">
        <v>1642</v>
      </c>
      <c r="B176" s="627"/>
      <c r="C176" s="627"/>
      <c r="D176" s="627"/>
      <c r="E176" s="627"/>
      <c r="F176" s="627"/>
      <c r="G176" s="627"/>
      <c r="H176" s="627"/>
      <c r="I176" s="627"/>
      <c r="J176" s="628"/>
      <c r="K176" s="76">
        <f>SUM(K167:K174)</f>
        <v>153</v>
      </c>
      <c r="L176" s="1"/>
    </row>
    <row r="177" spans="1:12" ht="30">
      <c r="A177" s="1" t="s">
        <v>117</v>
      </c>
      <c r="B177" s="1" t="s">
        <v>1387</v>
      </c>
      <c r="C177" s="1" t="s">
        <v>621</v>
      </c>
      <c r="D177" s="1" t="s">
        <v>1368</v>
      </c>
      <c r="E177" s="1" t="s">
        <v>622</v>
      </c>
      <c r="F177" s="1" t="s">
        <v>2805</v>
      </c>
      <c r="G177" s="1" t="s">
        <v>623</v>
      </c>
      <c r="H177" s="1" t="s">
        <v>2289</v>
      </c>
      <c r="I177" s="1" t="s">
        <v>2110</v>
      </c>
      <c r="J177" s="1" t="s">
        <v>651</v>
      </c>
      <c r="K177" s="72">
        <v>30</v>
      </c>
      <c r="L177" s="1" t="s">
        <v>652</v>
      </c>
    </row>
    <row r="178" spans="1:12" ht="20">
      <c r="A178" s="1" t="s">
        <v>681</v>
      </c>
      <c r="B178" s="1" t="s">
        <v>1387</v>
      </c>
      <c r="C178" s="1" t="s">
        <v>621</v>
      </c>
      <c r="D178" s="1" t="s">
        <v>1368</v>
      </c>
      <c r="E178" s="1" t="s">
        <v>622</v>
      </c>
      <c r="F178" s="1" t="s">
        <v>2805</v>
      </c>
      <c r="G178" s="1" t="s">
        <v>623</v>
      </c>
      <c r="H178" s="1" t="s">
        <v>1621</v>
      </c>
      <c r="I178" s="1" t="s">
        <v>1531</v>
      </c>
      <c r="J178" s="1" t="s">
        <v>496</v>
      </c>
      <c r="K178" s="72">
        <v>0</v>
      </c>
      <c r="L178" s="1" t="s">
        <v>123</v>
      </c>
    </row>
    <row r="179" spans="1:12" ht="20">
      <c r="A179" s="1" t="s">
        <v>545</v>
      </c>
      <c r="B179" s="1" t="s">
        <v>1387</v>
      </c>
      <c r="C179" s="1" t="s">
        <v>621</v>
      </c>
      <c r="D179" s="1" t="s">
        <v>1368</v>
      </c>
      <c r="E179" s="1" t="s">
        <v>622</v>
      </c>
      <c r="F179" s="1" t="s">
        <v>2805</v>
      </c>
      <c r="G179" s="1" t="s">
        <v>623</v>
      </c>
      <c r="H179" s="1" t="s">
        <v>2050</v>
      </c>
      <c r="I179" s="1" t="s">
        <v>688</v>
      </c>
      <c r="J179" s="1" t="s">
        <v>624</v>
      </c>
      <c r="K179" s="72">
        <v>22</v>
      </c>
      <c r="L179" s="1" t="s">
        <v>123</v>
      </c>
    </row>
    <row r="180" spans="1:12" ht="20">
      <c r="A180" s="1" t="s">
        <v>550</v>
      </c>
      <c r="B180" s="1" t="s">
        <v>1387</v>
      </c>
      <c r="C180" s="1" t="s">
        <v>621</v>
      </c>
      <c r="D180" s="1" t="s">
        <v>1368</v>
      </c>
      <c r="E180" s="1" t="s">
        <v>622</v>
      </c>
      <c r="F180" s="1" t="s">
        <v>2805</v>
      </c>
      <c r="G180" s="1" t="s">
        <v>623</v>
      </c>
      <c r="H180" s="1" t="s">
        <v>2051</v>
      </c>
      <c r="I180" s="1" t="s">
        <v>2115</v>
      </c>
      <c r="J180" s="1" t="s">
        <v>654</v>
      </c>
      <c r="K180" s="72">
        <v>25</v>
      </c>
      <c r="L180" s="1" t="s">
        <v>123</v>
      </c>
    </row>
    <row r="181" spans="1:12" ht="20">
      <c r="A181" s="1" t="s">
        <v>342</v>
      </c>
      <c r="B181" s="1" t="s">
        <v>1387</v>
      </c>
      <c r="C181" s="1" t="s">
        <v>621</v>
      </c>
      <c r="D181" s="1" t="s">
        <v>1368</v>
      </c>
      <c r="E181" s="1" t="s">
        <v>622</v>
      </c>
      <c r="F181" s="1" t="s">
        <v>2805</v>
      </c>
      <c r="G181" s="1" t="s">
        <v>623</v>
      </c>
      <c r="H181" s="1" t="s">
        <v>2052</v>
      </c>
      <c r="I181" s="1" t="s">
        <v>2117</v>
      </c>
      <c r="J181" s="1" t="s">
        <v>654</v>
      </c>
      <c r="K181" s="72">
        <v>30</v>
      </c>
      <c r="L181" s="1" t="s">
        <v>123</v>
      </c>
    </row>
    <row r="182" spans="1:12" ht="20">
      <c r="A182" s="1" t="s">
        <v>343</v>
      </c>
      <c r="B182" s="1" t="s">
        <v>1387</v>
      </c>
      <c r="C182" s="1" t="s">
        <v>621</v>
      </c>
      <c r="D182" s="1" t="s">
        <v>1368</v>
      </c>
      <c r="E182" s="1" t="s">
        <v>622</v>
      </c>
      <c r="F182" s="1" t="s">
        <v>2805</v>
      </c>
      <c r="G182" s="1" t="s">
        <v>623</v>
      </c>
      <c r="H182" s="1" t="s">
        <v>2053</v>
      </c>
      <c r="I182" s="1" t="s">
        <v>594</v>
      </c>
      <c r="J182" s="1" t="s">
        <v>654</v>
      </c>
      <c r="K182" s="72">
        <v>27</v>
      </c>
      <c r="L182" s="1" t="s">
        <v>123</v>
      </c>
    </row>
    <row r="183" spans="1:12" ht="20">
      <c r="A183" s="1" t="s">
        <v>267</v>
      </c>
      <c r="B183" s="1" t="s">
        <v>1387</v>
      </c>
      <c r="C183" s="1" t="s">
        <v>621</v>
      </c>
      <c r="D183" s="1" t="s">
        <v>1368</v>
      </c>
      <c r="E183" s="1" t="s">
        <v>622</v>
      </c>
      <c r="F183" s="1" t="s">
        <v>2805</v>
      </c>
      <c r="G183" s="1" t="s">
        <v>623</v>
      </c>
      <c r="H183" s="1" t="s">
        <v>32</v>
      </c>
      <c r="I183" s="1" t="s">
        <v>1513</v>
      </c>
      <c r="J183" s="1" t="s">
        <v>654</v>
      </c>
      <c r="K183" s="72">
        <v>24</v>
      </c>
      <c r="L183" s="1" t="s">
        <v>123</v>
      </c>
    </row>
    <row r="184" spans="1:12" ht="20">
      <c r="A184" s="1" t="s">
        <v>799</v>
      </c>
      <c r="B184" s="1" t="s">
        <v>1387</v>
      </c>
      <c r="C184" s="1" t="s">
        <v>621</v>
      </c>
      <c r="D184" s="1" t="s">
        <v>1368</v>
      </c>
      <c r="E184" s="1" t="s">
        <v>622</v>
      </c>
      <c r="F184" s="1" t="s">
        <v>2805</v>
      </c>
      <c r="G184" s="1" t="s">
        <v>623</v>
      </c>
      <c r="H184" s="1" t="s">
        <v>2054</v>
      </c>
      <c r="I184" s="1" t="s">
        <v>77</v>
      </c>
      <c r="J184" s="1" t="s">
        <v>654</v>
      </c>
      <c r="K184" s="72">
        <v>25</v>
      </c>
      <c r="L184" s="1" t="s">
        <v>123</v>
      </c>
    </row>
    <row r="185" spans="1:12" ht="20">
      <c r="A185" s="1" t="s">
        <v>811</v>
      </c>
      <c r="B185" s="1" t="s">
        <v>1387</v>
      </c>
      <c r="C185" s="1" t="s">
        <v>621</v>
      </c>
      <c r="D185" s="1" t="s">
        <v>1368</v>
      </c>
      <c r="E185" s="1" t="s">
        <v>622</v>
      </c>
      <c r="F185" s="1" t="s">
        <v>2805</v>
      </c>
      <c r="G185" s="1" t="s">
        <v>623</v>
      </c>
      <c r="H185" s="1" t="s">
        <v>2055</v>
      </c>
      <c r="I185" s="1" t="s">
        <v>1515</v>
      </c>
      <c r="J185" s="1" t="s">
        <v>654</v>
      </c>
      <c r="K185" s="72">
        <v>25</v>
      </c>
      <c r="L185" s="1" t="s">
        <v>123</v>
      </c>
    </row>
    <row r="186" spans="1:12" ht="20">
      <c r="A186" s="1" t="s">
        <v>344</v>
      </c>
      <c r="B186" s="1" t="s">
        <v>1387</v>
      </c>
      <c r="C186" s="1" t="s">
        <v>621</v>
      </c>
      <c r="D186" s="1" t="s">
        <v>1368</v>
      </c>
      <c r="E186" s="1" t="s">
        <v>622</v>
      </c>
      <c r="F186" s="1" t="s">
        <v>2805</v>
      </c>
      <c r="G186" s="1" t="s">
        <v>623</v>
      </c>
      <c r="H186" s="1" t="s">
        <v>2056</v>
      </c>
      <c r="I186" s="1" t="s">
        <v>1516</v>
      </c>
      <c r="J186" s="1" t="s">
        <v>654</v>
      </c>
      <c r="K186" s="72">
        <v>25</v>
      </c>
      <c r="L186" s="1" t="s">
        <v>123</v>
      </c>
    </row>
    <row r="187" spans="1:12" ht="20">
      <c r="A187" s="1" t="s">
        <v>771</v>
      </c>
      <c r="B187" s="1" t="s">
        <v>1387</v>
      </c>
      <c r="C187" s="1" t="s">
        <v>621</v>
      </c>
      <c r="D187" s="1" t="s">
        <v>1368</v>
      </c>
      <c r="E187" s="1" t="s">
        <v>622</v>
      </c>
      <c r="F187" s="1" t="s">
        <v>2805</v>
      </c>
      <c r="G187" s="1" t="s">
        <v>623</v>
      </c>
      <c r="H187" s="1" t="s">
        <v>2057</v>
      </c>
      <c r="I187" s="1" t="s">
        <v>1519</v>
      </c>
      <c r="J187" s="1" t="s">
        <v>654</v>
      </c>
      <c r="K187" s="72">
        <v>23</v>
      </c>
      <c r="L187" s="1" t="s">
        <v>123</v>
      </c>
    </row>
    <row r="188" spans="1:12" ht="20">
      <c r="A188" s="1" t="s">
        <v>345</v>
      </c>
      <c r="B188" s="1" t="s">
        <v>1387</v>
      </c>
      <c r="C188" s="1" t="s">
        <v>621</v>
      </c>
      <c r="D188" s="1" t="s">
        <v>1368</v>
      </c>
      <c r="E188" s="1" t="s">
        <v>622</v>
      </c>
      <c r="F188" s="1" t="s">
        <v>2805</v>
      </c>
      <c r="G188" s="1" t="s">
        <v>623</v>
      </c>
      <c r="H188" s="1" t="s">
        <v>2058</v>
      </c>
      <c r="I188" s="1" t="s">
        <v>1527</v>
      </c>
      <c r="J188" s="1" t="s">
        <v>654</v>
      </c>
      <c r="K188" s="72">
        <v>23</v>
      </c>
      <c r="L188" s="1" t="s">
        <v>123</v>
      </c>
    </row>
    <row r="189" spans="1:12" ht="10.5">
      <c r="A189" s="626" t="s">
        <v>1642</v>
      </c>
      <c r="B189" s="627"/>
      <c r="C189" s="627"/>
      <c r="D189" s="627"/>
      <c r="E189" s="627"/>
      <c r="F189" s="627"/>
      <c r="G189" s="627"/>
      <c r="H189" s="627"/>
      <c r="I189" s="627"/>
      <c r="J189" s="628"/>
      <c r="K189" s="76">
        <f>SUM(K177:K188)</f>
        <v>279</v>
      </c>
      <c r="L189" s="1"/>
    </row>
    <row r="190" spans="1:12" ht="20">
      <c r="A190" s="1" t="s">
        <v>346</v>
      </c>
      <c r="B190" s="1" t="s">
        <v>1387</v>
      </c>
      <c r="C190" s="1" t="s">
        <v>537</v>
      </c>
      <c r="D190" s="1" t="s">
        <v>2882</v>
      </c>
      <c r="E190" s="77" t="s">
        <v>429</v>
      </c>
      <c r="F190" s="1" t="s">
        <v>2882</v>
      </c>
      <c r="G190" s="78">
        <v>1417021</v>
      </c>
      <c r="H190" s="1" t="s">
        <v>1621</v>
      </c>
      <c r="I190" s="1" t="s">
        <v>1512</v>
      </c>
      <c r="J190" s="1" t="s">
        <v>496</v>
      </c>
      <c r="K190" s="72">
        <v>0</v>
      </c>
      <c r="L190" s="1" t="s">
        <v>652</v>
      </c>
    </row>
    <row r="191" spans="1:12" ht="20">
      <c r="A191" s="1" t="s">
        <v>2411</v>
      </c>
      <c r="B191" s="1" t="s">
        <v>1387</v>
      </c>
      <c r="C191" s="1" t="s">
        <v>537</v>
      </c>
      <c r="D191" s="1" t="s">
        <v>2882</v>
      </c>
      <c r="E191" s="77" t="s">
        <v>429</v>
      </c>
      <c r="F191" s="1" t="s">
        <v>2882</v>
      </c>
      <c r="G191" s="78">
        <v>1417021</v>
      </c>
      <c r="H191" s="1" t="s">
        <v>677</v>
      </c>
      <c r="I191" s="1" t="s">
        <v>2108</v>
      </c>
      <c r="J191" s="1" t="s">
        <v>678</v>
      </c>
      <c r="K191" s="72">
        <v>20</v>
      </c>
      <c r="L191" s="1" t="s">
        <v>784</v>
      </c>
    </row>
    <row r="192" spans="1:12" ht="20">
      <c r="A192" s="1" t="s">
        <v>347</v>
      </c>
      <c r="B192" s="1" t="s">
        <v>1387</v>
      </c>
      <c r="C192" s="1" t="s">
        <v>537</v>
      </c>
      <c r="D192" s="1" t="s">
        <v>2882</v>
      </c>
      <c r="E192" s="77" t="s">
        <v>429</v>
      </c>
      <c r="F192" s="1" t="s">
        <v>2882</v>
      </c>
      <c r="G192" s="78">
        <v>1417021</v>
      </c>
      <c r="H192" s="1" t="s">
        <v>1620</v>
      </c>
      <c r="I192" s="1" t="s">
        <v>2110</v>
      </c>
      <c r="J192" s="1" t="s">
        <v>686</v>
      </c>
      <c r="K192" s="72">
        <v>30</v>
      </c>
      <c r="L192" s="1" t="s">
        <v>687</v>
      </c>
    </row>
    <row r="193" spans="1:12" ht="20">
      <c r="A193" s="1" t="s">
        <v>348</v>
      </c>
      <c r="B193" s="1" t="s">
        <v>1387</v>
      </c>
      <c r="C193" s="1" t="s">
        <v>537</v>
      </c>
      <c r="D193" s="1" t="s">
        <v>2882</v>
      </c>
      <c r="E193" s="77" t="s">
        <v>429</v>
      </c>
      <c r="F193" s="1" t="s">
        <v>2882</v>
      </c>
      <c r="G193" s="78">
        <v>1417021</v>
      </c>
      <c r="H193" s="1" t="s">
        <v>660</v>
      </c>
      <c r="I193" s="1" t="s">
        <v>78</v>
      </c>
      <c r="J193" s="1" t="s">
        <v>661</v>
      </c>
      <c r="K193" s="72">
        <v>18</v>
      </c>
      <c r="L193" s="1" t="s">
        <v>812</v>
      </c>
    </row>
    <row r="194" spans="1:12" ht="20">
      <c r="A194" s="1" t="s">
        <v>895</v>
      </c>
      <c r="B194" s="1" t="s">
        <v>1387</v>
      </c>
      <c r="C194" s="1" t="s">
        <v>537</v>
      </c>
      <c r="D194" s="1" t="s">
        <v>2882</v>
      </c>
      <c r="E194" s="77" t="s">
        <v>429</v>
      </c>
      <c r="F194" s="1" t="s">
        <v>2882</v>
      </c>
      <c r="G194" s="78">
        <v>1417021</v>
      </c>
      <c r="H194" s="1" t="s">
        <v>671</v>
      </c>
      <c r="I194" s="1" t="s">
        <v>2113</v>
      </c>
      <c r="J194" s="1" t="s">
        <v>672</v>
      </c>
      <c r="K194" s="72">
        <v>10</v>
      </c>
      <c r="L194" s="1" t="s">
        <v>777</v>
      </c>
    </row>
    <row r="195" spans="1:12" ht="20">
      <c r="A195" s="1" t="s">
        <v>991</v>
      </c>
      <c r="B195" s="1" t="s">
        <v>1387</v>
      </c>
      <c r="C195" s="1" t="s">
        <v>537</v>
      </c>
      <c r="D195" s="1" t="s">
        <v>2882</v>
      </c>
      <c r="E195" s="77" t="s">
        <v>429</v>
      </c>
      <c r="F195" s="1" t="s">
        <v>2882</v>
      </c>
      <c r="G195" s="78">
        <v>1417021</v>
      </c>
      <c r="H195" s="1" t="s">
        <v>430</v>
      </c>
      <c r="I195" s="1" t="s">
        <v>688</v>
      </c>
      <c r="J195" s="1" t="s">
        <v>658</v>
      </c>
      <c r="K195" s="72">
        <v>26</v>
      </c>
      <c r="L195" s="1" t="s">
        <v>659</v>
      </c>
    </row>
    <row r="196" spans="1:12" ht="20">
      <c r="A196" s="1" t="s">
        <v>773</v>
      </c>
      <c r="B196" s="1" t="s">
        <v>1387</v>
      </c>
      <c r="C196" s="1" t="s">
        <v>537</v>
      </c>
      <c r="D196" s="1" t="s">
        <v>2882</v>
      </c>
      <c r="E196" s="77" t="s">
        <v>429</v>
      </c>
      <c r="F196" s="1" t="s">
        <v>2882</v>
      </c>
      <c r="G196" s="78">
        <v>1417021</v>
      </c>
      <c r="H196" s="1" t="s">
        <v>431</v>
      </c>
      <c r="I196" s="1" t="s">
        <v>594</v>
      </c>
      <c r="J196" s="1" t="s">
        <v>651</v>
      </c>
      <c r="K196" s="72">
        <v>6</v>
      </c>
      <c r="L196" s="1" t="s">
        <v>652</v>
      </c>
    </row>
    <row r="197" spans="1:12" ht="10.5">
      <c r="A197" s="626" t="s">
        <v>1642</v>
      </c>
      <c r="B197" s="627"/>
      <c r="C197" s="627"/>
      <c r="D197" s="627"/>
      <c r="E197" s="627"/>
      <c r="F197" s="627"/>
      <c r="G197" s="627"/>
      <c r="H197" s="627"/>
      <c r="I197" s="627"/>
      <c r="J197" s="628"/>
      <c r="K197" s="76">
        <f>SUM(K190:K196)</f>
        <v>110</v>
      </c>
      <c r="L197" s="1"/>
    </row>
    <row r="198" spans="1:12" ht="20">
      <c r="A198" s="1" t="s">
        <v>519</v>
      </c>
      <c r="B198" s="1" t="s">
        <v>1387</v>
      </c>
      <c r="C198" s="1" t="s">
        <v>2026</v>
      </c>
      <c r="D198" s="1" t="s">
        <v>2883</v>
      </c>
      <c r="E198" s="1" t="s">
        <v>2025</v>
      </c>
      <c r="F198" s="1" t="s">
        <v>2884</v>
      </c>
      <c r="G198" s="1" t="s">
        <v>881</v>
      </c>
      <c r="H198" s="1" t="s">
        <v>2059</v>
      </c>
      <c r="I198" s="1" t="s">
        <v>594</v>
      </c>
      <c r="J198" s="1" t="s">
        <v>904</v>
      </c>
      <c r="K198" s="72">
        <v>22</v>
      </c>
      <c r="L198" s="1" t="s">
        <v>787</v>
      </c>
    </row>
    <row r="199" spans="1:12" ht="20">
      <c r="A199" s="1" t="s">
        <v>349</v>
      </c>
      <c r="B199" s="1" t="s">
        <v>1387</v>
      </c>
      <c r="C199" s="1" t="s">
        <v>2026</v>
      </c>
      <c r="D199" s="1" t="s">
        <v>2883</v>
      </c>
      <c r="E199" s="1" t="s">
        <v>2025</v>
      </c>
      <c r="F199" s="1" t="s">
        <v>2884</v>
      </c>
      <c r="G199" s="1" t="s">
        <v>881</v>
      </c>
      <c r="H199" s="1" t="s">
        <v>2060</v>
      </c>
      <c r="I199" s="1" t="s">
        <v>1516</v>
      </c>
      <c r="J199" s="1" t="s">
        <v>904</v>
      </c>
      <c r="K199" s="72">
        <v>35</v>
      </c>
      <c r="L199" s="1" t="s">
        <v>787</v>
      </c>
    </row>
    <row r="200" spans="1:12" ht="20">
      <c r="A200" s="1" t="s">
        <v>350</v>
      </c>
      <c r="B200" s="74" t="s">
        <v>1387</v>
      </c>
      <c r="C200" s="74" t="s">
        <v>2026</v>
      </c>
      <c r="D200" s="1" t="s">
        <v>2883</v>
      </c>
      <c r="E200" s="74" t="s">
        <v>2025</v>
      </c>
      <c r="F200" s="1" t="s">
        <v>2884</v>
      </c>
      <c r="G200" s="74" t="s">
        <v>881</v>
      </c>
      <c r="H200" s="74" t="s">
        <v>2767</v>
      </c>
      <c r="I200" s="74" t="s">
        <v>1528</v>
      </c>
      <c r="J200" s="74" t="s">
        <v>2753</v>
      </c>
      <c r="K200" s="79">
        <v>20</v>
      </c>
      <c r="L200" s="74" t="s">
        <v>787</v>
      </c>
    </row>
    <row r="201" spans="1:12" ht="20">
      <c r="A201" s="1" t="s">
        <v>351</v>
      </c>
      <c r="B201" s="74" t="s">
        <v>1387</v>
      </c>
      <c r="C201" s="74" t="s">
        <v>2026</v>
      </c>
      <c r="D201" s="1" t="s">
        <v>2883</v>
      </c>
      <c r="E201" s="74" t="s">
        <v>2025</v>
      </c>
      <c r="F201" s="1" t="s">
        <v>2884</v>
      </c>
      <c r="G201" s="74" t="s">
        <v>881</v>
      </c>
      <c r="H201" s="74" t="s">
        <v>2768</v>
      </c>
      <c r="I201" s="74" t="s">
        <v>1399</v>
      </c>
      <c r="J201" s="74" t="s">
        <v>2754</v>
      </c>
      <c r="K201" s="79">
        <v>25</v>
      </c>
      <c r="L201" s="74" t="s">
        <v>787</v>
      </c>
    </row>
    <row r="202" spans="1:12" ht="20">
      <c r="A202" s="1" t="s">
        <v>352</v>
      </c>
      <c r="B202" s="1" t="s">
        <v>1387</v>
      </c>
      <c r="C202" s="1" t="s">
        <v>2026</v>
      </c>
      <c r="D202" s="1" t="s">
        <v>2883</v>
      </c>
      <c r="E202" s="1" t="s">
        <v>2025</v>
      </c>
      <c r="F202" s="1" t="s">
        <v>2884</v>
      </c>
      <c r="G202" s="1" t="s">
        <v>881</v>
      </c>
      <c r="H202" s="1" t="s">
        <v>569</v>
      </c>
      <c r="I202" s="1" t="s">
        <v>2117</v>
      </c>
      <c r="J202" s="1" t="s">
        <v>496</v>
      </c>
      <c r="K202" s="72">
        <v>0</v>
      </c>
      <c r="L202" s="1" t="s">
        <v>787</v>
      </c>
    </row>
    <row r="203" spans="1:12" ht="10.5">
      <c r="A203" s="626" t="s">
        <v>1642</v>
      </c>
      <c r="B203" s="627"/>
      <c r="C203" s="627"/>
      <c r="D203" s="627"/>
      <c r="E203" s="627"/>
      <c r="F203" s="627"/>
      <c r="G203" s="627"/>
      <c r="H203" s="627"/>
      <c r="I203" s="627"/>
      <c r="J203" s="628"/>
      <c r="K203" s="76">
        <f>SUM(K198:K202)</f>
        <v>102</v>
      </c>
      <c r="L203" s="1"/>
    </row>
    <row r="204" spans="1:12" ht="20">
      <c r="A204" s="1" t="s">
        <v>2389</v>
      </c>
      <c r="B204" s="1" t="s">
        <v>1387</v>
      </c>
      <c r="C204" s="1" t="s">
        <v>2769</v>
      </c>
      <c r="D204" s="1" t="s">
        <v>163</v>
      </c>
      <c r="E204" s="1" t="s">
        <v>880</v>
      </c>
      <c r="F204" s="1" t="s">
        <v>2885</v>
      </c>
      <c r="G204" s="1" t="s">
        <v>881</v>
      </c>
      <c r="H204" s="1" t="s">
        <v>2061</v>
      </c>
      <c r="I204" s="1" t="s">
        <v>2108</v>
      </c>
      <c r="J204" s="1" t="s">
        <v>668</v>
      </c>
      <c r="K204" s="72">
        <v>17</v>
      </c>
      <c r="L204" s="1" t="s">
        <v>2290</v>
      </c>
    </row>
    <row r="205" spans="1:12" ht="20">
      <c r="A205" s="1" t="s">
        <v>1630</v>
      </c>
      <c r="B205" s="1" t="s">
        <v>1387</v>
      </c>
      <c r="C205" s="1" t="s">
        <v>2769</v>
      </c>
      <c r="D205" s="1" t="s">
        <v>163</v>
      </c>
      <c r="E205" s="1" t="s">
        <v>880</v>
      </c>
      <c r="F205" s="1" t="s">
        <v>2885</v>
      </c>
      <c r="G205" s="1" t="s">
        <v>881</v>
      </c>
      <c r="H205" s="1" t="s">
        <v>2062</v>
      </c>
      <c r="I205" s="1" t="s">
        <v>1538</v>
      </c>
      <c r="J205" s="1" t="s">
        <v>862</v>
      </c>
      <c r="K205" s="72">
        <v>0</v>
      </c>
      <c r="L205" s="1" t="s">
        <v>1481</v>
      </c>
    </row>
    <row r="206" spans="1:12" ht="20">
      <c r="A206" s="1" t="s">
        <v>353</v>
      </c>
      <c r="B206" s="1" t="s">
        <v>1387</v>
      </c>
      <c r="C206" s="1" t="s">
        <v>2769</v>
      </c>
      <c r="D206" s="1" t="s">
        <v>163</v>
      </c>
      <c r="E206" s="1" t="s">
        <v>880</v>
      </c>
      <c r="F206" s="1" t="s">
        <v>2885</v>
      </c>
      <c r="G206" s="1" t="s">
        <v>881</v>
      </c>
      <c r="H206" s="1" t="s">
        <v>663</v>
      </c>
      <c r="I206" s="1" t="s">
        <v>590</v>
      </c>
      <c r="J206" s="1" t="s">
        <v>665</v>
      </c>
      <c r="K206" s="72">
        <v>8</v>
      </c>
      <c r="L206" s="1" t="s">
        <v>2290</v>
      </c>
    </row>
    <row r="207" spans="1:12" ht="10.5">
      <c r="A207" s="626" t="s">
        <v>1642</v>
      </c>
      <c r="B207" s="627"/>
      <c r="C207" s="627"/>
      <c r="D207" s="627"/>
      <c r="E207" s="627"/>
      <c r="F207" s="627"/>
      <c r="G207" s="627"/>
      <c r="H207" s="627"/>
      <c r="I207" s="627"/>
      <c r="J207" s="628"/>
      <c r="K207" s="76">
        <f>SUM(K204:K206)</f>
        <v>25</v>
      </c>
      <c r="L207" s="1"/>
    </row>
    <row r="208" spans="1:12" ht="20">
      <c r="A208" s="1" t="s">
        <v>807</v>
      </c>
      <c r="B208" s="1" t="s">
        <v>1387</v>
      </c>
      <c r="C208" s="1" t="s">
        <v>534</v>
      </c>
      <c r="D208" s="1" t="s">
        <v>2886</v>
      </c>
      <c r="E208" s="1" t="s">
        <v>465</v>
      </c>
      <c r="F208" s="1" t="s">
        <v>2887</v>
      </c>
      <c r="G208" s="1" t="s">
        <v>623</v>
      </c>
      <c r="H208" s="1" t="s">
        <v>1621</v>
      </c>
      <c r="I208" s="1" t="s">
        <v>1512</v>
      </c>
      <c r="J208" s="1" t="s">
        <v>496</v>
      </c>
      <c r="K208" s="72">
        <v>0</v>
      </c>
      <c r="L208" s="1" t="s">
        <v>772</v>
      </c>
    </row>
    <row r="209" spans="1:12" ht="20">
      <c r="A209" s="1" t="s">
        <v>747</v>
      </c>
      <c r="B209" s="1" t="s">
        <v>1387</v>
      </c>
      <c r="C209" s="1" t="s">
        <v>534</v>
      </c>
      <c r="D209" s="1" t="s">
        <v>2886</v>
      </c>
      <c r="E209" s="1" t="s">
        <v>465</v>
      </c>
      <c r="F209" s="1" t="s">
        <v>2887</v>
      </c>
      <c r="G209" s="1" t="s">
        <v>623</v>
      </c>
      <c r="H209" s="300" t="s">
        <v>3745</v>
      </c>
      <c r="I209" s="300" t="s">
        <v>2112</v>
      </c>
      <c r="J209" s="300" t="s">
        <v>3746</v>
      </c>
      <c r="K209" s="72">
        <v>20</v>
      </c>
      <c r="L209" s="1" t="s">
        <v>435</v>
      </c>
    </row>
    <row r="210" spans="1:12" ht="20">
      <c r="A210" s="1" t="s">
        <v>354</v>
      </c>
      <c r="B210" s="1" t="s">
        <v>1387</v>
      </c>
      <c r="C210" s="1" t="s">
        <v>534</v>
      </c>
      <c r="D210" s="1" t="s">
        <v>2886</v>
      </c>
      <c r="E210" s="1" t="s">
        <v>465</v>
      </c>
      <c r="F210" s="1" t="s">
        <v>2887</v>
      </c>
      <c r="G210" s="1" t="s">
        <v>623</v>
      </c>
      <c r="H210" s="300" t="s">
        <v>3747</v>
      </c>
      <c r="I210" s="300" t="s">
        <v>598</v>
      </c>
      <c r="J210" s="300" t="s">
        <v>658</v>
      </c>
      <c r="K210" s="72">
        <v>3</v>
      </c>
      <c r="L210" s="1" t="s">
        <v>659</v>
      </c>
    </row>
    <row r="211" spans="1:12" ht="20">
      <c r="A211" s="1" t="s">
        <v>355</v>
      </c>
      <c r="B211" s="1" t="s">
        <v>1387</v>
      </c>
      <c r="C211" s="1" t="s">
        <v>534</v>
      </c>
      <c r="D211" s="1" t="s">
        <v>2886</v>
      </c>
      <c r="E211" s="1" t="s">
        <v>465</v>
      </c>
      <c r="F211" s="1" t="s">
        <v>2887</v>
      </c>
      <c r="G211" s="1" t="s">
        <v>623</v>
      </c>
      <c r="H211" s="300" t="s">
        <v>3748</v>
      </c>
      <c r="I211" s="300" t="s">
        <v>2110</v>
      </c>
      <c r="J211" s="300" t="s">
        <v>3749</v>
      </c>
      <c r="K211" s="72">
        <v>42</v>
      </c>
      <c r="L211" s="1" t="s">
        <v>3750</v>
      </c>
    </row>
    <row r="212" spans="1:12" ht="20">
      <c r="A212" s="1" t="s">
        <v>1666</v>
      </c>
      <c r="B212" s="1" t="s">
        <v>1387</v>
      </c>
      <c r="C212" s="1" t="s">
        <v>534</v>
      </c>
      <c r="D212" s="1" t="s">
        <v>2886</v>
      </c>
      <c r="E212" s="1" t="s">
        <v>465</v>
      </c>
      <c r="F212" s="1" t="s">
        <v>2887</v>
      </c>
      <c r="G212" s="1" t="s">
        <v>623</v>
      </c>
      <c r="H212" s="300" t="s">
        <v>3751</v>
      </c>
      <c r="I212" s="300" t="s">
        <v>597</v>
      </c>
      <c r="J212" s="300" t="s">
        <v>3752</v>
      </c>
      <c r="K212" s="72">
        <v>30</v>
      </c>
      <c r="L212" s="1" t="s">
        <v>3753</v>
      </c>
    </row>
    <row r="213" spans="1:12" ht="20">
      <c r="A213" s="1" t="s">
        <v>609</v>
      </c>
      <c r="B213" s="1" t="s">
        <v>1387</v>
      </c>
      <c r="C213" s="1" t="s">
        <v>534</v>
      </c>
      <c r="D213" s="1" t="s">
        <v>2886</v>
      </c>
      <c r="E213" s="1" t="s">
        <v>465</v>
      </c>
      <c r="F213" s="1" t="s">
        <v>2887</v>
      </c>
      <c r="G213" s="1" t="s">
        <v>623</v>
      </c>
      <c r="H213" s="1" t="s">
        <v>432</v>
      </c>
      <c r="I213" s="1" t="s">
        <v>1524</v>
      </c>
      <c r="J213" s="1" t="s">
        <v>686</v>
      </c>
      <c r="K213" s="72">
        <v>27</v>
      </c>
      <c r="L213" s="1" t="s">
        <v>687</v>
      </c>
    </row>
    <row r="214" spans="1:12" ht="10.5">
      <c r="A214" s="626" t="s">
        <v>1642</v>
      </c>
      <c r="B214" s="627"/>
      <c r="C214" s="627"/>
      <c r="D214" s="627"/>
      <c r="E214" s="627"/>
      <c r="F214" s="627"/>
      <c r="G214" s="627"/>
      <c r="H214" s="627"/>
      <c r="I214" s="627"/>
      <c r="J214" s="628"/>
      <c r="K214" s="76">
        <f>SUM(K208:K213)</f>
        <v>122</v>
      </c>
      <c r="L214" s="1"/>
    </row>
    <row r="215" spans="1:12" ht="20">
      <c r="A215" s="1" t="s">
        <v>608</v>
      </c>
      <c r="B215" s="1" t="s">
        <v>729</v>
      </c>
      <c r="C215" s="1" t="s">
        <v>164</v>
      </c>
      <c r="D215" s="1" t="s">
        <v>165</v>
      </c>
      <c r="E215" s="77" t="s">
        <v>2291</v>
      </c>
      <c r="F215" s="1" t="s">
        <v>2888</v>
      </c>
      <c r="G215" s="1" t="s">
        <v>166</v>
      </c>
      <c r="H215" s="1" t="s">
        <v>431</v>
      </c>
      <c r="I215" s="1" t="s">
        <v>688</v>
      </c>
      <c r="J215" s="1" t="s">
        <v>651</v>
      </c>
      <c r="K215" s="72">
        <v>5</v>
      </c>
      <c r="L215" s="1" t="s">
        <v>652</v>
      </c>
    </row>
    <row r="216" spans="1:12" ht="20">
      <c r="A216" s="1" t="s">
        <v>886</v>
      </c>
      <c r="B216" s="1" t="s">
        <v>729</v>
      </c>
      <c r="C216" s="1" t="s">
        <v>164</v>
      </c>
      <c r="D216" s="1" t="s">
        <v>165</v>
      </c>
      <c r="E216" s="77" t="s">
        <v>2291</v>
      </c>
      <c r="F216" s="1" t="s">
        <v>2888</v>
      </c>
      <c r="G216" s="1" t="s">
        <v>166</v>
      </c>
      <c r="H216" s="1" t="s">
        <v>1426</v>
      </c>
      <c r="I216" s="1" t="s">
        <v>616</v>
      </c>
      <c r="J216" s="1" t="s">
        <v>654</v>
      </c>
      <c r="K216" s="72">
        <v>34</v>
      </c>
      <c r="L216" s="1" t="s">
        <v>123</v>
      </c>
    </row>
    <row r="217" spans="1:12" ht="20">
      <c r="A217" s="1" t="s">
        <v>803</v>
      </c>
      <c r="B217" s="1" t="s">
        <v>729</v>
      </c>
      <c r="C217" s="1" t="s">
        <v>164</v>
      </c>
      <c r="D217" s="1" t="s">
        <v>165</v>
      </c>
      <c r="E217" s="77" t="s">
        <v>2291</v>
      </c>
      <c r="F217" s="1" t="s">
        <v>2888</v>
      </c>
      <c r="G217" s="1" t="s">
        <v>166</v>
      </c>
      <c r="H217" s="1" t="s">
        <v>33</v>
      </c>
      <c r="I217" s="1" t="s">
        <v>1528</v>
      </c>
      <c r="J217" s="1" t="s">
        <v>654</v>
      </c>
      <c r="K217" s="72">
        <v>5</v>
      </c>
      <c r="L217" s="1" t="s">
        <v>1427</v>
      </c>
    </row>
    <row r="218" spans="1:12" ht="20">
      <c r="A218" s="1" t="s">
        <v>744</v>
      </c>
      <c r="B218" s="1" t="s">
        <v>729</v>
      </c>
      <c r="C218" s="1" t="s">
        <v>164</v>
      </c>
      <c r="D218" s="1" t="s">
        <v>165</v>
      </c>
      <c r="E218" s="77" t="s">
        <v>2291</v>
      </c>
      <c r="F218" s="1" t="s">
        <v>2888</v>
      </c>
      <c r="G218" s="1" t="s">
        <v>166</v>
      </c>
      <c r="H218" s="1" t="s">
        <v>1428</v>
      </c>
      <c r="I218" s="1" t="s">
        <v>1531</v>
      </c>
      <c r="J218" s="1" t="s">
        <v>654</v>
      </c>
      <c r="K218" s="72">
        <v>69</v>
      </c>
      <c r="L218" s="1" t="s">
        <v>167</v>
      </c>
    </row>
    <row r="219" spans="1:12" ht="20">
      <c r="A219" s="1" t="s">
        <v>356</v>
      </c>
      <c r="B219" s="1" t="s">
        <v>729</v>
      </c>
      <c r="C219" s="1" t="s">
        <v>164</v>
      </c>
      <c r="D219" s="1" t="s">
        <v>165</v>
      </c>
      <c r="E219" s="77" t="s">
        <v>2291</v>
      </c>
      <c r="F219" s="1" t="s">
        <v>2888</v>
      </c>
      <c r="G219" s="1" t="s">
        <v>166</v>
      </c>
      <c r="H219" s="1" t="s">
        <v>1621</v>
      </c>
      <c r="I219" s="1" t="s">
        <v>2108</v>
      </c>
      <c r="J219" s="1" t="s">
        <v>496</v>
      </c>
      <c r="K219" s="72">
        <v>0</v>
      </c>
      <c r="L219" s="1" t="s">
        <v>168</v>
      </c>
    </row>
    <row r="220" spans="1:12" ht="10.5">
      <c r="A220" s="626" t="s">
        <v>1642</v>
      </c>
      <c r="B220" s="627"/>
      <c r="C220" s="627"/>
      <c r="D220" s="627"/>
      <c r="E220" s="627"/>
      <c r="F220" s="627"/>
      <c r="G220" s="627"/>
      <c r="H220" s="627"/>
      <c r="I220" s="627"/>
      <c r="J220" s="628"/>
      <c r="K220" s="76">
        <f>SUM(K215:K219)</f>
        <v>113</v>
      </c>
      <c r="L220" s="1"/>
    </row>
    <row r="221" spans="1:12" ht="20">
      <c r="A221" s="1" t="s">
        <v>357</v>
      </c>
      <c r="B221" s="1" t="s">
        <v>729</v>
      </c>
      <c r="C221" s="1" t="s">
        <v>1370</v>
      </c>
      <c r="D221" s="1" t="s">
        <v>1371</v>
      </c>
      <c r="E221" s="1" t="s">
        <v>1372</v>
      </c>
      <c r="F221" s="1" t="s">
        <v>2249</v>
      </c>
      <c r="G221" s="1" t="s">
        <v>266</v>
      </c>
      <c r="H221" s="1" t="s">
        <v>38</v>
      </c>
      <c r="I221" s="1" t="s">
        <v>2108</v>
      </c>
      <c r="J221" s="1" t="s">
        <v>686</v>
      </c>
      <c r="K221" s="72">
        <v>46</v>
      </c>
      <c r="L221" s="1" t="s">
        <v>1415</v>
      </c>
    </row>
    <row r="222" spans="1:12" ht="20">
      <c r="A222" s="1" t="s">
        <v>358</v>
      </c>
      <c r="B222" s="1" t="s">
        <v>729</v>
      </c>
      <c r="C222" s="1" t="s">
        <v>1370</v>
      </c>
      <c r="D222" s="1" t="s">
        <v>1371</v>
      </c>
      <c r="E222" s="1" t="s">
        <v>1372</v>
      </c>
      <c r="F222" s="1" t="s">
        <v>2249</v>
      </c>
      <c r="G222" s="1" t="s">
        <v>266</v>
      </c>
      <c r="H222" s="1" t="s">
        <v>43</v>
      </c>
      <c r="I222" s="1" t="s">
        <v>1560</v>
      </c>
      <c r="J222" s="1" t="s">
        <v>686</v>
      </c>
      <c r="K222" s="72">
        <v>3</v>
      </c>
      <c r="L222" s="1" t="s">
        <v>687</v>
      </c>
    </row>
    <row r="223" spans="1:12" ht="30">
      <c r="A223" s="1" t="s">
        <v>359</v>
      </c>
      <c r="B223" s="1" t="s">
        <v>729</v>
      </c>
      <c r="C223" s="1" t="s">
        <v>1369</v>
      </c>
      <c r="D223" s="1" t="s">
        <v>1371</v>
      </c>
      <c r="E223" s="1" t="s">
        <v>1372</v>
      </c>
      <c r="F223" s="1" t="s">
        <v>2249</v>
      </c>
      <c r="G223" s="1" t="s">
        <v>266</v>
      </c>
      <c r="H223" s="1" t="s">
        <v>1430</v>
      </c>
      <c r="I223" s="1" t="s">
        <v>597</v>
      </c>
      <c r="J223" s="1" t="s">
        <v>661</v>
      </c>
      <c r="K223" s="72">
        <v>22</v>
      </c>
      <c r="L223" s="1" t="s">
        <v>812</v>
      </c>
    </row>
    <row r="224" spans="1:12" ht="30">
      <c r="A224" s="1" t="s">
        <v>834</v>
      </c>
      <c r="B224" s="1" t="s">
        <v>729</v>
      </c>
      <c r="C224" s="1" t="s">
        <v>1369</v>
      </c>
      <c r="D224" s="1" t="s">
        <v>1371</v>
      </c>
      <c r="E224" s="1" t="s">
        <v>1372</v>
      </c>
      <c r="F224" s="1" t="s">
        <v>2249</v>
      </c>
      <c r="G224" s="1" t="s">
        <v>266</v>
      </c>
      <c r="H224" s="1" t="s">
        <v>40</v>
      </c>
      <c r="I224" s="1" t="s">
        <v>1532</v>
      </c>
      <c r="J224" s="1" t="s">
        <v>661</v>
      </c>
      <c r="K224" s="72">
        <v>2</v>
      </c>
      <c r="L224" s="1" t="s">
        <v>812</v>
      </c>
    </row>
    <row r="225" spans="1:12" ht="20">
      <c r="A225" s="1" t="s">
        <v>360</v>
      </c>
      <c r="B225" s="1" t="s">
        <v>729</v>
      </c>
      <c r="C225" s="1" t="s">
        <v>1370</v>
      </c>
      <c r="D225" s="1" t="s">
        <v>1371</v>
      </c>
      <c r="E225" s="1" t="s">
        <v>1372</v>
      </c>
      <c r="F225" s="1" t="s">
        <v>2249</v>
      </c>
      <c r="G225" s="1" t="s">
        <v>266</v>
      </c>
      <c r="H225" s="1" t="s">
        <v>1431</v>
      </c>
      <c r="I225" s="1" t="s">
        <v>1566</v>
      </c>
      <c r="J225" s="1" t="s">
        <v>672</v>
      </c>
      <c r="K225" s="72">
        <v>13</v>
      </c>
      <c r="L225" s="1" t="s">
        <v>777</v>
      </c>
    </row>
    <row r="226" spans="1:12" ht="30">
      <c r="A226" s="1" t="s">
        <v>466</v>
      </c>
      <c r="B226" s="1" t="s">
        <v>729</v>
      </c>
      <c r="C226" s="1" t="s">
        <v>1369</v>
      </c>
      <c r="D226" s="1" t="s">
        <v>1371</v>
      </c>
      <c r="E226" s="1" t="s">
        <v>1372</v>
      </c>
      <c r="F226" s="1" t="s">
        <v>2249</v>
      </c>
      <c r="G226" s="1" t="s">
        <v>266</v>
      </c>
      <c r="H226" s="1" t="s">
        <v>1432</v>
      </c>
      <c r="I226" s="1" t="s">
        <v>1373</v>
      </c>
      <c r="J226" s="1" t="s">
        <v>658</v>
      </c>
      <c r="K226" s="72">
        <v>18</v>
      </c>
      <c r="L226" s="1" t="s">
        <v>659</v>
      </c>
    </row>
    <row r="227" spans="1:12" ht="30">
      <c r="A227" s="1" t="s">
        <v>632</v>
      </c>
      <c r="B227" s="1" t="s">
        <v>729</v>
      </c>
      <c r="C227" s="1" t="s">
        <v>1369</v>
      </c>
      <c r="D227" s="1" t="s">
        <v>1371</v>
      </c>
      <c r="E227" s="1" t="s">
        <v>1372</v>
      </c>
      <c r="F227" s="1" t="s">
        <v>2249</v>
      </c>
      <c r="G227" s="1" t="s">
        <v>266</v>
      </c>
      <c r="H227" s="1" t="s">
        <v>41</v>
      </c>
      <c r="I227" s="1" t="s">
        <v>90</v>
      </c>
      <c r="J227" s="1" t="s">
        <v>658</v>
      </c>
      <c r="K227" s="72">
        <v>2</v>
      </c>
      <c r="L227" s="1" t="s">
        <v>659</v>
      </c>
    </row>
    <row r="228" spans="1:12" ht="30">
      <c r="A228" s="1" t="s">
        <v>1613</v>
      </c>
      <c r="B228" s="1" t="s">
        <v>729</v>
      </c>
      <c r="C228" s="1" t="s">
        <v>1369</v>
      </c>
      <c r="D228" s="1" t="s">
        <v>1371</v>
      </c>
      <c r="E228" s="1" t="s">
        <v>1372</v>
      </c>
      <c r="F228" s="1" t="s">
        <v>2249</v>
      </c>
      <c r="G228" s="1" t="s">
        <v>266</v>
      </c>
      <c r="H228" s="1" t="s">
        <v>1433</v>
      </c>
      <c r="I228" s="1" t="s">
        <v>1625</v>
      </c>
      <c r="J228" s="1" t="s">
        <v>678</v>
      </c>
      <c r="K228" s="72">
        <v>2</v>
      </c>
      <c r="L228" s="1" t="s">
        <v>784</v>
      </c>
    </row>
    <row r="229" spans="1:12" ht="30">
      <c r="A229" s="1" t="s">
        <v>361</v>
      </c>
      <c r="B229" s="1" t="s">
        <v>729</v>
      </c>
      <c r="C229" s="1" t="s">
        <v>1369</v>
      </c>
      <c r="D229" s="1" t="s">
        <v>1371</v>
      </c>
      <c r="E229" s="1" t="s">
        <v>1372</v>
      </c>
      <c r="F229" s="1" t="s">
        <v>2249</v>
      </c>
      <c r="G229" s="1" t="s">
        <v>266</v>
      </c>
      <c r="H229" s="1" t="s">
        <v>42</v>
      </c>
      <c r="I229" s="1" t="s">
        <v>1559</v>
      </c>
      <c r="J229" s="1" t="s">
        <v>678</v>
      </c>
      <c r="K229" s="72">
        <v>2</v>
      </c>
      <c r="L229" s="1" t="s">
        <v>784</v>
      </c>
    </row>
    <row r="230" spans="1:12" ht="30">
      <c r="A230" s="1" t="s">
        <v>362</v>
      </c>
      <c r="B230" s="1" t="s">
        <v>729</v>
      </c>
      <c r="C230" s="1" t="s">
        <v>1369</v>
      </c>
      <c r="D230" s="1" t="s">
        <v>1371</v>
      </c>
      <c r="E230" s="1" t="s">
        <v>1372</v>
      </c>
      <c r="F230" s="1" t="s">
        <v>2249</v>
      </c>
      <c r="G230" s="1" t="s">
        <v>266</v>
      </c>
      <c r="H230" s="1" t="s">
        <v>39</v>
      </c>
      <c r="I230" s="1" t="s">
        <v>905</v>
      </c>
      <c r="J230" s="1" t="s">
        <v>684</v>
      </c>
      <c r="K230" s="72">
        <v>14</v>
      </c>
      <c r="L230" s="1" t="s">
        <v>704</v>
      </c>
    </row>
    <row r="231" spans="1:12" ht="30">
      <c r="A231" s="1" t="s">
        <v>363</v>
      </c>
      <c r="B231" s="1" t="s">
        <v>729</v>
      </c>
      <c r="C231" s="1" t="s">
        <v>1369</v>
      </c>
      <c r="D231" s="1" t="s">
        <v>1371</v>
      </c>
      <c r="E231" s="1" t="s">
        <v>1372</v>
      </c>
      <c r="F231" s="1" t="s">
        <v>2249</v>
      </c>
      <c r="G231" s="1" t="s">
        <v>266</v>
      </c>
      <c r="H231" s="1" t="s">
        <v>1434</v>
      </c>
      <c r="I231" s="1" t="s">
        <v>1529</v>
      </c>
      <c r="J231" s="1" t="s">
        <v>496</v>
      </c>
      <c r="K231" s="72">
        <v>0</v>
      </c>
      <c r="L231" s="1" t="s">
        <v>1435</v>
      </c>
    </row>
    <row r="232" spans="1:12" ht="10.5">
      <c r="A232" s="626" t="s">
        <v>1642</v>
      </c>
      <c r="B232" s="627"/>
      <c r="C232" s="627"/>
      <c r="D232" s="627"/>
      <c r="E232" s="627"/>
      <c r="F232" s="627"/>
      <c r="G232" s="627"/>
      <c r="H232" s="627"/>
      <c r="I232" s="627"/>
      <c r="J232" s="628"/>
      <c r="K232" s="76">
        <f>SUM(K221:K231)</f>
        <v>124</v>
      </c>
      <c r="L232" s="1"/>
    </row>
    <row r="233" spans="1:12" ht="20">
      <c r="A233" s="1" t="s">
        <v>364</v>
      </c>
      <c r="B233" s="1" t="s">
        <v>729</v>
      </c>
      <c r="C233" s="1" t="s">
        <v>2406</v>
      </c>
      <c r="D233" s="1" t="s">
        <v>2407</v>
      </c>
      <c r="E233" s="1" t="s">
        <v>2408</v>
      </c>
      <c r="F233" s="1" t="s">
        <v>2407</v>
      </c>
      <c r="G233" s="1" t="s">
        <v>166</v>
      </c>
      <c r="H233" s="1" t="s">
        <v>1003</v>
      </c>
      <c r="I233" s="1" t="s">
        <v>560</v>
      </c>
      <c r="J233" s="1" t="s">
        <v>904</v>
      </c>
      <c r="K233" s="72">
        <v>30</v>
      </c>
      <c r="L233" s="1" t="s">
        <v>787</v>
      </c>
    </row>
    <row r="234" spans="1:12" ht="10.5">
      <c r="A234" s="626" t="s">
        <v>1642</v>
      </c>
      <c r="B234" s="627"/>
      <c r="C234" s="627"/>
      <c r="D234" s="627"/>
      <c r="E234" s="627"/>
      <c r="F234" s="627"/>
      <c r="G234" s="627"/>
      <c r="H234" s="627"/>
      <c r="I234" s="627"/>
      <c r="J234" s="628"/>
      <c r="K234" s="76">
        <f>SUM(K233)</f>
        <v>30</v>
      </c>
      <c r="L234" s="1"/>
    </row>
    <row r="235" spans="1:12" ht="20">
      <c r="A235" s="1" t="s">
        <v>762</v>
      </c>
      <c r="B235" s="1" t="s">
        <v>1376</v>
      </c>
      <c r="C235" s="1" t="s">
        <v>162</v>
      </c>
      <c r="D235" s="1" t="s">
        <v>2889</v>
      </c>
      <c r="E235" s="1" t="s">
        <v>460</v>
      </c>
      <c r="F235" s="1" t="s">
        <v>2292</v>
      </c>
      <c r="G235" s="1" t="s">
        <v>1537</v>
      </c>
      <c r="H235" s="1" t="s">
        <v>1647</v>
      </c>
      <c r="I235" s="1" t="s">
        <v>594</v>
      </c>
      <c r="J235" s="1" t="s">
        <v>658</v>
      </c>
      <c r="K235" s="72">
        <v>10</v>
      </c>
      <c r="L235" s="1" t="s">
        <v>2293</v>
      </c>
    </row>
    <row r="236" spans="1:12" ht="20">
      <c r="A236" s="1" t="s">
        <v>981</v>
      </c>
      <c r="B236" s="1" t="s">
        <v>1376</v>
      </c>
      <c r="C236" s="1" t="s">
        <v>162</v>
      </c>
      <c r="D236" s="1" t="s">
        <v>2889</v>
      </c>
      <c r="E236" s="1" t="s">
        <v>460</v>
      </c>
      <c r="F236" s="1" t="s">
        <v>2292</v>
      </c>
      <c r="G236" s="1" t="s">
        <v>1537</v>
      </c>
      <c r="H236" s="1" t="s">
        <v>45</v>
      </c>
      <c r="I236" s="1" t="s">
        <v>727</v>
      </c>
      <c r="J236" s="1" t="s">
        <v>654</v>
      </c>
      <c r="K236" s="72">
        <v>15</v>
      </c>
      <c r="L236" s="1" t="s">
        <v>123</v>
      </c>
    </row>
    <row r="237" spans="1:12" ht="20">
      <c r="A237" s="1" t="s">
        <v>1631</v>
      </c>
      <c r="B237" s="1" t="s">
        <v>1376</v>
      </c>
      <c r="C237" s="1" t="s">
        <v>162</v>
      </c>
      <c r="D237" s="1" t="s">
        <v>2889</v>
      </c>
      <c r="E237" s="1" t="s">
        <v>460</v>
      </c>
      <c r="F237" s="1" t="s">
        <v>2292</v>
      </c>
      <c r="G237" s="1" t="s">
        <v>1537</v>
      </c>
      <c r="H237" s="1" t="s">
        <v>1436</v>
      </c>
      <c r="I237" s="1" t="s">
        <v>2115</v>
      </c>
      <c r="J237" s="1" t="s">
        <v>661</v>
      </c>
      <c r="K237" s="72">
        <v>73</v>
      </c>
      <c r="L237" s="1" t="s">
        <v>812</v>
      </c>
    </row>
    <row r="238" spans="1:12" ht="20">
      <c r="A238" s="1" t="s">
        <v>546</v>
      </c>
      <c r="B238" s="1" t="s">
        <v>1376</v>
      </c>
      <c r="C238" s="1" t="s">
        <v>162</v>
      </c>
      <c r="D238" s="1" t="s">
        <v>2889</v>
      </c>
      <c r="E238" s="1" t="s">
        <v>460</v>
      </c>
      <c r="F238" s="1" t="s">
        <v>2292</v>
      </c>
      <c r="G238" s="1" t="s">
        <v>1537</v>
      </c>
      <c r="H238" s="1" t="s">
        <v>671</v>
      </c>
      <c r="I238" s="1" t="s">
        <v>688</v>
      </c>
      <c r="J238" s="1" t="s">
        <v>672</v>
      </c>
      <c r="K238" s="72">
        <v>25</v>
      </c>
      <c r="L238" s="1" t="s">
        <v>777</v>
      </c>
    </row>
    <row r="239" spans="1:12" ht="20">
      <c r="A239" s="1" t="s">
        <v>365</v>
      </c>
      <c r="B239" s="1" t="s">
        <v>1376</v>
      </c>
      <c r="C239" s="1" t="s">
        <v>162</v>
      </c>
      <c r="D239" s="1" t="s">
        <v>2889</v>
      </c>
      <c r="E239" s="1" t="s">
        <v>460</v>
      </c>
      <c r="F239" s="1" t="s">
        <v>2292</v>
      </c>
      <c r="G239" s="1" t="s">
        <v>1537</v>
      </c>
      <c r="H239" s="1" t="s">
        <v>677</v>
      </c>
      <c r="I239" s="1" t="s">
        <v>2117</v>
      </c>
      <c r="J239" s="1" t="s">
        <v>678</v>
      </c>
      <c r="K239" s="72">
        <v>14</v>
      </c>
      <c r="L239" s="1" t="s">
        <v>784</v>
      </c>
    </row>
    <row r="240" spans="1:12" ht="20">
      <c r="A240" s="1" t="s">
        <v>366</v>
      </c>
      <c r="B240" s="1" t="s">
        <v>1376</v>
      </c>
      <c r="C240" s="1" t="s">
        <v>162</v>
      </c>
      <c r="D240" s="1" t="s">
        <v>2889</v>
      </c>
      <c r="E240" s="1" t="s">
        <v>460</v>
      </c>
      <c r="F240" s="1" t="s">
        <v>2292</v>
      </c>
      <c r="G240" s="1" t="s">
        <v>1537</v>
      </c>
      <c r="H240" s="1" t="s">
        <v>1620</v>
      </c>
      <c r="I240" s="1" t="s">
        <v>1512</v>
      </c>
      <c r="J240" s="1" t="s">
        <v>686</v>
      </c>
      <c r="K240" s="72">
        <v>46</v>
      </c>
      <c r="L240" s="1" t="s">
        <v>687</v>
      </c>
    </row>
    <row r="241" spans="1:12" ht="20">
      <c r="A241" s="1" t="s">
        <v>1924</v>
      </c>
      <c r="B241" s="1" t="s">
        <v>1376</v>
      </c>
      <c r="C241" s="1" t="s">
        <v>162</v>
      </c>
      <c r="D241" s="1" t="s">
        <v>2889</v>
      </c>
      <c r="E241" s="1" t="s">
        <v>460</v>
      </c>
      <c r="F241" s="1" t="s">
        <v>2292</v>
      </c>
      <c r="G241" s="1" t="s">
        <v>1537</v>
      </c>
      <c r="H241" s="1" t="s">
        <v>44</v>
      </c>
      <c r="I241" s="1" t="s">
        <v>77</v>
      </c>
      <c r="J241" s="1" t="s">
        <v>689</v>
      </c>
      <c r="K241" s="72">
        <v>0</v>
      </c>
      <c r="L241" s="1" t="s">
        <v>652</v>
      </c>
    </row>
    <row r="242" spans="1:12" ht="20">
      <c r="A242" s="1" t="s">
        <v>1576</v>
      </c>
      <c r="B242" s="1" t="s">
        <v>1376</v>
      </c>
      <c r="C242" s="1" t="s">
        <v>162</v>
      </c>
      <c r="D242" s="1" t="s">
        <v>2889</v>
      </c>
      <c r="E242" s="1" t="s">
        <v>460</v>
      </c>
      <c r="F242" s="1" t="s">
        <v>2292</v>
      </c>
      <c r="G242" s="1" t="s">
        <v>1537</v>
      </c>
      <c r="H242" s="1" t="s">
        <v>679</v>
      </c>
      <c r="I242" s="1" t="s">
        <v>1515</v>
      </c>
      <c r="J242" s="1" t="s">
        <v>680</v>
      </c>
      <c r="K242" s="72">
        <v>35</v>
      </c>
      <c r="L242" s="1" t="s">
        <v>1280</v>
      </c>
    </row>
    <row r="243" spans="1:12" ht="20">
      <c r="A243" s="1" t="s">
        <v>367</v>
      </c>
      <c r="B243" s="1" t="s">
        <v>1376</v>
      </c>
      <c r="C243" s="1" t="s">
        <v>162</v>
      </c>
      <c r="D243" s="1" t="s">
        <v>2889</v>
      </c>
      <c r="E243" s="1" t="s">
        <v>460</v>
      </c>
      <c r="F243" s="1" t="s">
        <v>2292</v>
      </c>
      <c r="G243" s="1" t="s">
        <v>1537</v>
      </c>
      <c r="H243" s="1" t="s">
        <v>1434</v>
      </c>
      <c r="I243" s="1" t="s">
        <v>1437</v>
      </c>
      <c r="J243" s="1" t="s">
        <v>496</v>
      </c>
      <c r="K243" s="72">
        <v>0</v>
      </c>
      <c r="L243" s="1" t="s">
        <v>1438</v>
      </c>
    </row>
    <row r="244" spans="1:12" ht="10.5">
      <c r="A244" s="626" t="s">
        <v>1642</v>
      </c>
      <c r="B244" s="627"/>
      <c r="C244" s="627"/>
      <c r="D244" s="627"/>
      <c r="E244" s="627"/>
      <c r="F244" s="627"/>
      <c r="G244" s="627"/>
      <c r="H244" s="627"/>
      <c r="I244" s="627"/>
      <c r="J244" s="628"/>
      <c r="K244" s="76">
        <f>SUM(K235:K243)</f>
        <v>218</v>
      </c>
      <c r="L244" s="1"/>
    </row>
    <row r="245" spans="1:12" ht="20">
      <c r="A245" s="1" t="s">
        <v>368</v>
      </c>
      <c r="B245" s="1" t="s">
        <v>1376</v>
      </c>
      <c r="C245" s="1" t="s">
        <v>958</v>
      </c>
      <c r="D245" s="1" t="s">
        <v>2367</v>
      </c>
      <c r="E245" s="1" t="s">
        <v>959</v>
      </c>
      <c r="F245" s="1" t="s">
        <v>2367</v>
      </c>
      <c r="G245" s="1" t="s">
        <v>960</v>
      </c>
      <c r="H245" s="1" t="s">
        <v>650</v>
      </c>
      <c r="I245" s="1" t="s">
        <v>2108</v>
      </c>
      <c r="J245" s="1" t="s">
        <v>651</v>
      </c>
      <c r="K245" s="72">
        <v>17</v>
      </c>
      <c r="L245" s="1" t="s">
        <v>2294</v>
      </c>
    </row>
    <row r="246" spans="1:12" ht="20">
      <c r="A246" s="1" t="s">
        <v>234</v>
      </c>
      <c r="B246" s="1" t="s">
        <v>1376</v>
      </c>
      <c r="C246" s="1" t="s">
        <v>958</v>
      </c>
      <c r="D246" s="1" t="s">
        <v>2367</v>
      </c>
      <c r="E246" s="1" t="s">
        <v>959</v>
      </c>
      <c r="F246" s="1" t="s">
        <v>2367</v>
      </c>
      <c r="G246" s="1" t="s">
        <v>960</v>
      </c>
      <c r="H246" s="1" t="s">
        <v>1640</v>
      </c>
      <c r="I246" s="1" t="s">
        <v>594</v>
      </c>
      <c r="J246" s="1" t="s">
        <v>1641</v>
      </c>
      <c r="K246" s="72">
        <v>26</v>
      </c>
      <c r="L246" s="1" t="s">
        <v>1439</v>
      </c>
    </row>
    <row r="247" spans="1:12" ht="20">
      <c r="A247" s="1" t="s">
        <v>369</v>
      </c>
      <c r="B247" s="1" t="s">
        <v>1376</v>
      </c>
      <c r="C247" s="1" t="s">
        <v>958</v>
      </c>
      <c r="D247" s="1" t="s">
        <v>2367</v>
      </c>
      <c r="E247" s="1" t="s">
        <v>959</v>
      </c>
      <c r="F247" s="1" t="s">
        <v>2367</v>
      </c>
      <c r="G247" s="1" t="s">
        <v>960</v>
      </c>
      <c r="H247" s="1" t="s">
        <v>1440</v>
      </c>
      <c r="I247" s="1" t="s">
        <v>2110</v>
      </c>
      <c r="J247" s="1" t="s">
        <v>658</v>
      </c>
      <c r="K247" s="72">
        <v>37</v>
      </c>
      <c r="L247" s="1" t="s">
        <v>961</v>
      </c>
    </row>
    <row r="248" spans="1:12" ht="20">
      <c r="A248" s="1" t="s">
        <v>370</v>
      </c>
      <c r="B248" s="1" t="s">
        <v>1376</v>
      </c>
      <c r="C248" s="1" t="s">
        <v>958</v>
      </c>
      <c r="D248" s="1" t="s">
        <v>2367</v>
      </c>
      <c r="E248" s="1" t="s">
        <v>959</v>
      </c>
      <c r="F248" s="1" t="s">
        <v>2367</v>
      </c>
      <c r="G248" s="1" t="s">
        <v>960</v>
      </c>
      <c r="H248" s="1" t="s">
        <v>1441</v>
      </c>
      <c r="I248" s="1" t="s">
        <v>1529</v>
      </c>
      <c r="J248" s="1" t="s">
        <v>658</v>
      </c>
      <c r="K248" s="72">
        <v>43</v>
      </c>
      <c r="L248" s="1" t="s">
        <v>961</v>
      </c>
    </row>
    <row r="249" spans="1:12" ht="20">
      <c r="A249" s="1" t="s">
        <v>776</v>
      </c>
      <c r="B249" s="1" t="s">
        <v>1376</v>
      </c>
      <c r="C249" s="1" t="s">
        <v>958</v>
      </c>
      <c r="D249" s="1" t="s">
        <v>2367</v>
      </c>
      <c r="E249" s="1" t="s">
        <v>959</v>
      </c>
      <c r="F249" s="1" t="s">
        <v>2367</v>
      </c>
      <c r="G249" s="1" t="s">
        <v>960</v>
      </c>
      <c r="H249" s="1" t="s">
        <v>1442</v>
      </c>
      <c r="I249" s="1" t="s">
        <v>1528</v>
      </c>
      <c r="J249" s="1" t="s">
        <v>656</v>
      </c>
      <c r="K249" s="72">
        <v>18</v>
      </c>
      <c r="L249" s="1" t="s">
        <v>962</v>
      </c>
    </row>
    <row r="250" spans="1:12" ht="30">
      <c r="A250" s="1" t="s">
        <v>759</v>
      </c>
      <c r="B250" s="1" t="s">
        <v>1376</v>
      </c>
      <c r="C250" s="1" t="s">
        <v>958</v>
      </c>
      <c r="D250" s="1" t="s">
        <v>2367</v>
      </c>
      <c r="E250" s="1" t="s">
        <v>959</v>
      </c>
      <c r="F250" s="1" t="s">
        <v>2367</v>
      </c>
      <c r="G250" s="1" t="s">
        <v>960</v>
      </c>
      <c r="H250" s="1" t="s">
        <v>228</v>
      </c>
      <c r="I250" s="1" t="s">
        <v>1531</v>
      </c>
      <c r="J250" s="1" t="s">
        <v>678</v>
      </c>
      <c r="K250" s="72">
        <v>37</v>
      </c>
      <c r="L250" s="1" t="s">
        <v>964</v>
      </c>
    </row>
    <row r="251" spans="1:12" ht="30">
      <c r="A251" s="1" t="s">
        <v>371</v>
      </c>
      <c r="B251" s="1" t="s">
        <v>1376</v>
      </c>
      <c r="C251" s="1" t="s">
        <v>958</v>
      </c>
      <c r="D251" s="1" t="s">
        <v>2367</v>
      </c>
      <c r="E251" s="1" t="s">
        <v>959</v>
      </c>
      <c r="F251" s="1" t="s">
        <v>2367</v>
      </c>
      <c r="G251" s="1" t="s">
        <v>960</v>
      </c>
      <c r="H251" s="1" t="s">
        <v>660</v>
      </c>
      <c r="I251" s="1" t="s">
        <v>1530</v>
      </c>
      <c r="J251" s="1" t="s">
        <v>661</v>
      </c>
      <c r="K251" s="72">
        <v>69</v>
      </c>
      <c r="L251" s="1" t="s">
        <v>966</v>
      </c>
    </row>
    <row r="252" spans="1:12" ht="20">
      <c r="A252" s="1" t="s">
        <v>630</v>
      </c>
      <c r="B252" s="1" t="s">
        <v>1376</v>
      </c>
      <c r="C252" s="1" t="s">
        <v>958</v>
      </c>
      <c r="D252" s="1" t="s">
        <v>2367</v>
      </c>
      <c r="E252" s="1" t="s">
        <v>959</v>
      </c>
      <c r="F252" s="1" t="s">
        <v>2367</v>
      </c>
      <c r="G252" s="1" t="s">
        <v>960</v>
      </c>
      <c r="H252" s="1" t="s">
        <v>667</v>
      </c>
      <c r="I252" s="1" t="s">
        <v>590</v>
      </c>
      <c r="J252" s="1" t="s">
        <v>668</v>
      </c>
      <c r="K252" s="72">
        <v>63</v>
      </c>
      <c r="L252" s="1" t="s">
        <v>967</v>
      </c>
    </row>
    <row r="253" spans="1:12" ht="20">
      <c r="A253" s="1" t="s">
        <v>1584</v>
      </c>
      <c r="B253" s="1" t="s">
        <v>1376</v>
      </c>
      <c r="C253" s="1" t="s">
        <v>958</v>
      </c>
      <c r="D253" s="1" t="s">
        <v>2367</v>
      </c>
      <c r="E253" s="1" t="s">
        <v>959</v>
      </c>
      <c r="F253" s="1" t="s">
        <v>2367</v>
      </c>
      <c r="G253" s="1" t="s">
        <v>960</v>
      </c>
      <c r="H253" s="1" t="s">
        <v>1443</v>
      </c>
      <c r="I253" s="1" t="s">
        <v>968</v>
      </c>
      <c r="J253" s="1" t="s">
        <v>665</v>
      </c>
      <c r="K253" s="72">
        <v>16</v>
      </c>
      <c r="L253" s="1" t="s">
        <v>967</v>
      </c>
    </row>
    <row r="254" spans="1:12" ht="20">
      <c r="A254" s="1" t="s">
        <v>1579</v>
      </c>
      <c r="B254" s="1" t="s">
        <v>1376</v>
      </c>
      <c r="C254" s="1" t="s">
        <v>958</v>
      </c>
      <c r="D254" s="1" t="s">
        <v>2367</v>
      </c>
      <c r="E254" s="1" t="s">
        <v>959</v>
      </c>
      <c r="F254" s="1" t="s">
        <v>2367</v>
      </c>
      <c r="G254" s="1" t="s">
        <v>960</v>
      </c>
      <c r="H254" s="1" t="s">
        <v>1444</v>
      </c>
      <c r="I254" s="1" t="s">
        <v>912</v>
      </c>
      <c r="J254" s="1" t="s">
        <v>1580</v>
      </c>
      <c r="K254" s="72" t="s">
        <v>1577</v>
      </c>
      <c r="L254" s="1" t="s">
        <v>666</v>
      </c>
    </row>
    <row r="255" spans="1:12" ht="20">
      <c r="A255" s="1" t="s">
        <v>629</v>
      </c>
      <c r="B255" s="1" t="s">
        <v>1376</v>
      </c>
      <c r="C255" s="1" t="s">
        <v>958</v>
      </c>
      <c r="D255" s="1" t="s">
        <v>2367</v>
      </c>
      <c r="E255" s="1" t="s">
        <v>959</v>
      </c>
      <c r="F255" s="1" t="s">
        <v>2367</v>
      </c>
      <c r="G255" s="1" t="s">
        <v>960</v>
      </c>
      <c r="H255" s="1" t="s">
        <v>584</v>
      </c>
      <c r="I255" s="1" t="s">
        <v>2112</v>
      </c>
      <c r="J255" s="1" t="s">
        <v>676</v>
      </c>
      <c r="K255" s="72">
        <v>28</v>
      </c>
      <c r="L255" s="1" t="s">
        <v>1445</v>
      </c>
    </row>
    <row r="256" spans="1:12" ht="20">
      <c r="A256" s="1" t="s">
        <v>1606</v>
      </c>
      <c r="B256" s="1" t="s">
        <v>1376</v>
      </c>
      <c r="C256" s="1" t="s">
        <v>958</v>
      </c>
      <c r="D256" s="1" t="s">
        <v>2367</v>
      </c>
      <c r="E256" s="1" t="s">
        <v>959</v>
      </c>
      <c r="F256" s="1" t="s">
        <v>2367</v>
      </c>
      <c r="G256" s="1" t="s">
        <v>960</v>
      </c>
      <c r="H256" s="1" t="s">
        <v>669</v>
      </c>
      <c r="I256" s="1" t="s">
        <v>688</v>
      </c>
      <c r="J256" s="1" t="s">
        <v>670</v>
      </c>
      <c r="K256" s="72">
        <v>17</v>
      </c>
      <c r="L256" s="1" t="s">
        <v>1986</v>
      </c>
    </row>
    <row r="257" spans="1:12" ht="20">
      <c r="A257" s="1" t="s">
        <v>261</v>
      </c>
      <c r="B257" s="1" t="s">
        <v>1376</v>
      </c>
      <c r="C257" s="1" t="s">
        <v>958</v>
      </c>
      <c r="D257" s="1" t="s">
        <v>2367</v>
      </c>
      <c r="E257" s="1" t="s">
        <v>959</v>
      </c>
      <c r="F257" s="1" t="s">
        <v>2367</v>
      </c>
      <c r="G257" s="1" t="s">
        <v>960</v>
      </c>
      <c r="H257" s="1" t="s">
        <v>1297</v>
      </c>
      <c r="I257" s="1" t="s">
        <v>840</v>
      </c>
      <c r="J257" s="1" t="s">
        <v>682</v>
      </c>
      <c r="K257" s="72">
        <v>29</v>
      </c>
      <c r="L257" s="1" t="s">
        <v>1987</v>
      </c>
    </row>
    <row r="258" spans="1:12" ht="20">
      <c r="A258" s="1" t="s">
        <v>780</v>
      </c>
      <c r="B258" s="1" t="s">
        <v>1376</v>
      </c>
      <c r="C258" s="1" t="s">
        <v>958</v>
      </c>
      <c r="D258" s="1" t="s">
        <v>2367</v>
      </c>
      <c r="E258" s="1" t="s">
        <v>959</v>
      </c>
      <c r="F258" s="1" t="s">
        <v>2367</v>
      </c>
      <c r="G258" s="1" t="s">
        <v>960</v>
      </c>
      <c r="H258" s="1" t="s">
        <v>1446</v>
      </c>
      <c r="I258" s="1" t="s">
        <v>2115</v>
      </c>
      <c r="J258" s="1" t="s">
        <v>1988</v>
      </c>
      <c r="K258" s="72">
        <v>16</v>
      </c>
      <c r="L258" s="1" t="s">
        <v>1377</v>
      </c>
    </row>
    <row r="259" spans="1:12" ht="20">
      <c r="A259" s="1" t="s">
        <v>372</v>
      </c>
      <c r="B259" s="1" t="s">
        <v>1376</v>
      </c>
      <c r="C259" s="1" t="s">
        <v>958</v>
      </c>
      <c r="D259" s="1" t="s">
        <v>2367</v>
      </c>
      <c r="E259" s="1" t="s">
        <v>959</v>
      </c>
      <c r="F259" s="1" t="s">
        <v>2367</v>
      </c>
      <c r="G259" s="1" t="s">
        <v>960</v>
      </c>
      <c r="H259" s="1" t="s">
        <v>671</v>
      </c>
      <c r="I259" s="1" t="s">
        <v>2117</v>
      </c>
      <c r="J259" s="1" t="s">
        <v>672</v>
      </c>
      <c r="K259" s="72">
        <v>35</v>
      </c>
      <c r="L259" s="1" t="s">
        <v>1378</v>
      </c>
    </row>
    <row r="260" spans="1:12" ht="20">
      <c r="A260" s="1" t="s">
        <v>520</v>
      </c>
      <c r="B260" s="1" t="s">
        <v>1376</v>
      </c>
      <c r="C260" s="1" t="s">
        <v>958</v>
      </c>
      <c r="D260" s="1" t="s">
        <v>2367</v>
      </c>
      <c r="E260" s="1" t="s">
        <v>959</v>
      </c>
      <c r="F260" s="1" t="s">
        <v>2367</v>
      </c>
      <c r="G260" s="1" t="s">
        <v>960</v>
      </c>
      <c r="H260" s="1" t="s">
        <v>673</v>
      </c>
      <c r="I260" s="1" t="s">
        <v>1512</v>
      </c>
      <c r="J260" s="1" t="s">
        <v>674</v>
      </c>
      <c r="K260" s="72">
        <v>20</v>
      </c>
      <c r="L260" s="1" t="s">
        <v>1379</v>
      </c>
    </row>
    <row r="261" spans="1:12" ht="20">
      <c r="A261" s="1" t="s">
        <v>1389</v>
      </c>
      <c r="B261" s="1" t="s">
        <v>1376</v>
      </c>
      <c r="C261" s="1" t="s">
        <v>958</v>
      </c>
      <c r="D261" s="1" t="s">
        <v>2367</v>
      </c>
      <c r="E261" s="1" t="s">
        <v>959</v>
      </c>
      <c r="F261" s="1" t="s">
        <v>2367</v>
      </c>
      <c r="G261" s="1" t="s">
        <v>960</v>
      </c>
      <c r="H261" s="1" t="s">
        <v>683</v>
      </c>
      <c r="I261" s="1" t="s">
        <v>77</v>
      </c>
      <c r="J261" s="1" t="s">
        <v>684</v>
      </c>
      <c r="K261" s="72">
        <v>26</v>
      </c>
      <c r="L261" s="1" t="s">
        <v>1380</v>
      </c>
    </row>
    <row r="262" spans="1:12" ht="20">
      <c r="A262" s="1" t="s">
        <v>797</v>
      </c>
      <c r="B262" s="1" t="s">
        <v>1376</v>
      </c>
      <c r="C262" s="1" t="s">
        <v>958</v>
      </c>
      <c r="D262" s="1" t="s">
        <v>2367</v>
      </c>
      <c r="E262" s="1" t="s">
        <v>959</v>
      </c>
      <c r="F262" s="1" t="s">
        <v>2367</v>
      </c>
      <c r="G262" s="1" t="s">
        <v>960</v>
      </c>
      <c r="H262" s="300" t="s">
        <v>3743</v>
      </c>
      <c r="I262" s="300" t="s">
        <v>616</v>
      </c>
      <c r="J262" s="300" t="s">
        <v>3737</v>
      </c>
      <c r="K262" s="72">
        <v>58</v>
      </c>
      <c r="L262" s="1" t="s">
        <v>3754</v>
      </c>
    </row>
    <row r="263" spans="1:12" ht="20">
      <c r="A263" s="1" t="s">
        <v>124</v>
      </c>
      <c r="B263" s="1" t="s">
        <v>1376</v>
      </c>
      <c r="C263" s="1" t="s">
        <v>958</v>
      </c>
      <c r="D263" s="1" t="s">
        <v>2367</v>
      </c>
      <c r="E263" s="1" t="s">
        <v>959</v>
      </c>
      <c r="F263" s="1" t="s">
        <v>2367</v>
      </c>
      <c r="G263" s="1" t="s">
        <v>960</v>
      </c>
      <c r="H263" s="300" t="s">
        <v>3755</v>
      </c>
      <c r="I263" s="300" t="s">
        <v>2113</v>
      </c>
      <c r="J263" s="300" t="s">
        <v>913</v>
      </c>
      <c r="K263" s="72">
        <v>22</v>
      </c>
      <c r="L263" s="1" t="s">
        <v>3756</v>
      </c>
    </row>
    <row r="264" spans="1:12" ht="20">
      <c r="A264" s="1" t="s">
        <v>2453</v>
      </c>
      <c r="B264" s="1" t="s">
        <v>1376</v>
      </c>
      <c r="C264" s="1" t="s">
        <v>958</v>
      </c>
      <c r="D264" s="1" t="s">
        <v>2367</v>
      </c>
      <c r="E264" s="1" t="s">
        <v>959</v>
      </c>
      <c r="F264" s="1" t="s">
        <v>2367</v>
      </c>
      <c r="G264" s="1" t="s">
        <v>960</v>
      </c>
      <c r="H264" s="1" t="s">
        <v>1100</v>
      </c>
      <c r="I264" s="1" t="s">
        <v>1515</v>
      </c>
      <c r="J264" s="1" t="s">
        <v>654</v>
      </c>
      <c r="K264" s="72">
        <v>26</v>
      </c>
      <c r="L264" s="1" t="s">
        <v>1381</v>
      </c>
    </row>
    <row r="265" spans="1:12" ht="20">
      <c r="A265" s="1" t="s">
        <v>373</v>
      </c>
      <c r="B265" s="1" t="s">
        <v>1376</v>
      </c>
      <c r="C265" s="1" t="s">
        <v>958</v>
      </c>
      <c r="D265" s="1" t="s">
        <v>2367</v>
      </c>
      <c r="E265" s="1" t="s">
        <v>959</v>
      </c>
      <c r="F265" s="1" t="s">
        <v>2367</v>
      </c>
      <c r="G265" s="1" t="s">
        <v>960</v>
      </c>
      <c r="H265" s="1" t="s">
        <v>685</v>
      </c>
      <c r="I265" s="1" t="s">
        <v>1516</v>
      </c>
      <c r="J265" s="1" t="s">
        <v>686</v>
      </c>
      <c r="K265" s="72">
        <v>64</v>
      </c>
      <c r="L265" s="1" t="s">
        <v>1382</v>
      </c>
    </row>
    <row r="266" spans="1:12" ht="10.5">
      <c r="A266" s="626" t="s">
        <v>1642</v>
      </c>
      <c r="B266" s="627"/>
      <c r="C266" s="627"/>
      <c r="D266" s="627"/>
      <c r="E266" s="627"/>
      <c r="F266" s="627"/>
      <c r="G266" s="627"/>
      <c r="H266" s="627"/>
      <c r="I266" s="627"/>
      <c r="J266" s="628"/>
      <c r="K266" s="76">
        <f>SUM(K245:K265)</f>
        <v>667</v>
      </c>
      <c r="L266" s="1"/>
    </row>
    <row r="267" spans="1:12" ht="20">
      <c r="A267" s="1" t="s">
        <v>374</v>
      </c>
      <c r="B267" s="1" t="s">
        <v>536</v>
      </c>
      <c r="C267" s="1" t="s">
        <v>156</v>
      </c>
      <c r="D267" s="1" t="s">
        <v>2890</v>
      </c>
      <c r="E267" s="1" t="s">
        <v>595</v>
      </c>
      <c r="F267" s="1" t="s">
        <v>276</v>
      </c>
      <c r="G267" s="1" t="s">
        <v>1539</v>
      </c>
      <c r="H267" s="1" t="s">
        <v>1447</v>
      </c>
      <c r="I267" s="1" t="s">
        <v>1538</v>
      </c>
      <c r="J267" s="1" t="s">
        <v>686</v>
      </c>
      <c r="K267" s="72">
        <v>60</v>
      </c>
      <c r="L267" s="1" t="s">
        <v>2295</v>
      </c>
    </row>
    <row r="268" spans="1:12" ht="30">
      <c r="A268" s="1" t="s">
        <v>375</v>
      </c>
      <c r="B268" s="1" t="s">
        <v>536</v>
      </c>
      <c r="C268" s="1" t="s">
        <v>156</v>
      </c>
      <c r="D268" s="1" t="s">
        <v>2890</v>
      </c>
      <c r="E268" s="1" t="s">
        <v>595</v>
      </c>
      <c r="F268" s="1" t="s">
        <v>276</v>
      </c>
      <c r="G268" s="1" t="s">
        <v>1539</v>
      </c>
      <c r="H268" s="1" t="s">
        <v>3507</v>
      </c>
      <c r="I268" s="1" t="s">
        <v>2108</v>
      </c>
      <c r="J268" s="1" t="s">
        <v>658</v>
      </c>
      <c r="K268" s="72">
        <v>35</v>
      </c>
      <c r="L268" s="1" t="s">
        <v>2296</v>
      </c>
    </row>
    <row r="269" spans="1:12" ht="20">
      <c r="A269" s="1" t="s">
        <v>2412</v>
      </c>
      <c r="B269" s="1" t="s">
        <v>536</v>
      </c>
      <c r="C269" s="1" t="s">
        <v>156</v>
      </c>
      <c r="D269" s="1" t="s">
        <v>2890</v>
      </c>
      <c r="E269" s="1" t="s">
        <v>595</v>
      </c>
      <c r="F269" s="1" t="s">
        <v>276</v>
      </c>
      <c r="G269" s="1" t="s">
        <v>1539</v>
      </c>
      <c r="H269" s="1" t="s">
        <v>667</v>
      </c>
      <c r="I269" s="1" t="s">
        <v>2110</v>
      </c>
      <c r="J269" s="1" t="s">
        <v>668</v>
      </c>
      <c r="K269" s="72">
        <v>21</v>
      </c>
      <c r="L269" s="1" t="s">
        <v>666</v>
      </c>
    </row>
    <row r="270" spans="1:12" ht="20">
      <c r="A270" s="1" t="s">
        <v>376</v>
      </c>
      <c r="B270" s="1" t="s">
        <v>536</v>
      </c>
      <c r="C270" s="1" t="s">
        <v>156</v>
      </c>
      <c r="D270" s="1" t="s">
        <v>2890</v>
      </c>
      <c r="E270" s="1" t="s">
        <v>595</v>
      </c>
      <c r="F270" s="1" t="s">
        <v>276</v>
      </c>
      <c r="G270" s="1" t="s">
        <v>1539</v>
      </c>
      <c r="H270" s="1" t="s">
        <v>650</v>
      </c>
      <c r="I270" s="1" t="s">
        <v>1528</v>
      </c>
      <c r="J270" s="1" t="s">
        <v>651</v>
      </c>
      <c r="K270" s="72">
        <v>5</v>
      </c>
      <c r="L270" s="1" t="s">
        <v>652</v>
      </c>
    </row>
    <row r="271" spans="1:12" ht="20">
      <c r="A271" s="1" t="s">
        <v>548</v>
      </c>
      <c r="B271" s="1" t="s">
        <v>536</v>
      </c>
      <c r="C271" s="1" t="s">
        <v>156</v>
      </c>
      <c r="D271" s="1" t="s">
        <v>2890</v>
      </c>
      <c r="E271" s="1" t="s">
        <v>595</v>
      </c>
      <c r="F271" s="1" t="s">
        <v>276</v>
      </c>
      <c r="G271" s="1" t="s">
        <v>1539</v>
      </c>
      <c r="H271" s="1" t="s">
        <v>228</v>
      </c>
      <c r="I271" s="1" t="s">
        <v>616</v>
      </c>
      <c r="J271" s="1" t="s">
        <v>678</v>
      </c>
      <c r="K271" s="72">
        <v>21</v>
      </c>
      <c r="L271" s="1" t="s">
        <v>784</v>
      </c>
    </row>
    <row r="272" spans="1:12" ht="20">
      <c r="A272" s="1" t="s">
        <v>377</v>
      </c>
      <c r="B272" s="1" t="s">
        <v>536</v>
      </c>
      <c r="C272" s="1" t="s">
        <v>156</v>
      </c>
      <c r="D272" s="1" t="s">
        <v>2890</v>
      </c>
      <c r="E272" s="1" t="s">
        <v>595</v>
      </c>
      <c r="F272" s="1" t="s">
        <v>276</v>
      </c>
      <c r="G272" s="1" t="s">
        <v>1539</v>
      </c>
      <c r="H272" s="1" t="s">
        <v>1353</v>
      </c>
      <c r="I272" s="1" t="s">
        <v>78</v>
      </c>
      <c r="J272" s="1" t="s">
        <v>661</v>
      </c>
      <c r="K272" s="72">
        <v>33</v>
      </c>
      <c r="L272" s="1" t="s">
        <v>812</v>
      </c>
    </row>
    <row r="273" spans="1:12" ht="20">
      <c r="A273" s="1" t="s">
        <v>378</v>
      </c>
      <c r="B273" s="1" t="s">
        <v>536</v>
      </c>
      <c r="C273" s="1" t="s">
        <v>156</v>
      </c>
      <c r="D273" s="1" t="s">
        <v>2890</v>
      </c>
      <c r="E273" s="1" t="s">
        <v>595</v>
      </c>
      <c r="F273" s="1" t="s">
        <v>276</v>
      </c>
      <c r="G273" s="1" t="s">
        <v>1539</v>
      </c>
      <c r="H273" s="1" t="s">
        <v>1355</v>
      </c>
      <c r="I273" s="1" t="s">
        <v>1531</v>
      </c>
      <c r="J273" s="1" t="s">
        <v>672</v>
      </c>
      <c r="K273" s="72">
        <v>16</v>
      </c>
      <c r="L273" s="1" t="s">
        <v>777</v>
      </c>
    </row>
    <row r="274" spans="1:12" ht="20">
      <c r="A274" s="1" t="s">
        <v>379</v>
      </c>
      <c r="B274" s="1" t="s">
        <v>536</v>
      </c>
      <c r="C274" s="1" t="s">
        <v>156</v>
      </c>
      <c r="D274" s="1" t="s">
        <v>2890</v>
      </c>
      <c r="E274" s="1" t="s">
        <v>595</v>
      </c>
      <c r="F274" s="1" t="s">
        <v>276</v>
      </c>
      <c r="G274" s="1" t="s">
        <v>1539</v>
      </c>
      <c r="H274" s="1" t="s">
        <v>1100</v>
      </c>
      <c r="I274" s="1" t="s">
        <v>86</v>
      </c>
      <c r="J274" s="1" t="s">
        <v>654</v>
      </c>
      <c r="K274" s="72">
        <v>15</v>
      </c>
      <c r="L274" s="1" t="s">
        <v>277</v>
      </c>
    </row>
    <row r="275" spans="1:12" ht="10.5">
      <c r="A275" s="626" t="s">
        <v>1642</v>
      </c>
      <c r="B275" s="627"/>
      <c r="C275" s="627"/>
      <c r="D275" s="627"/>
      <c r="E275" s="627"/>
      <c r="F275" s="627"/>
      <c r="G275" s="627"/>
      <c r="H275" s="627"/>
      <c r="I275" s="627"/>
      <c r="J275" s="628"/>
      <c r="K275" s="76">
        <f>SUM(K267:K274)</f>
        <v>206</v>
      </c>
      <c r="L275" s="1"/>
    </row>
    <row r="276" spans="1:12" ht="20">
      <c r="A276" s="1" t="s">
        <v>380</v>
      </c>
      <c r="B276" s="1" t="s">
        <v>918</v>
      </c>
      <c r="C276" s="1" t="s">
        <v>915</v>
      </c>
      <c r="D276" s="1" t="s">
        <v>2891</v>
      </c>
      <c r="E276" s="1" t="s">
        <v>4</v>
      </c>
      <c r="F276" s="1" t="s">
        <v>2891</v>
      </c>
      <c r="G276" s="1" t="s">
        <v>263</v>
      </c>
      <c r="H276" s="1" t="s">
        <v>1448</v>
      </c>
      <c r="I276" s="1" t="s">
        <v>1541</v>
      </c>
      <c r="J276" s="1" t="s">
        <v>496</v>
      </c>
      <c r="K276" s="72">
        <v>0</v>
      </c>
      <c r="L276" s="1" t="s">
        <v>529</v>
      </c>
    </row>
    <row r="277" spans="1:12" ht="20">
      <c r="A277" s="1" t="s">
        <v>381</v>
      </c>
      <c r="B277" s="1" t="s">
        <v>918</v>
      </c>
      <c r="C277" s="1" t="s">
        <v>915</v>
      </c>
      <c r="D277" s="1" t="s">
        <v>2891</v>
      </c>
      <c r="E277" s="1" t="s">
        <v>4</v>
      </c>
      <c r="F277" s="1" t="s">
        <v>2891</v>
      </c>
      <c r="G277" s="1" t="s">
        <v>263</v>
      </c>
      <c r="H277" s="1" t="s">
        <v>2298</v>
      </c>
      <c r="I277" s="1" t="s">
        <v>1528</v>
      </c>
      <c r="J277" s="1" t="s">
        <v>680</v>
      </c>
      <c r="K277" s="72">
        <v>32</v>
      </c>
      <c r="L277" s="1" t="s">
        <v>2297</v>
      </c>
    </row>
    <row r="278" spans="1:12" ht="20">
      <c r="A278" s="1" t="s">
        <v>382</v>
      </c>
      <c r="B278" s="1" t="s">
        <v>918</v>
      </c>
      <c r="C278" s="1" t="s">
        <v>915</v>
      </c>
      <c r="D278" s="1" t="s">
        <v>2891</v>
      </c>
      <c r="E278" s="1" t="s">
        <v>4</v>
      </c>
      <c r="F278" s="1" t="s">
        <v>2891</v>
      </c>
      <c r="G278" s="1" t="s">
        <v>263</v>
      </c>
      <c r="H278" s="1" t="s">
        <v>1449</v>
      </c>
      <c r="I278" s="1" t="s">
        <v>616</v>
      </c>
      <c r="J278" s="1" t="s">
        <v>680</v>
      </c>
      <c r="K278" s="72">
        <v>34</v>
      </c>
      <c r="L278" s="1" t="s">
        <v>2297</v>
      </c>
    </row>
    <row r="279" spans="1:12" ht="20">
      <c r="A279" s="1" t="s">
        <v>2413</v>
      </c>
      <c r="B279" s="1" t="s">
        <v>918</v>
      </c>
      <c r="C279" s="1" t="s">
        <v>915</v>
      </c>
      <c r="D279" s="1" t="s">
        <v>2891</v>
      </c>
      <c r="E279" s="1" t="s">
        <v>4</v>
      </c>
      <c r="F279" s="1" t="s">
        <v>2891</v>
      </c>
      <c r="G279" s="1" t="s">
        <v>263</v>
      </c>
      <c r="H279" s="1" t="s">
        <v>1450</v>
      </c>
      <c r="I279" s="1" t="s">
        <v>590</v>
      </c>
      <c r="J279" s="1" t="s">
        <v>680</v>
      </c>
      <c r="K279" s="72">
        <v>55</v>
      </c>
      <c r="L279" s="1" t="s">
        <v>2297</v>
      </c>
    </row>
    <row r="280" spans="1:12" ht="20">
      <c r="A280" s="1" t="s">
        <v>1329</v>
      </c>
      <c r="B280" s="1" t="s">
        <v>918</v>
      </c>
      <c r="C280" s="1" t="s">
        <v>915</v>
      </c>
      <c r="D280" s="1" t="s">
        <v>2891</v>
      </c>
      <c r="E280" s="1" t="s">
        <v>4</v>
      </c>
      <c r="F280" s="1" t="s">
        <v>2891</v>
      </c>
      <c r="G280" s="1" t="s">
        <v>263</v>
      </c>
      <c r="H280" s="1" t="s">
        <v>1451</v>
      </c>
      <c r="I280" s="1" t="s">
        <v>543</v>
      </c>
      <c r="J280" s="1" t="s">
        <v>680</v>
      </c>
      <c r="K280" s="72">
        <v>40</v>
      </c>
      <c r="L280" s="1" t="s">
        <v>2297</v>
      </c>
    </row>
    <row r="281" spans="1:12" ht="20">
      <c r="A281" s="1" t="s">
        <v>1925</v>
      </c>
      <c r="B281" s="1" t="s">
        <v>918</v>
      </c>
      <c r="C281" s="1" t="s">
        <v>915</v>
      </c>
      <c r="D281" s="1" t="s">
        <v>2891</v>
      </c>
      <c r="E281" s="1" t="s">
        <v>4</v>
      </c>
      <c r="F281" s="1" t="s">
        <v>2891</v>
      </c>
      <c r="G281" s="1" t="s">
        <v>263</v>
      </c>
      <c r="H281" s="1" t="s">
        <v>1452</v>
      </c>
      <c r="I281" s="1" t="s">
        <v>1552</v>
      </c>
      <c r="J281" s="1" t="s">
        <v>680</v>
      </c>
      <c r="K281" s="72">
        <v>33</v>
      </c>
      <c r="L281" s="1" t="s">
        <v>2297</v>
      </c>
    </row>
    <row r="282" spans="1:12" ht="20">
      <c r="A282" s="1" t="s">
        <v>383</v>
      </c>
      <c r="B282" s="1" t="s">
        <v>918</v>
      </c>
      <c r="C282" s="1" t="s">
        <v>915</v>
      </c>
      <c r="D282" s="1" t="s">
        <v>2891</v>
      </c>
      <c r="E282" s="1" t="s">
        <v>4</v>
      </c>
      <c r="F282" s="1" t="s">
        <v>2891</v>
      </c>
      <c r="G282" s="1" t="s">
        <v>263</v>
      </c>
      <c r="H282" s="1" t="s">
        <v>1453</v>
      </c>
      <c r="I282" s="1" t="s">
        <v>2115</v>
      </c>
      <c r="J282" s="1" t="s">
        <v>680</v>
      </c>
      <c r="K282" s="72">
        <v>35</v>
      </c>
      <c r="L282" s="1" t="s">
        <v>2297</v>
      </c>
    </row>
    <row r="283" spans="1:12" ht="20">
      <c r="A283" s="1" t="s">
        <v>384</v>
      </c>
      <c r="B283" s="74" t="s">
        <v>918</v>
      </c>
      <c r="C283" s="74" t="s">
        <v>915</v>
      </c>
      <c r="D283" s="1" t="s">
        <v>2891</v>
      </c>
      <c r="E283" s="74" t="s">
        <v>4</v>
      </c>
      <c r="F283" s="1" t="s">
        <v>2891</v>
      </c>
      <c r="G283" s="74" t="s">
        <v>263</v>
      </c>
      <c r="H283" s="74" t="s">
        <v>2770</v>
      </c>
      <c r="I283" s="74" t="s">
        <v>1569</v>
      </c>
      <c r="J283" s="74" t="s">
        <v>906</v>
      </c>
      <c r="K283" s="79">
        <v>38</v>
      </c>
      <c r="L283" s="74" t="s">
        <v>2297</v>
      </c>
    </row>
    <row r="284" spans="1:12" ht="20">
      <c r="A284" s="1" t="s">
        <v>521</v>
      </c>
      <c r="B284" s="1" t="s">
        <v>918</v>
      </c>
      <c r="C284" s="1" t="s">
        <v>915</v>
      </c>
      <c r="D284" s="1" t="s">
        <v>2891</v>
      </c>
      <c r="E284" s="1" t="s">
        <v>4</v>
      </c>
      <c r="F284" s="1" t="s">
        <v>2891</v>
      </c>
      <c r="G284" s="1" t="s">
        <v>263</v>
      </c>
      <c r="H284" s="1" t="s">
        <v>2299</v>
      </c>
      <c r="I284" s="1" t="s">
        <v>1512</v>
      </c>
      <c r="J284" s="1" t="s">
        <v>528</v>
      </c>
      <c r="K284" s="72">
        <v>18</v>
      </c>
      <c r="L284" s="1" t="s">
        <v>2300</v>
      </c>
    </row>
    <row r="285" spans="1:12" ht="20">
      <c r="A285" s="1" t="s">
        <v>522</v>
      </c>
      <c r="B285" s="74" t="s">
        <v>918</v>
      </c>
      <c r="C285" s="74" t="s">
        <v>915</v>
      </c>
      <c r="D285" s="1" t="s">
        <v>2891</v>
      </c>
      <c r="E285" s="74" t="s">
        <v>4</v>
      </c>
      <c r="F285" s="1" t="s">
        <v>2891</v>
      </c>
      <c r="G285" s="74" t="s">
        <v>263</v>
      </c>
      <c r="H285" s="74" t="s">
        <v>2771</v>
      </c>
      <c r="I285" s="74" t="s">
        <v>1531</v>
      </c>
      <c r="J285" s="74" t="s">
        <v>2762</v>
      </c>
      <c r="K285" s="79">
        <v>38</v>
      </c>
      <c r="L285" s="74" t="s">
        <v>2772</v>
      </c>
    </row>
    <row r="286" spans="1:12" ht="20">
      <c r="A286" s="1" t="s">
        <v>385</v>
      </c>
      <c r="B286" s="74" t="s">
        <v>918</v>
      </c>
      <c r="C286" s="74" t="s">
        <v>915</v>
      </c>
      <c r="D286" s="1" t="s">
        <v>2891</v>
      </c>
      <c r="E286" s="74" t="s">
        <v>4</v>
      </c>
      <c r="F286" s="1" t="s">
        <v>2891</v>
      </c>
      <c r="G286" s="74" t="s">
        <v>263</v>
      </c>
      <c r="H286" s="74" t="s">
        <v>2773</v>
      </c>
      <c r="I286" s="74" t="s">
        <v>600</v>
      </c>
      <c r="J286" s="74" t="s">
        <v>2774</v>
      </c>
      <c r="K286" s="79">
        <v>44</v>
      </c>
      <c r="L286" s="74" t="s">
        <v>1659</v>
      </c>
    </row>
    <row r="287" spans="1:12" ht="20">
      <c r="A287" s="1" t="s">
        <v>386</v>
      </c>
      <c r="B287" s="74" t="s">
        <v>918</v>
      </c>
      <c r="C287" s="74" t="s">
        <v>915</v>
      </c>
      <c r="D287" s="1" t="s">
        <v>2891</v>
      </c>
      <c r="E287" s="74" t="s">
        <v>4</v>
      </c>
      <c r="F287" s="1" t="s">
        <v>2891</v>
      </c>
      <c r="G287" s="74" t="s">
        <v>263</v>
      </c>
      <c r="H287" s="74" t="s">
        <v>2766</v>
      </c>
      <c r="I287" s="74" t="s">
        <v>77</v>
      </c>
      <c r="J287" s="74" t="s">
        <v>2760</v>
      </c>
      <c r="K287" s="79">
        <v>70</v>
      </c>
      <c r="L287" s="74" t="s">
        <v>1659</v>
      </c>
    </row>
    <row r="288" spans="1:12" ht="20">
      <c r="A288" s="1" t="s">
        <v>387</v>
      </c>
      <c r="B288" s="1" t="s">
        <v>918</v>
      </c>
      <c r="C288" s="1" t="s">
        <v>915</v>
      </c>
      <c r="D288" s="1" t="s">
        <v>2891</v>
      </c>
      <c r="E288" s="1" t="s">
        <v>4</v>
      </c>
      <c r="F288" s="1" t="s">
        <v>2891</v>
      </c>
      <c r="G288" s="1" t="s">
        <v>263</v>
      </c>
      <c r="H288" s="1" t="s">
        <v>2037</v>
      </c>
      <c r="I288" s="1" t="s">
        <v>78</v>
      </c>
      <c r="J288" s="1" t="s">
        <v>680</v>
      </c>
      <c r="K288" s="72">
        <v>37</v>
      </c>
      <c r="L288" s="1" t="s">
        <v>1659</v>
      </c>
    </row>
    <row r="289" spans="1:12" ht="10.5">
      <c r="A289" s="626" t="s">
        <v>1642</v>
      </c>
      <c r="B289" s="627"/>
      <c r="C289" s="627"/>
      <c r="D289" s="627"/>
      <c r="E289" s="627"/>
      <c r="F289" s="627"/>
      <c r="G289" s="627"/>
      <c r="H289" s="627"/>
      <c r="I289" s="627"/>
      <c r="J289" s="628"/>
      <c r="K289" s="76">
        <f>SUM(K276:K288)</f>
        <v>474</v>
      </c>
      <c r="L289" s="1"/>
    </row>
    <row r="290" spans="1:12" ht="20">
      <c r="A290" s="1" t="s">
        <v>835</v>
      </c>
      <c r="B290" s="1" t="s">
        <v>918</v>
      </c>
      <c r="C290" s="1" t="s">
        <v>919</v>
      </c>
      <c r="D290" s="1" t="s">
        <v>920</v>
      </c>
      <c r="E290" s="1" t="s">
        <v>917</v>
      </c>
      <c r="F290" s="1" t="s">
        <v>2892</v>
      </c>
      <c r="G290" s="1" t="s">
        <v>263</v>
      </c>
      <c r="H290" s="1" t="s">
        <v>1353</v>
      </c>
      <c r="I290" s="1" t="s">
        <v>2110</v>
      </c>
      <c r="J290" s="1" t="s">
        <v>661</v>
      </c>
      <c r="K290" s="72">
        <v>23</v>
      </c>
      <c r="L290" s="1" t="s">
        <v>812</v>
      </c>
    </row>
    <row r="291" spans="1:12" ht="20">
      <c r="A291" s="1" t="s">
        <v>388</v>
      </c>
      <c r="B291" s="1" t="s">
        <v>918</v>
      </c>
      <c r="C291" s="1" t="s">
        <v>919</v>
      </c>
      <c r="D291" s="1" t="s">
        <v>920</v>
      </c>
      <c r="E291" s="1" t="s">
        <v>917</v>
      </c>
      <c r="F291" s="1" t="s">
        <v>2892</v>
      </c>
      <c r="G291" s="1" t="s">
        <v>263</v>
      </c>
      <c r="H291" s="1" t="s">
        <v>1620</v>
      </c>
      <c r="I291" s="1" t="s">
        <v>2108</v>
      </c>
      <c r="J291" s="1" t="s">
        <v>686</v>
      </c>
      <c r="K291" s="72">
        <v>18</v>
      </c>
      <c r="L291" s="1" t="s">
        <v>687</v>
      </c>
    </row>
    <row r="292" spans="1:12" ht="20">
      <c r="A292" s="1" t="s">
        <v>389</v>
      </c>
      <c r="B292" s="1" t="s">
        <v>918</v>
      </c>
      <c r="C292" s="1" t="s">
        <v>919</v>
      </c>
      <c r="D292" s="1" t="s">
        <v>920</v>
      </c>
      <c r="E292" s="1" t="s">
        <v>917</v>
      </c>
      <c r="F292" s="1" t="s">
        <v>2892</v>
      </c>
      <c r="G292" s="1" t="s">
        <v>263</v>
      </c>
      <c r="H292" s="1" t="s">
        <v>430</v>
      </c>
      <c r="I292" s="1" t="s">
        <v>1538</v>
      </c>
      <c r="J292" s="1" t="s">
        <v>658</v>
      </c>
      <c r="K292" s="72">
        <v>30</v>
      </c>
      <c r="L292" s="1" t="s">
        <v>659</v>
      </c>
    </row>
    <row r="293" spans="1:12" ht="20">
      <c r="A293" s="1" t="s">
        <v>390</v>
      </c>
      <c r="B293" s="1" t="s">
        <v>918</v>
      </c>
      <c r="C293" s="1" t="s">
        <v>919</v>
      </c>
      <c r="D293" s="1" t="s">
        <v>920</v>
      </c>
      <c r="E293" s="1" t="s">
        <v>917</v>
      </c>
      <c r="F293" s="1" t="s">
        <v>2892</v>
      </c>
      <c r="G293" s="1" t="s">
        <v>263</v>
      </c>
      <c r="H293" s="1" t="s">
        <v>671</v>
      </c>
      <c r="I293" s="1" t="s">
        <v>620</v>
      </c>
      <c r="J293" s="1" t="s">
        <v>672</v>
      </c>
      <c r="K293" s="72">
        <v>17</v>
      </c>
      <c r="L293" s="1" t="s">
        <v>777</v>
      </c>
    </row>
    <row r="294" spans="1:12" ht="20">
      <c r="A294" s="1" t="s">
        <v>391</v>
      </c>
      <c r="B294" s="1" t="s">
        <v>918</v>
      </c>
      <c r="C294" s="1" t="s">
        <v>919</v>
      </c>
      <c r="D294" s="1" t="s">
        <v>920</v>
      </c>
      <c r="E294" s="1" t="s">
        <v>917</v>
      </c>
      <c r="F294" s="1" t="s">
        <v>2892</v>
      </c>
      <c r="G294" s="1" t="s">
        <v>263</v>
      </c>
      <c r="H294" s="1" t="s">
        <v>1621</v>
      </c>
      <c r="I294" s="1" t="s">
        <v>1531</v>
      </c>
      <c r="J294" s="1" t="s">
        <v>496</v>
      </c>
      <c r="K294" s="72">
        <v>0</v>
      </c>
      <c r="L294" s="1" t="s">
        <v>1043</v>
      </c>
    </row>
    <row r="295" spans="1:12" ht="10.5">
      <c r="A295" s="626" t="s">
        <v>1642</v>
      </c>
      <c r="B295" s="627"/>
      <c r="C295" s="627"/>
      <c r="D295" s="627"/>
      <c r="E295" s="627"/>
      <c r="F295" s="627"/>
      <c r="G295" s="627"/>
      <c r="H295" s="627"/>
      <c r="I295" s="627"/>
      <c r="J295" s="628"/>
      <c r="K295" s="76">
        <f>SUM(K290:K294)</f>
        <v>88</v>
      </c>
      <c r="L295" s="1"/>
    </row>
    <row r="296" spans="1:12" ht="20">
      <c r="A296" s="1" t="s">
        <v>1590</v>
      </c>
      <c r="B296" s="1" t="s">
        <v>918</v>
      </c>
      <c r="C296" s="1" t="s">
        <v>2377</v>
      </c>
      <c r="D296" s="1" t="s">
        <v>921</v>
      </c>
      <c r="E296" s="77" t="s">
        <v>2291</v>
      </c>
      <c r="F296" s="1" t="s">
        <v>2893</v>
      </c>
      <c r="G296" s="78">
        <v>1421021</v>
      </c>
      <c r="H296" s="1" t="s">
        <v>1621</v>
      </c>
      <c r="I296" s="1" t="s">
        <v>36</v>
      </c>
      <c r="J296" s="1" t="s">
        <v>496</v>
      </c>
      <c r="K296" s="72">
        <v>0</v>
      </c>
      <c r="L296" s="1" t="s">
        <v>37</v>
      </c>
    </row>
    <row r="297" spans="1:12" ht="20">
      <c r="A297" s="1" t="s">
        <v>392</v>
      </c>
      <c r="B297" s="1" t="s">
        <v>918</v>
      </c>
      <c r="C297" s="1" t="s">
        <v>2377</v>
      </c>
      <c r="D297" s="1" t="s">
        <v>921</v>
      </c>
      <c r="E297" s="77" t="s">
        <v>2291</v>
      </c>
      <c r="F297" s="1" t="s">
        <v>2893</v>
      </c>
      <c r="G297" s="78">
        <v>1421021</v>
      </c>
      <c r="H297" s="1" t="s">
        <v>34</v>
      </c>
      <c r="I297" s="1" t="s">
        <v>725</v>
      </c>
      <c r="J297" s="1" t="s">
        <v>651</v>
      </c>
      <c r="K297" s="72">
        <v>5</v>
      </c>
      <c r="L297" s="1" t="s">
        <v>2301</v>
      </c>
    </row>
    <row r="298" spans="1:12" ht="20">
      <c r="A298" s="1" t="s">
        <v>393</v>
      </c>
      <c r="B298" s="1" t="s">
        <v>918</v>
      </c>
      <c r="C298" s="1" t="s">
        <v>2377</v>
      </c>
      <c r="D298" s="1" t="s">
        <v>921</v>
      </c>
      <c r="E298" s="77" t="s">
        <v>2291</v>
      </c>
      <c r="F298" s="1" t="s">
        <v>2893</v>
      </c>
      <c r="G298" s="78">
        <v>1421021</v>
      </c>
      <c r="H298" s="1" t="s">
        <v>667</v>
      </c>
      <c r="I298" s="1" t="s">
        <v>492</v>
      </c>
      <c r="J298" s="1" t="s">
        <v>668</v>
      </c>
      <c r="K298" s="72">
        <v>25</v>
      </c>
      <c r="L298" s="1" t="s">
        <v>2302</v>
      </c>
    </row>
    <row r="299" spans="1:12" ht="20">
      <c r="A299" s="1" t="s">
        <v>394</v>
      </c>
      <c r="B299" s="1" t="s">
        <v>918</v>
      </c>
      <c r="C299" s="1" t="s">
        <v>2377</v>
      </c>
      <c r="D299" s="1" t="s">
        <v>921</v>
      </c>
      <c r="E299" s="77" t="s">
        <v>2291</v>
      </c>
      <c r="F299" s="1" t="s">
        <v>2893</v>
      </c>
      <c r="G299" s="78">
        <v>1421021</v>
      </c>
      <c r="H299" s="1" t="s">
        <v>663</v>
      </c>
      <c r="I299" s="1" t="s">
        <v>494</v>
      </c>
      <c r="J299" s="1" t="s">
        <v>665</v>
      </c>
      <c r="K299" s="72">
        <v>5</v>
      </c>
      <c r="L299" s="1" t="s">
        <v>666</v>
      </c>
    </row>
    <row r="300" spans="1:12" ht="20">
      <c r="A300" s="1" t="s">
        <v>1589</v>
      </c>
      <c r="B300" s="1" t="s">
        <v>918</v>
      </c>
      <c r="C300" s="1" t="s">
        <v>2377</v>
      </c>
      <c r="D300" s="1" t="s">
        <v>921</v>
      </c>
      <c r="E300" s="77" t="s">
        <v>2291</v>
      </c>
      <c r="F300" s="1" t="s">
        <v>2893</v>
      </c>
      <c r="G300" s="78">
        <v>1421021</v>
      </c>
      <c r="H300" s="1" t="s">
        <v>669</v>
      </c>
      <c r="I300" s="1" t="s">
        <v>800</v>
      </c>
      <c r="J300" s="1" t="s">
        <v>670</v>
      </c>
      <c r="K300" s="72">
        <v>28</v>
      </c>
      <c r="L300" s="1" t="s">
        <v>743</v>
      </c>
    </row>
    <row r="301" spans="1:12" ht="20">
      <c r="A301" s="1" t="s">
        <v>395</v>
      </c>
      <c r="B301" s="1" t="s">
        <v>918</v>
      </c>
      <c r="C301" s="1" t="s">
        <v>2377</v>
      </c>
      <c r="D301" s="1" t="s">
        <v>921</v>
      </c>
      <c r="E301" s="77" t="s">
        <v>2291</v>
      </c>
      <c r="F301" s="1" t="s">
        <v>2893</v>
      </c>
      <c r="G301" s="78">
        <v>1421021</v>
      </c>
      <c r="H301" s="73" t="s">
        <v>570</v>
      </c>
      <c r="I301" s="1" t="s">
        <v>273</v>
      </c>
      <c r="J301" s="1" t="s">
        <v>682</v>
      </c>
      <c r="K301" s="72">
        <v>21</v>
      </c>
      <c r="L301" s="1" t="s">
        <v>743</v>
      </c>
    </row>
    <row r="302" spans="1:12" ht="20">
      <c r="A302" s="1" t="s">
        <v>808</v>
      </c>
      <c r="B302" s="1" t="s">
        <v>918</v>
      </c>
      <c r="C302" s="1" t="s">
        <v>2377</v>
      </c>
      <c r="D302" s="1" t="s">
        <v>921</v>
      </c>
      <c r="E302" s="77" t="s">
        <v>2291</v>
      </c>
      <c r="F302" s="1" t="s">
        <v>2893</v>
      </c>
      <c r="G302" s="78">
        <v>1421021</v>
      </c>
      <c r="H302" s="73" t="s">
        <v>683</v>
      </c>
      <c r="I302" s="1" t="s">
        <v>1360</v>
      </c>
      <c r="J302" s="1" t="s">
        <v>684</v>
      </c>
      <c r="K302" s="72">
        <v>10</v>
      </c>
      <c r="L302" s="1" t="s">
        <v>704</v>
      </c>
    </row>
    <row r="303" spans="1:12" ht="20">
      <c r="A303" s="1" t="s">
        <v>396</v>
      </c>
      <c r="B303" s="1" t="s">
        <v>918</v>
      </c>
      <c r="C303" s="1" t="s">
        <v>2377</v>
      </c>
      <c r="D303" s="1" t="s">
        <v>921</v>
      </c>
      <c r="E303" s="77" t="s">
        <v>2291</v>
      </c>
      <c r="F303" s="1" t="s">
        <v>2893</v>
      </c>
      <c r="G303" s="78">
        <v>1421021</v>
      </c>
      <c r="H303" s="300" t="s">
        <v>3757</v>
      </c>
      <c r="I303" s="300" t="s">
        <v>1552</v>
      </c>
      <c r="J303" s="300" t="s">
        <v>3758</v>
      </c>
      <c r="K303" s="72">
        <v>5</v>
      </c>
      <c r="L303" s="1" t="s">
        <v>963</v>
      </c>
    </row>
    <row r="304" spans="1:12" ht="20">
      <c r="A304" s="1" t="s">
        <v>397</v>
      </c>
      <c r="B304" s="1" t="s">
        <v>918</v>
      </c>
      <c r="C304" s="1" t="s">
        <v>2377</v>
      </c>
      <c r="D304" s="1" t="s">
        <v>921</v>
      </c>
      <c r="E304" s="77" t="s">
        <v>2291</v>
      </c>
      <c r="F304" s="1" t="s">
        <v>2893</v>
      </c>
      <c r="G304" s="78">
        <v>1421021</v>
      </c>
      <c r="H304" s="1" t="s">
        <v>35</v>
      </c>
      <c r="I304" s="1" t="s">
        <v>2109</v>
      </c>
      <c r="J304" s="1" t="s">
        <v>686</v>
      </c>
      <c r="K304" s="72">
        <v>45</v>
      </c>
      <c r="L304" s="1" t="s">
        <v>687</v>
      </c>
    </row>
    <row r="305" spans="1:12" ht="10.5">
      <c r="A305" s="626" t="s">
        <v>1642</v>
      </c>
      <c r="B305" s="627"/>
      <c r="C305" s="627"/>
      <c r="D305" s="627"/>
      <c r="E305" s="627"/>
      <c r="F305" s="627"/>
      <c r="G305" s="627"/>
      <c r="H305" s="627"/>
      <c r="I305" s="627"/>
      <c r="J305" s="628"/>
      <c r="K305" s="76">
        <f>SUM(K296:K304)</f>
        <v>144</v>
      </c>
      <c r="L305" s="1"/>
    </row>
    <row r="306" spans="1:12" ht="20">
      <c r="A306" s="1" t="s">
        <v>1926</v>
      </c>
      <c r="B306" s="1" t="s">
        <v>559</v>
      </c>
      <c r="C306" s="1" t="s">
        <v>922</v>
      </c>
      <c r="D306" s="1" t="s">
        <v>575</v>
      </c>
      <c r="E306" s="1" t="s">
        <v>916</v>
      </c>
      <c r="F306" s="1" t="s">
        <v>575</v>
      </c>
      <c r="G306" s="1" t="s">
        <v>85</v>
      </c>
      <c r="H306" s="1" t="s">
        <v>1614</v>
      </c>
      <c r="I306" s="1" t="s">
        <v>1528</v>
      </c>
      <c r="J306" s="1" t="s">
        <v>651</v>
      </c>
      <c r="K306" s="72">
        <v>6</v>
      </c>
      <c r="L306" s="1" t="s">
        <v>652</v>
      </c>
    </row>
    <row r="307" spans="1:12" ht="20">
      <c r="A307" s="1" t="s">
        <v>398</v>
      </c>
      <c r="B307" s="1" t="s">
        <v>559</v>
      </c>
      <c r="C307" s="1" t="s">
        <v>922</v>
      </c>
      <c r="D307" s="1" t="s">
        <v>575</v>
      </c>
      <c r="E307" s="1" t="s">
        <v>916</v>
      </c>
      <c r="F307" s="1" t="s">
        <v>575</v>
      </c>
      <c r="G307" s="1" t="s">
        <v>85</v>
      </c>
      <c r="H307" s="1" t="s">
        <v>430</v>
      </c>
      <c r="I307" s="1" t="s">
        <v>1538</v>
      </c>
      <c r="J307" s="1" t="s">
        <v>658</v>
      </c>
      <c r="K307" s="72">
        <v>27</v>
      </c>
      <c r="L307" s="1" t="s">
        <v>659</v>
      </c>
    </row>
    <row r="308" spans="1:12" ht="20">
      <c r="A308" s="1" t="s">
        <v>399</v>
      </c>
      <c r="B308" s="1" t="s">
        <v>559</v>
      </c>
      <c r="C308" s="1" t="s">
        <v>922</v>
      </c>
      <c r="D308" s="1" t="s">
        <v>575</v>
      </c>
      <c r="E308" s="1" t="s">
        <v>916</v>
      </c>
      <c r="F308" s="1" t="s">
        <v>575</v>
      </c>
      <c r="G308" s="1" t="s">
        <v>85</v>
      </c>
      <c r="H308" s="1" t="s">
        <v>1353</v>
      </c>
      <c r="I308" s="1" t="s">
        <v>2110</v>
      </c>
      <c r="J308" s="1" t="s">
        <v>661</v>
      </c>
      <c r="K308" s="72">
        <v>26</v>
      </c>
      <c r="L308" s="1" t="s">
        <v>812</v>
      </c>
    </row>
    <row r="309" spans="1:12" ht="20">
      <c r="A309" s="1" t="s">
        <v>400</v>
      </c>
      <c r="B309" s="1" t="s">
        <v>559</v>
      </c>
      <c r="C309" s="1" t="s">
        <v>922</v>
      </c>
      <c r="D309" s="1" t="s">
        <v>575</v>
      </c>
      <c r="E309" s="1" t="s">
        <v>916</v>
      </c>
      <c r="F309" s="1" t="s">
        <v>575</v>
      </c>
      <c r="G309" s="1" t="s">
        <v>85</v>
      </c>
      <c r="H309" s="1" t="s">
        <v>671</v>
      </c>
      <c r="I309" s="1" t="s">
        <v>543</v>
      </c>
      <c r="J309" s="1" t="s">
        <v>672</v>
      </c>
      <c r="K309" s="72">
        <v>10</v>
      </c>
      <c r="L309" s="1" t="s">
        <v>777</v>
      </c>
    </row>
    <row r="310" spans="1:12" ht="20">
      <c r="A310" s="1" t="s">
        <v>2390</v>
      </c>
      <c r="B310" s="1" t="s">
        <v>559</v>
      </c>
      <c r="C310" s="1" t="s">
        <v>922</v>
      </c>
      <c r="D310" s="1" t="s">
        <v>575</v>
      </c>
      <c r="E310" s="1" t="s">
        <v>916</v>
      </c>
      <c r="F310" s="1" t="s">
        <v>575</v>
      </c>
      <c r="G310" s="1" t="s">
        <v>85</v>
      </c>
      <c r="H310" s="1" t="s">
        <v>677</v>
      </c>
      <c r="I310" s="1" t="s">
        <v>1616</v>
      </c>
      <c r="J310" s="1" t="s">
        <v>678</v>
      </c>
      <c r="K310" s="72">
        <v>15</v>
      </c>
      <c r="L310" s="1" t="s">
        <v>784</v>
      </c>
    </row>
    <row r="311" spans="1:12" ht="20">
      <c r="A311" s="1" t="s">
        <v>401</v>
      </c>
      <c r="B311" s="1" t="s">
        <v>559</v>
      </c>
      <c r="C311" s="1" t="s">
        <v>922</v>
      </c>
      <c r="D311" s="1" t="s">
        <v>575</v>
      </c>
      <c r="E311" s="1" t="s">
        <v>916</v>
      </c>
      <c r="F311" s="1" t="s">
        <v>575</v>
      </c>
      <c r="G311" s="1" t="s">
        <v>85</v>
      </c>
      <c r="H311" s="1" t="s">
        <v>679</v>
      </c>
      <c r="I311" s="1" t="s">
        <v>1617</v>
      </c>
      <c r="J311" s="1" t="s">
        <v>680</v>
      </c>
      <c r="K311" s="72">
        <v>26</v>
      </c>
      <c r="L311" s="1" t="s">
        <v>1280</v>
      </c>
    </row>
    <row r="312" spans="1:12" ht="20">
      <c r="A312" s="1" t="s">
        <v>402</v>
      </c>
      <c r="B312" s="1" t="s">
        <v>559</v>
      </c>
      <c r="C312" s="1" t="s">
        <v>922</v>
      </c>
      <c r="D312" s="1" t="s">
        <v>575</v>
      </c>
      <c r="E312" s="1" t="s">
        <v>916</v>
      </c>
      <c r="F312" s="1" t="s">
        <v>575</v>
      </c>
      <c r="G312" s="1" t="s">
        <v>85</v>
      </c>
      <c r="H312" s="1" t="s">
        <v>673</v>
      </c>
      <c r="I312" s="1" t="s">
        <v>1615</v>
      </c>
      <c r="J312" s="1" t="s">
        <v>674</v>
      </c>
      <c r="K312" s="72">
        <v>12</v>
      </c>
      <c r="L312" s="1" t="s">
        <v>795</v>
      </c>
    </row>
    <row r="313" spans="1:12" ht="20">
      <c r="A313" s="1" t="s">
        <v>403</v>
      </c>
      <c r="B313" s="74" t="s">
        <v>559</v>
      </c>
      <c r="C313" s="74" t="s">
        <v>922</v>
      </c>
      <c r="D313" s="1" t="s">
        <v>575</v>
      </c>
      <c r="E313" s="74" t="s">
        <v>916</v>
      </c>
      <c r="F313" s="1" t="s">
        <v>575</v>
      </c>
      <c r="G313" s="74" t="s">
        <v>85</v>
      </c>
      <c r="H313" s="74" t="s">
        <v>2775</v>
      </c>
      <c r="I313" s="74" t="s">
        <v>91</v>
      </c>
      <c r="J313" s="74" t="s">
        <v>528</v>
      </c>
      <c r="K313" s="79">
        <v>4</v>
      </c>
      <c r="L313" s="74" t="s">
        <v>1280</v>
      </c>
    </row>
    <row r="314" spans="1:12" ht="20">
      <c r="A314" s="1" t="s">
        <v>404</v>
      </c>
      <c r="B314" s="74" t="s">
        <v>559</v>
      </c>
      <c r="C314" s="74" t="s">
        <v>922</v>
      </c>
      <c r="D314" s="1" t="s">
        <v>575</v>
      </c>
      <c r="E314" s="74" t="s">
        <v>916</v>
      </c>
      <c r="F314" s="1" t="s">
        <v>575</v>
      </c>
      <c r="G314" s="74" t="s">
        <v>85</v>
      </c>
      <c r="H314" s="74" t="s">
        <v>2776</v>
      </c>
      <c r="I314" s="74" t="s">
        <v>540</v>
      </c>
      <c r="J314" s="74" t="s">
        <v>2764</v>
      </c>
      <c r="K314" s="79">
        <v>25</v>
      </c>
      <c r="L314" s="74" t="s">
        <v>1280</v>
      </c>
    </row>
    <row r="315" spans="1:12" ht="20">
      <c r="A315" s="1" t="s">
        <v>405</v>
      </c>
      <c r="B315" s="1" t="s">
        <v>559</v>
      </c>
      <c r="C315" s="1" t="s">
        <v>922</v>
      </c>
      <c r="D315" s="1" t="s">
        <v>575</v>
      </c>
      <c r="E315" s="1" t="s">
        <v>916</v>
      </c>
      <c r="F315" s="1" t="s">
        <v>575</v>
      </c>
      <c r="G315" s="1" t="s">
        <v>85</v>
      </c>
      <c r="H315" s="73" t="s">
        <v>1618</v>
      </c>
      <c r="I315" s="1" t="s">
        <v>1619</v>
      </c>
      <c r="J315" s="1" t="s">
        <v>684</v>
      </c>
      <c r="K315" s="72">
        <v>9</v>
      </c>
      <c r="L315" s="1" t="s">
        <v>704</v>
      </c>
    </row>
    <row r="316" spans="1:12" ht="20">
      <c r="A316" s="1" t="s">
        <v>842</v>
      </c>
      <c r="B316" s="1" t="s">
        <v>559</v>
      </c>
      <c r="C316" s="1" t="s">
        <v>922</v>
      </c>
      <c r="D316" s="1" t="s">
        <v>575</v>
      </c>
      <c r="E316" s="1" t="s">
        <v>916</v>
      </c>
      <c r="F316" s="1" t="s">
        <v>575</v>
      </c>
      <c r="G316" s="1" t="s">
        <v>85</v>
      </c>
      <c r="H316" s="1" t="s">
        <v>1620</v>
      </c>
      <c r="I316" s="1" t="s">
        <v>2108</v>
      </c>
      <c r="J316" s="1" t="s">
        <v>686</v>
      </c>
      <c r="K316" s="72">
        <v>50</v>
      </c>
      <c r="L316" s="1" t="s">
        <v>687</v>
      </c>
    </row>
    <row r="317" spans="1:12" ht="10.5">
      <c r="A317" s="626" t="s">
        <v>1642</v>
      </c>
      <c r="B317" s="627"/>
      <c r="C317" s="627"/>
      <c r="D317" s="627"/>
      <c r="E317" s="627"/>
      <c r="F317" s="627"/>
      <c r="G317" s="627"/>
      <c r="H317" s="627"/>
      <c r="I317" s="627"/>
      <c r="J317" s="628"/>
      <c r="K317" s="76">
        <f>SUM(K306:K316)</f>
        <v>210</v>
      </c>
      <c r="L317" s="1"/>
    </row>
    <row r="318" spans="1:12" ht="20">
      <c r="A318" s="1" t="s">
        <v>406</v>
      </c>
      <c r="B318" s="1" t="s">
        <v>760</v>
      </c>
      <c r="C318" s="1" t="s">
        <v>592</v>
      </c>
      <c r="D318" s="1" t="s">
        <v>1622</v>
      </c>
      <c r="E318" s="1" t="s">
        <v>1558</v>
      </c>
      <c r="F318" s="1" t="s">
        <v>2894</v>
      </c>
      <c r="G318" s="1" t="s">
        <v>1557</v>
      </c>
      <c r="H318" s="1" t="s">
        <v>669</v>
      </c>
      <c r="I318" s="1" t="s">
        <v>2110</v>
      </c>
      <c r="J318" s="1" t="s">
        <v>670</v>
      </c>
      <c r="K318" s="72">
        <v>20</v>
      </c>
      <c r="L318" s="1" t="s">
        <v>743</v>
      </c>
    </row>
    <row r="319" spans="1:12" ht="10.5">
      <c r="A319" s="632" t="s">
        <v>1642</v>
      </c>
      <c r="B319" s="632"/>
      <c r="C319" s="632"/>
      <c r="D319" s="632"/>
      <c r="E319" s="632"/>
      <c r="F319" s="632"/>
      <c r="G319" s="632"/>
      <c r="H319" s="632"/>
      <c r="I319" s="632"/>
      <c r="J319" s="632"/>
      <c r="K319" s="76">
        <f>SUM(K318:K318)</f>
        <v>20</v>
      </c>
      <c r="L319" s="1"/>
    </row>
    <row r="320" spans="1:12" ht="20">
      <c r="A320" s="1" t="s">
        <v>407</v>
      </c>
      <c r="B320" s="1" t="s">
        <v>890</v>
      </c>
      <c r="C320" s="1" t="s">
        <v>2038</v>
      </c>
      <c r="D320" s="1" t="s">
        <v>970</v>
      </c>
      <c r="E320" s="1" t="s">
        <v>2303</v>
      </c>
      <c r="F320" s="1" t="s">
        <v>970</v>
      </c>
      <c r="G320" s="1" t="s">
        <v>80</v>
      </c>
      <c r="H320" s="78" t="s">
        <v>1454</v>
      </c>
      <c r="I320" s="1" t="s">
        <v>2108</v>
      </c>
      <c r="J320" s="1" t="s">
        <v>496</v>
      </c>
      <c r="K320" s="72">
        <v>0</v>
      </c>
      <c r="L320" s="1" t="s">
        <v>245</v>
      </c>
    </row>
    <row r="321" spans="1:12" ht="20">
      <c r="A321" s="1" t="s">
        <v>408</v>
      </c>
      <c r="B321" s="1" t="s">
        <v>890</v>
      </c>
      <c r="C321" s="1" t="s">
        <v>2038</v>
      </c>
      <c r="D321" s="1" t="s">
        <v>970</v>
      </c>
      <c r="E321" s="1" t="s">
        <v>2303</v>
      </c>
      <c r="F321" s="1" t="s">
        <v>970</v>
      </c>
      <c r="G321" s="1" t="s">
        <v>80</v>
      </c>
      <c r="H321" s="1" t="s">
        <v>650</v>
      </c>
      <c r="I321" s="1" t="s">
        <v>1538</v>
      </c>
      <c r="J321" s="1" t="s">
        <v>651</v>
      </c>
      <c r="K321" s="72">
        <v>5</v>
      </c>
      <c r="L321" s="1" t="s">
        <v>652</v>
      </c>
    </row>
    <row r="322" spans="1:12" ht="20">
      <c r="A322" s="1" t="s">
        <v>749</v>
      </c>
      <c r="B322" s="1" t="s">
        <v>890</v>
      </c>
      <c r="C322" s="1" t="s">
        <v>2038</v>
      </c>
      <c r="D322" s="1" t="s">
        <v>970</v>
      </c>
      <c r="E322" s="1" t="s">
        <v>2303</v>
      </c>
      <c r="F322" s="1" t="s">
        <v>970</v>
      </c>
      <c r="G322" s="1" t="s">
        <v>80</v>
      </c>
      <c r="H322" s="1" t="s">
        <v>567</v>
      </c>
      <c r="I322" s="1" t="s">
        <v>2110</v>
      </c>
      <c r="J322" s="1" t="s">
        <v>658</v>
      </c>
      <c r="K322" s="72">
        <v>15</v>
      </c>
      <c r="L322" s="1" t="s">
        <v>659</v>
      </c>
    </row>
    <row r="323" spans="1:12" ht="20">
      <c r="A323" s="1" t="s">
        <v>409</v>
      </c>
      <c r="B323" s="1" t="s">
        <v>890</v>
      </c>
      <c r="C323" s="1" t="s">
        <v>2038</v>
      </c>
      <c r="D323" s="1" t="s">
        <v>970</v>
      </c>
      <c r="E323" s="1" t="s">
        <v>2303</v>
      </c>
      <c r="F323" s="1" t="s">
        <v>970</v>
      </c>
      <c r="G323" s="1" t="s">
        <v>80</v>
      </c>
      <c r="H323" s="1" t="s">
        <v>1455</v>
      </c>
      <c r="I323" s="1" t="s">
        <v>1529</v>
      </c>
      <c r="J323" s="1" t="s">
        <v>661</v>
      </c>
      <c r="K323" s="72">
        <v>22</v>
      </c>
      <c r="L323" s="1" t="s">
        <v>812</v>
      </c>
    </row>
    <row r="324" spans="1:12" ht="20">
      <c r="A324" s="1" t="s">
        <v>2414</v>
      </c>
      <c r="B324" s="1" t="s">
        <v>890</v>
      </c>
      <c r="C324" s="1" t="s">
        <v>2038</v>
      </c>
      <c r="D324" s="1" t="s">
        <v>970</v>
      </c>
      <c r="E324" s="1" t="s">
        <v>2303</v>
      </c>
      <c r="F324" s="1" t="s">
        <v>970</v>
      </c>
      <c r="G324" s="1" t="s">
        <v>80</v>
      </c>
      <c r="H324" s="1" t="s">
        <v>1620</v>
      </c>
      <c r="I324" s="1" t="s">
        <v>1528</v>
      </c>
      <c r="J324" s="1" t="s">
        <v>686</v>
      </c>
      <c r="K324" s="72">
        <v>34</v>
      </c>
      <c r="L324" s="1" t="s">
        <v>1624</v>
      </c>
    </row>
    <row r="325" spans="1:12" ht="20">
      <c r="A325" s="1" t="s">
        <v>410</v>
      </c>
      <c r="B325" s="1" t="s">
        <v>890</v>
      </c>
      <c r="C325" s="1" t="s">
        <v>2038</v>
      </c>
      <c r="D325" s="1" t="s">
        <v>970</v>
      </c>
      <c r="E325" s="1" t="s">
        <v>2303</v>
      </c>
      <c r="F325" s="1" t="s">
        <v>970</v>
      </c>
      <c r="G325" s="1" t="s">
        <v>80</v>
      </c>
      <c r="H325" s="1" t="s">
        <v>1456</v>
      </c>
      <c r="I325" s="1" t="s">
        <v>616</v>
      </c>
      <c r="J325" s="1" t="s">
        <v>678</v>
      </c>
      <c r="K325" s="72">
        <v>15</v>
      </c>
      <c r="L325" s="1" t="s">
        <v>784</v>
      </c>
    </row>
    <row r="326" spans="1:12" ht="20">
      <c r="A326" s="1" t="s">
        <v>411</v>
      </c>
      <c r="B326" s="1" t="s">
        <v>890</v>
      </c>
      <c r="C326" s="1" t="s">
        <v>2038</v>
      </c>
      <c r="D326" s="1" t="s">
        <v>970</v>
      </c>
      <c r="E326" s="1" t="s">
        <v>2303</v>
      </c>
      <c r="F326" s="1" t="s">
        <v>970</v>
      </c>
      <c r="G326" s="1" t="s">
        <v>80</v>
      </c>
      <c r="H326" s="1" t="s">
        <v>1457</v>
      </c>
      <c r="I326" s="1" t="s">
        <v>727</v>
      </c>
      <c r="J326" s="1" t="s">
        <v>672</v>
      </c>
      <c r="K326" s="72">
        <v>11</v>
      </c>
      <c r="L326" s="1" t="s">
        <v>777</v>
      </c>
    </row>
    <row r="327" spans="1:12" ht="20">
      <c r="A327" s="1" t="s">
        <v>831</v>
      </c>
      <c r="B327" s="74" t="s">
        <v>890</v>
      </c>
      <c r="C327" s="74" t="s">
        <v>2038</v>
      </c>
      <c r="D327" s="74" t="s">
        <v>970</v>
      </c>
      <c r="E327" s="74" t="s">
        <v>2303</v>
      </c>
      <c r="F327" s="74" t="s">
        <v>970</v>
      </c>
      <c r="G327" s="74" t="s">
        <v>80</v>
      </c>
      <c r="H327" s="74" t="s">
        <v>2755</v>
      </c>
      <c r="I327" s="74" t="s">
        <v>1517</v>
      </c>
      <c r="J327" s="74" t="s">
        <v>528</v>
      </c>
      <c r="K327" s="79">
        <v>23</v>
      </c>
      <c r="L327" s="74" t="s">
        <v>1656</v>
      </c>
    </row>
    <row r="328" spans="1:12" ht="20">
      <c r="A328" s="1" t="s">
        <v>412</v>
      </c>
      <c r="B328" s="1" t="s">
        <v>890</v>
      </c>
      <c r="C328" s="1" t="s">
        <v>2038</v>
      </c>
      <c r="D328" s="1" t="s">
        <v>970</v>
      </c>
      <c r="E328" s="1" t="s">
        <v>2303</v>
      </c>
      <c r="F328" s="1" t="s">
        <v>970</v>
      </c>
      <c r="G328" s="1" t="s">
        <v>80</v>
      </c>
      <c r="H328" s="3" t="s">
        <v>1458</v>
      </c>
      <c r="I328" s="1" t="s">
        <v>1522</v>
      </c>
      <c r="J328" s="1" t="s">
        <v>654</v>
      </c>
      <c r="K328" s="72">
        <v>7</v>
      </c>
      <c r="L328" s="1" t="s">
        <v>1626</v>
      </c>
    </row>
    <row r="329" spans="1:12" ht="10.5">
      <c r="A329" s="626" t="s">
        <v>1642</v>
      </c>
      <c r="B329" s="627"/>
      <c r="C329" s="627"/>
      <c r="D329" s="627"/>
      <c r="E329" s="627"/>
      <c r="F329" s="627"/>
      <c r="G329" s="627"/>
      <c r="H329" s="627"/>
      <c r="I329" s="627"/>
      <c r="J329" s="628"/>
      <c r="K329" s="76">
        <f>SUM(K320:K328)</f>
        <v>132</v>
      </c>
      <c r="L329" s="3"/>
    </row>
    <row r="330" spans="1:12" ht="30">
      <c r="A330" s="1" t="s">
        <v>413</v>
      </c>
      <c r="B330" s="1" t="s">
        <v>1270</v>
      </c>
      <c r="C330" s="1" t="s">
        <v>1271</v>
      </c>
      <c r="D330" s="1" t="s">
        <v>59</v>
      </c>
      <c r="E330" s="1" t="s">
        <v>1272</v>
      </c>
      <c r="F330" s="1" t="s">
        <v>2895</v>
      </c>
      <c r="G330" s="1" t="s">
        <v>614</v>
      </c>
      <c r="H330" s="1" t="s">
        <v>1459</v>
      </c>
      <c r="I330" s="1" t="s">
        <v>1538</v>
      </c>
      <c r="J330" s="1" t="s">
        <v>680</v>
      </c>
      <c r="K330" s="72">
        <v>60</v>
      </c>
      <c r="L330" s="1" t="s">
        <v>1280</v>
      </c>
    </row>
    <row r="331" spans="1:12" ht="30">
      <c r="A331" s="1" t="s">
        <v>414</v>
      </c>
      <c r="B331" s="1" t="s">
        <v>1270</v>
      </c>
      <c r="C331" s="1" t="s">
        <v>1271</v>
      </c>
      <c r="D331" s="1" t="s">
        <v>59</v>
      </c>
      <c r="E331" s="1" t="s">
        <v>1272</v>
      </c>
      <c r="F331" s="1" t="s">
        <v>2895</v>
      </c>
      <c r="G331" s="1" t="s">
        <v>614</v>
      </c>
      <c r="H331" s="1" t="s">
        <v>1460</v>
      </c>
      <c r="I331" s="1" t="s">
        <v>2110</v>
      </c>
      <c r="J331" s="1" t="s">
        <v>680</v>
      </c>
      <c r="K331" s="72">
        <v>60</v>
      </c>
      <c r="L331" s="1" t="s">
        <v>1280</v>
      </c>
    </row>
    <row r="332" spans="1:12" ht="30">
      <c r="A332" s="1" t="s">
        <v>1306</v>
      </c>
      <c r="B332" s="1" t="s">
        <v>1270</v>
      </c>
      <c r="C332" s="1" t="s">
        <v>1271</v>
      </c>
      <c r="D332" s="1" t="s">
        <v>59</v>
      </c>
      <c r="E332" s="1" t="s">
        <v>1272</v>
      </c>
      <c r="F332" s="1" t="s">
        <v>2895</v>
      </c>
      <c r="G332" s="1" t="s">
        <v>614</v>
      </c>
      <c r="H332" s="1" t="s">
        <v>1461</v>
      </c>
      <c r="I332" s="1" t="s">
        <v>1529</v>
      </c>
      <c r="J332" s="1" t="s">
        <v>680</v>
      </c>
      <c r="K332" s="72">
        <v>60</v>
      </c>
      <c r="L332" s="1" t="s">
        <v>1280</v>
      </c>
    </row>
    <row r="333" spans="1:12" ht="30">
      <c r="A333" s="1" t="s">
        <v>555</v>
      </c>
      <c r="B333" s="1" t="s">
        <v>1270</v>
      </c>
      <c r="C333" s="1" t="s">
        <v>1271</v>
      </c>
      <c r="D333" s="1" t="s">
        <v>59</v>
      </c>
      <c r="E333" s="1" t="s">
        <v>1272</v>
      </c>
      <c r="F333" s="1" t="s">
        <v>2895</v>
      </c>
      <c r="G333" s="1" t="s">
        <v>614</v>
      </c>
      <c r="H333" s="1" t="s">
        <v>1462</v>
      </c>
      <c r="I333" s="1" t="s">
        <v>727</v>
      </c>
      <c r="J333" s="1" t="s">
        <v>680</v>
      </c>
      <c r="K333" s="72">
        <v>60</v>
      </c>
      <c r="L333" s="1" t="s">
        <v>1280</v>
      </c>
    </row>
    <row r="334" spans="1:12" ht="30">
      <c r="A334" s="1" t="s">
        <v>746</v>
      </c>
      <c r="B334" s="1" t="s">
        <v>1270</v>
      </c>
      <c r="C334" s="1" t="s">
        <v>1271</v>
      </c>
      <c r="D334" s="1" t="s">
        <v>59</v>
      </c>
      <c r="E334" s="1" t="s">
        <v>1272</v>
      </c>
      <c r="F334" s="1" t="s">
        <v>2895</v>
      </c>
      <c r="G334" s="1" t="s">
        <v>614</v>
      </c>
      <c r="H334" s="1" t="s">
        <v>1463</v>
      </c>
      <c r="I334" s="1" t="s">
        <v>1528</v>
      </c>
      <c r="J334" s="1" t="s">
        <v>680</v>
      </c>
      <c r="K334" s="72">
        <v>60</v>
      </c>
      <c r="L334" s="1" t="s">
        <v>1280</v>
      </c>
    </row>
    <row r="335" spans="1:12" ht="30">
      <c r="A335" s="1" t="s">
        <v>778</v>
      </c>
      <c r="B335" s="74" t="s">
        <v>1270</v>
      </c>
      <c r="C335" s="74" t="s">
        <v>1271</v>
      </c>
      <c r="D335" s="74" t="s">
        <v>59</v>
      </c>
      <c r="E335" s="74" t="s">
        <v>1272</v>
      </c>
      <c r="F335" s="1" t="s">
        <v>2895</v>
      </c>
      <c r="G335" s="74" t="s">
        <v>614</v>
      </c>
      <c r="H335" s="74" t="s">
        <v>2777</v>
      </c>
      <c r="I335" s="74" t="s">
        <v>688</v>
      </c>
      <c r="J335" s="74" t="s">
        <v>538</v>
      </c>
      <c r="K335" s="79">
        <v>35</v>
      </c>
      <c r="L335" s="74" t="s">
        <v>1280</v>
      </c>
    </row>
    <row r="336" spans="1:12" ht="30">
      <c r="A336" s="1" t="s">
        <v>1160</v>
      </c>
      <c r="B336" s="74" t="s">
        <v>1270</v>
      </c>
      <c r="C336" s="74" t="s">
        <v>1271</v>
      </c>
      <c r="D336" s="74" t="s">
        <v>59</v>
      </c>
      <c r="E336" s="74" t="s">
        <v>1272</v>
      </c>
      <c r="F336" s="1" t="s">
        <v>2895</v>
      </c>
      <c r="G336" s="74" t="s">
        <v>614</v>
      </c>
      <c r="H336" s="74" t="s">
        <v>2778</v>
      </c>
      <c r="I336" s="74" t="s">
        <v>1531</v>
      </c>
      <c r="J336" s="74" t="s">
        <v>528</v>
      </c>
      <c r="K336" s="74" t="s">
        <v>777</v>
      </c>
      <c r="L336" s="74" t="s">
        <v>1280</v>
      </c>
    </row>
    <row r="337" spans="1:12" ht="30">
      <c r="A337" s="1" t="s">
        <v>1161</v>
      </c>
      <c r="B337" s="74" t="s">
        <v>1270</v>
      </c>
      <c r="C337" s="74" t="s">
        <v>1271</v>
      </c>
      <c r="D337" s="74" t="s">
        <v>59</v>
      </c>
      <c r="E337" s="74" t="s">
        <v>1272</v>
      </c>
      <c r="F337" s="1" t="s">
        <v>2895</v>
      </c>
      <c r="G337" s="74" t="s">
        <v>614</v>
      </c>
      <c r="H337" s="74" t="s">
        <v>2779</v>
      </c>
      <c r="I337" s="74" t="s">
        <v>1541</v>
      </c>
      <c r="J337" s="74" t="s">
        <v>2758</v>
      </c>
      <c r="K337" s="74" t="s">
        <v>643</v>
      </c>
      <c r="L337" s="74" t="s">
        <v>1280</v>
      </c>
    </row>
    <row r="338" spans="1:12" ht="30">
      <c r="A338" s="1" t="s">
        <v>1162</v>
      </c>
      <c r="B338" s="74" t="s">
        <v>1270</v>
      </c>
      <c r="C338" s="74" t="s">
        <v>1271</v>
      </c>
      <c r="D338" s="74" t="s">
        <v>59</v>
      </c>
      <c r="E338" s="74" t="s">
        <v>1272</v>
      </c>
      <c r="F338" s="1" t="s">
        <v>2895</v>
      </c>
      <c r="G338" s="74" t="s">
        <v>614</v>
      </c>
      <c r="H338" s="74" t="s">
        <v>2766</v>
      </c>
      <c r="I338" s="74" t="s">
        <v>1530</v>
      </c>
      <c r="J338" s="74" t="s">
        <v>2760</v>
      </c>
      <c r="K338" s="79">
        <v>40</v>
      </c>
      <c r="L338" s="74" t="s">
        <v>1280</v>
      </c>
    </row>
    <row r="339" spans="1:12" ht="30">
      <c r="A339" s="1" t="s">
        <v>436</v>
      </c>
      <c r="B339" s="74" t="s">
        <v>1270</v>
      </c>
      <c r="C339" s="74" t="s">
        <v>1271</v>
      </c>
      <c r="D339" s="74" t="s">
        <v>59</v>
      </c>
      <c r="E339" s="74" t="s">
        <v>1272</v>
      </c>
      <c r="F339" s="1" t="s">
        <v>2895</v>
      </c>
      <c r="G339" s="74" t="s">
        <v>614</v>
      </c>
      <c r="H339" s="74" t="s">
        <v>2780</v>
      </c>
      <c r="I339" s="74" t="s">
        <v>2113</v>
      </c>
      <c r="J339" s="74" t="s">
        <v>2781</v>
      </c>
      <c r="K339" s="74" t="s">
        <v>123</v>
      </c>
      <c r="L339" s="74" t="s">
        <v>1280</v>
      </c>
    </row>
    <row r="340" spans="1:12" ht="30">
      <c r="A340" s="1" t="s">
        <v>705</v>
      </c>
      <c r="B340" s="1" t="s">
        <v>1270</v>
      </c>
      <c r="C340" s="1" t="s">
        <v>1271</v>
      </c>
      <c r="D340" s="1" t="s">
        <v>59</v>
      </c>
      <c r="E340" s="1" t="s">
        <v>1272</v>
      </c>
      <c r="F340" s="1" t="s">
        <v>2895</v>
      </c>
      <c r="G340" s="1" t="s">
        <v>614</v>
      </c>
      <c r="H340" s="1" t="s">
        <v>1621</v>
      </c>
      <c r="I340" s="1" t="s">
        <v>1513</v>
      </c>
      <c r="J340" s="1" t="s">
        <v>496</v>
      </c>
      <c r="K340" s="72">
        <v>0</v>
      </c>
      <c r="L340" s="1" t="s">
        <v>1280</v>
      </c>
    </row>
    <row r="341" spans="1:12" ht="10.5">
      <c r="A341" s="626" t="s">
        <v>1642</v>
      </c>
      <c r="B341" s="627"/>
      <c r="C341" s="627"/>
      <c r="D341" s="627"/>
      <c r="E341" s="627"/>
      <c r="F341" s="627"/>
      <c r="G341" s="627"/>
      <c r="H341" s="627"/>
      <c r="I341" s="627"/>
      <c r="J341" s="628"/>
      <c r="K341" s="76">
        <f>SUM(K330:K340)</f>
        <v>375</v>
      </c>
      <c r="L341" s="1"/>
    </row>
    <row r="342" spans="1:12" ht="20">
      <c r="A342" s="1" t="s">
        <v>910</v>
      </c>
      <c r="B342" s="1" t="s">
        <v>1270</v>
      </c>
      <c r="C342" s="1" t="s">
        <v>863</v>
      </c>
      <c r="D342" s="1" t="s">
        <v>866</v>
      </c>
      <c r="E342" s="1" t="s">
        <v>60</v>
      </c>
      <c r="F342" s="1" t="s">
        <v>866</v>
      </c>
      <c r="G342" s="1">
        <v>1463011</v>
      </c>
      <c r="H342" s="3" t="s">
        <v>650</v>
      </c>
      <c r="I342" s="77" t="s">
        <v>1528</v>
      </c>
      <c r="J342" s="78">
        <v>4260</v>
      </c>
      <c r="K342" s="72">
        <v>11</v>
      </c>
      <c r="L342" s="1" t="s">
        <v>652</v>
      </c>
    </row>
    <row r="343" spans="1:12" ht="20">
      <c r="A343" s="1" t="s">
        <v>1163</v>
      </c>
      <c r="B343" s="1" t="s">
        <v>1270</v>
      </c>
      <c r="C343" s="1" t="s">
        <v>863</v>
      </c>
      <c r="D343" s="1" t="s">
        <v>866</v>
      </c>
      <c r="E343" s="1" t="s">
        <v>60</v>
      </c>
      <c r="F343" s="1" t="s">
        <v>866</v>
      </c>
      <c r="G343" s="1">
        <v>1463011</v>
      </c>
      <c r="H343" s="1" t="s">
        <v>1464</v>
      </c>
      <c r="I343" s="77" t="s">
        <v>2116</v>
      </c>
      <c r="J343" s="78">
        <v>4580</v>
      </c>
      <c r="K343" s="72">
        <v>60</v>
      </c>
      <c r="L343" s="3">
        <v>25.56</v>
      </c>
    </row>
    <row r="344" spans="1:12" ht="20">
      <c r="A344" s="1" t="s">
        <v>1164</v>
      </c>
      <c r="B344" s="1" t="s">
        <v>1270</v>
      </c>
      <c r="C344" s="1" t="s">
        <v>863</v>
      </c>
      <c r="D344" s="1" t="s">
        <v>866</v>
      </c>
      <c r="E344" s="1" t="s">
        <v>60</v>
      </c>
      <c r="F344" s="1" t="s">
        <v>866</v>
      </c>
      <c r="G344" s="1">
        <v>1463011</v>
      </c>
      <c r="H344" s="3" t="s">
        <v>1465</v>
      </c>
      <c r="I344" s="77" t="s">
        <v>688</v>
      </c>
      <c r="J344" s="78">
        <v>4501</v>
      </c>
      <c r="K344" s="72">
        <v>25</v>
      </c>
      <c r="L344" s="3" t="s">
        <v>1466</v>
      </c>
    </row>
    <row r="345" spans="1:12" ht="20">
      <c r="A345" s="1" t="s">
        <v>1165</v>
      </c>
      <c r="B345" s="1" t="s">
        <v>1270</v>
      </c>
      <c r="C345" s="1" t="s">
        <v>863</v>
      </c>
      <c r="D345" s="1" t="s">
        <v>866</v>
      </c>
      <c r="E345" s="1" t="s">
        <v>60</v>
      </c>
      <c r="F345" s="1" t="s">
        <v>866</v>
      </c>
      <c r="G345" s="1">
        <v>1463011</v>
      </c>
      <c r="H345" s="3" t="s">
        <v>1467</v>
      </c>
      <c r="I345" s="77" t="s">
        <v>2113</v>
      </c>
      <c r="J345" s="78">
        <v>4500</v>
      </c>
      <c r="K345" s="72">
        <v>56</v>
      </c>
      <c r="L345" s="1" t="s">
        <v>2304</v>
      </c>
    </row>
    <row r="346" spans="1:12" ht="20">
      <c r="A346" s="1" t="s">
        <v>1166</v>
      </c>
      <c r="B346" s="1" t="s">
        <v>1270</v>
      </c>
      <c r="C346" s="1" t="s">
        <v>863</v>
      </c>
      <c r="D346" s="1" t="s">
        <v>866</v>
      </c>
      <c r="E346" s="1" t="s">
        <v>60</v>
      </c>
      <c r="F346" s="1" t="s">
        <v>866</v>
      </c>
      <c r="G346" s="1">
        <v>1463011</v>
      </c>
      <c r="H346" s="1" t="s">
        <v>660</v>
      </c>
      <c r="I346" s="1" t="s">
        <v>2112</v>
      </c>
      <c r="J346" s="1" t="s">
        <v>661</v>
      </c>
      <c r="K346" s="72">
        <v>55</v>
      </c>
      <c r="L346" s="1" t="s">
        <v>278</v>
      </c>
    </row>
    <row r="347" spans="1:12" ht="20">
      <c r="A347" s="1" t="s">
        <v>1167</v>
      </c>
      <c r="B347" s="1" t="s">
        <v>1270</v>
      </c>
      <c r="C347" s="1" t="s">
        <v>863</v>
      </c>
      <c r="D347" s="1" t="s">
        <v>866</v>
      </c>
      <c r="E347" s="1" t="s">
        <v>60</v>
      </c>
      <c r="F347" s="1" t="s">
        <v>866</v>
      </c>
      <c r="G347" s="1">
        <v>1463011</v>
      </c>
      <c r="H347" s="3" t="s">
        <v>1468</v>
      </c>
      <c r="I347" s="77" t="s">
        <v>540</v>
      </c>
      <c r="J347" s="78">
        <v>4106</v>
      </c>
      <c r="K347" s="72">
        <v>9</v>
      </c>
      <c r="L347" s="3">
        <v>53</v>
      </c>
    </row>
    <row r="348" spans="1:12" ht="20">
      <c r="A348" s="1" t="s">
        <v>1168</v>
      </c>
      <c r="B348" s="1" t="s">
        <v>1270</v>
      </c>
      <c r="C348" s="1" t="s">
        <v>863</v>
      </c>
      <c r="D348" s="1" t="s">
        <v>866</v>
      </c>
      <c r="E348" s="1" t="s">
        <v>60</v>
      </c>
      <c r="F348" s="1" t="s">
        <v>866</v>
      </c>
      <c r="G348" s="1">
        <v>1463011</v>
      </c>
      <c r="H348" s="3" t="s">
        <v>1469</v>
      </c>
      <c r="I348" s="77" t="s">
        <v>1560</v>
      </c>
      <c r="J348" s="78">
        <v>4100</v>
      </c>
      <c r="K348" s="72">
        <v>50</v>
      </c>
      <c r="L348" s="1" t="s">
        <v>666</v>
      </c>
    </row>
    <row r="349" spans="1:12" ht="20">
      <c r="A349" s="1" t="s">
        <v>1169</v>
      </c>
      <c r="B349" s="1" t="s">
        <v>1270</v>
      </c>
      <c r="C349" s="1" t="s">
        <v>863</v>
      </c>
      <c r="D349" s="1" t="s">
        <v>866</v>
      </c>
      <c r="E349" s="1" t="s">
        <v>60</v>
      </c>
      <c r="F349" s="1" t="s">
        <v>866</v>
      </c>
      <c r="G349" s="1">
        <v>1463011</v>
      </c>
      <c r="H349" s="1" t="s">
        <v>1431</v>
      </c>
      <c r="I349" s="1" t="s">
        <v>590</v>
      </c>
      <c r="J349" s="1" t="s">
        <v>672</v>
      </c>
      <c r="K349" s="72">
        <v>11</v>
      </c>
      <c r="L349" s="1" t="s">
        <v>777</v>
      </c>
    </row>
    <row r="350" spans="1:12" ht="20">
      <c r="A350" s="1" t="s">
        <v>468</v>
      </c>
      <c r="B350" s="1" t="s">
        <v>1270</v>
      </c>
      <c r="C350" s="1" t="s">
        <v>863</v>
      </c>
      <c r="D350" s="1" t="s">
        <v>866</v>
      </c>
      <c r="E350" s="1" t="s">
        <v>60</v>
      </c>
      <c r="F350" s="1" t="s">
        <v>866</v>
      </c>
      <c r="G350" s="1">
        <v>1463011</v>
      </c>
      <c r="H350" s="3" t="s">
        <v>1470</v>
      </c>
      <c r="I350" s="77" t="s">
        <v>2110</v>
      </c>
      <c r="J350" s="78">
        <v>4220</v>
      </c>
      <c r="K350" s="72">
        <v>19</v>
      </c>
      <c r="L350" s="3">
        <v>22</v>
      </c>
    </row>
    <row r="351" spans="1:12" ht="20">
      <c r="A351" s="1" t="s">
        <v>1410</v>
      </c>
      <c r="B351" s="1" t="s">
        <v>1270</v>
      </c>
      <c r="C351" s="1" t="s">
        <v>863</v>
      </c>
      <c r="D351" s="1" t="s">
        <v>866</v>
      </c>
      <c r="E351" s="1" t="s">
        <v>60</v>
      </c>
      <c r="F351" s="1" t="s">
        <v>866</v>
      </c>
      <c r="G351" s="1">
        <v>1463011</v>
      </c>
      <c r="H351" s="3" t="s">
        <v>2305</v>
      </c>
      <c r="I351" s="77" t="s">
        <v>613</v>
      </c>
      <c r="J351" s="78">
        <v>4570</v>
      </c>
      <c r="K351" s="72">
        <v>20</v>
      </c>
      <c r="L351" s="3">
        <v>21</v>
      </c>
    </row>
    <row r="352" spans="1:12" ht="20">
      <c r="A352" s="1" t="s">
        <v>1170</v>
      </c>
      <c r="B352" s="1" t="s">
        <v>1270</v>
      </c>
      <c r="C352" s="1" t="s">
        <v>863</v>
      </c>
      <c r="D352" s="1" t="s">
        <v>866</v>
      </c>
      <c r="E352" s="1" t="s">
        <v>60</v>
      </c>
      <c r="F352" s="1" t="s">
        <v>866</v>
      </c>
      <c r="G352" s="1">
        <v>1463011</v>
      </c>
      <c r="H352" s="1" t="s">
        <v>1472</v>
      </c>
      <c r="I352" s="1" t="s">
        <v>1523</v>
      </c>
      <c r="J352" s="1" t="s">
        <v>674</v>
      </c>
      <c r="K352" s="72">
        <v>6</v>
      </c>
      <c r="L352" s="1" t="s">
        <v>795</v>
      </c>
    </row>
    <row r="353" spans="1:12" ht="20">
      <c r="A353" s="1" t="s">
        <v>768</v>
      </c>
      <c r="B353" s="1" t="s">
        <v>1270</v>
      </c>
      <c r="C353" s="1" t="s">
        <v>863</v>
      </c>
      <c r="D353" s="1" t="s">
        <v>866</v>
      </c>
      <c r="E353" s="1" t="s">
        <v>60</v>
      </c>
      <c r="F353" s="1" t="s">
        <v>866</v>
      </c>
      <c r="G353" s="1">
        <v>1463011</v>
      </c>
      <c r="H353" s="1" t="s">
        <v>1473</v>
      </c>
      <c r="I353" s="1" t="s">
        <v>1536</v>
      </c>
      <c r="J353" s="1" t="s">
        <v>676</v>
      </c>
      <c r="K353" s="72">
        <v>10</v>
      </c>
      <c r="L353" s="1" t="s">
        <v>765</v>
      </c>
    </row>
    <row r="354" spans="1:12" ht="20">
      <c r="A354" s="1" t="s">
        <v>1171</v>
      </c>
      <c r="B354" s="1" t="s">
        <v>1270</v>
      </c>
      <c r="C354" s="1" t="s">
        <v>863</v>
      </c>
      <c r="D354" s="1" t="s">
        <v>866</v>
      </c>
      <c r="E354" s="1" t="s">
        <v>60</v>
      </c>
      <c r="F354" s="1" t="s">
        <v>866</v>
      </c>
      <c r="G354" s="1">
        <v>1463011</v>
      </c>
      <c r="H354" s="3" t="s">
        <v>677</v>
      </c>
      <c r="I354" s="77" t="s">
        <v>1530</v>
      </c>
      <c r="J354" s="78">
        <v>4401</v>
      </c>
      <c r="K354" s="72">
        <v>24</v>
      </c>
      <c r="L354" s="3" t="s">
        <v>865</v>
      </c>
    </row>
    <row r="355" spans="1:12" ht="20">
      <c r="A355" s="1" t="s">
        <v>1574</v>
      </c>
      <c r="B355" s="1" t="s">
        <v>1270</v>
      </c>
      <c r="C355" s="1" t="s">
        <v>863</v>
      </c>
      <c r="D355" s="1" t="s">
        <v>866</v>
      </c>
      <c r="E355" s="1" t="s">
        <v>60</v>
      </c>
      <c r="F355" s="1" t="s">
        <v>866</v>
      </c>
      <c r="G355" s="1">
        <v>1463011</v>
      </c>
      <c r="H355" s="1" t="s">
        <v>1474</v>
      </c>
      <c r="I355" s="1" t="s">
        <v>741</v>
      </c>
      <c r="J355" s="1" t="s">
        <v>682</v>
      </c>
      <c r="K355" s="72">
        <v>16</v>
      </c>
      <c r="L355" s="1" t="s">
        <v>743</v>
      </c>
    </row>
    <row r="356" spans="1:12" ht="20">
      <c r="A356" s="1" t="s">
        <v>1172</v>
      </c>
      <c r="B356" s="1" t="s">
        <v>1270</v>
      </c>
      <c r="C356" s="1" t="s">
        <v>863</v>
      </c>
      <c r="D356" s="1" t="s">
        <v>866</v>
      </c>
      <c r="E356" s="1" t="s">
        <v>60</v>
      </c>
      <c r="F356" s="1" t="s">
        <v>866</v>
      </c>
      <c r="G356" s="1">
        <v>1463011</v>
      </c>
      <c r="H356" s="1" t="s">
        <v>1475</v>
      </c>
      <c r="I356" s="1" t="s">
        <v>2108</v>
      </c>
      <c r="J356" s="1" t="s">
        <v>686</v>
      </c>
      <c r="K356" s="72">
        <v>36</v>
      </c>
      <c r="L356" s="1" t="s">
        <v>2100</v>
      </c>
    </row>
    <row r="357" spans="1:12" ht="20">
      <c r="A357" s="1" t="s">
        <v>1173</v>
      </c>
      <c r="B357" s="1" t="s">
        <v>1270</v>
      </c>
      <c r="C357" s="1" t="s">
        <v>863</v>
      </c>
      <c r="D357" s="1" t="s">
        <v>866</v>
      </c>
      <c r="E357" s="1" t="s">
        <v>60</v>
      </c>
      <c r="F357" s="1" t="s">
        <v>866</v>
      </c>
      <c r="G357" s="1">
        <v>1463011</v>
      </c>
      <c r="H357" s="1" t="s">
        <v>2306</v>
      </c>
      <c r="I357" s="1" t="s">
        <v>1538</v>
      </c>
      <c r="J357" s="1" t="s">
        <v>686</v>
      </c>
      <c r="K357" s="72">
        <v>36</v>
      </c>
      <c r="L357" s="1" t="s">
        <v>279</v>
      </c>
    </row>
    <row r="358" spans="1:12" ht="20">
      <c r="A358" s="1" t="s">
        <v>1585</v>
      </c>
      <c r="B358" s="1" t="s">
        <v>1270</v>
      </c>
      <c r="C358" s="1" t="s">
        <v>863</v>
      </c>
      <c r="D358" s="1" t="s">
        <v>866</v>
      </c>
      <c r="E358" s="1" t="s">
        <v>60</v>
      </c>
      <c r="F358" s="1" t="s">
        <v>866</v>
      </c>
      <c r="G358" s="1">
        <v>1463011</v>
      </c>
      <c r="H358" s="3" t="s">
        <v>1476</v>
      </c>
      <c r="I358" s="77" t="s">
        <v>1360</v>
      </c>
      <c r="J358" s="78">
        <v>4560</v>
      </c>
      <c r="K358" s="72">
        <v>14</v>
      </c>
      <c r="L358" s="3">
        <v>12</v>
      </c>
    </row>
    <row r="359" spans="1:12" ht="23">
      <c r="A359" s="1" t="s">
        <v>1411</v>
      </c>
      <c r="B359" s="1" t="s">
        <v>1270</v>
      </c>
      <c r="C359" s="1" t="s">
        <v>863</v>
      </c>
      <c r="D359" s="1" t="s">
        <v>866</v>
      </c>
      <c r="E359" s="1" t="s">
        <v>60</v>
      </c>
      <c r="F359" s="1" t="s">
        <v>866</v>
      </c>
      <c r="G359" s="1">
        <v>1463011</v>
      </c>
      <c r="H359" s="59" t="s">
        <v>3759</v>
      </c>
      <c r="I359" s="302" t="s">
        <v>616</v>
      </c>
      <c r="J359" s="303">
        <v>4272</v>
      </c>
      <c r="K359" s="72">
        <v>52</v>
      </c>
      <c r="L359" s="3" t="s">
        <v>3750</v>
      </c>
    </row>
    <row r="360" spans="1:12" ht="20">
      <c r="A360" s="1" t="s">
        <v>1409</v>
      </c>
      <c r="B360" s="1" t="s">
        <v>1270</v>
      </c>
      <c r="C360" s="1" t="s">
        <v>863</v>
      </c>
      <c r="D360" s="1" t="s">
        <v>866</v>
      </c>
      <c r="E360" s="1" t="s">
        <v>60</v>
      </c>
      <c r="F360" s="1" t="s">
        <v>866</v>
      </c>
      <c r="G360" s="1">
        <v>1463011</v>
      </c>
      <c r="H360" s="1" t="s">
        <v>1477</v>
      </c>
      <c r="I360" s="1" t="s">
        <v>270</v>
      </c>
      <c r="J360" s="1" t="s">
        <v>1580</v>
      </c>
      <c r="K360" s="72">
        <v>0</v>
      </c>
      <c r="L360" s="1" t="s">
        <v>666</v>
      </c>
    </row>
    <row r="361" spans="1:12" ht="10.5">
      <c r="A361" s="626" t="s">
        <v>1642</v>
      </c>
      <c r="B361" s="627"/>
      <c r="C361" s="627"/>
      <c r="D361" s="627"/>
      <c r="E361" s="627"/>
      <c r="F361" s="627"/>
      <c r="G361" s="627"/>
      <c r="H361" s="627"/>
      <c r="I361" s="627"/>
      <c r="J361" s="628"/>
      <c r="K361" s="76">
        <f>SUM(K342:K360)</f>
        <v>510</v>
      </c>
      <c r="L361" s="1"/>
    </row>
    <row r="362" spans="1:12" ht="20">
      <c r="A362" s="1" t="s">
        <v>975</v>
      </c>
      <c r="B362" s="1" t="s">
        <v>1270</v>
      </c>
      <c r="C362" s="1" t="s">
        <v>423</v>
      </c>
      <c r="D362" s="1" t="s">
        <v>2896</v>
      </c>
      <c r="E362" s="1" t="s">
        <v>867</v>
      </c>
      <c r="F362" s="1" t="s">
        <v>2897</v>
      </c>
      <c r="G362" s="1" t="s">
        <v>614</v>
      </c>
      <c r="H362" s="1" t="s">
        <v>650</v>
      </c>
      <c r="I362" s="1" t="s">
        <v>78</v>
      </c>
      <c r="J362" s="1" t="s">
        <v>651</v>
      </c>
      <c r="K362" s="72">
        <v>10</v>
      </c>
      <c r="L362" s="1" t="s">
        <v>2307</v>
      </c>
    </row>
    <row r="363" spans="1:12" ht="20">
      <c r="A363" s="1" t="s">
        <v>823</v>
      </c>
      <c r="B363" s="1" t="s">
        <v>1270</v>
      </c>
      <c r="C363" s="1" t="s">
        <v>423</v>
      </c>
      <c r="D363" s="1" t="s">
        <v>2896</v>
      </c>
      <c r="E363" s="1" t="s">
        <v>867</v>
      </c>
      <c r="F363" s="1" t="s">
        <v>2897</v>
      </c>
      <c r="G363" s="1" t="s">
        <v>614</v>
      </c>
      <c r="H363" s="1" t="s">
        <v>1478</v>
      </c>
      <c r="I363" s="1" t="s">
        <v>1512</v>
      </c>
      <c r="J363" s="1" t="s">
        <v>654</v>
      </c>
      <c r="K363" s="72">
        <v>40</v>
      </c>
      <c r="L363" s="1" t="s">
        <v>2308</v>
      </c>
    </row>
    <row r="364" spans="1:12" ht="20">
      <c r="A364" s="1" t="s">
        <v>1174</v>
      </c>
      <c r="B364" s="1" t="s">
        <v>1270</v>
      </c>
      <c r="C364" s="1" t="s">
        <v>423</v>
      </c>
      <c r="D364" s="1" t="s">
        <v>2896</v>
      </c>
      <c r="E364" s="1" t="s">
        <v>867</v>
      </c>
      <c r="F364" s="1" t="s">
        <v>2897</v>
      </c>
      <c r="G364" s="1" t="s">
        <v>614</v>
      </c>
      <c r="H364" s="1" t="s">
        <v>2309</v>
      </c>
      <c r="I364" s="1" t="s">
        <v>1530</v>
      </c>
      <c r="J364" s="1" t="s">
        <v>1641</v>
      </c>
      <c r="K364" s="72">
        <v>26</v>
      </c>
      <c r="L364" s="1" t="s">
        <v>2310</v>
      </c>
    </row>
    <row r="365" spans="1:12" ht="20">
      <c r="A365" s="1" t="s">
        <v>1175</v>
      </c>
      <c r="B365" s="1" t="s">
        <v>1270</v>
      </c>
      <c r="C365" s="1" t="s">
        <v>423</v>
      </c>
      <c r="D365" s="1" t="s">
        <v>2896</v>
      </c>
      <c r="E365" s="1" t="s">
        <v>867</v>
      </c>
      <c r="F365" s="1" t="s">
        <v>2897</v>
      </c>
      <c r="G365" s="1" t="s">
        <v>614</v>
      </c>
      <c r="H365" s="1" t="s">
        <v>1432</v>
      </c>
      <c r="I365" s="1" t="s">
        <v>688</v>
      </c>
      <c r="J365" s="1" t="s">
        <v>658</v>
      </c>
      <c r="K365" s="72">
        <v>42</v>
      </c>
      <c r="L365" s="1" t="s">
        <v>2311</v>
      </c>
    </row>
    <row r="366" spans="1:12" ht="20">
      <c r="A366" s="1" t="s">
        <v>1176</v>
      </c>
      <c r="B366" s="1" t="s">
        <v>1270</v>
      </c>
      <c r="C366" s="1" t="s">
        <v>423</v>
      </c>
      <c r="D366" s="1" t="s">
        <v>2896</v>
      </c>
      <c r="E366" s="1" t="s">
        <v>867</v>
      </c>
      <c r="F366" s="1" t="s">
        <v>2897</v>
      </c>
      <c r="G366" s="1" t="s">
        <v>614</v>
      </c>
      <c r="H366" s="1" t="s">
        <v>2312</v>
      </c>
      <c r="I366" s="1" t="s">
        <v>1516</v>
      </c>
      <c r="J366" s="1" t="s">
        <v>422</v>
      </c>
      <c r="K366" s="72">
        <v>11</v>
      </c>
      <c r="L366" s="1" t="s">
        <v>2313</v>
      </c>
    </row>
    <row r="367" spans="1:12" ht="20">
      <c r="A367" s="1" t="s">
        <v>1177</v>
      </c>
      <c r="B367" s="1" t="s">
        <v>1270</v>
      </c>
      <c r="C367" s="1" t="s">
        <v>423</v>
      </c>
      <c r="D367" s="1" t="s">
        <v>2896</v>
      </c>
      <c r="E367" s="1" t="s">
        <v>867</v>
      </c>
      <c r="F367" s="1" t="s">
        <v>2897</v>
      </c>
      <c r="G367" s="1" t="s">
        <v>614</v>
      </c>
      <c r="H367" s="1" t="s">
        <v>2314</v>
      </c>
      <c r="I367" s="1" t="s">
        <v>2113</v>
      </c>
      <c r="J367" s="1" t="s">
        <v>661</v>
      </c>
      <c r="K367" s="72">
        <v>67</v>
      </c>
      <c r="L367" s="1" t="s">
        <v>2315</v>
      </c>
    </row>
    <row r="368" spans="1:12" ht="20">
      <c r="A368" s="1" t="s">
        <v>794</v>
      </c>
      <c r="B368" s="1" t="s">
        <v>1270</v>
      </c>
      <c r="C368" s="1" t="s">
        <v>423</v>
      </c>
      <c r="D368" s="1" t="s">
        <v>2896</v>
      </c>
      <c r="E368" s="1" t="s">
        <v>867</v>
      </c>
      <c r="F368" s="1" t="s">
        <v>2897</v>
      </c>
      <c r="G368" s="1" t="s">
        <v>614</v>
      </c>
      <c r="H368" s="1" t="s">
        <v>663</v>
      </c>
      <c r="I368" s="1" t="s">
        <v>840</v>
      </c>
      <c r="J368" s="1" t="s">
        <v>665</v>
      </c>
      <c r="K368" s="72">
        <v>4</v>
      </c>
      <c r="L368" s="1" t="s">
        <v>2316</v>
      </c>
    </row>
    <row r="369" spans="1:12" ht="20">
      <c r="A369" s="1" t="s">
        <v>1178</v>
      </c>
      <c r="B369" s="1" t="s">
        <v>1270</v>
      </c>
      <c r="C369" s="1" t="s">
        <v>423</v>
      </c>
      <c r="D369" s="1" t="s">
        <v>2896</v>
      </c>
      <c r="E369" s="1" t="s">
        <v>867</v>
      </c>
      <c r="F369" s="1" t="s">
        <v>2897</v>
      </c>
      <c r="G369" s="1" t="s">
        <v>614</v>
      </c>
      <c r="H369" s="1" t="s">
        <v>2047</v>
      </c>
      <c r="I369" s="1" t="s">
        <v>791</v>
      </c>
      <c r="J369" s="1" t="s">
        <v>1580</v>
      </c>
      <c r="K369" s="72">
        <v>0</v>
      </c>
      <c r="L369" s="1" t="s">
        <v>666</v>
      </c>
    </row>
    <row r="370" spans="1:12" ht="20">
      <c r="A370" s="1" t="s">
        <v>1179</v>
      </c>
      <c r="B370" s="1" t="s">
        <v>1270</v>
      </c>
      <c r="C370" s="1" t="s">
        <v>423</v>
      </c>
      <c r="D370" s="1" t="s">
        <v>2896</v>
      </c>
      <c r="E370" s="1" t="s">
        <v>867</v>
      </c>
      <c r="F370" s="1" t="s">
        <v>2897</v>
      </c>
      <c r="G370" s="1" t="s">
        <v>614</v>
      </c>
      <c r="H370" s="1" t="s">
        <v>2317</v>
      </c>
      <c r="I370" s="1" t="s">
        <v>1538</v>
      </c>
      <c r="J370" s="1" t="s">
        <v>668</v>
      </c>
      <c r="K370" s="72">
        <v>42</v>
      </c>
      <c r="L370" s="1" t="s">
        <v>2318</v>
      </c>
    </row>
    <row r="371" spans="1:12" ht="20">
      <c r="A371" s="1" t="s">
        <v>1180</v>
      </c>
      <c r="B371" s="1" t="s">
        <v>1270</v>
      </c>
      <c r="C371" s="1" t="s">
        <v>423</v>
      </c>
      <c r="D371" s="1" t="s">
        <v>2896</v>
      </c>
      <c r="E371" s="1" t="s">
        <v>867</v>
      </c>
      <c r="F371" s="1" t="s">
        <v>2897</v>
      </c>
      <c r="G371" s="1" t="s">
        <v>614</v>
      </c>
      <c r="H371" s="1" t="s">
        <v>669</v>
      </c>
      <c r="I371" s="1" t="s">
        <v>616</v>
      </c>
      <c r="J371" s="1" t="s">
        <v>670</v>
      </c>
      <c r="K371" s="72">
        <v>12</v>
      </c>
      <c r="L371" s="1" t="s">
        <v>2319</v>
      </c>
    </row>
    <row r="372" spans="1:12" ht="20">
      <c r="A372" s="1" t="s">
        <v>1181</v>
      </c>
      <c r="B372" s="1" t="s">
        <v>1270</v>
      </c>
      <c r="C372" s="1" t="s">
        <v>423</v>
      </c>
      <c r="D372" s="1" t="s">
        <v>2896</v>
      </c>
      <c r="E372" s="1" t="s">
        <v>867</v>
      </c>
      <c r="F372" s="1" t="s">
        <v>2897</v>
      </c>
      <c r="G372" s="1" t="s">
        <v>614</v>
      </c>
      <c r="H372" s="1" t="s">
        <v>1457</v>
      </c>
      <c r="I372" s="1" t="s">
        <v>2112</v>
      </c>
      <c r="J372" s="1" t="s">
        <v>672</v>
      </c>
      <c r="K372" s="72">
        <v>28</v>
      </c>
      <c r="L372" s="1" t="s">
        <v>2320</v>
      </c>
    </row>
    <row r="373" spans="1:12" ht="20">
      <c r="A373" s="1" t="s">
        <v>1182</v>
      </c>
      <c r="B373" s="1" t="s">
        <v>1270</v>
      </c>
      <c r="C373" s="1" t="s">
        <v>423</v>
      </c>
      <c r="D373" s="1" t="s">
        <v>2896</v>
      </c>
      <c r="E373" s="1" t="s">
        <v>867</v>
      </c>
      <c r="F373" s="1" t="s">
        <v>2897</v>
      </c>
      <c r="G373" s="1" t="s">
        <v>614</v>
      </c>
      <c r="H373" s="1" t="s">
        <v>1472</v>
      </c>
      <c r="I373" s="1" t="s">
        <v>77</v>
      </c>
      <c r="J373" s="1" t="s">
        <v>674</v>
      </c>
      <c r="K373" s="72">
        <v>15</v>
      </c>
      <c r="L373" s="1" t="s">
        <v>2321</v>
      </c>
    </row>
    <row r="374" spans="1:12" ht="20">
      <c r="A374" s="1" t="s">
        <v>1183</v>
      </c>
      <c r="B374" s="1" t="s">
        <v>1270</v>
      </c>
      <c r="C374" s="1" t="s">
        <v>423</v>
      </c>
      <c r="D374" s="1" t="s">
        <v>2896</v>
      </c>
      <c r="E374" s="1" t="s">
        <v>867</v>
      </c>
      <c r="F374" s="1" t="s">
        <v>2897</v>
      </c>
      <c r="G374" s="1" t="s">
        <v>614</v>
      </c>
      <c r="H374" s="1" t="s">
        <v>2322</v>
      </c>
      <c r="I374" s="1" t="s">
        <v>590</v>
      </c>
      <c r="J374" s="1" t="s">
        <v>678</v>
      </c>
      <c r="K374" s="72">
        <v>28</v>
      </c>
      <c r="L374" s="1" t="s">
        <v>2323</v>
      </c>
    </row>
    <row r="375" spans="1:12" ht="20">
      <c r="A375" s="1" t="s">
        <v>1184</v>
      </c>
      <c r="B375" s="1" t="s">
        <v>1270</v>
      </c>
      <c r="C375" s="1" t="s">
        <v>423</v>
      </c>
      <c r="D375" s="1" t="s">
        <v>2896</v>
      </c>
      <c r="E375" s="1" t="s">
        <v>867</v>
      </c>
      <c r="F375" s="1" t="s">
        <v>2897</v>
      </c>
      <c r="G375" s="1" t="s">
        <v>614</v>
      </c>
      <c r="H375" s="1" t="s">
        <v>1297</v>
      </c>
      <c r="I375" s="1" t="s">
        <v>792</v>
      </c>
      <c r="J375" s="1" t="s">
        <v>682</v>
      </c>
      <c r="K375" s="72">
        <v>18</v>
      </c>
      <c r="L375" s="1" t="s">
        <v>2324</v>
      </c>
    </row>
    <row r="376" spans="1:12" ht="20">
      <c r="A376" s="1" t="s">
        <v>1185</v>
      </c>
      <c r="B376" s="1" t="s">
        <v>1270</v>
      </c>
      <c r="C376" s="1" t="s">
        <v>423</v>
      </c>
      <c r="D376" s="1" t="s">
        <v>2896</v>
      </c>
      <c r="E376" s="1" t="s">
        <v>867</v>
      </c>
      <c r="F376" s="1" t="s">
        <v>2897</v>
      </c>
      <c r="G376" s="1" t="s">
        <v>614</v>
      </c>
      <c r="H376" s="1" t="s">
        <v>2325</v>
      </c>
      <c r="I376" s="1" t="s">
        <v>727</v>
      </c>
      <c r="J376" s="1" t="s">
        <v>684</v>
      </c>
      <c r="K376" s="72">
        <v>25</v>
      </c>
      <c r="L376" s="1" t="s">
        <v>2326</v>
      </c>
    </row>
    <row r="377" spans="1:12" ht="20">
      <c r="A377" s="1" t="s">
        <v>1186</v>
      </c>
      <c r="B377" s="1" t="s">
        <v>1270</v>
      </c>
      <c r="C377" s="1" t="s">
        <v>423</v>
      </c>
      <c r="D377" s="1" t="s">
        <v>2896</v>
      </c>
      <c r="E377" s="1" t="s">
        <v>867</v>
      </c>
      <c r="F377" s="1" t="s">
        <v>2897</v>
      </c>
      <c r="G377" s="1" t="s">
        <v>614</v>
      </c>
      <c r="H377" s="1" t="s">
        <v>1429</v>
      </c>
      <c r="I377" s="1" t="s">
        <v>2108</v>
      </c>
      <c r="J377" s="1" t="s">
        <v>686</v>
      </c>
      <c r="K377" s="72">
        <v>46</v>
      </c>
      <c r="L377" s="1" t="s">
        <v>2327</v>
      </c>
    </row>
    <row r="378" spans="1:12" ht="20">
      <c r="A378" s="1" t="s">
        <v>1187</v>
      </c>
      <c r="B378" s="1" t="s">
        <v>1270</v>
      </c>
      <c r="C378" s="1" t="s">
        <v>423</v>
      </c>
      <c r="D378" s="1" t="s">
        <v>2896</v>
      </c>
      <c r="E378" s="1" t="s">
        <v>867</v>
      </c>
      <c r="F378" s="1" t="s">
        <v>2897</v>
      </c>
      <c r="G378" s="1" t="s">
        <v>614</v>
      </c>
      <c r="H378" s="300" t="s">
        <v>3760</v>
      </c>
      <c r="I378" s="300" t="s">
        <v>2110</v>
      </c>
      <c r="J378" s="300" t="s">
        <v>913</v>
      </c>
      <c r="K378" s="72">
        <v>17</v>
      </c>
      <c r="L378" s="1" t="s">
        <v>3761</v>
      </c>
    </row>
    <row r="379" spans="1:12" ht="20">
      <c r="A379" s="1" t="s">
        <v>2391</v>
      </c>
      <c r="B379" s="1" t="s">
        <v>1270</v>
      </c>
      <c r="C379" s="1" t="s">
        <v>423</v>
      </c>
      <c r="D379" s="1" t="s">
        <v>2896</v>
      </c>
      <c r="E379" s="1" t="s">
        <v>867</v>
      </c>
      <c r="F379" s="1" t="s">
        <v>2897</v>
      </c>
      <c r="G379" s="1" t="s">
        <v>614</v>
      </c>
      <c r="H379" s="1" t="s">
        <v>2271</v>
      </c>
      <c r="I379" s="1" t="s">
        <v>2117</v>
      </c>
      <c r="J379" s="1" t="s">
        <v>1508</v>
      </c>
      <c r="K379" s="72">
        <v>20</v>
      </c>
      <c r="L379" s="1" t="s">
        <v>2328</v>
      </c>
    </row>
    <row r="380" spans="1:12" ht="10.5">
      <c r="A380" s="626" t="s">
        <v>1642</v>
      </c>
      <c r="B380" s="627"/>
      <c r="C380" s="627"/>
      <c r="D380" s="627"/>
      <c r="E380" s="627"/>
      <c r="F380" s="627"/>
      <c r="G380" s="627"/>
      <c r="H380" s="627"/>
      <c r="I380" s="627"/>
      <c r="J380" s="628"/>
      <c r="K380" s="76">
        <f>SUM(K362:K379)</f>
        <v>451</v>
      </c>
      <c r="L380" s="1"/>
    </row>
    <row r="381" spans="1:12" ht="20">
      <c r="A381" s="1" t="s">
        <v>1188</v>
      </c>
      <c r="B381" s="1" t="s">
        <v>1288</v>
      </c>
      <c r="C381" s="1" t="s">
        <v>1285</v>
      </c>
      <c r="D381" s="1" t="s">
        <v>1286</v>
      </c>
      <c r="E381" s="1" t="s">
        <v>1287</v>
      </c>
      <c r="F381" s="1" t="s">
        <v>2898</v>
      </c>
      <c r="G381" s="1" t="s">
        <v>1563</v>
      </c>
      <c r="H381" s="1" t="s">
        <v>650</v>
      </c>
      <c r="I381" s="1" t="s">
        <v>688</v>
      </c>
      <c r="J381" s="1" t="s">
        <v>651</v>
      </c>
      <c r="K381" s="72">
        <v>6</v>
      </c>
      <c r="L381" s="1" t="s">
        <v>652</v>
      </c>
    </row>
    <row r="382" spans="1:12" ht="20">
      <c r="A382" s="1" t="s">
        <v>1189</v>
      </c>
      <c r="B382" s="1" t="s">
        <v>1288</v>
      </c>
      <c r="C382" s="1" t="s">
        <v>1285</v>
      </c>
      <c r="D382" s="1" t="s">
        <v>1286</v>
      </c>
      <c r="E382" s="1" t="s">
        <v>1287</v>
      </c>
      <c r="F382" s="1" t="s">
        <v>2898</v>
      </c>
      <c r="G382" s="1" t="s">
        <v>1563</v>
      </c>
      <c r="H382" s="1" t="s">
        <v>475</v>
      </c>
      <c r="I382" s="1" t="s">
        <v>590</v>
      </c>
      <c r="J382" s="1" t="s">
        <v>2101</v>
      </c>
      <c r="K382" s="72">
        <v>27</v>
      </c>
      <c r="L382" s="1" t="s">
        <v>2022</v>
      </c>
    </row>
    <row r="383" spans="1:12" ht="20">
      <c r="A383" s="1" t="s">
        <v>551</v>
      </c>
      <c r="B383" s="1" t="s">
        <v>1288</v>
      </c>
      <c r="C383" s="1" t="s">
        <v>1285</v>
      </c>
      <c r="D383" s="1" t="s">
        <v>1286</v>
      </c>
      <c r="E383" s="1" t="s">
        <v>1287</v>
      </c>
      <c r="F383" s="1" t="s">
        <v>2898</v>
      </c>
      <c r="G383" s="1" t="s">
        <v>1563</v>
      </c>
      <c r="H383" s="1" t="s">
        <v>567</v>
      </c>
      <c r="I383" s="1" t="s">
        <v>1538</v>
      </c>
      <c r="J383" s="1" t="s">
        <v>658</v>
      </c>
      <c r="K383" s="72">
        <v>36</v>
      </c>
      <c r="L383" s="1" t="s">
        <v>659</v>
      </c>
    </row>
    <row r="384" spans="1:12" ht="20">
      <c r="A384" s="1" t="s">
        <v>1190</v>
      </c>
      <c r="B384" s="1" t="s">
        <v>1288</v>
      </c>
      <c r="C384" s="1" t="s">
        <v>1285</v>
      </c>
      <c r="D384" s="1" t="s">
        <v>1286</v>
      </c>
      <c r="E384" s="1" t="s">
        <v>1287</v>
      </c>
      <c r="F384" s="1" t="s">
        <v>2898</v>
      </c>
      <c r="G384" s="1" t="s">
        <v>1563</v>
      </c>
      <c r="H384" s="1" t="s">
        <v>252</v>
      </c>
      <c r="I384" s="1" t="s">
        <v>1528</v>
      </c>
      <c r="J384" s="1" t="s">
        <v>661</v>
      </c>
      <c r="K384" s="72">
        <v>41</v>
      </c>
      <c r="L384" s="1" t="s">
        <v>812</v>
      </c>
    </row>
    <row r="385" spans="1:12" ht="20">
      <c r="A385" s="1" t="s">
        <v>1191</v>
      </c>
      <c r="B385" s="1" t="s">
        <v>1288</v>
      </c>
      <c r="C385" s="1" t="s">
        <v>1285</v>
      </c>
      <c r="D385" s="1" t="s">
        <v>1286</v>
      </c>
      <c r="E385" s="1" t="s">
        <v>1287</v>
      </c>
      <c r="F385" s="1" t="s">
        <v>2898</v>
      </c>
      <c r="G385" s="1" t="s">
        <v>1563</v>
      </c>
      <c r="H385" s="1" t="s">
        <v>667</v>
      </c>
      <c r="I385" s="1" t="s">
        <v>811</v>
      </c>
      <c r="J385" s="1" t="s">
        <v>668</v>
      </c>
      <c r="K385" s="72">
        <v>23</v>
      </c>
      <c r="L385" s="1" t="s">
        <v>666</v>
      </c>
    </row>
    <row r="386" spans="1:12" ht="20">
      <c r="A386" s="1" t="s">
        <v>1192</v>
      </c>
      <c r="B386" s="1" t="s">
        <v>1288</v>
      </c>
      <c r="C386" s="1" t="s">
        <v>1285</v>
      </c>
      <c r="D386" s="1" t="s">
        <v>1286</v>
      </c>
      <c r="E386" s="1" t="s">
        <v>1287</v>
      </c>
      <c r="F386" s="1" t="s">
        <v>2898</v>
      </c>
      <c r="G386" s="1" t="s">
        <v>1563</v>
      </c>
      <c r="H386" s="1" t="s">
        <v>671</v>
      </c>
      <c r="I386" s="1" t="s">
        <v>1530</v>
      </c>
      <c r="J386" s="1" t="s">
        <v>672</v>
      </c>
      <c r="K386" s="72">
        <v>20</v>
      </c>
      <c r="L386" s="1" t="s">
        <v>777</v>
      </c>
    </row>
    <row r="387" spans="1:12" ht="20">
      <c r="A387" s="1" t="s">
        <v>1193</v>
      </c>
      <c r="B387" s="1" t="s">
        <v>1288</v>
      </c>
      <c r="C387" s="1" t="s">
        <v>1285</v>
      </c>
      <c r="D387" s="1" t="s">
        <v>1286</v>
      </c>
      <c r="E387" s="1" t="s">
        <v>1287</v>
      </c>
      <c r="F387" s="1" t="s">
        <v>2898</v>
      </c>
      <c r="G387" s="1" t="s">
        <v>1563</v>
      </c>
      <c r="H387" s="1" t="s">
        <v>679</v>
      </c>
      <c r="I387" s="1" t="s">
        <v>2112</v>
      </c>
      <c r="J387" s="1" t="s">
        <v>680</v>
      </c>
      <c r="K387" s="72">
        <v>43</v>
      </c>
      <c r="L387" s="1" t="s">
        <v>1280</v>
      </c>
    </row>
    <row r="388" spans="1:12" ht="20">
      <c r="A388" s="1" t="s">
        <v>1194</v>
      </c>
      <c r="B388" s="74" t="s">
        <v>1288</v>
      </c>
      <c r="C388" s="74" t="s">
        <v>1285</v>
      </c>
      <c r="D388" s="74" t="s">
        <v>1286</v>
      </c>
      <c r="E388" s="74" t="s">
        <v>1287</v>
      </c>
      <c r="F388" s="1" t="s">
        <v>2898</v>
      </c>
      <c r="G388" s="74" t="s">
        <v>1563</v>
      </c>
      <c r="H388" s="74" t="s">
        <v>2782</v>
      </c>
      <c r="I388" s="74" t="s">
        <v>2113</v>
      </c>
      <c r="J388" s="74" t="s">
        <v>528</v>
      </c>
      <c r="K388" s="74" t="s">
        <v>745</v>
      </c>
      <c r="L388" s="74" t="s">
        <v>1280</v>
      </c>
    </row>
    <row r="389" spans="1:12" ht="20">
      <c r="A389" s="1" t="s">
        <v>1195</v>
      </c>
      <c r="B389" s="1" t="s">
        <v>1288</v>
      </c>
      <c r="C389" s="1" t="s">
        <v>1285</v>
      </c>
      <c r="D389" s="1" t="s">
        <v>1286</v>
      </c>
      <c r="E389" s="1" t="s">
        <v>1287</v>
      </c>
      <c r="F389" s="1" t="s">
        <v>2898</v>
      </c>
      <c r="G389" s="1" t="s">
        <v>1563</v>
      </c>
      <c r="H389" s="1" t="s">
        <v>1620</v>
      </c>
      <c r="I389" s="1" t="s">
        <v>1529</v>
      </c>
      <c r="J389" s="1" t="s">
        <v>686</v>
      </c>
      <c r="K389" s="72">
        <v>30</v>
      </c>
      <c r="L389" s="1" t="s">
        <v>687</v>
      </c>
    </row>
    <row r="390" spans="1:12" ht="20">
      <c r="A390" s="1" t="s">
        <v>1196</v>
      </c>
      <c r="B390" s="1" t="s">
        <v>1288</v>
      </c>
      <c r="C390" s="1" t="s">
        <v>1285</v>
      </c>
      <c r="D390" s="1" t="s">
        <v>1286</v>
      </c>
      <c r="E390" s="1" t="s">
        <v>1287</v>
      </c>
      <c r="F390" s="1" t="s">
        <v>2898</v>
      </c>
      <c r="G390" s="1" t="s">
        <v>1563</v>
      </c>
      <c r="H390" s="1" t="s">
        <v>1621</v>
      </c>
      <c r="I390" s="1" t="s">
        <v>2108</v>
      </c>
      <c r="J390" s="1" t="s">
        <v>496</v>
      </c>
      <c r="K390" s="72">
        <v>0</v>
      </c>
      <c r="L390" s="1" t="s">
        <v>879</v>
      </c>
    </row>
    <row r="391" spans="1:12" ht="10.5">
      <c r="A391" s="626" t="s">
        <v>1642</v>
      </c>
      <c r="B391" s="627"/>
      <c r="C391" s="627"/>
      <c r="D391" s="627"/>
      <c r="E391" s="627"/>
      <c r="F391" s="627"/>
      <c r="G391" s="627"/>
      <c r="H391" s="627"/>
      <c r="I391" s="627"/>
      <c r="J391" s="628"/>
      <c r="K391" s="76">
        <f>SUM(K381:K390)</f>
        <v>226</v>
      </c>
      <c r="L391" s="1"/>
    </row>
    <row r="392" spans="1:12" ht="20">
      <c r="A392" s="1" t="s">
        <v>1197</v>
      </c>
      <c r="B392" s="1" t="s">
        <v>1603</v>
      </c>
      <c r="C392" s="1" t="s">
        <v>1405</v>
      </c>
      <c r="D392" s="1" t="s">
        <v>1546</v>
      </c>
      <c r="E392" s="1" t="s">
        <v>1547</v>
      </c>
      <c r="F392" s="1" t="s">
        <v>2329</v>
      </c>
      <c r="G392" s="1" t="s">
        <v>1545</v>
      </c>
      <c r="H392" s="1" t="s">
        <v>1596</v>
      </c>
      <c r="I392" s="1" t="s">
        <v>1538</v>
      </c>
      <c r="J392" s="1" t="s">
        <v>651</v>
      </c>
      <c r="K392" s="72">
        <v>3</v>
      </c>
      <c r="L392" s="1" t="s">
        <v>652</v>
      </c>
    </row>
    <row r="393" spans="1:12" ht="20">
      <c r="A393" s="1" t="s">
        <v>2120</v>
      </c>
      <c r="B393" s="1" t="s">
        <v>1603</v>
      </c>
      <c r="C393" s="1" t="s">
        <v>1405</v>
      </c>
      <c r="D393" s="1" t="s">
        <v>1546</v>
      </c>
      <c r="E393" s="1" t="s">
        <v>1547</v>
      </c>
      <c r="F393" s="1" t="s">
        <v>2329</v>
      </c>
      <c r="G393" s="1" t="s">
        <v>1545</v>
      </c>
      <c r="H393" s="1" t="s">
        <v>1597</v>
      </c>
      <c r="I393" s="1" t="s">
        <v>1528</v>
      </c>
      <c r="J393" s="1" t="s">
        <v>658</v>
      </c>
      <c r="K393" s="72">
        <v>17</v>
      </c>
      <c r="L393" s="1" t="s">
        <v>659</v>
      </c>
    </row>
    <row r="394" spans="1:12" ht="20">
      <c r="A394" s="1" t="s">
        <v>1198</v>
      </c>
      <c r="B394" s="1" t="s">
        <v>1603</v>
      </c>
      <c r="C394" s="1" t="s">
        <v>1405</v>
      </c>
      <c r="D394" s="1" t="s">
        <v>1546</v>
      </c>
      <c r="E394" s="1" t="s">
        <v>1547</v>
      </c>
      <c r="F394" s="1" t="s">
        <v>2329</v>
      </c>
      <c r="G394" s="1" t="s">
        <v>1545</v>
      </c>
      <c r="H394" s="1" t="s">
        <v>2330</v>
      </c>
      <c r="I394" s="1" t="s">
        <v>1529</v>
      </c>
      <c r="J394" s="1" t="s">
        <v>661</v>
      </c>
      <c r="K394" s="72">
        <v>26</v>
      </c>
      <c r="L394" s="1" t="s">
        <v>812</v>
      </c>
    </row>
    <row r="395" spans="1:12" ht="20">
      <c r="A395" s="1" t="s">
        <v>1199</v>
      </c>
      <c r="B395" s="1" t="s">
        <v>1603</v>
      </c>
      <c r="C395" s="1" t="s">
        <v>1405</v>
      </c>
      <c r="D395" s="1" t="s">
        <v>1546</v>
      </c>
      <c r="E395" s="1" t="s">
        <v>1547</v>
      </c>
      <c r="F395" s="1" t="s">
        <v>2329</v>
      </c>
      <c r="G395" s="1" t="s">
        <v>1545</v>
      </c>
      <c r="H395" s="1" t="s">
        <v>1598</v>
      </c>
      <c r="I395" s="1" t="s">
        <v>2110</v>
      </c>
      <c r="J395" s="1" t="s">
        <v>678</v>
      </c>
      <c r="K395" s="72">
        <v>14</v>
      </c>
      <c r="L395" s="1" t="s">
        <v>784</v>
      </c>
    </row>
    <row r="396" spans="1:12" ht="20">
      <c r="A396" s="1" t="s">
        <v>469</v>
      </c>
      <c r="B396" s="1" t="s">
        <v>1603</v>
      </c>
      <c r="C396" s="1" t="s">
        <v>1405</v>
      </c>
      <c r="D396" s="1" t="s">
        <v>1546</v>
      </c>
      <c r="E396" s="1" t="s">
        <v>1547</v>
      </c>
      <c r="F396" s="1" t="s">
        <v>2329</v>
      </c>
      <c r="G396" s="1" t="s">
        <v>1545</v>
      </c>
      <c r="H396" s="1" t="s">
        <v>1599</v>
      </c>
      <c r="I396" s="1" t="s">
        <v>2108</v>
      </c>
      <c r="J396" s="1" t="s">
        <v>686</v>
      </c>
      <c r="K396" s="72">
        <v>42</v>
      </c>
      <c r="L396" s="1" t="s">
        <v>687</v>
      </c>
    </row>
    <row r="397" spans="1:12" ht="20">
      <c r="A397" s="1" t="s">
        <v>1200</v>
      </c>
      <c r="B397" s="1" t="s">
        <v>1603</v>
      </c>
      <c r="C397" s="1" t="s">
        <v>1405</v>
      </c>
      <c r="D397" s="1" t="s">
        <v>1546</v>
      </c>
      <c r="E397" s="1" t="s">
        <v>1547</v>
      </c>
      <c r="F397" s="1" t="s">
        <v>2329</v>
      </c>
      <c r="G397" s="1" t="s">
        <v>1545</v>
      </c>
      <c r="H397" s="1" t="s">
        <v>1621</v>
      </c>
      <c r="I397" s="1" t="s">
        <v>616</v>
      </c>
      <c r="J397" s="1" t="s">
        <v>496</v>
      </c>
      <c r="K397" s="72">
        <v>0</v>
      </c>
      <c r="L397" s="1" t="s">
        <v>2331</v>
      </c>
    </row>
    <row r="398" spans="1:12" ht="10.5">
      <c r="A398" s="626" t="s">
        <v>1642</v>
      </c>
      <c r="B398" s="627"/>
      <c r="C398" s="627"/>
      <c r="D398" s="627"/>
      <c r="E398" s="627"/>
      <c r="F398" s="627"/>
      <c r="G398" s="627"/>
      <c r="H398" s="627"/>
      <c r="I398" s="627"/>
      <c r="J398" s="628"/>
      <c r="K398" s="76">
        <f>SUM(K392:K397)</f>
        <v>102</v>
      </c>
      <c r="L398" s="1"/>
    </row>
    <row r="399" spans="1:12" ht="20">
      <c r="A399" s="1" t="s">
        <v>1201</v>
      </c>
      <c r="B399" s="1" t="s">
        <v>1603</v>
      </c>
      <c r="C399" s="1" t="s">
        <v>1374</v>
      </c>
      <c r="D399" s="1" t="s">
        <v>2783</v>
      </c>
      <c r="E399" s="1" t="s">
        <v>1375</v>
      </c>
      <c r="F399" s="1" t="s">
        <v>2332</v>
      </c>
      <c r="G399" s="1" t="s">
        <v>1540</v>
      </c>
      <c r="H399" s="1" t="s">
        <v>1621</v>
      </c>
      <c r="I399" s="1" t="s">
        <v>2108</v>
      </c>
      <c r="J399" s="1" t="s">
        <v>496</v>
      </c>
      <c r="K399" s="72">
        <v>0</v>
      </c>
      <c r="L399" s="1" t="s">
        <v>319</v>
      </c>
    </row>
    <row r="400" spans="1:12" ht="20">
      <c r="A400" s="1" t="s">
        <v>1202</v>
      </c>
      <c r="B400" s="1" t="s">
        <v>1603</v>
      </c>
      <c r="C400" s="1" t="s">
        <v>1374</v>
      </c>
      <c r="D400" s="1" t="s">
        <v>2783</v>
      </c>
      <c r="E400" s="1" t="s">
        <v>1375</v>
      </c>
      <c r="F400" s="1" t="s">
        <v>1365</v>
      </c>
      <c r="G400" s="1" t="s">
        <v>1540</v>
      </c>
      <c r="H400" s="1" t="s">
        <v>1620</v>
      </c>
      <c r="I400" s="1" t="s">
        <v>1538</v>
      </c>
      <c r="J400" s="1" t="s">
        <v>686</v>
      </c>
      <c r="K400" s="72">
        <v>36</v>
      </c>
      <c r="L400" s="1" t="s">
        <v>687</v>
      </c>
    </row>
    <row r="401" spans="1:12" ht="20">
      <c r="A401" s="1" t="s">
        <v>1203</v>
      </c>
      <c r="B401" s="1" t="s">
        <v>1603</v>
      </c>
      <c r="C401" s="1" t="s">
        <v>1374</v>
      </c>
      <c r="D401" s="1" t="s">
        <v>2783</v>
      </c>
      <c r="E401" s="1" t="s">
        <v>1375</v>
      </c>
      <c r="F401" s="1" t="s">
        <v>2332</v>
      </c>
      <c r="G401" s="1" t="s">
        <v>1540</v>
      </c>
      <c r="H401" s="1" t="s">
        <v>567</v>
      </c>
      <c r="I401" s="1" t="s">
        <v>2110</v>
      </c>
      <c r="J401" s="1" t="s">
        <v>658</v>
      </c>
      <c r="K401" s="72">
        <v>23</v>
      </c>
      <c r="L401" s="1" t="s">
        <v>1600</v>
      </c>
    </row>
    <row r="402" spans="1:12" ht="10.5">
      <c r="A402" s="626" t="s">
        <v>1642</v>
      </c>
      <c r="B402" s="627"/>
      <c r="C402" s="627"/>
      <c r="D402" s="627"/>
      <c r="E402" s="627"/>
      <c r="F402" s="627"/>
      <c r="G402" s="627"/>
      <c r="H402" s="627"/>
      <c r="I402" s="627"/>
      <c r="J402" s="628"/>
      <c r="K402" s="76">
        <f>SUM(K399:K401)</f>
        <v>59</v>
      </c>
      <c r="L402" s="1"/>
    </row>
    <row r="403" spans="1:12" ht="30">
      <c r="A403" s="1" t="s">
        <v>1204</v>
      </c>
      <c r="B403" s="1" t="s">
        <v>1288</v>
      </c>
      <c r="C403" s="1" t="s">
        <v>2784</v>
      </c>
      <c r="D403" s="1" t="s">
        <v>1290</v>
      </c>
      <c r="E403" s="1" t="s">
        <v>1289</v>
      </c>
      <c r="F403" s="1" t="s">
        <v>2785</v>
      </c>
      <c r="G403" s="1" t="s">
        <v>1563</v>
      </c>
      <c r="H403" s="1" t="s">
        <v>650</v>
      </c>
      <c r="I403" s="1" t="s">
        <v>2108</v>
      </c>
      <c r="J403" s="1" t="s">
        <v>651</v>
      </c>
      <c r="K403" s="72">
        <v>15</v>
      </c>
      <c r="L403" s="1" t="s">
        <v>652</v>
      </c>
    </row>
    <row r="404" spans="1:12" ht="30">
      <c r="A404" s="1" t="s">
        <v>1205</v>
      </c>
      <c r="B404" s="1" t="s">
        <v>1288</v>
      </c>
      <c r="C404" s="1" t="s">
        <v>2784</v>
      </c>
      <c r="D404" s="1" t="s">
        <v>1290</v>
      </c>
      <c r="E404" s="1" t="s">
        <v>1289</v>
      </c>
      <c r="F404" s="1" t="s">
        <v>2785</v>
      </c>
      <c r="G404" s="1" t="s">
        <v>1563</v>
      </c>
      <c r="H404" s="1" t="s">
        <v>1075</v>
      </c>
      <c r="I404" s="1" t="s">
        <v>2110</v>
      </c>
      <c r="J404" s="1" t="s">
        <v>656</v>
      </c>
      <c r="K404" s="72">
        <v>17</v>
      </c>
      <c r="L404" s="1" t="s">
        <v>1076</v>
      </c>
    </row>
    <row r="405" spans="1:12" ht="30">
      <c r="A405" s="1" t="s">
        <v>971</v>
      </c>
      <c r="B405" s="1" t="s">
        <v>1288</v>
      </c>
      <c r="C405" s="1" t="s">
        <v>2784</v>
      </c>
      <c r="D405" s="1" t="s">
        <v>1290</v>
      </c>
      <c r="E405" s="1" t="s">
        <v>1289</v>
      </c>
      <c r="F405" s="1" t="s">
        <v>2785</v>
      </c>
      <c r="G405" s="1" t="s">
        <v>1563</v>
      </c>
      <c r="H405" s="1" t="s">
        <v>1077</v>
      </c>
      <c r="I405" s="1" t="s">
        <v>1529</v>
      </c>
      <c r="J405" s="1" t="s">
        <v>658</v>
      </c>
      <c r="K405" s="72">
        <v>24</v>
      </c>
      <c r="L405" s="1" t="s">
        <v>320</v>
      </c>
    </row>
    <row r="406" spans="1:12" ht="30">
      <c r="A406" s="1" t="s">
        <v>845</v>
      </c>
      <c r="B406" s="1" t="s">
        <v>1288</v>
      </c>
      <c r="C406" s="1" t="s">
        <v>2784</v>
      </c>
      <c r="D406" s="1" t="s">
        <v>1290</v>
      </c>
      <c r="E406" s="1" t="s">
        <v>1289</v>
      </c>
      <c r="F406" s="1" t="s">
        <v>2785</v>
      </c>
      <c r="G406" s="1" t="s">
        <v>1563</v>
      </c>
      <c r="H406" s="1" t="s">
        <v>1620</v>
      </c>
      <c r="I406" s="1" t="s">
        <v>616</v>
      </c>
      <c r="J406" s="1" t="s">
        <v>686</v>
      </c>
      <c r="K406" s="72">
        <v>33</v>
      </c>
      <c r="L406" s="1" t="s">
        <v>687</v>
      </c>
    </row>
    <row r="407" spans="1:12" ht="30">
      <c r="A407" s="1" t="s">
        <v>1206</v>
      </c>
      <c r="B407" s="1" t="s">
        <v>1288</v>
      </c>
      <c r="C407" s="1" t="s">
        <v>2784</v>
      </c>
      <c r="D407" s="1" t="s">
        <v>1290</v>
      </c>
      <c r="E407" s="1" t="s">
        <v>1289</v>
      </c>
      <c r="F407" s="1" t="s">
        <v>2785</v>
      </c>
      <c r="G407" s="1" t="s">
        <v>1563</v>
      </c>
      <c r="H407" s="1" t="s">
        <v>228</v>
      </c>
      <c r="I407" s="1" t="s">
        <v>78</v>
      </c>
      <c r="J407" s="1" t="s">
        <v>678</v>
      </c>
      <c r="K407" s="72">
        <v>32</v>
      </c>
      <c r="L407" s="1" t="s">
        <v>784</v>
      </c>
    </row>
    <row r="408" spans="1:12" ht="30">
      <c r="A408" s="1" t="s">
        <v>1207</v>
      </c>
      <c r="B408" s="1" t="s">
        <v>1288</v>
      </c>
      <c r="C408" s="1" t="s">
        <v>2784</v>
      </c>
      <c r="D408" s="1" t="s">
        <v>1290</v>
      </c>
      <c r="E408" s="1" t="s">
        <v>1289</v>
      </c>
      <c r="F408" s="1" t="s">
        <v>2785</v>
      </c>
      <c r="G408" s="1" t="s">
        <v>1563</v>
      </c>
      <c r="H408" s="1" t="s">
        <v>667</v>
      </c>
      <c r="I408" s="1" t="s">
        <v>1531</v>
      </c>
      <c r="J408" s="1" t="s">
        <v>668</v>
      </c>
      <c r="K408" s="72">
        <v>44</v>
      </c>
      <c r="L408" s="1" t="s">
        <v>666</v>
      </c>
    </row>
    <row r="409" spans="1:12" ht="30">
      <c r="A409" s="1" t="s">
        <v>1208</v>
      </c>
      <c r="B409" s="1" t="s">
        <v>1288</v>
      </c>
      <c r="C409" s="1" t="s">
        <v>2784</v>
      </c>
      <c r="D409" s="1" t="s">
        <v>1290</v>
      </c>
      <c r="E409" s="1" t="s">
        <v>1289</v>
      </c>
      <c r="F409" s="1" t="s">
        <v>2785</v>
      </c>
      <c r="G409" s="1" t="s">
        <v>1563</v>
      </c>
      <c r="H409" s="1" t="s">
        <v>1078</v>
      </c>
      <c r="I409" s="1" t="s">
        <v>1530</v>
      </c>
      <c r="J409" s="1" t="s">
        <v>665</v>
      </c>
      <c r="K409" s="72">
        <v>8</v>
      </c>
      <c r="L409" s="1" t="s">
        <v>666</v>
      </c>
    </row>
    <row r="410" spans="1:12" ht="30">
      <c r="A410" s="1" t="s">
        <v>1209</v>
      </c>
      <c r="B410" s="1" t="s">
        <v>1288</v>
      </c>
      <c r="C410" s="1" t="s">
        <v>2784</v>
      </c>
      <c r="D410" s="1" t="s">
        <v>1290</v>
      </c>
      <c r="E410" s="1" t="s">
        <v>1289</v>
      </c>
      <c r="F410" s="1" t="s">
        <v>2785</v>
      </c>
      <c r="G410" s="1" t="s">
        <v>1563</v>
      </c>
      <c r="H410" s="1" t="s">
        <v>1079</v>
      </c>
      <c r="I410" s="1" t="s">
        <v>590</v>
      </c>
      <c r="J410" s="1" t="s">
        <v>1580</v>
      </c>
      <c r="K410" s="72">
        <v>0</v>
      </c>
      <c r="L410" s="1" t="s">
        <v>666</v>
      </c>
    </row>
    <row r="411" spans="1:12" ht="30">
      <c r="A411" s="1" t="s">
        <v>1210</v>
      </c>
      <c r="B411" s="1" t="s">
        <v>1288</v>
      </c>
      <c r="C411" s="1" t="s">
        <v>2784</v>
      </c>
      <c r="D411" s="1" t="s">
        <v>1290</v>
      </c>
      <c r="E411" s="1" t="s">
        <v>1289</v>
      </c>
      <c r="F411" s="1" t="s">
        <v>2785</v>
      </c>
      <c r="G411" s="1" t="s">
        <v>1563</v>
      </c>
      <c r="H411" s="1" t="s">
        <v>584</v>
      </c>
      <c r="I411" s="1" t="s">
        <v>2117</v>
      </c>
      <c r="J411" s="1" t="s">
        <v>676</v>
      </c>
      <c r="K411" s="72">
        <v>24</v>
      </c>
      <c r="L411" s="1" t="s">
        <v>765</v>
      </c>
    </row>
    <row r="412" spans="1:12" ht="30">
      <c r="A412" s="1" t="s">
        <v>1211</v>
      </c>
      <c r="B412" s="1" t="s">
        <v>1288</v>
      </c>
      <c r="C412" s="1" t="s">
        <v>2784</v>
      </c>
      <c r="D412" s="1" t="s">
        <v>1290</v>
      </c>
      <c r="E412" s="1" t="s">
        <v>1289</v>
      </c>
      <c r="F412" s="1" t="s">
        <v>2785</v>
      </c>
      <c r="G412" s="1" t="s">
        <v>1563</v>
      </c>
      <c r="H412" s="1" t="s">
        <v>1080</v>
      </c>
      <c r="I412" s="1" t="s">
        <v>1513</v>
      </c>
      <c r="J412" s="1" t="s">
        <v>670</v>
      </c>
      <c r="K412" s="72">
        <v>20</v>
      </c>
      <c r="L412" s="1" t="s">
        <v>743</v>
      </c>
    </row>
    <row r="413" spans="1:12" ht="30">
      <c r="A413" s="1" t="s">
        <v>1212</v>
      </c>
      <c r="B413" s="1" t="s">
        <v>1288</v>
      </c>
      <c r="C413" s="1" t="s">
        <v>2784</v>
      </c>
      <c r="D413" s="1" t="s">
        <v>1290</v>
      </c>
      <c r="E413" s="1" t="s">
        <v>1289</v>
      </c>
      <c r="F413" s="1" t="s">
        <v>2785</v>
      </c>
      <c r="G413" s="1" t="s">
        <v>1563</v>
      </c>
      <c r="H413" s="1" t="s">
        <v>1297</v>
      </c>
      <c r="I413" s="1" t="s">
        <v>77</v>
      </c>
      <c r="J413" s="1" t="s">
        <v>682</v>
      </c>
      <c r="K413" s="72">
        <v>16</v>
      </c>
      <c r="L413" s="1" t="s">
        <v>743</v>
      </c>
    </row>
    <row r="414" spans="1:12" ht="30">
      <c r="A414" s="1" t="s">
        <v>1213</v>
      </c>
      <c r="B414" s="1" t="s">
        <v>1288</v>
      </c>
      <c r="C414" s="1" t="s">
        <v>2784</v>
      </c>
      <c r="D414" s="1" t="s">
        <v>1290</v>
      </c>
      <c r="E414" s="1" t="s">
        <v>1289</v>
      </c>
      <c r="F414" s="1" t="s">
        <v>2785</v>
      </c>
      <c r="G414" s="1" t="s">
        <v>1563</v>
      </c>
      <c r="H414" s="1" t="s">
        <v>671</v>
      </c>
      <c r="I414" s="1" t="s">
        <v>1515</v>
      </c>
      <c r="J414" s="1" t="s">
        <v>672</v>
      </c>
      <c r="K414" s="72">
        <v>24</v>
      </c>
      <c r="L414" s="1" t="s">
        <v>777</v>
      </c>
    </row>
    <row r="415" spans="1:12" ht="30">
      <c r="A415" s="1" t="s">
        <v>1214</v>
      </c>
      <c r="B415" s="1" t="s">
        <v>1288</v>
      </c>
      <c r="C415" s="1" t="s">
        <v>2784</v>
      </c>
      <c r="D415" s="1" t="s">
        <v>1290</v>
      </c>
      <c r="E415" s="1" t="s">
        <v>1289</v>
      </c>
      <c r="F415" s="1" t="s">
        <v>2785</v>
      </c>
      <c r="G415" s="1" t="s">
        <v>1563</v>
      </c>
      <c r="H415" s="1" t="s">
        <v>673</v>
      </c>
      <c r="I415" s="1" t="s">
        <v>1516</v>
      </c>
      <c r="J415" s="1" t="s">
        <v>674</v>
      </c>
      <c r="K415" s="72">
        <v>10</v>
      </c>
      <c r="L415" s="1" t="s">
        <v>795</v>
      </c>
    </row>
    <row r="416" spans="1:12" ht="30">
      <c r="A416" s="1" t="s">
        <v>788</v>
      </c>
      <c r="B416" s="1" t="s">
        <v>1288</v>
      </c>
      <c r="C416" s="1" t="s">
        <v>2784</v>
      </c>
      <c r="D416" s="1" t="s">
        <v>1290</v>
      </c>
      <c r="E416" s="1" t="s">
        <v>1289</v>
      </c>
      <c r="F416" s="1" t="s">
        <v>2785</v>
      </c>
      <c r="G416" s="1" t="s">
        <v>1563</v>
      </c>
      <c r="H416" s="1" t="s">
        <v>1478</v>
      </c>
      <c r="I416" s="1" t="s">
        <v>1519</v>
      </c>
      <c r="J416" s="1" t="s">
        <v>654</v>
      </c>
      <c r="K416" s="72">
        <v>54</v>
      </c>
      <c r="L416" s="1" t="s">
        <v>123</v>
      </c>
    </row>
    <row r="417" spans="1:12" ht="30">
      <c r="A417" s="1" t="s">
        <v>1215</v>
      </c>
      <c r="B417" s="1" t="s">
        <v>1288</v>
      </c>
      <c r="C417" s="1" t="s">
        <v>2784</v>
      </c>
      <c r="D417" s="1" t="s">
        <v>1290</v>
      </c>
      <c r="E417" s="1" t="s">
        <v>1289</v>
      </c>
      <c r="F417" s="1" t="s">
        <v>2785</v>
      </c>
      <c r="G417" s="1" t="s">
        <v>1563</v>
      </c>
      <c r="H417" s="1" t="s">
        <v>1081</v>
      </c>
      <c r="I417" s="1" t="s">
        <v>1527</v>
      </c>
      <c r="J417" s="1" t="s">
        <v>661</v>
      </c>
      <c r="K417" s="72">
        <v>30</v>
      </c>
      <c r="L417" s="1" t="s">
        <v>812</v>
      </c>
    </row>
    <row r="418" spans="1:12" ht="30">
      <c r="A418" s="1" t="s">
        <v>798</v>
      </c>
      <c r="B418" s="1" t="s">
        <v>1288</v>
      </c>
      <c r="C418" s="1" t="s">
        <v>2784</v>
      </c>
      <c r="D418" s="1" t="s">
        <v>1290</v>
      </c>
      <c r="E418" s="1" t="s">
        <v>1289</v>
      </c>
      <c r="F418" s="1" t="s">
        <v>2785</v>
      </c>
      <c r="G418" s="1" t="s">
        <v>1563</v>
      </c>
      <c r="H418" s="300" t="s">
        <v>1621</v>
      </c>
      <c r="I418" s="300" t="s">
        <v>635</v>
      </c>
      <c r="J418" s="300" t="s">
        <v>496</v>
      </c>
      <c r="K418" s="72">
        <v>0</v>
      </c>
      <c r="L418" s="1" t="s">
        <v>3762</v>
      </c>
    </row>
    <row r="419" spans="1:12" ht="30">
      <c r="A419" s="1" t="s">
        <v>816</v>
      </c>
      <c r="B419" s="1" t="s">
        <v>1288</v>
      </c>
      <c r="C419" s="1" t="s">
        <v>2784</v>
      </c>
      <c r="D419" s="1" t="s">
        <v>1290</v>
      </c>
      <c r="E419" s="1" t="s">
        <v>1289</v>
      </c>
      <c r="F419" s="1" t="s">
        <v>2785</v>
      </c>
      <c r="G419" s="1" t="s">
        <v>1563</v>
      </c>
      <c r="H419" s="300" t="s">
        <v>3743</v>
      </c>
      <c r="I419" s="300" t="s">
        <v>336</v>
      </c>
      <c r="J419" s="300" t="s">
        <v>3737</v>
      </c>
      <c r="K419" s="72">
        <v>45</v>
      </c>
      <c r="L419" s="1" t="s">
        <v>3763</v>
      </c>
    </row>
    <row r="420" spans="1:12" ht="30">
      <c r="A420" s="1" t="s">
        <v>1216</v>
      </c>
      <c r="B420" s="1" t="s">
        <v>1288</v>
      </c>
      <c r="C420" s="1" t="s">
        <v>2784</v>
      </c>
      <c r="D420" s="1" t="s">
        <v>1290</v>
      </c>
      <c r="E420" s="1" t="s">
        <v>1289</v>
      </c>
      <c r="F420" s="1" t="s">
        <v>2785</v>
      </c>
      <c r="G420" s="1" t="s">
        <v>1563</v>
      </c>
      <c r="H420" s="1" t="s">
        <v>1082</v>
      </c>
      <c r="I420" s="1" t="s">
        <v>1524</v>
      </c>
      <c r="J420" s="1" t="s">
        <v>684</v>
      </c>
      <c r="K420" s="72">
        <v>26</v>
      </c>
      <c r="L420" s="1" t="s">
        <v>1101</v>
      </c>
    </row>
    <row r="421" spans="1:12" ht="10.5">
      <c r="A421" s="632" t="s">
        <v>1642</v>
      </c>
      <c r="B421" s="632"/>
      <c r="C421" s="632"/>
      <c r="D421" s="632"/>
      <c r="E421" s="632"/>
      <c r="F421" s="632"/>
      <c r="G421" s="632"/>
      <c r="H421" s="632"/>
      <c r="I421" s="632"/>
      <c r="J421" s="632"/>
      <c r="K421" s="76">
        <f>SUM(K403:K420)</f>
        <v>422</v>
      </c>
      <c r="L421" s="1"/>
    </row>
    <row r="422" spans="1:12" ht="20">
      <c r="A422" s="1" t="s">
        <v>1217</v>
      </c>
      <c r="B422" s="1" t="s">
        <v>484</v>
      </c>
      <c r="C422" s="1" t="s">
        <v>1292</v>
      </c>
      <c r="D422" s="1" t="s">
        <v>1294</v>
      </c>
      <c r="E422" s="1" t="s">
        <v>1293</v>
      </c>
      <c r="F422" s="1" t="s">
        <v>2786</v>
      </c>
      <c r="G422" s="1" t="s">
        <v>589</v>
      </c>
      <c r="H422" s="1" t="s">
        <v>650</v>
      </c>
      <c r="I422" s="1" t="s">
        <v>1544</v>
      </c>
      <c r="J422" s="1" t="s">
        <v>651</v>
      </c>
      <c r="K422" s="72">
        <v>3</v>
      </c>
      <c r="L422" s="1" t="s">
        <v>652</v>
      </c>
    </row>
    <row r="423" spans="1:12" ht="20">
      <c r="A423" s="1" t="s">
        <v>1218</v>
      </c>
      <c r="B423" s="1" t="s">
        <v>484</v>
      </c>
      <c r="C423" s="1" t="s">
        <v>1292</v>
      </c>
      <c r="D423" s="1" t="s">
        <v>1294</v>
      </c>
      <c r="E423" s="1" t="s">
        <v>1293</v>
      </c>
      <c r="F423" s="1" t="s">
        <v>2786</v>
      </c>
      <c r="G423" s="1" t="s">
        <v>589</v>
      </c>
      <c r="H423" s="1" t="s">
        <v>430</v>
      </c>
      <c r="I423" s="1" t="s">
        <v>1538</v>
      </c>
      <c r="J423" s="1" t="s">
        <v>658</v>
      </c>
      <c r="K423" s="72">
        <v>20</v>
      </c>
      <c r="L423" s="1" t="s">
        <v>659</v>
      </c>
    </row>
    <row r="424" spans="1:12" ht="20">
      <c r="A424" s="1" t="s">
        <v>1219</v>
      </c>
      <c r="B424" s="1" t="s">
        <v>484</v>
      </c>
      <c r="C424" s="1" t="s">
        <v>1292</v>
      </c>
      <c r="D424" s="1" t="s">
        <v>1294</v>
      </c>
      <c r="E424" s="1" t="s">
        <v>1293</v>
      </c>
      <c r="F424" s="1" t="s">
        <v>2786</v>
      </c>
      <c r="G424" s="1" t="s">
        <v>589</v>
      </c>
      <c r="H424" s="1" t="s">
        <v>252</v>
      </c>
      <c r="I424" s="1" t="s">
        <v>1566</v>
      </c>
      <c r="J424" s="1" t="s">
        <v>661</v>
      </c>
      <c r="K424" s="72">
        <v>22</v>
      </c>
      <c r="L424" s="1" t="s">
        <v>812</v>
      </c>
    </row>
    <row r="425" spans="1:12" ht="20">
      <c r="A425" s="1" t="s">
        <v>1220</v>
      </c>
      <c r="B425" s="1" t="s">
        <v>484</v>
      </c>
      <c r="C425" s="1" t="s">
        <v>1292</v>
      </c>
      <c r="D425" s="1" t="s">
        <v>1294</v>
      </c>
      <c r="E425" s="1" t="s">
        <v>1293</v>
      </c>
      <c r="F425" s="1" t="s">
        <v>2786</v>
      </c>
      <c r="G425" s="1" t="s">
        <v>589</v>
      </c>
      <c r="H425" s="1" t="s">
        <v>671</v>
      </c>
      <c r="I425" s="1" t="s">
        <v>1373</v>
      </c>
      <c r="J425" s="1" t="s">
        <v>672</v>
      </c>
      <c r="K425" s="72">
        <v>16</v>
      </c>
      <c r="L425" s="1" t="s">
        <v>777</v>
      </c>
    </row>
    <row r="426" spans="1:12" ht="20">
      <c r="A426" s="1" t="s">
        <v>832</v>
      </c>
      <c r="B426" s="1" t="s">
        <v>484</v>
      </c>
      <c r="C426" s="1" t="s">
        <v>1292</v>
      </c>
      <c r="D426" s="1" t="s">
        <v>1294</v>
      </c>
      <c r="E426" s="1" t="s">
        <v>1293</v>
      </c>
      <c r="F426" s="1" t="s">
        <v>2786</v>
      </c>
      <c r="G426" s="1" t="s">
        <v>589</v>
      </c>
      <c r="H426" s="1" t="s">
        <v>677</v>
      </c>
      <c r="I426" s="1" t="s">
        <v>616</v>
      </c>
      <c r="J426" s="1" t="s">
        <v>678</v>
      </c>
      <c r="K426" s="72">
        <v>15</v>
      </c>
      <c r="L426" s="1" t="s">
        <v>784</v>
      </c>
    </row>
    <row r="427" spans="1:12" ht="20">
      <c r="A427" s="1" t="s">
        <v>2392</v>
      </c>
      <c r="B427" s="1" t="s">
        <v>484</v>
      </c>
      <c r="C427" s="1" t="s">
        <v>1292</v>
      </c>
      <c r="D427" s="1" t="s">
        <v>1294</v>
      </c>
      <c r="E427" s="1" t="s">
        <v>1293</v>
      </c>
      <c r="F427" s="1" t="s">
        <v>2786</v>
      </c>
      <c r="G427" s="1" t="s">
        <v>589</v>
      </c>
      <c r="H427" s="1" t="s">
        <v>1620</v>
      </c>
      <c r="I427" s="1" t="s">
        <v>2110</v>
      </c>
      <c r="J427" s="1" t="s">
        <v>686</v>
      </c>
      <c r="K427" s="72">
        <v>53</v>
      </c>
      <c r="L427" s="1" t="s">
        <v>687</v>
      </c>
    </row>
    <row r="428" spans="1:12" ht="20">
      <c r="A428" s="1" t="s">
        <v>1221</v>
      </c>
      <c r="B428" s="1" t="s">
        <v>484</v>
      </c>
      <c r="C428" s="1" t="s">
        <v>1292</v>
      </c>
      <c r="D428" s="1" t="s">
        <v>1294</v>
      </c>
      <c r="E428" s="1" t="s">
        <v>1293</v>
      </c>
      <c r="F428" s="1" t="s">
        <v>2786</v>
      </c>
      <c r="G428" s="1" t="s">
        <v>589</v>
      </c>
      <c r="H428" s="1" t="s">
        <v>1621</v>
      </c>
      <c r="I428" s="1" t="s">
        <v>2108</v>
      </c>
      <c r="J428" s="1" t="s">
        <v>496</v>
      </c>
      <c r="K428" s="72">
        <v>0</v>
      </c>
      <c r="L428" s="1" t="s">
        <v>211</v>
      </c>
    </row>
    <row r="429" spans="1:12" ht="10.5">
      <c r="A429" s="626" t="s">
        <v>1642</v>
      </c>
      <c r="B429" s="627"/>
      <c r="C429" s="627"/>
      <c r="D429" s="627"/>
      <c r="E429" s="627"/>
      <c r="F429" s="627"/>
      <c r="G429" s="627"/>
      <c r="H429" s="627"/>
      <c r="I429" s="627"/>
      <c r="J429" s="628"/>
      <c r="K429" s="76">
        <f>SUM(K422:K428)</f>
        <v>129</v>
      </c>
      <c r="L429" s="1"/>
    </row>
    <row r="430" spans="1:12" ht="20">
      <c r="A430" s="1" t="s">
        <v>1222</v>
      </c>
      <c r="B430" s="1" t="s">
        <v>486</v>
      </c>
      <c r="C430" s="1" t="s">
        <v>215</v>
      </c>
      <c r="D430" s="1" t="s">
        <v>216</v>
      </c>
      <c r="E430" s="1" t="s">
        <v>217</v>
      </c>
      <c r="F430" s="1" t="s">
        <v>218</v>
      </c>
      <c r="G430" s="1" t="s">
        <v>2027</v>
      </c>
      <c r="H430" s="1" t="s">
        <v>2049</v>
      </c>
      <c r="I430" s="1" t="s">
        <v>688</v>
      </c>
      <c r="J430" s="1" t="s">
        <v>651</v>
      </c>
      <c r="K430" s="72">
        <v>8</v>
      </c>
      <c r="L430" s="1" t="s">
        <v>1083</v>
      </c>
    </row>
    <row r="431" spans="1:12" ht="20">
      <c r="A431" s="1" t="s">
        <v>1223</v>
      </c>
      <c r="B431" s="1" t="s">
        <v>486</v>
      </c>
      <c r="C431" s="1" t="s">
        <v>215</v>
      </c>
      <c r="D431" s="1" t="s">
        <v>216</v>
      </c>
      <c r="E431" s="1" t="s">
        <v>217</v>
      </c>
      <c r="F431" s="1" t="s">
        <v>218</v>
      </c>
      <c r="G431" s="1" t="s">
        <v>2027</v>
      </c>
      <c r="H431" s="1" t="s">
        <v>653</v>
      </c>
      <c r="I431" s="1" t="s">
        <v>1523</v>
      </c>
      <c r="J431" s="1" t="s">
        <v>654</v>
      </c>
      <c r="K431" s="72">
        <v>19</v>
      </c>
      <c r="L431" s="1" t="s">
        <v>1084</v>
      </c>
    </row>
    <row r="432" spans="1:12" ht="20">
      <c r="A432" s="1" t="s">
        <v>1224</v>
      </c>
      <c r="B432" s="1" t="s">
        <v>486</v>
      </c>
      <c r="C432" s="1" t="s">
        <v>215</v>
      </c>
      <c r="D432" s="1" t="s">
        <v>216</v>
      </c>
      <c r="E432" s="1" t="s">
        <v>217</v>
      </c>
      <c r="F432" s="1" t="s">
        <v>218</v>
      </c>
      <c r="G432" s="1" t="s">
        <v>2027</v>
      </c>
      <c r="H432" s="1" t="s">
        <v>567</v>
      </c>
      <c r="I432" s="1" t="s">
        <v>1520</v>
      </c>
      <c r="J432" s="1" t="s">
        <v>658</v>
      </c>
      <c r="K432" s="72">
        <v>19</v>
      </c>
      <c r="L432" s="1" t="s">
        <v>1085</v>
      </c>
    </row>
    <row r="433" spans="1:12" ht="20">
      <c r="A433" s="1" t="s">
        <v>1225</v>
      </c>
      <c r="B433" s="1" t="s">
        <v>486</v>
      </c>
      <c r="C433" s="1" t="s">
        <v>215</v>
      </c>
      <c r="D433" s="1" t="s">
        <v>216</v>
      </c>
      <c r="E433" s="1" t="s">
        <v>217</v>
      </c>
      <c r="F433" s="1" t="s">
        <v>218</v>
      </c>
      <c r="G433" s="1" t="s">
        <v>2027</v>
      </c>
      <c r="H433" s="1" t="s">
        <v>660</v>
      </c>
      <c r="I433" s="1" t="s">
        <v>1531</v>
      </c>
      <c r="J433" s="1" t="s">
        <v>661</v>
      </c>
      <c r="K433" s="72">
        <v>16</v>
      </c>
      <c r="L433" s="1" t="s">
        <v>1086</v>
      </c>
    </row>
    <row r="434" spans="1:12" ht="20">
      <c r="A434" s="1" t="s">
        <v>1226</v>
      </c>
      <c r="B434" s="1" t="s">
        <v>486</v>
      </c>
      <c r="C434" s="1" t="s">
        <v>215</v>
      </c>
      <c r="D434" s="1" t="s">
        <v>216</v>
      </c>
      <c r="E434" s="1" t="s">
        <v>217</v>
      </c>
      <c r="F434" s="1" t="s">
        <v>218</v>
      </c>
      <c r="G434" s="1" t="s">
        <v>2027</v>
      </c>
      <c r="H434" s="300" t="s">
        <v>3764</v>
      </c>
      <c r="I434" s="300" t="s">
        <v>616</v>
      </c>
      <c r="J434" s="300" t="s">
        <v>678</v>
      </c>
      <c r="K434" s="72">
        <v>17</v>
      </c>
      <c r="L434" s="1" t="s">
        <v>784</v>
      </c>
    </row>
    <row r="435" spans="1:12" ht="20">
      <c r="A435" s="1" t="s">
        <v>1227</v>
      </c>
      <c r="B435" s="1" t="s">
        <v>486</v>
      </c>
      <c r="C435" s="1" t="s">
        <v>215</v>
      </c>
      <c r="D435" s="1" t="s">
        <v>216</v>
      </c>
      <c r="E435" s="1" t="s">
        <v>217</v>
      </c>
      <c r="F435" s="1" t="s">
        <v>218</v>
      </c>
      <c r="G435" s="1" t="s">
        <v>2027</v>
      </c>
      <c r="H435" s="1" t="s">
        <v>671</v>
      </c>
      <c r="I435" s="1" t="s">
        <v>78</v>
      </c>
      <c r="J435" s="1" t="s">
        <v>672</v>
      </c>
      <c r="K435" s="72">
        <v>8</v>
      </c>
      <c r="L435" s="1" t="s">
        <v>777</v>
      </c>
    </row>
    <row r="436" spans="1:12" ht="20">
      <c r="A436" s="1" t="s">
        <v>1228</v>
      </c>
      <c r="B436" s="1" t="s">
        <v>486</v>
      </c>
      <c r="C436" s="1" t="s">
        <v>215</v>
      </c>
      <c r="D436" s="1" t="s">
        <v>216</v>
      </c>
      <c r="E436" s="1" t="s">
        <v>217</v>
      </c>
      <c r="F436" s="1" t="s">
        <v>218</v>
      </c>
      <c r="G436" s="1" t="s">
        <v>2027</v>
      </c>
      <c r="H436" s="1" t="s">
        <v>1496</v>
      </c>
      <c r="I436" s="1" t="s">
        <v>1530</v>
      </c>
      <c r="J436" s="1" t="s">
        <v>686</v>
      </c>
      <c r="K436" s="72">
        <v>73</v>
      </c>
      <c r="L436" s="1" t="s">
        <v>1497</v>
      </c>
    </row>
    <row r="437" spans="1:12" ht="10.5">
      <c r="A437" s="626" t="s">
        <v>1642</v>
      </c>
      <c r="B437" s="627"/>
      <c r="C437" s="627"/>
      <c r="D437" s="627"/>
      <c r="E437" s="627"/>
      <c r="F437" s="627"/>
      <c r="G437" s="627"/>
      <c r="H437" s="627"/>
      <c r="I437" s="627"/>
      <c r="J437" s="628"/>
      <c r="K437" s="76">
        <f>SUM(K430:K436)</f>
        <v>160</v>
      </c>
      <c r="L437" s="3"/>
    </row>
    <row r="438" spans="1:12" ht="40">
      <c r="A438" s="1" t="s">
        <v>1229</v>
      </c>
      <c r="B438" s="1" t="s">
        <v>813</v>
      </c>
      <c r="C438" s="1" t="s">
        <v>186</v>
      </c>
      <c r="D438" s="1" t="s">
        <v>221</v>
      </c>
      <c r="E438" s="1" t="s">
        <v>219</v>
      </c>
      <c r="F438" s="1" t="s">
        <v>2787</v>
      </c>
      <c r="G438" s="1" t="s">
        <v>1567</v>
      </c>
      <c r="H438" s="1" t="s">
        <v>650</v>
      </c>
      <c r="I438" s="1" t="s">
        <v>552</v>
      </c>
      <c r="J438" s="1" t="s">
        <v>651</v>
      </c>
      <c r="K438" s="72">
        <v>6</v>
      </c>
      <c r="L438" s="1" t="s">
        <v>652</v>
      </c>
    </row>
    <row r="439" spans="1:12" ht="40">
      <c r="A439" s="1" t="s">
        <v>1230</v>
      </c>
      <c r="B439" s="1" t="s">
        <v>813</v>
      </c>
      <c r="C439" s="1" t="s">
        <v>186</v>
      </c>
      <c r="D439" s="1" t="s">
        <v>221</v>
      </c>
      <c r="E439" s="1" t="s">
        <v>219</v>
      </c>
      <c r="F439" s="1" t="s">
        <v>2787</v>
      </c>
      <c r="G439" s="1" t="s">
        <v>1567</v>
      </c>
      <c r="H439" s="1" t="s">
        <v>1647</v>
      </c>
      <c r="I439" s="1" t="s">
        <v>2108</v>
      </c>
      <c r="J439" s="1" t="s">
        <v>658</v>
      </c>
      <c r="K439" s="72">
        <v>33</v>
      </c>
      <c r="L439" s="1" t="s">
        <v>659</v>
      </c>
    </row>
    <row r="440" spans="1:12" ht="40">
      <c r="A440" s="1" t="s">
        <v>1231</v>
      </c>
      <c r="B440" s="1" t="s">
        <v>813</v>
      </c>
      <c r="C440" s="1" t="s">
        <v>186</v>
      </c>
      <c r="D440" s="1" t="s">
        <v>221</v>
      </c>
      <c r="E440" s="1" t="s">
        <v>219</v>
      </c>
      <c r="F440" s="1" t="s">
        <v>2787</v>
      </c>
      <c r="G440" s="1" t="s">
        <v>1567</v>
      </c>
      <c r="H440" s="1" t="s">
        <v>1353</v>
      </c>
      <c r="I440" s="1" t="s">
        <v>1529</v>
      </c>
      <c r="J440" s="1" t="s">
        <v>661</v>
      </c>
      <c r="K440" s="72">
        <v>24</v>
      </c>
      <c r="L440" s="1" t="s">
        <v>812</v>
      </c>
    </row>
    <row r="441" spans="1:12" ht="40">
      <c r="A441" s="1" t="s">
        <v>1232</v>
      </c>
      <c r="B441" s="1" t="s">
        <v>813</v>
      </c>
      <c r="C441" s="1" t="s">
        <v>186</v>
      </c>
      <c r="D441" s="1" t="s">
        <v>221</v>
      </c>
      <c r="E441" s="1" t="s">
        <v>219</v>
      </c>
      <c r="F441" s="1" t="s">
        <v>2787</v>
      </c>
      <c r="G441" s="1" t="s">
        <v>1567</v>
      </c>
      <c r="H441" s="1" t="s">
        <v>1498</v>
      </c>
      <c r="I441" s="1" t="s">
        <v>1528</v>
      </c>
      <c r="J441" s="1" t="s">
        <v>672</v>
      </c>
      <c r="K441" s="72">
        <v>11</v>
      </c>
      <c r="L441" s="1" t="s">
        <v>777</v>
      </c>
    </row>
    <row r="442" spans="1:12" ht="40">
      <c r="A442" s="1" t="s">
        <v>1233</v>
      </c>
      <c r="B442" s="1" t="s">
        <v>813</v>
      </c>
      <c r="C442" s="1" t="s">
        <v>186</v>
      </c>
      <c r="D442" s="1" t="s">
        <v>221</v>
      </c>
      <c r="E442" s="1" t="s">
        <v>219</v>
      </c>
      <c r="F442" s="1" t="s">
        <v>2787</v>
      </c>
      <c r="G442" s="1" t="s">
        <v>1567</v>
      </c>
      <c r="H442" s="1" t="s">
        <v>1499</v>
      </c>
      <c r="I442" s="1" t="s">
        <v>616</v>
      </c>
      <c r="J442" s="1" t="s">
        <v>672</v>
      </c>
      <c r="K442" s="72">
        <v>9</v>
      </c>
      <c r="L442" s="1" t="s">
        <v>777</v>
      </c>
    </row>
    <row r="443" spans="1:12" ht="40">
      <c r="A443" s="1" t="s">
        <v>1234</v>
      </c>
      <c r="B443" s="1" t="s">
        <v>813</v>
      </c>
      <c r="C443" s="1" t="s">
        <v>186</v>
      </c>
      <c r="D443" s="1" t="s">
        <v>221</v>
      </c>
      <c r="E443" s="1" t="s">
        <v>219</v>
      </c>
      <c r="F443" s="1" t="s">
        <v>2787</v>
      </c>
      <c r="G443" s="1" t="s">
        <v>1567</v>
      </c>
      <c r="H443" s="1" t="s">
        <v>677</v>
      </c>
      <c r="I443" s="1" t="s">
        <v>2110</v>
      </c>
      <c r="J443" s="1" t="s">
        <v>678</v>
      </c>
      <c r="K443" s="72">
        <v>22</v>
      </c>
      <c r="L443" s="1" t="s">
        <v>784</v>
      </c>
    </row>
    <row r="444" spans="1:12" ht="40">
      <c r="A444" s="1" t="s">
        <v>1235</v>
      </c>
      <c r="B444" s="1" t="s">
        <v>813</v>
      </c>
      <c r="C444" s="1" t="s">
        <v>186</v>
      </c>
      <c r="D444" s="1" t="s">
        <v>221</v>
      </c>
      <c r="E444" s="1" t="s">
        <v>219</v>
      </c>
      <c r="F444" s="1" t="s">
        <v>2787</v>
      </c>
      <c r="G444" s="1" t="s">
        <v>1567</v>
      </c>
      <c r="H444" s="1" t="s">
        <v>1620</v>
      </c>
      <c r="I444" s="1" t="s">
        <v>1538</v>
      </c>
      <c r="J444" s="1" t="s">
        <v>686</v>
      </c>
      <c r="K444" s="72">
        <v>64</v>
      </c>
      <c r="L444" s="1" t="s">
        <v>687</v>
      </c>
    </row>
    <row r="445" spans="1:12" ht="40">
      <c r="A445" s="1" t="s">
        <v>1236</v>
      </c>
      <c r="B445" s="1" t="s">
        <v>813</v>
      </c>
      <c r="C445" s="1" t="s">
        <v>186</v>
      </c>
      <c r="D445" s="1" t="s">
        <v>221</v>
      </c>
      <c r="E445" s="1" t="s">
        <v>219</v>
      </c>
      <c r="F445" s="1" t="s">
        <v>2787</v>
      </c>
      <c r="G445" s="1" t="s">
        <v>1567</v>
      </c>
      <c r="H445" s="1" t="s">
        <v>669</v>
      </c>
      <c r="I445" s="1" t="s">
        <v>78</v>
      </c>
      <c r="J445" s="1" t="s">
        <v>670</v>
      </c>
      <c r="K445" s="72">
        <v>16</v>
      </c>
      <c r="L445" s="1" t="s">
        <v>743</v>
      </c>
    </row>
    <row r="446" spans="1:12" ht="40">
      <c r="A446" s="1" t="s">
        <v>1237</v>
      </c>
      <c r="B446" s="1" t="s">
        <v>813</v>
      </c>
      <c r="C446" s="1" t="s">
        <v>186</v>
      </c>
      <c r="D446" s="1" t="s">
        <v>221</v>
      </c>
      <c r="E446" s="1" t="s">
        <v>219</v>
      </c>
      <c r="F446" s="1" t="s">
        <v>2787</v>
      </c>
      <c r="G446" s="1" t="s">
        <v>1567</v>
      </c>
      <c r="H446" s="300" t="s">
        <v>3755</v>
      </c>
      <c r="I446" s="300" t="s">
        <v>553</v>
      </c>
      <c r="J446" s="300" t="s">
        <v>913</v>
      </c>
      <c r="K446" s="72">
        <v>6</v>
      </c>
      <c r="L446" s="1" t="s">
        <v>841</v>
      </c>
    </row>
    <row r="447" spans="1:12" ht="40">
      <c r="A447" s="1" t="s">
        <v>1238</v>
      </c>
      <c r="B447" s="1" t="s">
        <v>813</v>
      </c>
      <c r="C447" s="1" t="s">
        <v>186</v>
      </c>
      <c r="D447" s="1" t="s">
        <v>221</v>
      </c>
      <c r="E447" s="1" t="s">
        <v>219</v>
      </c>
      <c r="F447" s="1" t="s">
        <v>2787</v>
      </c>
      <c r="G447" s="1" t="s">
        <v>1567</v>
      </c>
      <c r="H447" s="1" t="s">
        <v>2333</v>
      </c>
      <c r="I447" s="1" t="s">
        <v>358</v>
      </c>
      <c r="J447" s="1" t="s">
        <v>682</v>
      </c>
      <c r="K447" s="72">
        <v>16</v>
      </c>
      <c r="L447" s="1" t="s">
        <v>743</v>
      </c>
    </row>
    <row r="448" spans="1:12" ht="40">
      <c r="A448" s="1" t="s">
        <v>1359</v>
      </c>
      <c r="B448" s="1" t="s">
        <v>813</v>
      </c>
      <c r="C448" s="1" t="s">
        <v>186</v>
      </c>
      <c r="D448" s="1" t="s">
        <v>221</v>
      </c>
      <c r="E448" s="1" t="s">
        <v>219</v>
      </c>
      <c r="F448" s="1" t="s">
        <v>2787</v>
      </c>
      <c r="G448" s="1" t="s">
        <v>1567</v>
      </c>
      <c r="H448" s="1" t="s">
        <v>2334</v>
      </c>
      <c r="I448" s="1" t="s">
        <v>741</v>
      </c>
      <c r="J448" s="1" t="s">
        <v>689</v>
      </c>
      <c r="K448" s="72">
        <v>4</v>
      </c>
      <c r="L448" s="1" t="s">
        <v>652</v>
      </c>
    </row>
    <row r="449" spans="1:12" ht="10.5">
      <c r="A449" s="626" t="s">
        <v>1642</v>
      </c>
      <c r="B449" s="627"/>
      <c r="C449" s="627"/>
      <c r="D449" s="627"/>
      <c r="E449" s="627"/>
      <c r="F449" s="627"/>
      <c r="G449" s="627"/>
      <c r="H449" s="627"/>
      <c r="I449" s="627"/>
      <c r="J449" s="628"/>
      <c r="K449" s="76">
        <f>SUM(K438:K448)</f>
        <v>211</v>
      </c>
      <c r="L449" s="1"/>
    </row>
    <row r="450" spans="1:12" s="304" customFormat="1" ht="30">
      <c r="A450" s="1" t="s">
        <v>1239</v>
      </c>
      <c r="B450" s="1" t="s">
        <v>2264</v>
      </c>
      <c r="C450" s="1" t="s">
        <v>3765</v>
      </c>
      <c r="D450" s="1" t="s">
        <v>3766</v>
      </c>
      <c r="E450" s="1" t="s">
        <v>957</v>
      </c>
      <c r="F450" s="1" t="s">
        <v>2788</v>
      </c>
      <c r="G450" s="3">
        <v>1465188</v>
      </c>
      <c r="H450" s="59" t="s">
        <v>3767</v>
      </c>
      <c r="I450" s="59">
        <v>168</v>
      </c>
      <c r="J450" s="59">
        <v>4000</v>
      </c>
      <c r="K450" s="72">
        <v>20</v>
      </c>
      <c r="L450" s="1" t="s">
        <v>2335</v>
      </c>
    </row>
    <row r="451" spans="1:12" s="304" customFormat="1" ht="30">
      <c r="A451" s="1" t="s">
        <v>1240</v>
      </c>
      <c r="B451" s="1" t="s">
        <v>2264</v>
      </c>
      <c r="C451" s="1" t="s">
        <v>3765</v>
      </c>
      <c r="D451" s="1" t="s">
        <v>3766</v>
      </c>
      <c r="E451" s="1" t="s">
        <v>957</v>
      </c>
      <c r="F451" s="1" t="s">
        <v>2788</v>
      </c>
      <c r="G451" s="3">
        <v>1465188</v>
      </c>
      <c r="H451" s="78" t="s">
        <v>873</v>
      </c>
      <c r="I451" s="1" t="s">
        <v>741</v>
      </c>
      <c r="J451" s="78">
        <v>4900</v>
      </c>
      <c r="K451" s="72">
        <v>1</v>
      </c>
      <c r="L451" s="3" t="s">
        <v>476</v>
      </c>
    </row>
    <row r="452" spans="1:12" ht="10.5">
      <c r="A452" s="626" t="s">
        <v>1642</v>
      </c>
      <c r="B452" s="627"/>
      <c r="C452" s="627"/>
      <c r="D452" s="627"/>
      <c r="E452" s="627"/>
      <c r="F452" s="627"/>
      <c r="G452" s="627"/>
      <c r="H452" s="627"/>
      <c r="I452" s="627"/>
      <c r="J452" s="628"/>
      <c r="K452" s="76">
        <f>SUM(K450:K451)</f>
        <v>21</v>
      </c>
      <c r="L452" s="1"/>
    </row>
    <row r="453" spans="1:12" ht="20">
      <c r="A453" s="1" t="s">
        <v>1241</v>
      </c>
      <c r="B453" s="1" t="s">
        <v>2264</v>
      </c>
      <c r="C453" s="1" t="s">
        <v>2377</v>
      </c>
      <c r="D453" s="1" t="s">
        <v>868</v>
      </c>
      <c r="E453" s="1" t="s">
        <v>2291</v>
      </c>
      <c r="F453" s="1" t="s">
        <v>2789</v>
      </c>
      <c r="G453" s="78">
        <v>1465011</v>
      </c>
      <c r="H453" s="1" t="s">
        <v>650</v>
      </c>
      <c r="I453" s="1" t="s">
        <v>905</v>
      </c>
      <c r="J453" s="1" t="s">
        <v>651</v>
      </c>
      <c r="K453" s="72">
        <v>5</v>
      </c>
      <c r="L453" s="1" t="s">
        <v>0</v>
      </c>
    </row>
    <row r="454" spans="1:12" ht="20">
      <c r="A454" s="1" t="s">
        <v>1242</v>
      </c>
      <c r="B454" s="1" t="s">
        <v>2264</v>
      </c>
      <c r="C454" s="1" t="s">
        <v>2377</v>
      </c>
      <c r="D454" s="1" t="s">
        <v>868</v>
      </c>
      <c r="E454" s="1" t="s">
        <v>2291</v>
      </c>
      <c r="F454" s="1" t="s">
        <v>2789</v>
      </c>
      <c r="G454" s="78">
        <v>1465011</v>
      </c>
      <c r="H454" s="1" t="s">
        <v>1</v>
      </c>
      <c r="I454" s="1" t="s">
        <v>90</v>
      </c>
      <c r="J454" s="1" t="s">
        <v>654</v>
      </c>
      <c r="K454" s="72">
        <v>69</v>
      </c>
      <c r="L454" s="1" t="s">
        <v>123</v>
      </c>
    </row>
    <row r="455" spans="1:12" ht="20">
      <c r="A455" s="1" t="s">
        <v>1243</v>
      </c>
      <c r="B455" s="1" t="s">
        <v>2264</v>
      </c>
      <c r="C455" s="1" t="s">
        <v>2377</v>
      </c>
      <c r="D455" s="1" t="s">
        <v>868</v>
      </c>
      <c r="E455" s="1" t="s">
        <v>2291</v>
      </c>
      <c r="F455" s="1" t="s">
        <v>2789</v>
      </c>
      <c r="G455" s="78">
        <v>1465011</v>
      </c>
      <c r="H455" s="1" t="s">
        <v>2</v>
      </c>
      <c r="I455" s="1" t="s">
        <v>1532</v>
      </c>
      <c r="J455" s="1" t="s">
        <v>658</v>
      </c>
      <c r="K455" s="72">
        <v>20</v>
      </c>
      <c r="L455" s="1" t="s">
        <v>3</v>
      </c>
    </row>
    <row r="456" spans="1:12" ht="20">
      <c r="A456" s="1" t="s">
        <v>706</v>
      </c>
      <c r="B456" s="1" t="s">
        <v>2264</v>
      </c>
      <c r="C456" s="1" t="s">
        <v>2377</v>
      </c>
      <c r="D456" s="1" t="s">
        <v>868</v>
      </c>
      <c r="E456" s="1" t="s">
        <v>2291</v>
      </c>
      <c r="F456" s="1" t="s">
        <v>2789</v>
      </c>
      <c r="G456" s="78">
        <v>1465011</v>
      </c>
      <c r="H456" s="1" t="s">
        <v>6</v>
      </c>
      <c r="I456" s="1" t="s">
        <v>1533</v>
      </c>
      <c r="J456" s="1" t="s">
        <v>686</v>
      </c>
      <c r="K456" s="72">
        <v>45</v>
      </c>
      <c r="L456" s="1" t="s">
        <v>869</v>
      </c>
    </row>
    <row r="457" spans="1:12" ht="20">
      <c r="A457" s="1" t="s">
        <v>1244</v>
      </c>
      <c r="B457" s="1" t="s">
        <v>2264</v>
      </c>
      <c r="C457" s="1" t="s">
        <v>2377</v>
      </c>
      <c r="D457" s="1" t="s">
        <v>868</v>
      </c>
      <c r="E457" s="1" t="s">
        <v>2291</v>
      </c>
      <c r="F457" s="1" t="s">
        <v>2789</v>
      </c>
      <c r="G457" s="78">
        <v>1465011</v>
      </c>
      <c r="H457" s="1" t="s">
        <v>495</v>
      </c>
      <c r="I457" s="1" t="s">
        <v>1560</v>
      </c>
      <c r="J457" s="1" t="s">
        <v>496</v>
      </c>
      <c r="K457" s="72">
        <v>0</v>
      </c>
      <c r="L457" s="1" t="s">
        <v>879</v>
      </c>
    </row>
    <row r="458" spans="1:12" ht="10.5">
      <c r="A458" s="626" t="s">
        <v>1642</v>
      </c>
      <c r="B458" s="627"/>
      <c r="C458" s="627"/>
      <c r="D458" s="627"/>
      <c r="E458" s="627"/>
      <c r="F458" s="627"/>
      <c r="G458" s="627"/>
      <c r="H458" s="627"/>
      <c r="I458" s="627"/>
      <c r="J458" s="628"/>
      <c r="K458" s="76">
        <f>SUM(K453:K457)</f>
        <v>139</v>
      </c>
      <c r="L458" s="1"/>
    </row>
    <row r="459" spans="1:12" ht="20">
      <c r="A459" s="1" t="s">
        <v>1245</v>
      </c>
      <c r="B459" s="1" t="s">
        <v>2264</v>
      </c>
      <c r="C459" s="1" t="s">
        <v>1402</v>
      </c>
      <c r="D459" s="1" t="s">
        <v>2790</v>
      </c>
      <c r="E459" s="1" t="s">
        <v>1403</v>
      </c>
      <c r="F459" s="1" t="s">
        <v>2790</v>
      </c>
      <c r="G459" s="1" t="s">
        <v>994</v>
      </c>
      <c r="H459" s="1" t="s">
        <v>7</v>
      </c>
      <c r="I459" s="1" t="s">
        <v>594</v>
      </c>
      <c r="J459" s="1" t="s">
        <v>8</v>
      </c>
      <c r="K459" s="72">
        <v>27</v>
      </c>
      <c r="L459" s="1" t="s">
        <v>2336</v>
      </c>
    </row>
    <row r="460" spans="1:12" ht="20">
      <c r="A460" s="1" t="s">
        <v>1246</v>
      </c>
      <c r="B460" s="1" t="s">
        <v>2264</v>
      </c>
      <c r="C460" s="1" t="s">
        <v>1402</v>
      </c>
      <c r="D460" s="1" t="s">
        <v>2790</v>
      </c>
      <c r="E460" s="1" t="s">
        <v>1403</v>
      </c>
      <c r="F460" s="1" t="s">
        <v>2790</v>
      </c>
      <c r="G460" s="1" t="s">
        <v>994</v>
      </c>
      <c r="H460" s="1" t="s">
        <v>671</v>
      </c>
      <c r="I460" s="1" t="s">
        <v>1512</v>
      </c>
      <c r="J460" s="1" t="s">
        <v>672</v>
      </c>
      <c r="K460" s="72">
        <v>88</v>
      </c>
      <c r="L460" s="1" t="s">
        <v>9</v>
      </c>
    </row>
    <row r="461" spans="1:12" ht="20">
      <c r="A461" s="1" t="s">
        <v>1247</v>
      </c>
      <c r="B461" s="1" t="s">
        <v>2264</v>
      </c>
      <c r="C461" s="1" t="s">
        <v>1402</v>
      </c>
      <c r="D461" s="1" t="s">
        <v>2790</v>
      </c>
      <c r="E461" s="1" t="s">
        <v>1403</v>
      </c>
      <c r="F461" s="1" t="s">
        <v>2790</v>
      </c>
      <c r="G461" s="1" t="s">
        <v>994</v>
      </c>
      <c r="H461" s="1" t="s">
        <v>10</v>
      </c>
      <c r="I461" s="1" t="s">
        <v>1513</v>
      </c>
      <c r="J461" s="1" t="s">
        <v>661</v>
      </c>
      <c r="K461" s="72">
        <v>28</v>
      </c>
      <c r="L461" s="1" t="s">
        <v>2337</v>
      </c>
    </row>
    <row r="462" spans="1:12" ht="20">
      <c r="A462" s="1" t="s">
        <v>1248</v>
      </c>
      <c r="B462" s="1" t="s">
        <v>2264</v>
      </c>
      <c r="C462" s="1" t="s">
        <v>1402</v>
      </c>
      <c r="D462" s="1" t="s">
        <v>2790</v>
      </c>
      <c r="E462" s="1" t="s">
        <v>1403</v>
      </c>
      <c r="F462" s="1" t="s">
        <v>2790</v>
      </c>
      <c r="G462" s="1" t="s">
        <v>994</v>
      </c>
      <c r="H462" s="1" t="s">
        <v>11</v>
      </c>
      <c r="I462" s="1" t="s">
        <v>1515</v>
      </c>
      <c r="J462" s="1" t="s">
        <v>12</v>
      </c>
      <c r="K462" s="72">
        <v>28</v>
      </c>
      <c r="L462" s="1" t="s">
        <v>2338</v>
      </c>
    </row>
    <row r="463" spans="1:12" ht="20">
      <c r="A463" s="1" t="s">
        <v>235</v>
      </c>
      <c r="B463" s="1" t="s">
        <v>2264</v>
      </c>
      <c r="C463" s="1" t="s">
        <v>1402</v>
      </c>
      <c r="D463" s="1" t="s">
        <v>2790</v>
      </c>
      <c r="E463" s="1" t="s">
        <v>1403</v>
      </c>
      <c r="F463" s="1" t="s">
        <v>2790</v>
      </c>
      <c r="G463" s="1" t="s">
        <v>994</v>
      </c>
      <c r="H463" s="1" t="s">
        <v>13</v>
      </c>
      <c r="I463" s="1" t="s">
        <v>1516</v>
      </c>
      <c r="J463" s="1" t="s">
        <v>14</v>
      </c>
      <c r="K463" s="72">
        <v>20</v>
      </c>
      <c r="L463" s="1" t="s">
        <v>2339</v>
      </c>
    </row>
    <row r="464" spans="1:12" ht="20">
      <c r="A464" s="1" t="s">
        <v>1249</v>
      </c>
      <c r="B464" s="1" t="s">
        <v>2264</v>
      </c>
      <c r="C464" s="1" t="s">
        <v>1402</v>
      </c>
      <c r="D464" s="1" t="s">
        <v>2790</v>
      </c>
      <c r="E464" s="1" t="s">
        <v>1403</v>
      </c>
      <c r="F464" s="1" t="s">
        <v>2790</v>
      </c>
      <c r="G464" s="1" t="s">
        <v>994</v>
      </c>
      <c r="H464" s="1" t="s">
        <v>16</v>
      </c>
      <c r="I464" s="1" t="s">
        <v>727</v>
      </c>
      <c r="J464" s="1" t="s">
        <v>661</v>
      </c>
      <c r="K464" s="72">
        <v>38</v>
      </c>
      <c r="L464" s="1" t="s">
        <v>2340</v>
      </c>
    </row>
    <row r="465" spans="1:12" ht="20">
      <c r="A465" s="1" t="s">
        <v>1250</v>
      </c>
      <c r="B465" s="1" t="s">
        <v>2264</v>
      </c>
      <c r="C465" s="1" t="s">
        <v>1402</v>
      </c>
      <c r="D465" s="1" t="s">
        <v>2790</v>
      </c>
      <c r="E465" s="1" t="s">
        <v>1403</v>
      </c>
      <c r="F465" s="1" t="s">
        <v>2790</v>
      </c>
      <c r="G465" s="1" t="s">
        <v>994</v>
      </c>
      <c r="H465" s="1" t="s">
        <v>495</v>
      </c>
      <c r="I465" s="1" t="s">
        <v>1541</v>
      </c>
      <c r="J465" s="1" t="s">
        <v>17</v>
      </c>
      <c r="K465" s="72">
        <v>0</v>
      </c>
      <c r="L465" s="1" t="s">
        <v>15</v>
      </c>
    </row>
    <row r="466" spans="1:12" ht="10.5">
      <c r="A466" s="626" t="s">
        <v>1642</v>
      </c>
      <c r="B466" s="627"/>
      <c r="C466" s="627"/>
      <c r="D466" s="627"/>
      <c r="E466" s="627"/>
      <c r="F466" s="627"/>
      <c r="G466" s="627"/>
      <c r="H466" s="627"/>
      <c r="I466" s="627"/>
      <c r="J466" s="628"/>
      <c r="K466" s="76">
        <f>SUM(K459:K465)</f>
        <v>229</v>
      </c>
      <c r="L466" s="1"/>
    </row>
    <row r="467" spans="1:12" ht="20">
      <c r="A467" s="1" t="s">
        <v>1251</v>
      </c>
      <c r="B467" s="1" t="s">
        <v>2264</v>
      </c>
      <c r="C467" s="1" t="s">
        <v>3768</v>
      </c>
      <c r="D467" s="1" t="s">
        <v>2369</v>
      </c>
      <c r="E467" s="1" t="s">
        <v>253</v>
      </c>
      <c r="F467" s="1" t="s">
        <v>2369</v>
      </c>
      <c r="G467" s="1" t="s">
        <v>702</v>
      </c>
      <c r="H467" s="1" t="s">
        <v>18</v>
      </c>
      <c r="I467" s="1" t="s">
        <v>2113</v>
      </c>
      <c r="J467" s="1" t="s">
        <v>651</v>
      </c>
      <c r="K467" s="72">
        <v>30</v>
      </c>
      <c r="L467" s="1" t="s">
        <v>1092</v>
      </c>
    </row>
    <row r="468" spans="1:12" ht="20">
      <c r="A468" s="1" t="s">
        <v>1252</v>
      </c>
      <c r="B468" s="1" t="s">
        <v>2264</v>
      </c>
      <c r="C468" s="1" t="s">
        <v>3768</v>
      </c>
      <c r="D468" s="1" t="s">
        <v>2369</v>
      </c>
      <c r="E468" s="1" t="s">
        <v>253</v>
      </c>
      <c r="F468" s="1" t="s">
        <v>2369</v>
      </c>
      <c r="G468" s="1" t="s">
        <v>702</v>
      </c>
      <c r="H468" s="1" t="s">
        <v>19</v>
      </c>
      <c r="I468" s="1" t="s">
        <v>1413</v>
      </c>
      <c r="J468" s="1" t="s">
        <v>651</v>
      </c>
      <c r="K468" s="72">
        <v>12</v>
      </c>
      <c r="L468" s="1" t="s">
        <v>652</v>
      </c>
    </row>
    <row r="469" spans="1:12" ht="20">
      <c r="A469" s="1" t="s">
        <v>1253</v>
      </c>
      <c r="B469" s="1" t="s">
        <v>2264</v>
      </c>
      <c r="C469" s="1" t="s">
        <v>3768</v>
      </c>
      <c r="D469" s="1" t="s">
        <v>2369</v>
      </c>
      <c r="E469" s="1" t="s">
        <v>253</v>
      </c>
      <c r="F469" s="1" t="s">
        <v>2369</v>
      </c>
      <c r="G469" s="1" t="s">
        <v>702</v>
      </c>
      <c r="H469" s="1" t="s">
        <v>3769</v>
      </c>
      <c r="I469" s="1" t="s">
        <v>1409</v>
      </c>
      <c r="J469" s="1" t="s">
        <v>14</v>
      </c>
      <c r="K469" s="72">
        <v>18</v>
      </c>
      <c r="L469" s="1" t="s">
        <v>812</v>
      </c>
    </row>
    <row r="470" spans="1:12" ht="20">
      <c r="A470" s="1" t="s">
        <v>1254</v>
      </c>
      <c r="B470" s="1" t="s">
        <v>2264</v>
      </c>
      <c r="C470" s="1" t="s">
        <v>3768</v>
      </c>
      <c r="D470" s="1" t="s">
        <v>2369</v>
      </c>
      <c r="E470" s="1" t="s">
        <v>253</v>
      </c>
      <c r="F470" s="1" t="s">
        <v>2369</v>
      </c>
      <c r="G470" s="1" t="s">
        <v>702</v>
      </c>
      <c r="H470" s="1" t="s">
        <v>3770</v>
      </c>
      <c r="I470" s="1" t="s">
        <v>2114</v>
      </c>
      <c r="J470" s="1" t="s">
        <v>654</v>
      </c>
      <c r="K470" s="72">
        <v>12</v>
      </c>
      <c r="L470" s="1" t="s">
        <v>123</v>
      </c>
    </row>
    <row r="471" spans="1:12" ht="20">
      <c r="A471" s="1" t="s">
        <v>1255</v>
      </c>
      <c r="B471" s="1" t="s">
        <v>2264</v>
      </c>
      <c r="C471" s="1" t="s">
        <v>3768</v>
      </c>
      <c r="D471" s="1" t="s">
        <v>2369</v>
      </c>
      <c r="E471" s="1" t="s">
        <v>253</v>
      </c>
      <c r="F471" s="1" t="s">
        <v>2369</v>
      </c>
      <c r="G471" s="1" t="s">
        <v>702</v>
      </c>
      <c r="H471" s="1" t="s">
        <v>20</v>
      </c>
      <c r="I471" s="1" t="s">
        <v>612</v>
      </c>
      <c r="J471" s="1" t="s">
        <v>1508</v>
      </c>
      <c r="K471" s="72">
        <v>25</v>
      </c>
      <c r="L471" s="1" t="s">
        <v>320</v>
      </c>
    </row>
    <row r="472" spans="1:12" ht="20">
      <c r="A472" s="1" t="s">
        <v>1256</v>
      </c>
      <c r="B472" s="1" t="s">
        <v>2264</v>
      </c>
      <c r="C472" s="1" t="s">
        <v>3768</v>
      </c>
      <c r="D472" s="1" t="s">
        <v>2369</v>
      </c>
      <c r="E472" s="1" t="s">
        <v>253</v>
      </c>
      <c r="F472" s="1" t="s">
        <v>2369</v>
      </c>
      <c r="G472" s="1" t="s">
        <v>702</v>
      </c>
      <c r="H472" s="1" t="s">
        <v>21</v>
      </c>
      <c r="I472" s="1" t="s">
        <v>540</v>
      </c>
      <c r="J472" s="1" t="s">
        <v>661</v>
      </c>
      <c r="K472" s="72">
        <v>18</v>
      </c>
      <c r="L472" s="1" t="s">
        <v>530</v>
      </c>
    </row>
    <row r="473" spans="1:12" ht="20">
      <c r="A473" s="1" t="s">
        <v>1257</v>
      </c>
      <c r="B473" s="1" t="s">
        <v>2264</v>
      </c>
      <c r="C473" s="1" t="s">
        <v>3768</v>
      </c>
      <c r="D473" s="1" t="s">
        <v>2369</v>
      </c>
      <c r="E473" s="1" t="s">
        <v>253</v>
      </c>
      <c r="F473" s="1" t="s">
        <v>2369</v>
      </c>
      <c r="G473" s="1" t="s">
        <v>702</v>
      </c>
      <c r="H473" s="1" t="s">
        <v>3771</v>
      </c>
      <c r="I473" s="1" t="s">
        <v>1516</v>
      </c>
      <c r="J473" s="1" t="s">
        <v>665</v>
      </c>
      <c r="K473" s="72">
        <v>22</v>
      </c>
      <c r="L473" s="1" t="s">
        <v>666</v>
      </c>
    </row>
    <row r="474" spans="1:12" ht="20">
      <c r="A474" s="1" t="s">
        <v>1258</v>
      </c>
      <c r="B474" s="1" t="s">
        <v>2264</v>
      </c>
      <c r="C474" s="1" t="s">
        <v>3768</v>
      </c>
      <c r="D474" s="1" t="s">
        <v>2369</v>
      </c>
      <c r="E474" s="1" t="s">
        <v>253</v>
      </c>
      <c r="F474" s="1" t="s">
        <v>2369</v>
      </c>
      <c r="G474" s="1" t="s">
        <v>702</v>
      </c>
      <c r="H474" s="1" t="s">
        <v>3772</v>
      </c>
      <c r="I474" s="1" t="s">
        <v>1519</v>
      </c>
      <c r="J474" s="1" t="s">
        <v>668</v>
      </c>
      <c r="K474" s="72">
        <v>36</v>
      </c>
      <c r="L474" s="1" t="s">
        <v>531</v>
      </c>
    </row>
    <row r="475" spans="1:12" ht="20">
      <c r="A475" s="1" t="s">
        <v>1259</v>
      </c>
      <c r="B475" s="1" t="s">
        <v>2264</v>
      </c>
      <c r="C475" s="1" t="s">
        <v>3768</v>
      </c>
      <c r="D475" s="1" t="s">
        <v>2369</v>
      </c>
      <c r="E475" s="1" t="s">
        <v>253</v>
      </c>
      <c r="F475" s="1" t="s">
        <v>2369</v>
      </c>
      <c r="G475" s="1" t="s">
        <v>702</v>
      </c>
      <c r="H475" s="1" t="s">
        <v>1702</v>
      </c>
      <c r="I475" s="1" t="s">
        <v>1414</v>
      </c>
      <c r="J475" s="1" t="s">
        <v>668</v>
      </c>
      <c r="K475" s="72">
        <v>18</v>
      </c>
      <c r="L475" s="1" t="s">
        <v>532</v>
      </c>
    </row>
    <row r="476" spans="1:12" ht="20">
      <c r="A476" s="1" t="s">
        <v>1260</v>
      </c>
      <c r="B476" s="74" t="s">
        <v>2264</v>
      </c>
      <c r="C476" s="1" t="s">
        <v>3768</v>
      </c>
      <c r="D476" s="74" t="s">
        <v>2369</v>
      </c>
      <c r="E476" s="74" t="s">
        <v>253</v>
      </c>
      <c r="F476" s="74" t="s">
        <v>2369</v>
      </c>
      <c r="G476" s="74" t="s">
        <v>702</v>
      </c>
      <c r="H476" s="74" t="s">
        <v>1703</v>
      </c>
      <c r="I476" s="74" t="s">
        <v>727</v>
      </c>
      <c r="J476" s="74" t="s">
        <v>1704</v>
      </c>
      <c r="K476" s="79">
        <v>12</v>
      </c>
      <c r="L476" s="74" t="s">
        <v>532</v>
      </c>
    </row>
    <row r="477" spans="1:12" ht="20">
      <c r="A477" s="1" t="s">
        <v>1670</v>
      </c>
      <c r="B477" s="1" t="s">
        <v>2264</v>
      </c>
      <c r="C477" s="1" t="s">
        <v>3768</v>
      </c>
      <c r="D477" s="1" t="s">
        <v>2369</v>
      </c>
      <c r="E477" s="1" t="s">
        <v>253</v>
      </c>
      <c r="F477" s="1" t="s">
        <v>2369</v>
      </c>
      <c r="G477" s="1" t="s">
        <v>702</v>
      </c>
      <c r="H477" s="1" t="s">
        <v>1705</v>
      </c>
      <c r="I477" s="1" t="s">
        <v>1619</v>
      </c>
      <c r="J477" s="1" t="s">
        <v>672</v>
      </c>
      <c r="K477" s="72">
        <v>30</v>
      </c>
      <c r="L477" s="1" t="s">
        <v>777</v>
      </c>
    </row>
    <row r="478" spans="1:12" ht="20">
      <c r="A478" s="1" t="s">
        <v>1671</v>
      </c>
      <c r="B478" s="1" t="s">
        <v>2264</v>
      </c>
      <c r="C478" s="1" t="s">
        <v>3768</v>
      </c>
      <c r="D478" s="1" t="s">
        <v>2369</v>
      </c>
      <c r="E478" s="1" t="s">
        <v>253</v>
      </c>
      <c r="F478" s="1" t="s">
        <v>2369</v>
      </c>
      <c r="G478" s="1" t="s">
        <v>702</v>
      </c>
      <c r="H478" s="1" t="s">
        <v>1706</v>
      </c>
      <c r="I478" s="1" t="s">
        <v>1544</v>
      </c>
      <c r="J478" s="1" t="s">
        <v>670</v>
      </c>
      <c r="K478" s="72">
        <v>12</v>
      </c>
      <c r="L478" s="1" t="s">
        <v>743</v>
      </c>
    </row>
    <row r="479" spans="1:12" ht="20">
      <c r="A479" s="1" t="s">
        <v>1414</v>
      </c>
      <c r="B479" s="1" t="s">
        <v>2264</v>
      </c>
      <c r="C479" s="1" t="s">
        <v>3768</v>
      </c>
      <c r="D479" s="1" t="s">
        <v>2369</v>
      </c>
      <c r="E479" s="1" t="s">
        <v>253</v>
      </c>
      <c r="F479" s="1" t="s">
        <v>2369</v>
      </c>
      <c r="G479" s="1" t="s">
        <v>702</v>
      </c>
      <c r="H479" s="1" t="s">
        <v>3773</v>
      </c>
      <c r="I479" s="1" t="s">
        <v>1410</v>
      </c>
      <c r="J479" s="1" t="s">
        <v>682</v>
      </c>
      <c r="K479" s="72">
        <v>16</v>
      </c>
      <c r="L479" s="1" t="s">
        <v>743</v>
      </c>
    </row>
    <row r="480" spans="1:12" ht="20">
      <c r="A480" s="1" t="s">
        <v>1672</v>
      </c>
      <c r="B480" s="1" t="s">
        <v>2264</v>
      </c>
      <c r="C480" s="1" t="s">
        <v>3768</v>
      </c>
      <c r="D480" s="1" t="s">
        <v>2369</v>
      </c>
      <c r="E480" s="1" t="s">
        <v>253</v>
      </c>
      <c r="F480" s="1" t="s">
        <v>2369</v>
      </c>
      <c r="G480" s="1" t="s">
        <v>702</v>
      </c>
      <c r="H480" s="1" t="s">
        <v>1707</v>
      </c>
      <c r="I480" s="1" t="s">
        <v>1617</v>
      </c>
      <c r="J480" s="1" t="s">
        <v>1988</v>
      </c>
      <c r="K480" s="72">
        <v>30</v>
      </c>
      <c r="L480" s="1" t="s">
        <v>1605</v>
      </c>
    </row>
    <row r="481" spans="1:12" ht="20">
      <c r="A481" s="1" t="s">
        <v>1673</v>
      </c>
      <c r="B481" s="1" t="s">
        <v>2264</v>
      </c>
      <c r="C481" s="1" t="s">
        <v>3768</v>
      </c>
      <c r="D481" s="1" t="s">
        <v>2369</v>
      </c>
      <c r="E481" s="1" t="s">
        <v>253</v>
      </c>
      <c r="F481" s="1" t="s">
        <v>2369</v>
      </c>
      <c r="G481" s="1" t="s">
        <v>702</v>
      </c>
      <c r="H481" s="1" t="s">
        <v>3774</v>
      </c>
      <c r="I481" s="1" t="s">
        <v>726</v>
      </c>
      <c r="J481" s="1" t="s">
        <v>674</v>
      </c>
      <c r="K481" s="72">
        <v>21</v>
      </c>
      <c r="L481" s="1" t="s">
        <v>795</v>
      </c>
    </row>
    <row r="482" spans="1:12" ht="20">
      <c r="A482" s="1" t="s">
        <v>709</v>
      </c>
      <c r="B482" s="1" t="s">
        <v>2264</v>
      </c>
      <c r="C482" s="1" t="s">
        <v>3768</v>
      </c>
      <c r="D482" s="1" t="s">
        <v>2369</v>
      </c>
      <c r="E482" s="1" t="s">
        <v>253</v>
      </c>
      <c r="F482" s="1" t="s">
        <v>2369</v>
      </c>
      <c r="G482" s="1" t="s">
        <v>702</v>
      </c>
      <c r="H482" s="1" t="s">
        <v>477</v>
      </c>
      <c r="I482" s="1" t="s">
        <v>1517</v>
      </c>
      <c r="J482" s="1" t="s">
        <v>676</v>
      </c>
      <c r="K482" s="72">
        <v>22</v>
      </c>
      <c r="L482" s="1" t="s">
        <v>765</v>
      </c>
    </row>
    <row r="483" spans="1:12" ht="20">
      <c r="A483" s="1" t="s">
        <v>972</v>
      </c>
      <c r="B483" s="1" t="s">
        <v>2264</v>
      </c>
      <c r="C483" s="1" t="s">
        <v>3768</v>
      </c>
      <c r="D483" s="1" t="s">
        <v>2369</v>
      </c>
      <c r="E483" s="1" t="s">
        <v>253</v>
      </c>
      <c r="F483" s="1" t="s">
        <v>2369</v>
      </c>
      <c r="G483" s="1" t="s">
        <v>702</v>
      </c>
      <c r="H483" s="1" t="s">
        <v>3775</v>
      </c>
      <c r="I483" s="1" t="s">
        <v>2110</v>
      </c>
      <c r="J483" s="1" t="s">
        <v>678</v>
      </c>
      <c r="K483" s="72">
        <v>24</v>
      </c>
      <c r="L483" s="1" t="s">
        <v>2098</v>
      </c>
    </row>
    <row r="484" spans="1:12" ht="20">
      <c r="A484" s="1" t="s">
        <v>973</v>
      </c>
      <c r="B484" s="1" t="s">
        <v>2264</v>
      </c>
      <c r="C484" s="1" t="s">
        <v>3768</v>
      </c>
      <c r="D484" s="1" t="s">
        <v>2369</v>
      </c>
      <c r="E484" s="1" t="s">
        <v>253</v>
      </c>
      <c r="F484" s="1" t="s">
        <v>2369</v>
      </c>
      <c r="G484" s="1" t="s">
        <v>702</v>
      </c>
      <c r="H484" s="1" t="s">
        <v>498</v>
      </c>
      <c r="I484" s="1" t="s">
        <v>2031</v>
      </c>
      <c r="J484" s="1" t="s">
        <v>684</v>
      </c>
      <c r="K484" s="72">
        <v>36</v>
      </c>
      <c r="L484" s="1" t="s">
        <v>2099</v>
      </c>
    </row>
    <row r="485" spans="1:12" ht="20">
      <c r="A485" s="1" t="s">
        <v>1674</v>
      </c>
      <c r="B485" s="1" t="s">
        <v>2264</v>
      </c>
      <c r="C485" s="1" t="s">
        <v>3768</v>
      </c>
      <c r="D485" s="1" t="s">
        <v>2369</v>
      </c>
      <c r="E485" s="1" t="s">
        <v>253</v>
      </c>
      <c r="F485" s="1" t="s">
        <v>2369</v>
      </c>
      <c r="G485" s="1" t="s">
        <v>702</v>
      </c>
      <c r="H485" s="1" t="s">
        <v>3776</v>
      </c>
      <c r="I485" s="1" t="s">
        <v>1360</v>
      </c>
      <c r="J485" s="1" t="s">
        <v>2101</v>
      </c>
      <c r="K485" s="72">
        <v>20</v>
      </c>
      <c r="L485" s="1" t="s">
        <v>2102</v>
      </c>
    </row>
    <row r="486" spans="1:12" ht="23">
      <c r="A486" s="1" t="s">
        <v>974</v>
      </c>
      <c r="B486" s="1" t="s">
        <v>2264</v>
      </c>
      <c r="C486" s="1" t="s">
        <v>3768</v>
      </c>
      <c r="D486" s="1" t="s">
        <v>2369</v>
      </c>
      <c r="E486" s="1" t="s">
        <v>253</v>
      </c>
      <c r="F486" s="1" t="s">
        <v>2369</v>
      </c>
      <c r="G486" s="1" t="s">
        <v>702</v>
      </c>
      <c r="H486" s="300" t="s">
        <v>3777</v>
      </c>
      <c r="I486" s="300" t="s">
        <v>598</v>
      </c>
      <c r="J486" s="300" t="s">
        <v>3758</v>
      </c>
      <c r="K486" s="301">
        <v>57</v>
      </c>
      <c r="L486" s="300" t="s">
        <v>2100</v>
      </c>
    </row>
    <row r="487" spans="1:12" ht="20">
      <c r="A487" s="1" t="s">
        <v>1675</v>
      </c>
      <c r="B487" s="1" t="s">
        <v>2264</v>
      </c>
      <c r="C487" s="1" t="s">
        <v>3768</v>
      </c>
      <c r="D487" s="1" t="s">
        <v>2369</v>
      </c>
      <c r="E487" s="1" t="s">
        <v>253</v>
      </c>
      <c r="F487" s="1" t="s">
        <v>2369</v>
      </c>
      <c r="G487" s="1" t="s">
        <v>702</v>
      </c>
      <c r="H487" s="1" t="s">
        <v>288</v>
      </c>
      <c r="I487" s="1" t="s">
        <v>1525</v>
      </c>
      <c r="J487" s="1" t="s">
        <v>913</v>
      </c>
      <c r="K487" s="72">
        <v>20</v>
      </c>
      <c r="L487" s="1" t="s">
        <v>2103</v>
      </c>
    </row>
    <row r="488" spans="1:12" ht="20">
      <c r="A488" s="1" t="s">
        <v>1676</v>
      </c>
      <c r="B488" s="1" t="s">
        <v>2264</v>
      </c>
      <c r="C488" s="1" t="s">
        <v>3768</v>
      </c>
      <c r="D488" s="1" t="s">
        <v>2369</v>
      </c>
      <c r="E488" s="1" t="s">
        <v>253</v>
      </c>
      <c r="F488" s="1" t="s">
        <v>2369</v>
      </c>
      <c r="G488" s="1" t="s">
        <v>702</v>
      </c>
      <c r="H488" s="1" t="s">
        <v>289</v>
      </c>
      <c r="I488" s="1" t="s">
        <v>1247</v>
      </c>
      <c r="J488" s="1" t="s">
        <v>658</v>
      </c>
      <c r="K488" s="72">
        <v>51</v>
      </c>
      <c r="L488" s="1" t="s">
        <v>3778</v>
      </c>
    </row>
    <row r="489" spans="1:12" ht="10.5">
      <c r="A489" s="626" t="s">
        <v>1642</v>
      </c>
      <c r="B489" s="627"/>
      <c r="C489" s="627"/>
      <c r="D489" s="627"/>
      <c r="E489" s="627"/>
      <c r="F489" s="627"/>
      <c r="G489" s="627"/>
      <c r="H489" s="627"/>
      <c r="I489" s="627"/>
      <c r="J489" s="628"/>
      <c r="K489" s="76">
        <f>SUM(K467:K488)</f>
        <v>542</v>
      </c>
      <c r="L489" s="1"/>
    </row>
    <row r="490" spans="1:12" ht="30">
      <c r="A490" s="1" t="s">
        <v>1677</v>
      </c>
      <c r="B490" s="1" t="s">
        <v>2264</v>
      </c>
      <c r="C490" s="1" t="s">
        <v>3578</v>
      </c>
      <c r="D490" s="1" t="s">
        <v>62</v>
      </c>
      <c r="E490" s="1" t="s">
        <v>1390</v>
      </c>
      <c r="F490" s="1" t="s">
        <v>2791</v>
      </c>
      <c r="G490" s="1" t="s">
        <v>2032</v>
      </c>
      <c r="H490" s="1" t="s">
        <v>290</v>
      </c>
      <c r="I490" s="1" t="s">
        <v>1528</v>
      </c>
      <c r="J490" s="1" t="s">
        <v>14</v>
      </c>
      <c r="K490" s="72">
        <v>45</v>
      </c>
      <c r="L490" s="1" t="s">
        <v>291</v>
      </c>
    </row>
    <row r="491" spans="1:12" ht="30">
      <c r="A491" s="1" t="s">
        <v>1927</v>
      </c>
      <c r="B491" s="1" t="s">
        <v>2264</v>
      </c>
      <c r="C491" s="1" t="s">
        <v>3578</v>
      </c>
      <c r="D491" s="1" t="s">
        <v>63</v>
      </c>
      <c r="E491" s="1" t="s">
        <v>1390</v>
      </c>
      <c r="F491" s="1" t="s">
        <v>2791</v>
      </c>
      <c r="G491" s="1" t="s">
        <v>2032</v>
      </c>
      <c r="H491" s="1" t="s">
        <v>292</v>
      </c>
      <c r="I491" s="1" t="s">
        <v>1569</v>
      </c>
      <c r="J491" s="1" t="s">
        <v>1412</v>
      </c>
      <c r="K491" s="72">
        <v>18</v>
      </c>
      <c r="L491" s="1" t="s">
        <v>293</v>
      </c>
    </row>
    <row r="492" spans="1:12" ht="30">
      <c r="A492" s="1" t="s">
        <v>1928</v>
      </c>
      <c r="B492" s="1" t="s">
        <v>2264</v>
      </c>
      <c r="C492" s="1" t="s">
        <v>3578</v>
      </c>
      <c r="D492" s="1" t="s">
        <v>63</v>
      </c>
      <c r="E492" s="1" t="s">
        <v>1390</v>
      </c>
      <c r="F492" s="1" t="s">
        <v>2791</v>
      </c>
      <c r="G492" s="1" t="s">
        <v>2032</v>
      </c>
      <c r="H492" s="1" t="s">
        <v>294</v>
      </c>
      <c r="I492" s="1" t="s">
        <v>2110</v>
      </c>
      <c r="J492" s="1" t="s">
        <v>661</v>
      </c>
      <c r="K492" s="72">
        <v>22</v>
      </c>
      <c r="L492" s="1" t="s">
        <v>295</v>
      </c>
    </row>
    <row r="493" spans="1:12" ht="30">
      <c r="A493" s="1" t="s">
        <v>1929</v>
      </c>
      <c r="B493" s="1" t="s">
        <v>2264</v>
      </c>
      <c r="C493" s="1" t="s">
        <v>3578</v>
      </c>
      <c r="D493" s="1" t="s">
        <v>64</v>
      </c>
      <c r="E493" s="1" t="s">
        <v>1390</v>
      </c>
      <c r="F493" s="1" t="s">
        <v>2791</v>
      </c>
      <c r="G493" s="1" t="s">
        <v>2032</v>
      </c>
      <c r="H493" s="1" t="s">
        <v>296</v>
      </c>
      <c r="I493" s="1" t="s">
        <v>1538</v>
      </c>
      <c r="J493" s="1" t="s">
        <v>672</v>
      </c>
      <c r="K493" s="72">
        <v>8</v>
      </c>
      <c r="L493" s="1" t="s">
        <v>1273</v>
      </c>
    </row>
    <row r="494" spans="1:12" ht="30">
      <c r="A494" s="1" t="s">
        <v>1678</v>
      </c>
      <c r="B494" s="1" t="s">
        <v>2264</v>
      </c>
      <c r="C494" s="1" t="s">
        <v>3578</v>
      </c>
      <c r="D494" s="1" t="s">
        <v>65</v>
      </c>
      <c r="E494" s="1" t="s">
        <v>1390</v>
      </c>
      <c r="F494" s="1" t="s">
        <v>2791</v>
      </c>
      <c r="G494" s="1" t="s">
        <v>2032</v>
      </c>
      <c r="H494" s="1" t="s">
        <v>1621</v>
      </c>
      <c r="I494" s="1" t="s">
        <v>616</v>
      </c>
      <c r="J494" s="1" t="s">
        <v>496</v>
      </c>
      <c r="K494" s="72">
        <v>1</v>
      </c>
      <c r="L494" s="1" t="s">
        <v>297</v>
      </c>
    </row>
    <row r="495" spans="1:12" ht="10.5">
      <c r="A495" s="626" t="s">
        <v>1642</v>
      </c>
      <c r="B495" s="627"/>
      <c r="C495" s="627"/>
      <c r="D495" s="627"/>
      <c r="E495" s="627"/>
      <c r="F495" s="627"/>
      <c r="G495" s="627"/>
      <c r="H495" s="627"/>
      <c r="I495" s="627"/>
      <c r="J495" s="628"/>
      <c r="K495" s="76">
        <f>SUM(K490:K494)</f>
        <v>94</v>
      </c>
      <c r="L495" s="1"/>
    </row>
    <row r="496" spans="1:12" ht="20">
      <c r="A496" s="1" t="s">
        <v>1679</v>
      </c>
      <c r="B496" s="1" t="s">
        <v>2264</v>
      </c>
      <c r="C496" s="1" t="s">
        <v>627</v>
      </c>
      <c r="D496" s="1" t="s">
        <v>262</v>
      </c>
      <c r="E496" s="1" t="s">
        <v>628</v>
      </c>
      <c r="F496" s="1" t="s">
        <v>2792</v>
      </c>
      <c r="G496" s="1" t="s">
        <v>994</v>
      </c>
      <c r="H496" s="1" t="s">
        <v>298</v>
      </c>
      <c r="I496" s="1" t="s">
        <v>629</v>
      </c>
      <c r="J496" s="1" t="s">
        <v>491</v>
      </c>
      <c r="K496" s="72">
        <v>5</v>
      </c>
      <c r="L496" s="1" t="s">
        <v>299</v>
      </c>
    </row>
    <row r="497" spans="1:12" ht="20">
      <c r="A497" s="1" t="s">
        <v>1680</v>
      </c>
      <c r="B497" s="1" t="s">
        <v>2264</v>
      </c>
      <c r="C497" s="1" t="s">
        <v>627</v>
      </c>
      <c r="D497" s="1" t="s">
        <v>262</v>
      </c>
      <c r="E497" s="1" t="s">
        <v>628</v>
      </c>
      <c r="F497" s="1" t="s">
        <v>2792</v>
      </c>
      <c r="G497" s="1" t="s">
        <v>994</v>
      </c>
      <c r="H497" s="1" t="s">
        <v>431</v>
      </c>
      <c r="I497" s="1" t="s">
        <v>2110</v>
      </c>
      <c r="J497" s="1" t="s">
        <v>651</v>
      </c>
      <c r="K497" s="72">
        <v>2</v>
      </c>
      <c r="L497" s="1" t="s">
        <v>1404</v>
      </c>
    </row>
    <row r="498" spans="1:12" ht="20">
      <c r="A498" s="1" t="s">
        <v>1681</v>
      </c>
      <c r="B498" s="1" t="s">
        <v>2264</v>
      </c>
      <c r="C498" s="1" t="s">
        <v>627</v>
      </c>
      <c r="D498" s="1" t="s">
        <v>262</v>
      </c>
      <c r="E498" s="1" t="s">
        <v>628</v>
      </c>
      <c r="F498" s="1" t="s">
        <v>2792</v>
      </c>
      <c r="G498" s="1" t="s">
        <v>994</v>
      </c>
      <c r="H498" s="1" t="s">
        <v>300</v>
      </c>
      <c r="I498" s="1" t="s">
        <v>785</v>
      </c>
      <c r="J498" s="1" t="s">
        <v>656</v>
      </c>
      <c r="K498" s="72">
        <v>16</v>
      </c>
      <c r="L498" s="1" t="s">
        <v>110</v>
      </c>
    </row>
    <row r="499" spans="1:12" ht="20">
      <c r="A499" s="1" t="s">
        <v>1682</v>
      </c>
      <c r="B499" s="1" t="s">
        <v>2264</v>
      </c>
      <c r="C499" s="1" t="s">
        <v>627</v>
      </c>
      <c r="D499" s="1" t="s">
        <v>262</v>
      </c>
      <c r="E499" s="1" t="s">
        <v>628</v>
      </c>
      <c r="F499" s="1" t="s">
        <v>2792</v>
      </c>
      <c r="G499" s="1" t="s">
        <v>994</v>
      </c>
      <c r="H499" s="1" t="s">
        <v>301</v>
      </c>
      <c r="I499" s="1" t="s">
        <v>664</v>
      </c>
      <c r="J499" s="1" t="s">
        <v>654</v>
      </c>
      <c r="K499" s="72">
        <v>1</v>
      </c>
      <c r="L499" s="1" t="s">
        <v>111</v>
      </c>
    </row>
    <row r="500" spans="1:12" ht="20">
      <c r="A500" s="1" t="s">
        <v>1683</v>
      </c>
      <c r="B500" s="1" t="s">
        <v>2264</v>
      </c>
      <c r="C500" s="1" t="s">
        <v>627</v>
      </c>
      <c r="D500" s="1" t="s">
        <v>262</v>
      </c>
      <c r="E500" s="1" t="s">
        <v>628</v>
      </c>
      <c r="F500" s="1" t="s">
        <v>2792</v>
      </c>
      <c r="G500" s="1" t="s">
        <v>994</v>
      </c>
      <c r="H500" s="1" t="s">
        <v>302</v>
      </c>
      <c r="I500" s="1" t="s">
        <v>361</v>
      </c>
      <c r="J500" s="1" t="s">
        <v>654</v>
      </c>
      <c r="K500" s="72">
        <v>4</v>
      </c>
      <c r="L500" s="1" t="s">
        <v>177</v>
      </c>
    </row>
    <row r="501" spans="1:12" ht="20">
      <c r="A501" s="1" t="s">
        <v>1684</v>
      </c>
      <c r="B501" s="1" t="s">
        <v>2264</v>
      </c>
      <c r="C501" s="1" t="s">
        <v>627</v>
      </c>
      <c r="D501" s="1" t="s">
        <v>262</v>
      </c>
      <c r="E501" s="1" t="s">
        <v>628</v>
      </c>
      <c r="F501" s="1" t="s">
        <v>2792</v>
      </c>
      <c r="G501" s="1" t="s">
        <v>994</v>
      </c>
      <c r="H501" s="1" t="s">
        <v>303</v>
      </c>
      <c r="I501" s="1" t="s">
        <v>2117</v>
      </c>
      <c r="J501" s="1" t="s">
        <v>672</v>
      </c>
      <c r="K501" s="72">
        <v>10</v>
      </c>
      <c r="L501" s="1" t="s">
        <v>777</v>
      </c>
    </row>
    <row r="502" spans="1:12" ht="20">
      <c r="A502" s="1" t="s">
        <v>1685</v>
      </c>
      <c r="B502" s="1" t="s">
        <v>2264</v>
      </c>
      <c r="C502" s="1" t="s">
        <v>627</v>
      </c>
      <c r="D502" s="1" t="s">
        <v>262</v>
      </c>
      <c r="E502" s="1" t="s">
        <v>628</v>
      </c>
      <c r="F502" s="1" t="s">
        <v>2792</v>
      </c>
      <c r="G502" s="1" t="s">
        <v>994</v>
      </c>
      <c r="H502" s="1" t="s">
        <v>1457</v>
      </c>
      <c r="I502" s="1" t="s">
        <v>609</v>
      </c>
      <c r="J502" s="1" t="s">
        <v>672</v>
      </c>
      <c r="K502" s="72">
        <v>25</v>
      </c>
      <c r="L502" s="1" t="s">
        <v>777</v>
      </c>
    </row>
    <row r="503" spans="1:12" ht="20">
      <c r="A503" s="1" t="s">
        <v>1686</v>
      </c>
      <c r="B503" s="1" t="s">
        <v>2264</v>
      </c>
      <c r="C503" s="1" t="s">
        <v>627</v>
      </c>
      <c r="D503" s="1" t="s">
        <v>262</v>
      </c>
      <c r="E503" s="1" t="s">
        <v>628</v>
      </c>
      <c r="F503" s="1" t="s">
        <v>2792</v>
      </c>
      <c r="G503" s="1" t="s">
        <v>994</v>
      </c>
      <c r="H503" s="1" t="s">
        <v>304</v>
      </c>
      <c r="I503" s="1" t="s">
        <v>608</v>
      </c>
      <c r="J503" s="1" t="s">
        <v>672</v>
      </c>
      <c r="K503" s="72">
        <v>8</v>
      </c>
      <c r="L503" s="1" t="s">
        <v>1404</v>
      </c>
    </row>
    <row r="504" spans="1:12" ht="20">
      <c r="A504" s="1" t="s">
        <v>1687</v>
      </c>
      <c r="B504" s="1" t="s">
        <v>2264</v>
      </c>
      <c r="C504" s="1" t="s">
        <v>627</v>
      </c>
      <c r="D504" s="1" t="s">
        <v>262</v>
      </c>
      <c r="E504" s="1" t="s">
        <v>628</v>
      </c>
      <c r="F504" s="1" t="s">
        <v>2792</v>
      </c>
      <c r="G504" s="1" t="s">
        <v>994</v>
      </c>
      <c r="H504" s="1" t="s">
        <v>305</v>
      </c>
      <c r="I504" s="1" t="s">
        <v>360</v>
      </c>
      <c r="J504" s="1" t="s">
        <v>624</v>
      </c>
      <c r="K504" s="72">
        <v>2</v>
      </c>
      <c r="L504" s="1" t="s">
        <v>112</v>
      </c>
    </row>
    <row r="505" spans="1:12" ht="20">
      <c r="A505" s="1" t="s">
        <v>1688</v>
      </c>
      <c r="B505" s="1" t="s">
        <v>2264</v>
      </c>
      <c r="C505" s="1" t="s">
        <v>627</v>
      </c>
      <c r="D505" s="1" t="s">
        <v>262</v>
      </c>
      <c r="E505" s="1" t="s">
        <v>628</v>
      </c>
      <c r="F505" s="1" t="s">
        <v>2792</v>
      </c>
      <c r="G505" s="1" t="s">
        <v>633</v>
      </c>
      <c r="H505" s="1" t="s">
        <v>306</v>
      </c>
      <c r="I505" s="1" t="s">
        <v>362</v>
      </c>
      <c r="J505" s="1" t="s">
        <v>624</v>
      </c>
      <c r="K505" s="72">
        <v>6</v>
      </c>
      <c r="L505" s="1" t="s">
        <v>178</v>
      </c>
    </row>
    <row r="506" spans="1:12" ht="20">
      <c r="A506" s="1" t="s">
        <v>1689</v>
      </c>
      <c r="B506" s="1" t="s">
        <v>2264</v>
      </c>
      <c r="C506" s="1" t="s">
        <v>627</v>
      </c>
      <c r="D506" s="1" t="s">
        <v>262</v>
      </c>
      <c r="E506" s="1" t="s">
        <v>628</v>
      </c>
      <c r="F506" s="1" t="s">
        <v>2792</v>
      </c>
      <c r="G506" s="1" t="s">
        <v>994</v>
      </c>
      <c r="H506" s="1" t="s">
        <v>10</v>
      </c>
      <c r="I506" s="1" t="s">
        <v>632</v>
      </c>
      <c r="J506" s="1" t="s">
        <v>661</v>
      </c>
      <c r="K506" s="72">
        <v>6</v>
      </c>
      <c r="L506" s="1" t="s">
        <v>812</v>
      </c>
    </row>
    <row r="507" spans="1:12" ht="20">
      <c r="A507" s="1" t="s">
        <v>467</v>
      </c>
      <c r="B507" s="1" t="s">
        <v>2264</v>
      </c>
      <c r="C507" s="1" t="s">
        <v>627</v>
      </c>
      <c r="D507" s="1" t="s">
        <v>262</v>
      </c>
      <c r="E507" s="1" t="s">
        <v>628</v>
      </c>
      <c r="F507" s="1" t="s">
        <v>2792</v>
      </c>
      <c r="G507" s="1" t="s">
        <v>994</v>
      </c>
      <c r="H507" s="1" t="s">
        <v>307</v>
      </c>
      <c r="I507" s="1" t="s">
        <v>630</v>
      </c>
      <c r="J507" s="1" t="s">
        <v>422</v>
      </c>
      <c r="K507" s="72">
        <v>9</v>
      </c>
      <c r="L507" s="1" t="s">
        <v>179</v>
      </c>
    </row>
    <row r="508" spans="1:12" ht="20">
      <c r="A508" s="1" t="s">
        <v>1690</v>
      </c>
      <c r="B508" s="1" t="s">
        <v>2264</v>
      </c>
      <c r="C508" s="1" t="s">
        <v>627</v>
      </c>
      <c r="D508" s="1" t="s">
        <v>262</v>
      </c>
      <c r="E508" s="1" t="s">
        <v>628</v>
      </c>
      <c r="F508" s="1" t="s">
        <v>2792</v>
      </c>
      <c r="G508" s="1" t="s">
        <v>994</v>
      </c>
      <c r="H508" s="1" t="s">
        <v>308</v>
      </c>
      <c r="I508" s="1" t="s">
        <v>261</v>
      </c>
      <c r="J508" s="1" t="s">
        <v>2033</v>
      </c>
      <c r="K508" s="72">
        <v>19</v>
      </c>
      <c r="L508" s="1" t="s">
        <v>180</v>
      </c>
    </row>
    <row r="509" spans="1:12" ht="20">
      <c r="A509" s="1" t="s">
        <v>1691</v>
      </c>
      <c r="B509" s="1" t="s">
        <v>2264</v>
      </c>
      <c r="C509" s="1" t="s">
        <v>627</v>
      </c>
      <c r="D509" s="1" t="s">
        <v>262</v>
      </c>
      <c r="E509" s="1" t="s">
        <v>628</v>
      </c>
      <c r="F509" s="1" t="s">
        <v>2792</v>
      </c>
      <c r="G509" s="1" t="s">
        <v>994</v>
      </c>
      <c r="H509" s="1" t="s">
        <v>309</v>
      </c>
      <c r="I509" s="1" t="s">
        <v>1513</v>
      </c>
      <c r="J509" s="1" t="s">
        <v>631</v>
      </c>
      <c r="K509" s="72">
        <v>22</v>
      </c>
      <c r="L509" s="1" t="s">
        <v>181</v>
      </c>
    </row>
    <row r="510" spans="1:12" ht="20">
      <c r="A510" s="1" t="s">
        <v>1692</v>
      </c>
      <c r="B510" s="1" t="s">
        <v>2264</v>
      </c>
      <c r="C510" s="1" t="s">
        <v>627</v>
      </c>
      <c r="D510" s="1" t="s">
        <v>262</v>
      </c>
      <c r="E510" s="1" t="s">
        <v>628</v>
      </c>
      <c r="F510" s="1" t="s">
        <v>2792</v>
      </c>
      <c r="G510" s="1" t="s">
        <v>994</v>
      </c>
      <c r="H510" s="1" t="s">
        <v>677</v>
      </c>
      <c r="I510" s="1" t="s">
        <v>849</v>
      </c>
      <c r="J510" s="1" t="s">
        <v>678</v>
      </c>
      <c r="K510" s="72">
        <v>10</v>
      </c>
      <c r="L510" s="1" t="s">
        <v>182</v>
      </c>
    </row>
    <row r="511" spans="1:12" ht="20">
      <c r="A511" s="1" t="s">
        <v>1693</v>
      </c>
      <c r="B511" s="1" t="s">
        <v>2264</v>
      </c>
      <c r="C511" s="1" t="s">
        <v>627</v>
      </c>
      <c r="D511" s="1" t="s">
        <v>262</v>
      </c>
      <c r="E511" s="1" t="s">
        <v>628</v>
      </c>
      <c r="F511" s="1" t="s">
        <v>2792</v>
      </c>
      <c r="G511" s="1" t="s">
        <v>994</v>
      </c>
      <c r="H511" s="1" t="s">
        <v>1621</v>
      </c>
      <c r="I511" s="1" t="s">
        <v>634</v>
      </c>
      <c r="J511" s="1" t="s">
        <v>496</v>
      </c>
      <c r="K511" s="72">
        <v>0</v>
      </c>
      <c r="L511" s="1" t="s">
        <v>499</v>
      </c>
    </row>
    <row r="512" spans="1:12" ht="10.5">
      <c r="A512" s="626" t="s">
        <v>1642</v>
      </c>
      <c r="B512" s="627"/>
      <c r="C512" s="627"/>
      <c r="D512" s="627"/>
      <c r="E512" s="627"/>
      <c r="F512" s="627"/>
      <c r="G512" s="627"/>
      <c r="H512" s="627"/>
      <c r="I512" s="627"/>
      <c r="J512" s="628"/>
      <c r="K512" s="76">
        <f>SUM(K496:K511)</f>
        <v>145</v>
      </c>
      <c r="L512" s="1"/>
    </row>
    <row r="513" spans="1:12" ht="20">
      <c r="A513" s="1" t="s">
        <v>1694</v>
      </c>
      <c r="B513" s="1" t="s">
        <v>2264</v>
      </c>
      <c r="C513" s="1" t="s">
        <v>1573</v>
      </c>
      <c r="D513" s="1" t="s">
        <v>901</v>
      </c>
      <c r="E513" s="1" t="s">
        <v>893</v>
      </c>
      <c r="F513" s="1" t="s">
        <v>2793</v>
      </c>
      <c r="G513" s="1" t="s">
        <v>894</v>
      </c>
      <c r="H513" s="1" t="s">
        <v>2341</v>
      </c>
      <c r="I513" s="1" t="s">
        <v>267</v>
      </c>
      <c r="J513" s="1" t="s">
        <v>656</v>
      </c>
      <c r="K513" s="72">
        <v>37</v>
      </c>
      <c r="L513" s="1" t="s">
        <v>694</v>
      </c>
    </row>
    <row r="514" spans="1:12" ht="20">
      <c r="A514" s="1" t="s">
        <v>2415</v>
      </c>
      <c r="B514" s="1" t="s">
        <v>2264</v>
      </c>
      <c r="C514" s="1" t="s">
        <v>1573</v>
      </c>
      <c r="D514" s="1" t="s">
        <v>901</v>
      </c>
      <c r="E514" s="1" t="s">
        <v>893</v>
      </c>
      <c r="F514" s="1" t="s">
        <v>2793</v>
      </c>
      <c r="G514" s="1" t="s">
        <v>894</v>
      </c>
      <c r="H514" s="1" t="s">
        <v>2342</v>
      </c>
      <c r="I514" s="1" t="s">
        <v>1349</v>
      </c>
      <c r="J514" s="1" t="s">
        <v>896</v>
      </c>
      <c r="K514" s="72">
        <v>48</v>
      </c>
      <c r="L514" s="1" t="s">
        <v>1983</v>
      </c>
    </row>
    <row r="515" spans="1:12" ht="20">
      <c r="A515" s="1" t="s">
        <v>2416</v>
      </c>
      <c r="B515" s="1" t="s">
        <v>2264</v>
      </c>
      <c r="C515" s="1" t="s">
        <v>1573</v>
      </c>
      <c r="D515" s="1" t="s">
        <v>901</v>
      </c>
      <c r="E515" s="1" t="s">
        <v>893</v>
      </c>
      <c r="F515" s="1" t="s">
        <v>2793</v>
      </c>
      <c r="G515" s="1" t="s">
        <v>894</v>
      </c>
      <c r="H515" s="1" t="s">
        <v>853</v>
      </c>
      <c r="I515" s="1" t="s">
        <v>273</v>
      </c>
      <c r="J515" s="1" t="s">
        <v>672</v>
      </c>
      <c r="K515" s="72">
        <v>57</v>
      </c>
      <c r="L515" s="1" t="s">
        <v>1273</v>
      </c>
    </row>
    <row r="516" spans="1:12" ht="20">
      <c r="A516" s="1" t="s">
        <v>2417</v>
      </c>
      <c r="B516" s="1" t="s">
        <v>2264</v>
      </c>
      <c r="C516" s="1" t="s">
        <v>1573</v>
      </c>
      <c r="D516" s="1" t="s">
        <v>901</v>
      </c>
      <c r="E516" s="1" t="s">
        <v>893</v>
      </c>
      <c r="F516" s="1" t="s">
        <v>2793</v>
      </c>
      <c r="G516" s="1" t="s">
        <v>894</v>
      </c>
      <c r="H516" s="1" t="s">
        <v>1471</v>
      </c>
      <c r="I516" s="1" t="s">
        <v>91</v>
      </c>
      <c r="J516" s="1" t="s">
        <v>897</v>
      </c>
      <c r="K516" s="72">
        <v>25</v>
      </c>
      <c r="L516" s="1" t="s">
        <v>428</v>
      </c>
    </row>
    <row r="517" spans="1:12" ht="20">
      <c r="A517" s="1" t="s">
        <v>2418</v>
      </c>
      <c r="B517" s="1" t="s">
        <v>2264</v>
      </c>
      <c r="C517" s="1" t="s">
        <v>1573</v>
      </c>
      <c r="D517" s="1" t="s">
        <v>901</v>
      </c>
      <c r="E517" s="1" t="s">
        <v>893</v>
      </c>
      <c r="F517" s="1" t="s">
        <v>2793</v>
      </c>
      <c r="G517" s="1" t="s">
        <v>894</v>
      </c>
      <c r="H517" s="1" t="s">
        <v>500</v>
      </c>
      <c r="I517" s="1" t="s">
        <v>726</v>
      </c>
      <c r="J517" s="1" t="s">
        <v>631</v>
      </c>
      <c r="K517" s="72">
        <v>25</v>
      </c>
      <c r="L517" s="1" t="s">
        <v>1149</v>
      </c>
    </row>
    <row r="518" spans="1:12" ht="20">
      <c r="A518" s="1" t="s">
        <v>2419</v>
      </c>
      <c r="B518" s="1" t="s">
        <v>2264</v>
      </c>
      <c r="C518" s="1" t="s">
        <v>1573</v>
      </c>
      <c r="D518" s="1" t="s">
        <v>901</v>
      </c>
      <c r="E518" s="1" t="s">
        <v>893</v>
      </c>
      <c r="F518" s="1" t="s">
        <v>2793</v>
      </c>
      <c r="G518" s="1" t="s">
        <v>894</v>
      </c>
      <c r="H518" s="1" t="s">
        <v>1150</v>
      </c>
      <c r="I518" s="1" t="s">
        <v>895</v>
      </c>
      <c r="J518" s="1" t="s">
        <v>491</v>
      </c>
      <c r="K518" s="72">
        <v>12</v>
      </c>
      <c r="L518" s="1" t="s">
        <v>1404</v>
      </c>
    </row>
    <row r="519" spans="1:12" ht="20">
      <c r="A519" s="1" t="s">
        <v>2420</v>
      </c>
      <c r="B519" s="1" t="s">
        <v>2264</v>
      </c>
      <c r="C519" s="1" t="s">
        <v>1573</v>
      </c>
      <c r="D519" s="1" t="s">
        <v>901</v>
      </c>
      <c r="E519" s="1" t="s">
        <v>893</v>
      </c>
      <c r="F519" s="1" t="s">
        <v>2793</v>
      </c>
      <c r="G519" s="1" t="s">
        <v>894</v>
      </c>
      <c r="H519" s="1" t="s">
        <v>1151</v>
      </c>
      <c r="I519" s="1" t="s">
        <v>991</v>
      </c>
      <c r="J519" s="1" t="s">
        <v>491</v>
      </c>
      <c r="K519" s="72">
        <v>12</v>
      </c>
      <c r="L519" s="1" t="s">
        <v>1152</v>
      </c>
    </row>
    <row r="520" spans="1:12" ht="20">
      <c r="A520" s="1" t="s">
        <v>2421</v>
      </c>
      <c r="B520" s="1" t="s">
        <v>2264</v>
      </c>
      <c r="C520" s="1" t="s">
        <v>1573</v>
      </c>
      <c r="D520" s="1" t="s">
        <v>901</v>
      </c>
      <c r="E520" s="1" t="s">
        <v>893</v>
      </c>
      <c r="F520" s="1" t="s">
        <v>2793</v>
      </c>
      <c r="G520" s="1" t="s">
        <v>894</v>
      </c>
      <c r="H520" s="1" t="s">
        <v>1500</v>
      </c>
      <c r="I520" s="1" t="s">
        <v>899</v>
      </c>
      <c r="J520" s="1" t="s">
        <v>898</v>
      </c>
      <c r="K520" s="72">
        <v>14</v>
      </c>
      <c r="L520" s="1" t="s">
        <v>1153</v>
      </c>
    </row>
    <row r="521" spans="1:12" ht="20">
      <c r="A521" s="1" t="s">
        <v>2063</v>
      </c>
      <c r="B521" s="1" t="s">
        <v>2264</v>
      </c>
      <c r="C521" s="1" t="s">
        <v>1573</v>
      </c>
      <c r="D521" s="1" t="s">
        <v>901</v>
      </c>
      <c r="E521" s="1" t="s">
        <v>893</v>
      </c>
      <c r="F521" s="1" t="s">
        <v>2793</v>
      </c>
      <c r="G521" s="1" t="s">
        <v>894</v>
      </c>
      <c r="H521" s="1" t="s">
        <v>1154</v>
      </c>
      <c r="I521" s="1" t="s">
        <v>264</v>
      </c>
      <c r="J521" s="1" t="s">
        <v>493</v>
      </c>
      <c r="K521" s="72">
        <v>15</v>
      </c>
      <c r="L521" s="1" t="s">
        <v>1155</v>
      </c>
    </row>
    <row r="522" spans="1:12" ht="20">
      <c r="A522" s="1" t="s">
        <v>2064</v>
      </c>
      <c r="B522" s="1" t="s">
        <v>2264</v>
      </c>
      <c r="C522" s="1" t="s">
        <v>1573</v>
      </c>
      <c r="D522" s="1" t="s">
        <v>901</v>
      </c>
      <c r="E522" s="1" t="s">
        <v>893</v>
      </c>
      <c r="F522" s="1" t="s">
        <v>2793</v>
      </c>
      <c r="G522" s="1" t="s">
        <v>894</v>
      </c>
      <c r="H522" s="1" t="s">
        <v>1879</v>
      </c>
      <c r="I522" s="1" t="s">
        <v>630</v>
      </c>
      <c r="J522" s="1" t="s">
        <v>678</v>
      </c>
      <c r="K522" s="72">
        <v>50</v>
      </c>
      <c r="L522" s="1" t="s">
        <v>1880</v>
      </c>
    </row>
    <row r="523" spans="1:12" ht="20">
      <c r="A523" s="1" t="s">
        <v>2065</v>
      </c>
      <c r="B523" s="1" t="s">
        <v>2264</v>
      </c>
      <c r="C523" s="1" t="s">
        <v>1573</v>
      </c>
      <c r="D523" s="1" t="s">
        <v>901</v>
      </c>
      <c r="E523" s="1" t="s">
        <v>893</v>
      </c>
      <c r="F523" s="1" t="s">
        <v>2793</v>
      </c>
      <c r="G523" s="1" t="s">
        <v>894</v>
      </c>
      <c r="H523" s="1" t="s">
        <v>1881</v>
      </c>
      <c r="I523" s="1" t="s">
        <v>90</v>
      </c>
      <c r="J523" s="1" t="s">
        <v>900</v>
      </c>
      <c r="K523" s="72">
        <v>18</v>
      </c>
      <c r="L523" s="1" t="s">
        <v>1882</v>
      </c>
    </row>
    <row r="524" spans="1:12" ht="20">
      <c r="A524" s="1" t="s">
        <v>2066</v>
      </c>
      <c r="B524" s="1" t="s">
        <v>2264</v>
      </c>
      <c r="C524" s="1" t="s">
        <v>1573</v>
      </c>
      <c r="D524" s="1" t="s">
        <v>901</v>
      </c>
      <c r="E524" s="1" t="s">
        <v>893</v>
      </c>
      <c r="F524" s="1" t="s">
        <v>2793</v>
      </c>
      <c r="G524" s="1" t="s">
        <v>894</v>
      </c>
      <c r="H524" s="1" t="s">
        <v>1621</v>
      </c>
      <c r="I524" s="1" t="s">
        <v>1771</v>
      </c>
      <c r="J524" s="1" t="s">
        <v>2123</v>
      </c>
      <c r="K524" s="72">
        <v>0</v>
      </c>
      <c r="L524" s="1" t="s">
        <v>784</v>
      </c>
    </row>
    <row r="525" spans="1:12" ht="23">
      <c r="A525" s="1" t="s">
        <v>2067</v>
      </c>
      <c r="B525" s="1" t="s">
        <v>2264</v>
      </c>
      <c r="C525" s="1" t="s">
        <v>1573</v>
      </c>
      <c r="D525" s="1" t="s">
        <v>901</v>
      </c>
      <c r="E525" s="1" t="s">
        <v>893</v>
      </c>
      <c r="F525" s="1" t="s">
        <v>2793</v>
      </c>
      <c r="G525" s="1" t="s">
        <v>894</v>
      </c>
      <c r="H525" s="300" t="s">
        <v>3779</v>
      </c>
      <c r="I525" s="300" t="s">
        <v>2112</v>
      </c>
      <c r="J525" s="300" t="s">
        <v>3780</v>
      </c>
      <c r="K525" s="72">
        <v>44</v>
      </c>
      <c r="L525" s="1" t="s">
        <v>3781</v>
      </c>
    </row>
    <row r="526" spans="1:12" ht="20">
      <c r="A526" s="1" t="s">
        <v>2068</v>
      </c>
      <c r="B526" s="1" t="s">
        <v>2264</v>
      </c>
      <c r="C526" s="1" t="s">
        <v>1573</v>
      </c>
      <c r="D526" s="1" t="s">
        <v>901</v>
      </c>
      <c r="E526" s="1" t="s">
        <v>893</v>
      </c>
      <c r="F526" s="1" t="s">
        <v>2793</v>
      </c>
      <c r="G526" s="1" t="s">
        <v>894</v>
      </c>
      <c r="H526" s="300" t="s">
        <v>3782</v>
      </c>
      <c r="I526" s="300" t="s">
        <v>171</v>
      </c>
      <c r="J526" s="300" t="s">
        <v>3783</v>
      </c>
      <c r="K526" s="72">
        <v>36</v>
      </c>
      <c r="L526" s="1" t="s">
        <v>3784</v>
      </c>
    </row>
    <row r="527" spans="1:12" ht="20">
      <c r="A527" s="1" t="s">
        <v>2069</v>
      </c>
      <c r="B527" s="1" t="s">
        <v>2264</v>
      </c>
      <c r="C527" s="1" t="s">
        <v>1573</v>
      </c>
      <c r="D527" s="1" t="s">
        <v>901</v>
      </c>
      <c r="E527" s="1" t="s">
        <v>893</v>
      </c>
      <c r="F527" s="1" t="s">
        <v>2793</v>
      </c>
      <c r="G527" s="1" t="s">
        <v>894</v>
      </c>
      <c r="H527" s="1" t="s">
        <v>2124</v>
      </c>
      <c r="I527" s="1" t="s">
        <v>1784</v>
      </c>
      <c r="J527" s="1" t="s">
        <v>695</v>
      </c>
      <c r="K527" s="72">
        <v>12</v>
      </c>
      <c r="L527" s="1" t="s">
        <v>2125</v>
      </c>
    </row>
    <row r="528" spans="1:12" ht="10.5">
      <c r="A528" s="626" t="s">
        <v>1642</v>
      </c>
      <c r="B528" s="627"/>
      <c r="C528" s="627"/>
      <c r="D528" s="627"/>
      <c r="E528" s="627"/>
      <c r="F528" s="627"/>
      <c r="G528" s="627"/>
      <c r="H528" s="627"/>
      <c r="I528" s="627"/>
      <c r="J528" s="628"/>
      <c r="K528" s="76">
        <f>SUM(K513:K527)</f>
        <v>405</v>
      </c>
      <c r="L528" s="1"/>
    </row>
    <row r="529" spans="1:12" ht="20">
      <c r="A529" s="1" t="s">
        <v>2070</v>
      </c>
      <c r="B529" s="1" t="s">
        <v>2264</v>
      </c>
      <c r="C529" s="1" t="s">
        <v>902</v>
      </c>
      <c r="D529" s="1" t="s">
        <v>2797</v>
      </c>
      <c r="E529" s="1" t="s">
        <v>903</v>
      </c>
      <c r="F529" s="1" t="s">
        <v>907</v>
      </c>
      <c r="G529" s="1" t="s">
        <v>702</v>
      </c>
      <c r="H529" s="1" t="s">
        <v>2405</v>
      </c>
      <c r="I529" s="1" t="s">
        <v>2108</v>
      </c>
      <c r="J529" s="1" t="s">
        <v>680</v>
      </c>
      <c r="K529" s="72">
        <v>35</v>
      </c>
      <c r="L529" s="1" t="s">
        <v>1280</v>
      </c>
    </row>
    <row r="530" spans="1:12" ht="20">
      <c r="A530" s="1" t="s">
        <v>2071</v>
      </c>
      <c r="B530" s="1" t="s">
        <v>2264</v>
      </c>
      <c r="C530" s="1" t="s">
        <v>902</v>
      </c>
      <c r="D530" s="1" t="s">
        <v>2797</v>
      </c>
      <c r="E530" s="1" t="s">
        <v>903</v>
      </c>
      <c r="F530" s="1" t="s">
        <v>907</v>
      </c>
      <c r="G530" s="1" t="s">
        <v>702</v>
      </c>
      <c r="H530" s="1" t="s">
        <v>1003</v>
      </c>
      <c r="I530" s="1" t="s">
        <v>688</v>
      </c>
      <c r="J530" s="1" t="s">
        <v>904</v>
      </c>
      <c r="K530" s="72">
        <v>28</v>
      </c>
      <c r="L530" s="1" t="s">
        <v>787</v>
      </c>
    </row>
    <row r="531" spans="1:12" ht="20">
      <c r="A531" s="1" t="s">
        <v>2072</v>
      </c>
      <c r="B531" s="1" t="s">
        <v>2264</v>
      </c>
      <c r="C531" s="1" t="s">
        <v>902</v>
      </c>
      <c r="D531" s="1" t="s">
        <v>2797</v>
      </c>
      <c r="E531" s="1" t="s">
        <v>903</v>
      </c>
      <c r="F531" s="1" t="s">
        <v>907</v>
      </c>
      <c r="G531" s="1" t="s">
        <v>702</v>
      </c>
      <c r="H531" s="1" t="s">
        <v>1004</v>
      </c>
      <c r="I531" s="1" t="s">
        <v>1518</v>
      </c>
      <c r="J531" s="1" t="s">
        <v>670</v>
      </c>
      <c r="K531" s="72">
        <v>25</v>
      </c>
      <c r="L531" s="1" t="s">
        <v>743</v>
      </c>
    </row>
    <row r="532" spans="1:12" ht="20">
      <c r="A532" s="1" t="s">
        <v>2073</v>
      </c>
      <c r="B532" s="1" t="s">
        <v>2264</v>
      </c>
      <c r="C532" s="1" t="s">
        <v>902</v>
      </c>
      <c r="D532" s="1" t="s">
        <v>2797</v>
      </c>
      <c r="E532" s="1" t="s">
        <v>903</v>
      </c>
      <c r="F532" s="1" t="s">
        <v>907</v>
      </c>
      <c r="G532" s="1" t="s">
        <v>702</v>
      </c>
      <c r="H532" s="1" t="s">
        <v>1004</v>
      </c>
      <c r="I532" s="1" t="s">
        <v>1519</v>
      </c>
      <c r="J532" s="1" t="s">
        <v>670</v>
      </c>
      <c r="K532" s="72">
        <v>25</v>
      </c>
      <c r="L532" s="1" t="s">
        <v>743</v>
      </c>
    </row>
    <row r="533" spans="1:12" ht="20">
      <c r="A533" s="1" t="s">
        <v>2422</v>
      </c>
      <c r="B533" s="1" t="s">
        <v>2264</v>
      </c>
      <c r="C533" s="1" t="s">
        <v>902</v>
      </c>
      <c r="D533" s="1" t="s">
        <v>2797</v>
      </c>
      <c r="E533" s="1" t="s">
        <v>903</v>
      </c>
      <c r="F533" s="1" t="s">
        <v>907</v>
      </c>
      <c r="G533" s="1" t="s">
        <v>702</v>
      </c>
      <c r="H533" s="1" t="s">
        <v>1621</v>
      </c>
      <c r="I533" s="1" t="s">
        <v>1566</v>
      </c>
      <c r="J533" s="1" t="s">
        <v>496</v>
      </c>
      <c r="K533" s="72">
        <v>0</v>
      </c>
      <c r="L533" s="1" t="s">
        <v>1005</v>
      </c>
    </row>
    <row r="534" spans="1:12" ht="20">
      <c r="A534" s="1" t="s">
        <v>837</v>
      </c>
      <c r="B534" s="1" t="s">
        <v>2264</v>
      </c>
      <c r="C534" s="1" t="s">
        <v>902</v>
      </c>
      <c r="D534" s="1" t="s">
        <v>2797</v>
      </c>
      <c r="E534" s="1" t="s">
        <v>903</v>
      </c>
      <c r="F534" s="1" t="s">
        <v>907</v>
      </c>
      <c r="G534" s="1" t="s">
        <v>702</v>
      </c>
      <c r="H534" s="1" t="s">
        <v>1707</v>
      </c>
      <c r="I534" s="1" t="s">
        <v>905</v>
      </c>
      <c r="J534" s="1" t="s">
        <v>1988</v>
      </c>
      <c r="K534" s="72">
        <v>19</v>
      </c>
      <c r="L534" s="1" t="s">
        <v>1605</v>
      </c>
    </row>
    <row r="535" spans="1:12" ht="20">
      <c r="A535" s="1" t="s">
        <v>2074</v>
      </c>
      <c r="B535" s="1" t="s">
        <v>2264</v>
      </c>
      <c r="C535" s="1" t="s">
        <v>902</v>
      </c>
      <c r="D535" s="1" t="s">
        <v>2797</v>
      </c>
      <c r="E535" s="1" t="s">
        <v>903</v>
      </c>
      <c r="F535" s="1" t="s">
        <v>907</v>
      </c>
      <c r="G535" s="1" t="s">
        <v>702</v>
      </c>
      <c r="H535" s="1" t="s">
        <v>570</v>
      </c>
      <c r="I535" s="1" t="s">
        <v>90</v>
      </c>
      <c r="J535" s="1" t="s">
        <v>682</v>
      </c>
      <c r="K535" s="72">
        <v>10</v>
      </c>
      <c r="L535" s="1" t="s">
        <v>743</v>
      </c>
    </row>
    <row r="536" spans="1:12" ht="20">
      <c r="A536" s="1" t="s">
        <v>786</v>
      </c>
      <c r="B536" s="1" t="s">
        <v>2264</v>
      </c>
      <c r="C536" s="1" t="s">
        <v>902</v>
      </c>
      <c r="D536" s="1" t="s">
        <v>2797</v>
      </c>
      <c r="E536" s="1" t="s">
        <v>903</v>
      </c>
      <c r="F536" s="1" t="s">
        <v>907</v>
      </c>
      <c r="G536" s="1" t="s">
        <v>702</v>
      </c>
      <c r="H536" s="1" t="s">
        <v>570</v>
      </c>
      <c r="I536" s="1" t="s">
        <v>1559</v>
      </c>
      <c r="J536" s="1" t="s">
        <v>682</v>
      </c>
      <c r="K536" s="72">
        <v>10</v>
      </c>
      <c r="L536" s="1" t="s">
        <v>743</v>
      </c>
    </row>
    <row r="537" spans="1:12" ht="20">
      <c r="A537" s="1" t="s">
        <v>2075</v>
      </c>
      <c r="B537" s="74" t="s">
        <v>2264</v>
      </c>
      <c r="C537" s="74" t="s">
        <v>902</v>
      </c>
      <c r="D537" s="1" t="s">
        <v>2797</v>
      </c>
      <c r="E537" s="74" t="s">
        <v>903</v>
      </c>
      <c r="F537" s="74" t="s">
        <v>907</v>
      </c>
      <c r="G537" s="74" t="s">
        <v>702</v>
      </c>
      <c r="H537" s="74" t="s">
        <v>2794</v>
      </c>
      <c r="I537" s="74" t="s">
        <v>1528</v>
      </c>
      <c r="J537" s="74" t="s">
        <v>2762</v>
      </c>
      <c r="K537" s="79">
        <v>30</v>
      </c>
      <c r="L537" s="74" t="s">
        <v>1280</v>
      </c>
    </row>
    <row r="538" spans="1:12" ht="20">
      <c r="A538" s="1" t="s">
        <v>2076</v>
      </c>
      <c r="B538" s="74" t="s">
        <v>2264</v>
      </c>
      <c r="C538" s="74" t="s">
        <v>902</v>
      </c>
      <c r="D538" s="1" t="s">
        <v>2797</v>
      </c>
      <c r="E538" s="74" t="s">
        <v>903</v>
      </c>
      <c r="F538" s="74" t="s">
        <v>907</v>
      </c>
      <c r="G538" s="74" t="s">
        <v>702</v>
      </c>
      <c r="H538" s="74" t="s">
        <v>2795</v>
      </c>
      <c r="I538" s="74" t="s">
        <v>1512</v>
      </c>
      <c r="J538" s="74" t="s">
        <v>2781</v>
      </c>
      <c r="K538" s="79">
        <v>20</v>
      </c>
      <c r="L538" s="74" t="s">
        <v>1280</v>
      </c>
    </row>
    <row r="539" spans="1:12" ht="20">
      <c r="A539" s="1" t="s">
        <v>2077</v>
      </c>
      <c r="B539" s="74" t="s">
        <v>2264</v>
      </c>
      <c r="C539" s="74" t="s">
        <v>902</v>
      </c>
      <c r="D539" s="1" t="s">
        <v>2797</v>
      </c>
      <c r="E539" s="74" t="s">
        <v>903</v>
      </c>
      <c r="F539" s="74" t="s">
        <v>907</v>
      </c>
      <c r="G539" s="74" t="s">
        <v>702</v>
      </c>
      <c r="H539" s="74" t="s">
        <v>2796</v>
      </c>
      <c r="I539" s="74" t="s">
        <v>1515</v>
      </c>
      <c r="J539" s="74" t="s">
        <v>528</v>
      </c>
      <c r="K539" s="79">
        <v>35</v>
      </c>
      <c r="L539" s="74" t="s">
        <v>1280</v>
      </c>
    </row>
    <row r="540" spans="1:12" ht="20">
      <c r="A540" s="1" t="s">
        <v>1413</v>
      </c>
      <c r="B540" s="1" t="s">
        <v>2264</v>
      </c>
      <c r="C540" s="1" t="s">
        <v>902</v>
      </c>
      <c r="D540" s="1" t="s">
        <v>2797</v>
      </c>
      <c r="E540" s="1" t="s">
        <v>903</v>
      </c>
      <c r="F540" s="1" t="s">
        <v>907</v>
      </c>
      <c r="G540" s="1" t="s">
        <v>702</v>
      </c>
      <c r="H540" s="1" t="s">
        <v>1006</v>
      </c>
      <c r="I540" s="1" t="s">
        <v>613</v>
      </c>
      <c r="J540" s="1" t="s">
        <v>682</v>
      </c>
      <c r="K540" s="72">
        <v>1</v>
      </c>
      <c r="L540" s="1" t="s">
        <v>743</v>
      </c>
    </row>
    <row r="541" spans="1:12" ht="20">
      <c r="A541" s="1" t="s">
        <v>732</v>
      </c>
      <c r="B541" s="1" t="s">
        <v>2264</v>
      </c>
      <c r="C541" s="1" t="s">
        <v>902</v>
      </c>
      <c r="D541" s="1" t="s">
        <v>2797</v>
      </c>
      <c r="E541" s="1" t="s">
        <v>903</v>
      </c>
      <c r="F541" s="1" t="s">
        <v>907</v>
      </c>
      <c r="G541" s="1" t="s">
        <v>702</v>
      </c>
      <c r="H541" s="1" t="s">
        <v>1007</v>
      </c>
      <c r="I541" s="1" t="s">
        <v>724</v>
      </c>
      <c r="J541" s="1" t="s">
        <v>906</v>
      </c>
      <c r="K541" s="72">
        <v>60</v>
      </c>
      <c r="L541" s="1" t="s">
        <v>1280</v>
      </c>
    </row>
    <row r="542" spans="1:12" ht="10.5">
      <c r="A542" s="626" t="s">
        <v>1642</v>
      </c>
      <c r="B542" s="627"/>
      <c r="C542" s="627"/>
      <c r="D542" s="627"/>
      <c r="E542" s="627"/>
      <c r="F542" s="627"/>
      <c r="G542" s="627"/>
      <c r="H542" s="627"/>
      <c r="I542" s="627"/>
      <c r="J542" s="628"/>
      <c r="K542" s="76">
        <f>SUM(K529:K541)</f>
        <v>298</v>
      </c>
      <c r="L542" s="1"/>
    </row>
    <row r="543" spans="1:12" ht="20">
      <c r="A543" s="1" t="s">
        <v>2078</v>
      </c>
      <c r="B543" s="1" t="s">
        <v>2264</v>
      </c>
      <c r="C543" s="1" t="s">
        <v>1511</v>
      </c>
      <c r="D543" s="1" t="s">
        <v>2798</v>
      </c>
      <c r="E543" s="1" t="s">
        <v>2343</v>
      </c>
      <c r="F543" s="1" t="s">
        <v>2798</v>
      </c>
      <c r="G543" s="1" t="s">
        <v>994</v>
      </c>
      <c r="H543" s="1" t="s">
        <v>650</v>
      </c>
      <c r="I543" s="1" t="s">
        <v>599</v>
      </c>
      <c r="J543" s="1" t="s">
        <v>651</v>
      </c>
      <c r="K543" s="72">
        <v>22</v>
      </c>
      <c r="L543" s="1" t="s">
        <v>652</v>
      </c>
    </row>
    <row r="544" spans="1:12" ht="20">
      <c r="A544" s="1" t="s">
        <v>2079</v>
      </c>
      <c r="B544" s="1" t="s">
        <v>2264</v>
      </c>
      <c r="C544" s="1" t="s">
        <v>1511</v>
      </c>
      <c r="D544" s="1" t="s">
        <v>2798</v>
      </c>
      <c r="E544" s="1" t="s">
        <v>2343</v>
      </c>
      <c r="F544" s="1" t="s">
        <v>2798</v>
      </c>
      <c r="G544" s="1" t="s">
        <v>994</v>
      </c>
      <c r="H544" s="300" t="s">
        <v>3785</v>
      </c>
      <c r="I544" s="300" t="s">
        <v>77</v>
      </c>
      <c r="J544" s="300" t="s">
        <v>3746</v>
      </c>
      <c r="K544" s="72">
        <v>76</v>
      </c>
      <c r="L544" s="1" t="s">
        <v>435</v>
      </c>
    </row>
    <row r="545" spans="1:12" ht="20">
      <c r="A545" s="1" t="s">
        <v>2080</v>
      </c>
      <c r="B545" s="1" t="s">
        <v>2264</v>
      </c>
      <c r="C545" s="1" t="s">
        <v>1511</v>
      </c>
      <c r="D545" s="1" t="s">
        <v>2798</v>
      </c>
      <c r="E545" s="1" t="s">
        <v>2343</v>
      </c>
      <c r="F545" s="1" t="s">
        <v>2798</v>
      </c>
      <c r="G545" s="1" t="s">
        <v>994</v>
      </c>
      <c r="H545" s="300" t="s">
        <v>3736</v>
      </c>
      <c r="I545" s="300" t="s">
        <v>1528</v>
      </c>
      <c r="J545" s="300" t="s">
        <v>3737</v>
      </c>
      <c r="K545" s="72">
        <v>44</v>
      </c>
      <c r="L545" s="1" t="s">
        <v>3786</v>
      </c>
    </row>
    <row r="546" spans="1:12" ht="20">
      <c r="A546" s="1" t="s">
        <v>2081</v>
      </c>
      <c r="B546" s="1" t="s">
        <v>2264</v>
      </c>
      <c r="C546" s="1" t="s">
        <v>1511</v>
      </c>
      <c r="D546" s="1" t="s">
        <v>2799</v>
      </c>
      <c r="E546" s="1" t="s">
        <v>2344</v>
      </c>
      <c r="F546" s="1" t="s">
        <v>2798</v>
      </c>
      <c r="G546" s="1" t="s">
        <v>994</v>
      </c>
      <c r="H546" s="1" t="s">
        <v>1621</v>
      </c>
      <c r="I546" s="1" t="s">
        <v>86</v>
      </c>
      <c r="J546" s="1" t="s">
        <v>496</v>
      </c>
      <c r="K546" s="72">
        <v>0</v>
      </c>
      <c r="L546" s="1" t="s">
        <v>1008</v>
      </c>
    </row>
    <row r="547" spans="1:12" ht="10.5">
      <c r="A547" s="632" t="s">
        <v>1642</v>
      </c>
      <c r="B547" s="632"/>
      <c r="C547" s="632"/>
      <c r="D547" s="632"/>
      <c r="E547" s="632"/>
      <c r="F547" s="632"/>
      <c r="G547" s="632"/>
      <c r="H547" s="632"/>
      <c r="I547" s="632"/>
      <c r="J547" s="632"/>
      <c r="K547" s="76">
        <f>SUM(K543:K546)</f>
        <v>142</v>
      </c>
      <c r="L547" s="1"/>
    </row>
    <row r="548" spans="1:12" ht="20">
      <c r="A548" s="1" t="s">
        <v>2082</v>
      </c>
      <c r="B548" s="1" t="s">
        <v>2264</v>
      </c>
      <c r="C548" s="1" t="s">
        <v>2806</v>
      </c>
      <c r="D548" s="1" t="s">
        <v>2807</v>
      </c>
      <c r="E548" s="1" t="s">
        <v>908</v>
      </c>
      <c r="F548" s="1" t="s">
        <v>2808</v>
      </c>
      <c r="G548" s="1" t="s">
        <v>2032</v>
      </c>
      <c r="H548" s="1" t="s">
        <v>1621</v>
      </c>
      <c r="I548" s="1" t="s">
        <v>768</v>
      </c>
      <c r="J548" s="1" t="s">
        <v>496</v>
      </c>
      <c r="K548" s="72">
        <v>0</v>
      </c>
      <c r="L548" s="1" t="s">
        <v>909</v>
      </c>
    </row>
    <row r="549" spans="1:12" ht="20">
      <c r="A549" s="1" t="s">
        <v>2083</v>
      </c>
      <c r="B549" s="1" t="s">
        <v>2264</v>
      </c>
      <c r="C549" s="1" t="s">
        <v>2806</v>
      </c>
      <c r="D549" s="1" t="s">
        <v>2807</v>
      </c>
      <c r="E549" s="1" t="s">
        <v>908</v>
      </c>
      <c r="F549" s="1" t="s">
        <v>2808</v>
      </c>
      <c r="G549" s="1" t="s">
        <v>2032</v>
      </c>
      <c r="H549" s="1" t="s">
        <v>294</v>
      </c>
      <c r="I549" s="1" t="s">
        <v>850</v>
      </c>
      <c r="J549" s="1" t="s">
        <v>2034</v>
      </c>
      <c r="K549" s="72">
        <v>29</v>
      </c>
      <c r="L549" s="1" t="s">
        <v>1009</v>
      </c>
    </row>
    <row r="550" spans="1:12" ht="20">
      <c r="A550" s="1" t="s">
        <v>2084</v>
      </c>
      <c r="B550" s="1" t="s">
        <v>2264</v>
      </c>
      <c r="C550" s="1" t="s">
        <v>2806</v>
      </c>
      <c r="D550" s="1" t="s">
        <v>2807</v>
      </c>
      <c r="E550" s="1" t="s">
        <v>908</v>
      </c>
      <c r="F550" s="1" t="s">
        <v>2808</v>
      </c>
      <c r="G550" s="1" t="s">
        <v>2032</v>
      </c>
      <c r="H550" s="1" t="s">
        <v>1010</v>
      </c>
      <c r="I550" s="1" t="s">
        <v>814</v>
      </c>
      <c r="J550" s="1" t="s">
        <v>2034</v>
      </c>
      <c r="K550" s="72">
        <v>9</v>
      </c>
      <c r="L550" s="1" t="s">
        <v>1011</v>
      </c>
    </row>
    <row r="551" spans="1:12" ht="20">
      <c r="A551" s="1" t="s">
        <v>2085</v>
      </c>
      <c r="B551" s="1" t="s">
        <v>2264</v>
      </c>
      <c r="C551" s="1" t="s">
        <v>2806</v>
      </c>
      <c r="D551" s="1" t="s">
        <v>2807</v>
      </c>
      <c r="E551" s="1" t="s">
        <v>908</v>
      </c>
      <c r="F551" s="1" t="s">
        <v>2808</v>
      </c>
      <c r="G551" s="1" t="s">
        <v>2032</v>
      </c>
      <c r="H551" s="1" t="s">
        <v>671</v>
      </c>
      <c r="I551" s="1" t="s">
        <v>91</v>
      </c>
      <c r="J551" s="1" t="s">
        <v>672</v>
      </c>
      <c r="K551" s="72">
        <v>52</v>
      </c>
      <c r="L551" s="1" t="s">
        <v>777</v>
      </c>
    </row>
    <row r="552" spans="1:12" ht="20">
      <c r="A552" s="1" t="s">
        <v>2086</v>
      </c>
      <c r="B552" s="1" t="s">
        <v>2264</v>
      </c>
      <c r="C552" s="1" t="s">
        <v>2806</v>
      </c>
      <c r="D552" s="1" t="s">
        <v>2807</v>
      </c>
      <c r="E552" s="1" t="s">
        <v>908</v>
      </c>
      <c r="F552" s="1" t="s">
        <v>2808</v>
      </c>
      <c r="G552" s="1" t="s">
        <v>2032</v>
      </c>
      <c r="H552" s="1" t="s">
        <v>1012</v>
      </c>
      <c r="I552" s="1" t="s">
        <v>539</v>
      </c>
      <c r="J552" s="1" t="s">
        <v>672</v>
      </c>
      <c r="K552" s="72">
        <v>30</v>
      </c>
      <c r="L552" s="1" t="s">
        <v>777</v>
      </c>
    </row>
    <row r="553" spans="1:12" ht="20">
      <c r="A553" s="1" t="s">
        <v>2087</v>
      </c>
      <c r="B553" s="1" t="s">
        <v>2264</v>
      </c>
      <c r="C553" s="1" t="s">
        <v>2806</v>
      </c>
      <c r="D553" s="1" t="s">
        <v>2807</v>
      </c>
      <c r="E553" s="1" t="s">
        <v>908</v>
      </c>
      <c r="F553" s="1" t="s">
        <v>2808</v>
      </c>
      <c r="G553" s="1" t="s">
        <v>2032</v>
      </c>
      <c r="H553" s="1" t="s">
        <v>1029</v>
      </c>
      <c r="I553" s="1" t="s">
        <v>800</v>
      </c>
      <c r="J553" s="1" t="s">
        <v>672</v>
      </c>
      <c r="K553" s="72">
        <v>12</v>
      </c>
      <c r="L553" s="1" t="s">
        <v>220</v>
      </c>
    </row>
    <row r="554" spans="1:12" ht="20">
      <c r="A554" s="1" t="s">
        <v>2088</v>
      </c>
      <c r="B554" s="1" t="s">
        <v>2264</v>
      </c>
      <c r="C554" s="1" t="s">
        <v>2806</v>
      </c>
      <c r="D554" s="1" t="s">
        <v>2807</v>
      </c>
      <c r="E554" s="1" t="s">
        <v>908</v>
      </c>
      <c r="F554" s="1" t="s">
        <v>2808</v>
      </c>
      <c r="G554" s="1" t="s">
        <v>2032</v>
      </c>
      <c r="H554" s="1" t="s">
        <v>1013</v>
      </c>
      <c r="I554" s="1" t="s">
        <v>553</v>
      </c>
      <c r="J554" s="1" t="s">
        <v>2033</v>
      </c>
      <c r="K554" s="72">
        <v>41</v>
      </c>
      <c r="L554" s="1" t="s">
        <v>812</v>
      </c>
    </row>
    <row r="555" spans="1:12" ht="10.5">
      <c r="A555" s="626" t="s">
        <v>1642</v>
      </c>
      <c r="B555" s="627"/>
      <c r="C555" s="627"/>
      <c r="D555" s="627"/>
      <c r="E555" s="627"/>
      <c r="F555" s="627"/>
      <c r="G555" s="627"/>
      <c r="H555" s="627"/>
      <c r="I555" s="627"/>
      <c r="J555" s="628"/>
      <c r="K555" s="76">
        <f>SUM(K548:K554)</f>
        <v>173</v>
      </c>
      <c r="L555" s="1"/>
    </row>
    <row r="556" spans="1:12" ht="20">
      <c r="A556" s="1" t="s">
        <v>2089</v>
      </c>
      <c r="B556" s="1" t="s">
        <v>2264</v>
      </c>
      <c r="C556" s="1" t="s">
        <v>2809</v>
      </c>
      <c r="D556" s="1" t="s">
        <v>690</v>
      </c>
      <c r="E556" s="1" t="s">
        <v>911</v>
      </c>
      <c r="F556" s="1" t="s">
        <v>2810</v>
      </c>
      <c r="G556" s="1" t="s">
        <v>702</v>
      </c>
      <c r="H556" s="1" t="s">
        <v>294</v>
      </c>
      <c r="I556" s="1" t="s">
        <v>1524</v>
      </c>
      <c r="J556" s="1" t="s">
        <v>2034</v>
      </c>
      <c r="K556" s="72">
        <v>26</v>
      </c>
      <c r="L556" s="1" t="s">
        <v>1014</v>
      </c>
    </row>
    <row r="557" spans="1:12" ht="20">
      <c r="A557" s="1" t="s">
        <v>2090</v>
      </c>
      <c r="B557" s="1" t="s">
        <v>2264</v>
      </c>
      <c r="C557" s="1" t="s">
        <v>2809</v>
      </c>
      <c r="D557" s="1" t="s">
        <v>690</v>
      </c>
      <c r="E557" s="1" t="s">
        <v>911</v>
      </c>
      <c r="F557" s="1" t="s">
        <v>2810</v>
      </c>
      <c r="G557" s="1" t="s">
        <v>702</v>
      </c>
      <c r="H557" s="1" t="s">
        <v>1457</v>
      </c>
      <c r="I557" s="1" t="s">
        <v>618</v>
      </c>
      <c r="J557" s="1" t="s">
        <v>672</v>
      </c>
      <c r="K557" s="72">
        <v>85</v>
      </c>
      <c r="L557" s="1" t="s">
        <v>1015</v>
      </c>
    </row>
    <row r="558" spans="1:12" ht="20">
      <c r="A558" s="1" t="s">
        <v>2091</v>
      </c>
      <c r="B558" s="1" t="s">
        <v>2264</v>
      </c>
      <c r="C558" s="1" t="s">
        <v>2809</v>
      </c>
      <c r="D558" s="1" t="s">
        <v>690</v>
      </c>
      <c r="E558" s="1" t="s">
        <v>911</v>
      </c>
      <c r="F558" s="1" t="s">
        <v>2810</v>
      </c>
      <c r="G558" s="1" t="s">
        <v>702</v>
      </c>
      <c r="H558" s="1" t="s">
        <v>1456</v>
      </c>
      <c r="I558" s="1" t="s">
        <v>598</v>
      </c>
      <c r="J558" s="1" t="s">
        <v>678</v>
      </c>
      <c r="K558" s="72">
        <v>16</v>
      </c>
      <c r="L558" s="1" t="s">
        <v>784</v>
      </c>
    </row>
    <row r="559" spans="1:12" ht="20">
      <c r="A559" s="1" t="s">
        <v>2092</v>
      </c>
      <c r="B559" s="1" t="s">
        <v>2264</v>
      </c>
      <c r="C559" s="1" t="s">
        <v>2809</v>
      </c>
      <c r="D559" s="1" t="s">
        <v>690</v>
      </c>
      <c r="E559" s="1" t="s">
        <v>911</v>
      </c>
      <c r="F559" s="1" t="s">
        <v>2810</v>
      </c>
      <c r="G559" s="1" t="s">
        <v>702</v>
      </c>
      <c r="H559" s="1" t="s">
        <v>1016</v>
      </c>
      <c r="I559" s="1" t="s">
        <v>1525</v>
      </c>
      <c r="J559" s="1" t="s">
        <v>2033</v>
      </c>
      <c r="K559" s="72">
        <v>85</v>
      </c>
      <c r="L559" s="1" t="s">
        <v>1017</v>
      </c>
    </row>
    <row r="560" spans="1:12" ht="20">
      <c r="A560" s="1" t="s">
        <v>2093</v>
      </c>
      <c r="B560" s="1" t="s">
        <v>2264</v>
      </c>
      <c r="C560" s="1" t="s">
        <v>2809</v>
      </c>
      <c r="D560" s="1" t="s">
        <v>690</v>
      </c>
      <c r="E560" s="1" t="s">
        <v>911</v>
      </c>
      <c r="F560" s="1" t="s">
        <v>2810</v>
      </c>
      <c r="G560" s="1" t="s">
        <v>702</v>
      </c>
      <c r="H560" s="1" t="s">
        <v>1621</v>
      </c>
      <c r="I560" s="1" t="s">
        <v>2117</v>
      </c>
      <c r="J560" s="1" t="s">
        <v>496</v>
      </c>
      <c r="K560" s="72">
        <v>0</v>
      </c>
      <c r="L560" s="1" t="s">
        <v>1018</v>
      </c>
    </row>
    <row r="561" spans="1:12" ht="10.5">
      <c r="A561" s="626" t="s">
        <v>1642</v>
      </c>
      <c r="B561" s="627"/>
      <c r="C561" s="627"/>
      <c r="D561" s="627"/>
      <c r="E561" s="627"/>
      <c r="F561" s="627"/>
      <c r="G561" s="627"/>
      <c r="H561" s="627"/>
      <c r="I561" s="627"/>
      <c r="J561" s="628"/>
      <c r="K561" s="76">
        <f>SUM(K556:K560)</f>
        <v>212</v>
      </c>
      <c r="L561" s="1"/>
    </row>
    <row r="562" spans="1:12" ht="20">
      <c r="A562" s="1" t="s">
        <v>2094</v>
      </c>
      <c r="B562" s="1" t="s">
        <v>2264</v>
      </c>
      <c r="C562" s="1" t="s">
        <v>691</v>
      </c>
      <c r="D562" s="1" t="s">
        <v>2812</v>
      </c>
      <c r="E562" s="1" t="s">
        <v>693</v>
      </c>
      <c r="F562" s="1" t="s">
        <v>2812</v>
      </c>
      <c r="G562" s="1" t="s">
        <v>246</v>
      </c>
      <c r="H562" s="1" t="s">
        <v>1019</v>
      </c>
      <c r="I562" s="1" t="s">
        <v>1625</v>
      </c>
      <c r="J562" s="1" t="s">
        <v>651</v>
      </c>
      <c r="K562" s="72">
        <v>3</v>
      </c>
      <c r="L562" s="1" t="s">
        <v>1020</v>
      </c>
    </row>
    <row r="563" spans="1:12" ht="20">
      <c r="A563" s="1" t="s">
        <v>2095</v>
      </c>
      <c r="B563" s="1" t="s">
        <v>2264</v>
      </c>
      <c r="C563" s="1" t="s">
        <v>691</v>
      </c>
      <c r="D563" s="1" t="s">
        <v>2812</v>
      </c>
      <c r="E563" s="1" t="s">
        <v>693</v>
      </c>
      <c r="F563" s="1" t="s">
        <v>2812</v>
      </c>
      <c r="G563" s="1" t="s">
        <v>246</v>
      </c>
      <c r="H563" s="1" t="s">
        <v>650</v>
      </c>
      <c r="I563" s="1" t="s">
        <v>171</v>
      </c>
      <c r="J563" s="1" t="s">
        <v>651</v>
      </c>
      <c r="K563" s="72">
        <v>14</v>
      </c>
      <c r="L563" s="1" t="s">
        <v>652</v>
      </c>
    </row>
    <row r="564" spans="1:12" ht="20">
      <c r="A564" s="1" t="s">
        <v>2096</v>
      </c>
      <c r="B564" s="1" t="s">
        <v>2264</v>
      </c>
      <c r="C564" s="1" t="s">
        <v>691</v>
      </c>
      <c r="D564" s="1" t="s">
        <v>2812</v>
      </c>
      <c r="E564" s="1" t="s">
        <v>693</v>
      </c>
      <c r="F564" s="1" t="s">
        <v>2812</v>
      </c>
      <c r="G564" s="1" t="s">
        <v>246</v>
      </c>
      <c r="H564" s="1" t="s">
        <v>653</v>
      </c>
      <c r="I564" s="1" t="s">
        <v>2109</v>
      </c>
      <c r="J564" s="1" t="s">
        <v>654</v>
      </c>
      <c r="K564" s="72">
        <v>20</v>
      </c>
      <c r="L564" s="1" t="s">
        <v>1021</v>
      </c>
    </row>
    <row r="565" spans="1:12" ht="20">
      <c r="A565" s="1" t="s">
        <v>2097</v>
      </c>
      <c r="B565" s="1" t="s">
        <v>2264</v>
      </c>
      <c r="C565" s="1" t="s">
        <v>691</v>
      </c>
      <c r="D565" s="1" t="s">
        <v>2812</v>
      </c>
      <c r="E565" s="1" t="s">
        <v>693</v>
      </c>
      <c r="F565" s="1" t="s">
        <v>2812</v>
      </c>
      <c r="G565" s="1" t="s">
        <v>246</v>
      </c>
      <c r="H565" s="1" t="s">
        <v>567</v>
      </c>
      <c r="I565" s="1" t="s">
        <v>87</v>
      </c>
      <c r="J565" s="1" t="s">
        <v>658</v>
      </c>
      <c r="K565" s="72">
        <v>32</v>
      </c>
      <c r="L565" s="1" t="s">
        <v>1022</v>
      </c>
    </row>
    <row r="566" spans="1:12" ht="20">
      <c r="A566" s="1" t="s">
        <v>137</v>
      </c>
      <c r="B566" s="1" t="s">
        <v>2264</v>
      </c>
      <c r="C566" s="1" t="s">
        <v>691</v>
      </c>
      <c r="D566" s="1" t="s">
        <v>2812</v>
      </c>
      <c r="E566" s="1" t="s">
        <v>693</v>
      </c>
      <c r="F566" s="1" t="s">
        <v>2812</v>
      </c>
      <c r="G566" s="1" t="s">
        <v>246</v>
      </c>
      <c r="H566" s="1" t="s">
        <v>252</v>
      </c>
      <c r="I566" s="1" t="s">
        <v>1617</v>
      </c>
      <c r="J566" s="1" t="s">
        <v>661</v>
      </c>
      <c r="K566" s="72">
        <v>62</v>
      </c>
      <c r="L566" s="1" t="s">
        <v>530</v>
      </c>
    </row>
    <row r="567" spans="1:12" ht="20">
      <c r="A567" s="1" t="s">
        <v>138</v>
      </c>
      <c r="B567" s="1" t="s">
        <v>2264</v>
      </c>
      <c r="C567" s="1" t="s">
        <v>691</v>
      </c>
      <c r="D567" s="1" t="s">
        <v>2812</v>
      </c>
      <c r="E567" s="1" t="s">
        <v>693</v>
      </c>
      <c r="F567" s="1" t="s">
        <v>2812</v>
      </c>
      <c r="G567" s="1" t="s">
        <v>246</v>
      </c>
      <c r="H567" s="1" t="s">
        <v>1023</v>
      </c>
      <c r="I567" s="1" t="s">
        <v>1559</v>
      </c>
      <c r="J567" s="1" t="s">
        <v>665</v>
      </c>
      <c r="K567" s="72">
        <v>8</v>
      </c>
      <c r="L567" s="1" t="s">
        <v>1024</v>
      </c>
    </row>
    <row r="568" spans="1:12" ht="20">
      <c r="A568" s="1" t="s">
        <v>139</v>
      </c>
      <c r="B568" s="1" t="s">
        <v>2264</v>
      </c>
      <c r="C568" s="1" t="s">
        <v>691</v>
      </c>
      <c r="D568" s="1" t="s">
        <v>2812</v>
      </c>
      <c r="E568" s="1" t="s">
        <v>693</v>
      </c>
      <c r="F568" s="1" t="s">
        <v>2812</v>
      </c>
      <c r="G568" s="1" t="s">
        <v>246</v>
      </c>
      <c r="H568" s="1" t="s">
        <v>1469</v>
      </c>
      <c r="I568" s="1" t="s">
        <v>90</v>
      </c>
      <c r="J568" s="1" t="s">
        <v>668</v>
      </c>
      <c r="K568" s="72">
        <v>27</v>
      </c>
      <c r="L568" s="1" t="s">
        <v>1025</v>
      </c>
    </row>
    <row r="569" spans="1:12" ht="20">
      <c r="A569" s="1" t="s">
        <v>140</v>
      </c>
      <c r="B569" s="1" t="s">
        <v>2264</v>
      </c>
      <c r="C569" s="1" t="s">
        <v>691</v>
      </c>
      <c r="D569" s="1" t="s">
        <v>2812</v>
      </c>
      <c r="E569" s="1" t="s">
        <v>693</v>
      </c>
      <c r="F569" s="1" t="s">
        <v>2812</v>
      </c>
      <c r="G569" s="1" t="s">
        <v>2032</v>
      </c>
      <c r="H569" s="1" t="s">
        <v>2811</v>
      </c>
      <c r="I569" s="1" t="s">
        <v>634</v>
      </c>
      <c r="J569" s="1" t="s">
        <v>668</v>
      </c>
      <c r="K569" s="72">
        <v>20</v>
      </c>
      <c r="L569" s="1" t="s">
        <v>666</v>
      </c>
    </row>
    <row r="570" spans="1:12" ht="20">
      <c r="A570" s="1" t="s">
        <v>141</v>
      </c>
      <c r="B570" s="1" t="s">
        <v>2264</v>
      </c>
      <c r="C570" s="1" t="s">
        <v>691</v>
      </c>
      <c r="D570" s="1" t="s">
        <v>2812</v>
      </c>
      <c r="E570" s="1" t="s">
        <v>693</v>
      </c>
      <c r="F570" s="1" t="s">
        <v>2812</v>
      </c>
      <c r="G570" s="1" t="s">
        <v>2032</v>
      </c>
      <c r="H570" s="1" t="s">
        <v>108</v>
      </c>
      <c r="I570" s="1" t="s">
        <v>335</v>
      </c>
      <c r="J570" s="1" t="s">
        <v>665</v>
      </c>
      <c r="K570" s="72">
        <v>8</v>
      </c>
      <c r="L570" s="1" t="s">
        <v>666</v>
      </c>
    </row>
    <row r="571" spans="1:12" ht="34.5">
      <c r="A571" s="1" t="s">
        <v>142</v>
      </c>
      <c r="B571" s="1" t="s">
        <v>2264</v>
      </c>
      <c r="C571" s="1" t="s">
        <v>3787</v>
      </c>
      <c r="D571" s="1" t="s">
        <v>2812</v>
      </c>
      <c r="E571" s="1" t="s">
        <v>693</v>
      </c>
      <c r="F571" s="1" t="s">
        <v>3788</v>
      </c>
      <c r="G571" s="1" t="s">
        <v>2032</v>
      </c>
      <c r="H571" s="300" t="s">
        <v>3789</v>
      </c>
      <c r="I571" s="300" t="s">
        <v>634</v>
      </c>
      <c r="J571" s="300" t="s">
        <v>668</v>
      </c>
      <c r="K571" s="72">
        <v>20</v>
      </c>
      <c r="L571" s="1" t="s">
        <v>666</v>
      </c>
    </row>
    <row r="572" spans="1:12" ht="30">
      <c r="A572" s="1" t="s">
        <v>143</v>
      </c>
      <c r="B572" s="1" t="s">
        <v>2264</v>
      </c>
      <c r="C572" s="1" t="s">
        <v>3787</v>
      </c>
      <c r="D572" s="1" t="s">
        <v>2812</v>
      </c>
      <c r="E572" s="1" t="s">
        <v>693</v>
      </c>
      <c r="F572" s="1" t="s">
        <v>3788</v>
      </c>
      <c r="G572" s="1" t="s">
        <v>2032</v>
      </c>
      <c r="H572" s="1" t="s">
        <v>1621</v>
      </c>
      <c r="I572" s="1" t="s">
        <v>802</v>
      </c>
      <c r="J572" s="1" t="s">
        <v>496</v>
      </c>
      <c r="K572" s="72">
        <v>0</v>
      </c>
      <c r="L572" s="1" t="s">
        <v>666</v>
      </c>
    </row>
    <row r="573" spans="1:12" ht="20">
      <c r="A573" s="1" t="s">
        <v>144</v>
      </c>
      <c r="B573" s="1" t="s">
        <v>2264</v>
      </c>
      <c r="C573" s="1" t="s">
        <v>691</v>
      </c>
      <c r="D573" s="1" t="s">
        <v>2812</v>
      </c>
      <c r="E573" s="1" t="s">
        <v>693</v>
      </c>
      <c r="F573" s="1" t="s">
        <v>2812</v>
      </c>
      <c r="G573" s="1" t="s">
        <v>246</v>
      </c>
      <c r="H573" s="1" t="s">
        <v>1026</v>
      </c>
      <c r="I573" s="1" t="s">
        <v>1534</v>
      </c>
      <c r="J573" s="1" t="s">
        <v>670</v>
      </c>
      <c r="K573" s="72">
        <v>28</v>
      </c>
      <c r="L573" s="1" t="s">
        <v>527</v>
      </c>
    </row>
    <row r="574" spans="1:12" ht="20">
      <c r="A574" s="1" t="s">
        <v>145</v>
      </c>
      <c r="B574" s="1" t="s">
        <v>2264</v>
      </c>
      <c r="C574" s="1" t="s">
        <v>691</v>
      </c>
      <c r="D574" s="1" t="s">
        <v>2812</v>
      </c>
      <c r="E574" s="1" t="s">
        <v>693</v>
      </c>
      <c r="F574" s="1" t="s">
        <v>2812</v>
      </c>
      <c r="G574" s="1" t="s">
        <v>246</v>
      </c>
      <c r="H574" s="1" t="s">
        <v>1471</v>
      </c>
      <c r="I574" s="1" t="s">
        <v>600</v>
      </c>
      <c r="J574" s="1" t="s">
        <v>1988</v>
      </c>
      <c r="K574" s="72">
        <v>31</v>
      </c>
      <c r="L574" s="1" t="s">
        <v>1027</v>
      </c>
    </row>
    <row r="575" spans="1:12" ht="20">
      <c r="A575" s="1" t="s">
        <v>2393</v>
      </c>
      <c r="B575" s="1" t="s">
        <v>2264</v>
      </c>
      <c r="C575" s="1" t="s">
        <v>691</v>
      </c>
      <c r="D575" s="1" t="s">
        <v>2812</v>
      </c>
      <c r="E575" s="1" t="s">
        <v>693</v>
      </c>
      <c r="F575" s="1" t="s">
        <v>2812</v>
      </c>
      <c r="G575" s="1" t="s">
        <v>246</v>
      </c>
      <c r="H575" s="1" t="s">
        <v>1457</v>
      </c>
      <c r="I575" s="1" t="s">
        <v>1615</v>
      </c>
      <c r="J575" s="1" t="s">
        <v>672</v>
      </c>
      <c r="K575" s="72">
        <v>37</v>
      </c>
      <c r="L575" s="1" t="s">
        <v>1028</v>
      </c>
    </row>
    <row r="576" spans="1:12" ht="20">
      <c r="A576" s="1" t="s">
        <v>1930</v>
      </c>
      <c r="B576" s="1" t="s">
        <v>2264</v>
      </c>
      <c r="C576" s="1" t="s">
        <v>691</v>
      </c>
      <c r="D576" s="1" t="s">
        <v>2812</v>
      </c>
      <c r="E576" s="1" t="s">
        <v>693</v>
      </c>
      <c r="F576" s="1" t="s">
        <v>2812</v>
      </c>
      <c r="G576" s="1" t="s">
        <v>246</v>
      </c>
      <c r="H576" s="1" t="s">
        <v>1012</v>
      </c>
      <c r="I576" s="1" t="s">
        <v>1616</v>
      </c>
      <c r="J576" s="1" t="s">
        <v>672</v>
      </c>
      <c r="K576" s="72">
        <v>21</v>
      </c>
      <c r="L576" s="1" t="s">
        <v>777</v>
      </c>
    </row>
    <row r="577" spans="1:12" ht="20">
      <c r="A577" s="1" t="s">
        <v>1931</v>
      </c>
      <c r="B577" s="1" t="s">
        <v>2264</v>
      </c>
      <c r="C577" s="1" t="s">
        <v>691</v>
      </c>
      <c r="D577" s="1" t="s">
        <v>2812</v>
      </c>
      <c r="E577" s="1" t="s">
        <v>693</v>
      </c>
      <c r="F577" s="1" t="s">
        <v>2812</v>
      </c>
      <c r="G577" s="1" t="s">
        <v>246</v>
      </c>
      <c r="H577" s="1" t="s">
        <v>1029</v>
      </c>
      <c r="I577" s="1" t="s">
        <v>990</v>
      </c>
      <c r="J577" s="1" t="s">
        <v>672</v>
      </c>
      <c r="K577" s="72">
        <v>6</v>
      </c>
      <c r="L577" s="1" t="s">
        <v>777</v>
      </c>
    </row>
    <row r="578" spans="1:12" ht="20">
      <c r="A578" s="1" t="s">
        <v>146</v>
      </c>
      <c r="B578" s="1" t="s">
        <v>2264</v>
      </c>
      <c r="C578" s="1" t="s">
        <v>691</v>
      </c>
      <c r="D578" s="1" t="s">
        <v>2812</v>
      </c>
      <c r="E578" s="1" t="s">
        <v>693</v>
      </c>
      <c r="F578" s="1" t="s">
        <v>2812</v>
      </c>
      <c r="G578" s="1" t="s">
        <v>246</v>
      </c>
      <c r="H578" s="1" t="s">
        <v>1500</v>
      </c>
      <c r="I578" s="1" t="s">
        <v>1552</v>
      </c>
      <c r="J578" s="1" t="s">
        <v>674</v>
      </c>
      <c r="K578" s="72">
        <v>11</v>
      </c>
      <c r="L578" s="1" t="s">
        <v>1030</v>
      </c>
    </row>
    <row r="579" spans="1:12" ht="20">
      <c r="A579" s="1" t="s">
        <v>851</v>
      </c>
      <c r="B579" s="1" t="s">
        <v>2264</v>
      </c>
      <c r="C579" s="1" t="s">
        <v>691</v>
      </c>
      <c r="D579" s="1" t="s">
        <v>2812</v>
      </c>
      <c r="E579" s="1" t="s">
        <v>693</v>
      </c>
      <c r="F579" s="1" t="s">
        <v>2812</v>
      </c>
      <c r="G579" s="1" t="s">
        <v>246</v>
      </c>
      <c r="H579" s="1" t="s">
        <v>1154</v>
      </c>
      <c r="I579" s="1" t="s">
        <v>494</v>
      </c>
      <c r="J579" s="1" t="s">
        <v>676</v>
      </c>
      <c r="K579" s="72">
        <v>23</v>
      </c>
      <c r="L579" s="1" t="s">
        <v>1031</v>
      </c>
    </row>
    <row r="580" spans="1:12" ht="20">
      <c r="A580" s="1" t="s">
        <v>1708</v>
      </c>
      <c r="B580" s="1" t="s">
        <v>2264</v>
      </c>
      <c r="C580" s="1" t="s">
        <v>691</v>
      </c>
      <c r="D580" s="1" t="s">
        <v>2812</v>
      </c>
      <c r="E580" s="1" t="s">
        <v>693</v>
      </c>
      <c r="F580" s="1" t="s">
        <v>2812</v>
      </c>
      <c r="G580" s="1" t="s">
        <v>246</v>
      </c>
      <c r="H580" s="1" t="s">
        <v>679</v>
      </c>
      <c r="I580" s="1" t="s">
        <v>711</v>
      </c>
      <c r="J580" s="1" t="s">
        <v>680</v>
      </c>
      <c r="K580" s="72">
        <v>20</v>
      </c>
      <c r="L580" s="1" t="s">
        <v>1280</v>
      </c>
    </row>
    <row r="581" spans="1:12" ht="20">
      <c r="A581" s="1" t="s">
        <v>175</v>
      </c>
      <c r="B581" s="1" t="s">
        <v>2264</v>
      </c>
      <c r="C581" s="1" t="s">
        <v>691</v>
      </c>
      <c r="D581" s="1" t="s">
        <v>2812</v>
      </c>
      <c r="E581" s="1" t="s">
        <v>693</v>
      </c>
      <c r="F581" s="1" t="s">
        <v>2812</v>
      </c>
      <c r="G581" s="1" t="s">
        <v>246</v>
      </c>
      <c r="H581" s="1" t="s">
        <v>1032</v>
      </c>
      <c r="I581" s="1" t="s">
        <v>1551</v>
      </c>
      <c r="J581" s="1" t="s">
        <v>682</v>
      </c>
      <c r="K581" s="72">
        <v>24</v>
      </c>
      <c r="L581" s="1" t="s">
        <v>743</v>
      </c>
    </row>
    <row r="582" spans="1:12" ht="20">
      <c r="A582" s="1" t="s">
        <v>1709</v>
      </c>
      <c r="B582" s="1" t="s">
        <v>2264</v>
      </c>
      <c r="C582" s="1" t="s">
        <v>691</v>
      </c>
      <c r="D582" s="1" t="s">
        <v>2812</v>
      </c>
      <c r="E582" s="1" t="s">
        <v>693</v>
      </c>
      <c r="F582" s="1" t="s">
        <v>2812</v>
      </c>
      <c r="G582" s="1" t="s">
        <v>246</v>
      </c>
      <c r="H582" s="1" t="s">
        <v>1620</v>
      </c>
      <c r="I582" s="1" t="s">
        <v>1566</v>
      </c>
      <c r="J582" s="1" t="s">
        <v>686</v>
      </c>
      <c r="K582" s="72">
        <v>32</v>
      </c>
      <c r="L582" s="1" t="s">
        <v>1033</v>
      </c>
    </row>
    <row r="583" spans="1:12" ht="20">
      <c r="A583" s="1" t="s">
        <v>1710</v>
      </c>
      <c r="B583" s="1" t="s">
        <v>2264</v>
      </c>
      <c r="C583" s="1" t="s">
        <v>691</v>
      </c>
      <c r="D583" s="1" t="s">
        <v>2812</v>
      </c>
      <c r="E583" s="1" t="s">
        <v>693</v>
      </c>
      <c r="F583" s="1" t="s">
        <v>2812</v>
      </c>
      <c r="G583" s="1" t="s">
        <v>246</v>
      </c>
      <c r="H583" s="1" t="s">
        <v>1620</v>
      </c>
      <c r="I583" s="1" t="s">
        <v>1569</v>
      </c>
      <c r="J583" s="1" t="s">
        <v>686</v>
      </c>
      <c r="K583" s="72">
        <v>20</v>
      </c>
      <c r="L583" s="1" t="s">
        <v>1034</v>
      </c>
    </row>
    <row r="584" spans="1:12" ht="20">
      <c r="A584" s="1" t="s">
        <v>1711</v>
      </c>
      <c r="B584" s="1" t="s">
        <v>2264</v>
      </c>
      <c r="C584" s="1" t="s">
        <v>691</v>
      </c>
      <c r="D584" s="1" t="s">
        <v>2812</v>
      </c>
      <c r="E584" s="1" t="s">
        <v>693</v>
      </c>
      <c r="F584" s="1" t="s">
        <v>2812</v>
      </c>
      <c r="G584" s="1" t="s">
        <v>246</v>
      </c>
      <c r="H584" s="1" t="s">
        <v>1620</v>
      </c>
      <c r="I584" s="1" t="s">
        <v>1532</v>
      </c>
      <c r="J584" s="1" t="s">
        <v>686</v>
      </c>
      <c r="K584" s="72">
        <v>18</v>
      </c>
      <c r="L584" s="1" t="s">
        <v>532</v>
      </c>
    </row>
    <row r="585" spans="1:12" ht="34.5">
      <c r="A585" s="1" t="s">
        <v>1712</v>
      </c>
      <c r="B585" s="1" t="s">
        <v>2264</v>
      </c>
      <c r="C585" s="1" t="s">
        <v>691</v>
      </c>
      <c r="D585" s="1" t="s">
        <v>2812</v>
      </c>
      <c r="E585" s="1" t="s">
        <v>693</v>
      </c>
      <c r="F585" s="1" t="s">
        <v>2812</v>
      </c>
      <c r="G585" s="1" t="s">
        <v>246</v>
      </c>
      <c r="H585" s="300" t="s">
        <v>3790</v>
      </c>
      <c r="I585" s="300" t="s">
        <v>1349</v>
      </c>
      <c r="J585" s="300" t="s">
        <v>1508</v>
      </c>
      <c r="K585" s="72">
        <v>15</v>
      </c>
      <c r="L585" s="1" t="s">
        <v>3791</v>
      </c>
    </row>
    <row r="586" spans="1:12" ht="34.5">
      <c r="A586" s="1" t="s">
        <v>1713</v>
      </c>
      <c r="B586" s="1" t="s">
        <v>2264</v>
      </c>
      <c r="C586" s="1" t="s">
        <v>691</v>
      </c>
      <c r="D586" s="1" t="s">
        <v>2812</v>
      </c>
      <c r="E586" s="1" t="s">
        <v>693</v>
      </c>
      <c r="F586" s="1" t="s">
        <v>2812</v>
      </c>
      <c r="G586" s="1" t="s">
        <v>246</v>
      </c>
      <c r="H586" s="300" t="s">
        <v>3792</v>
      </c>
      <c r="I586" s="300" t="s">
        <v>5</v>
      </c>
      <c r="J586" s="300" t="s">
        <v>3758</v>
      </c>
      <c r="K586" s="72">
        <v>30</v>
      </c>
      <c r="L586" s="1" t="s">
        <v>3793</v>
      </c>
    </row>
    <row r="587" spans="1:12" ht="20">
      <c r="A587" s="1" t="s">
        <v>1932</v>
      </c>
      <c r="B587" s="1" t="s">
        <v>2264</v>
      </c>
      <c r="C587" s="1" t="s">
        <v>691</v>
      </c>
      <c r="D587" s="1" t="s">
        <v>2812</v>
      </c>
      <c r="E587" s="1" t="s">
        <v>693</v>
      </c>
      <c r="F587" s="1" t="s">
        <v>2812</v>
      </c>
      <c r="G587" s="1" t="s">
        <v>246</v>
      </c>
      <c r="H587" s="1" t="s">
        <v>2047</v>
      </c>
      <c r="I587" s="1" t="s">
        <v>1536</v>
      </c>
      <c r="J587" s="1" t="s">
        <v>1580</v>
      </c>
      <c r="K587" s="72">
        <v>0</v>
      </c>
      <c r="L587" s="1" t="s">
        <v>666</v>
      </c>
    </row>
    <row r="588" spans="1:12" ht="10.5">
      <c r="A588" s="626" t="s">
        <v>1642</v>
      </c>
      <c r="B588" s="627"/>
      <c r="C588" s="627"/>
      <c r="D588" s="627"/>
      <c r="E588" s="627"/>
      <c r="F588" s="627"/>
      <c r="G588" s="627"/>
      <c r="H588" s="627"/>
      <c r="I588" s="627"/>
      <c r="J588" s="628"/>
      <c r="K588" s="76">
        <f>SUM(K562:K587)</f>
        <v>530</v>
      </c>
      <c r="L588" s="1"/>
    </row>
    <row r="589" spans="1:12" ht="20">
      <c r="A589" s="1" t="s">
        <v>1933</v>
      </c>
      <c r="B589" s="1" t="s">
        <v>2264</v>
      </c>
      <c r="C589" s="1" t="s">
        <v>2813</v>
      </c>
      <c r="D589" s="1" t="s">
        <v>249</v>
      </c>
      <c r="E589" s="1" t="s">
        <v>250</v>
      </c>
      <c r="F589" s="1" t="s">
        <v>2246</v>
      </c>
      <c r="G589" s="1" t="s">
        <v>894</v>
      </c>
      <c r="H589" s="1" t="s">
        <v>431</v>
      </c>
      <c r="I589" s="1" t="s">
        <v>2117</v>
      </c>
      <c r="J589" s="1" t="s">
        <v>651</v>
      </c>
      <c r="K589" s="72">
        <v>8</v>
      </c>
      <c r="L589" s="1" t="s">
        <v>652</v>
      </c>
    </row>
    <row r="590" spans="1:12" ht="20">
      <c r="A590" s="1" t="s">
        <v>1934</v>
      </c>
      <c r="B590" s="1" t="s">
        <v>2264</v>
      </c>
      <c r="C590" s="1" t="s">
        <v>2813</v>
      </c>
      <c r="D590" s="1" t="s">
        <v>249</v>
      </c>
      <c r="E590" s="1" t="s">
        <v>250</v>
      </c>
      <c r="F590" s="1" t="s">
        <v>2246</v>
      </c>
      <c r="G590" s="1" t="s">
        <v>894</v>
      </c>
      <c r="H590" s="1" t="s">
        <v>653</v>
      </c>
      <c r="I590" s="1" t="s">
        <v>802</v>
      </c>
      <c r="J590" s="1" t="s">
        <v>654</v>
      </c>
      <c r="K590" s="72">
        <v>28</v>
      </c>
      <c r="L590" s="1" t="s">
        <v>167</v>
      </c>
    </row>
    <row r="591" spans="1:12" ht="20">
      <c r="A591" s="1" t="s">
        <v>1935</v>
      </c>
      <c r="B591" s="1" t="s">
        <v>2264</v>
      </c>
      <c r="C591" s="1" t="s">
        <v>2813</v>
      </c>
      <c r="D591" s="1" t="s">
        <v>249</v>
      </c>
      <c r="E591" s="1" t="s">
        <v>250</v>
      </c>
      <c r="F591" s="1" t="s">
        <v>2246</v>
      </c>
      <c r="G591" s="1" t="s">
        <v>894</v>
      </c>
      <c r="H591" s="1" t="s">
        <v>567</v>
      </c>
      <c r="I591" s="1" t="s">
        <v>251</v>
      </c>
      <c r="J591" s="1" t="s">
        <v>658</v>
      </c>
      <c r="K591" s="72">
        <v>30</v>
      </c>
      <c r="L591" s="1" t="s">
        <v>1022</v>
      </c>
    </row>
    <row r="592" spans="1:12" ht="20">
      <c r="A592" s="1" t="s">
        <v>1586</v>
      </c>
      <c r="B592" s="1" t="s">
        <v>2264</v>
      </c>
      <c r="C592" s="1" t="s">
        <v>2813</v>
      </c>
      <c r="D592" s="1" t="s">
        <v>249</v>
      </c>
      <c r="E592" s="1" t="s">
        <v>250</v>
      </c>
      <c r="F592" s="1" t="s">
        <v>2246</v>
      </c>
      <c r="G592" s="1" t="s">
        <v>894</v>
      </c>
      <c r="H592" s="1" t="s">
        <v>252</v>
      </c>
      <c r="I592" s="1" t="s">
        <v>912</v>
      </c>
      <c r="J592" s="1" t="s">
        <v>661</v>
      </c>
      <c r="K592" s="72">
        <v>30</v>
      </c>
      <c r="L592" s="1" t="s">
        <v>530</v>
      </c>
    </row>
    <row r="593" spans="1:12" ht="20">
      <c r="A593" s="1" t="s">
        <v>848</v>
      </c>
      <c r="B593" s="1" t="s">
        <v>2264</v>
      </c>
      <c r="C593" s="1" t="s">
        <v>2813</v>
      </c>
      <c r="D593" s="1" t="s">
        <v>249</v>
      </c>
      <c r="E593" s="1" t="s">
        <v>250</v>
      </c>
      <c r="F593" s="1" t="s">
        <v>2246</v>
      </c>
      <c r="G593" s="1" t="s">
        <v>894</v>
      </c>
      <c r="H593" s="1" t="s">
        <v>1035</v>
      </c>
      <c r="I593" s="1" t="s">
        <v>1528</v>
      </c>
      <c r="J593" s="1" t="s">
        <v>665</v>
      </c>
      <c r="K593" s="72">
        <v>6</v>
      </c>
      <c r="L593" s="1" t="s">
        <v>666</v>
      </c>
    </row>
    <row r="594" spans="1:12" ht="20">
      <c r="A594" s="1" t="s">
        <v>1587</v>
      </c>
      <c r="B594" s="1" t="s">
        <v>2264</v>
      </c>
      <c r="C594" s="1" t="s">
        <v>2813</v>
      </c>
      <c r="D594" s="1" t="s">
        <v>249</v>
      </c>
      <c r="E594" s="1" t="s">
        <v>250</v>
      </c>
      <c r="F594" s="1" t="s">
        <v>2246</v>
      </c>
      <c r="G594" s="1" t="s">
        <v>894</v>
      </c>
      <c r="H594" s="1" t="s">
        <v>667</v>
      </c>
      <c r="I594" s="1" t="s">
        <v>552</v>
      </c>
      <c r="J594" s="1" t="s">
        <v>668</v>
      </c>
      <c r="K594" s="72">
        <v>33</v>
      </c>
      <c r="L594" s="1" t="s">
        <v>1036</v>
      </c>
    </row>
    <row r="595" spans="1:12" ht="20">
      <c r="A595" s="1" t="s">
        <v>796</v>
      </c>
      <c r="B595" s="1" t="s">
        <v>2264</v>
      </c>
      <c r="C595" s="1" t="s">
        <v>2813</v>
      </c>
      <c r="D595" s="1" t="s">
        <v>249</v>
      </c>
      <c r="E595" s="1" t="s">
        <v>250</v>
      </c>
      <c r="F595" s="1" t="s">
        <v>2246</v>
      </c>
      <c r="G595" s="1" t="s">
        <v>894</v>
      </c>
      <c r="H595" s="1" t="s">
        <v>669</v>
      </c>
      <c r="I595" s="1" t="s">
        <v>814</v>
      </c>
      <c r="J595" s="1" t="s">
        <v>670</v>
      </c>
      <c r="K595" s="72">
        <v>21</v>
      </c>
      <c r="L595" s="1" t="s">
        <v>743</v>
      </c>
    </row>
    <row r="596" spans="1:12" ht="20">
      <c r="A596" s="1" t="s">
        <v>1714</v>
      </c>
      <c r="B596" s="1" t="s">
        <v>2264</v>
      </c>
      <c r="C596" s="1" t="s">
        <v>2813</v>
      </c>
      <c r="D596" s="1" t="s">
        <v>249</v>
      </c>
      <c r="E596" s="1" t="s">
        <v>250</v>
      </c>
      <c r="F596" s="1" t="s">
        <v>2246</v>
      </c>
      <c r="G596" s="1" t="s">
        <v>894</v>
      </c>
      <c r="H596" s="1" t="s">
        <v>1297</v>
      </c>
      <c r="I596" s="1" t="s">
        <v>117</v>
      </c>
      <c r="J596" s="1" t="s">
        <v>682</v>
      </c>
      <c r="K596" s="72">
        <v>25</v>
      </c>
      <c r="L596" s="1" t="s">
        <v>743</v>
      </c>
    </row>
    <row r="597" spans="1:12" ht="20">
      <c r="A597" s="1" t="s">
        <v>1715</v>
      </c>
      <c r="B597" s="1" t="s">
        <v>2264</v>
      </c>
      <c r="C597" s="1" t="s">
        <v>2813</v>
      </c>
      <c r="D597" s="1" t="s">
        <v>249</v>
      </c>
      <c r="E597" s="1" t="s">
        <v>250</v>
      </c>
      <c r="F597" s="1" t="s">
        <v>2246</v>
      </c>
      <c r="G597" s="1" t="s">
        <v>894</v>
      </c>
      <c r="H597" s="1" t="s">
        <v>671</v>
      </c>
      <c r="I597" s="1" t="s">
        <v>1530</v>
      </c>
      <c r="J597" s="1" t="s">
        <v>672</v>
      </c>
      <c r="K597" s="72">
        <v>12</v>
      </c>
      <c r="L597" s="1" t="s">
        <v>777</v>
      </c>
    </row>
    <row r="598" spans="1:12" ht="20">
      <c r="A598" s="1" t="s">
        <v>1716</v>
      </c>
      <c r="B598" s="1" t="s">
        <v>2264</v>
      </c>
      <c r="C598" s="1" t="s">
        <v>2813</v>
      </c>
      <c r="D598" s="1" t="s">
        <v>249</v>
      </c>
      <c r="E598" s="1" t="s">
        <v>250</v>
      </c>
      <c r="F598" s="1" t="s">
        <v>2246</v>
      </c>
      <c r="G598" s="1" t="s">
        <v>894</v>
      </c>
      <c r="H598" s="1" t="s">
        <v>673</v>
      </c>
      <c r="I598" s="1" t="s">
        <v>2115</v>
      </c>
      <c r="J598" s="1" t="s">
        <v>674</v>
      </c>
      <c r="K598" s="72">
        <v>16</v>
      </c>
      <c r="L598" s="1" t="s">
        <v>795</v>
      </c>
    </row>
    <row r="599" spans="1:12" ht="20">
      <c r="A599" s="1" t="s">
        <v>1717</v>
      </c>
      <c r="B599" s="1" t="s">
        <v>2264</v>
      </c>
      <c r="C599" s="1" t="s">
        <v>2813</v>
      </c>
      <c r="D599" s="1" t="s">
        <v>249</v>
      </c>
      <c r="E599" s="1" t="s">
        <v>250</v>
      </c>
      <c r="F599" s="1" t="s">
        <v>2246</v>
      </c>
      <c r="G599" s="1" t="s">
        <v>894</v>
      </c>
      <c r="H599" s="1" t="s">
        <v>675</v>
      </c>
      <c r="I599" s="1" t="s">
        <v>616</v>
      </c>
      <c r="J599" s="1" t="s">
        <v>676</v>
      </c>
      <c r="K599" s="72">
        <v>18</v>
      </c>
      <c r="L599" s="1" t="s">
        <v>1037</v>
      </c>
    </row>
    <row r="600" spans="1:12" ht="20">
      <c r="A600" s="1" t="s">
        <v>1718</v>
      </c>
      <c r="B600" s="1" t="s">
        <v>2264</v>
      </c>
      <c r="C600" s="1" t="s">
        <v>2813</v>
      </c>
      <c r="D600" s="1" t="s">
        <v>249</v>
      </c>
      <c r="E600" s="1" t="s">
        <v>250</v>
      </c>
      <c r="F600" s="1" t="s">
        <v>2246</v>
      </c>
      <c r="G600" s="1" t="s">
        <v>894</v>
      </c>
      <c r="H600" s="1" t="s">
        <v>683</v>
      </c>
      <c r="I600" s="1" t="s">
        <v>968</v>
      </c>
      <c r="J600" s="1" t="s">
        <v>684</v>
      </c>
      <c r="K600" s="72">
        <v>33</v>
      </c>
      <c r="L600" s="1" t="s">
        <v>1038</v>
      </c>
    </row>
    <row r="601" spans="1:12" ht="20">
      <c r="A601" s="1" t="s">
        <v>1719</v>
      </c>
      <c r="B601" s="1" t="s">
        <v>2264</v>
      </c>
      <c r="C601" s="1" t="s">
        <v>2813</v>
      </c>
      <c r="D601" s="1" t="s">
        <v>249</v>
      </c>
      <c r="E601" s="1" t="s">
        <v>250</v>
      </c>
      <c r="F601" s="1" t="s">
        <v>2246</v>
      </c>
      <c r="G601" s="1" t="s">
        <v>894</v>
      </c>
      <c r="H601" s="1" t="s">
        <v>1039</v>
      </c>
      <c r="I601" s="1" t="s">
        <v>125</v>
      </c>
      <c r="J601" s="1" t="s">
        <v>686</v>
      </c>
      <c r="K601" s="72">
        <v>47</v>
      </c>
      <c r="L601" s="1" t="s">
        <v>687</v>
      </c>
    </row>
    <row r="602" spans="1:12" ht="20">
      <c r="A602" s="1" t="s">
        <v>1720</v>
      </c>
      <c r="B602" s="1" t="s">
        <v>2264</v>
      </c>
      <c r="C602" s="1" t="s">
        <v>2813</v>
      </c>
      <c r="D602" s="1" t="s">
        <v>249</v>
      </c>
      <c r="E602" s="1" t="s">
        <v>250</v>
      </c>
      <c r="F602" s="1" t="s">
        <v>2246</v>
      </c>
      <c r="G602" s="1" t="s">
        <v>894</v>
      </c>
      <c r="H602" s="1" t="s">
        <v>1040</v>
      </c>
      <c r="I602" s="1" t="s">
        <v>76</v>
      </c>
      <c r="J602" s="1" t="s">
        <v>686</v>
      </c>
      <c r="K602" s="72">
        <v>42</v>
      </c>
      <c r="L602" s="1" t="s">
        <v>1041</v>
      </c>
    </row>
    <row r="603" spans="1:12" ht="20">
      <c r="A603" s="1" t="s">
        <v>1721</v>
      </c>
      <c r="B603" s="1" t="s">
        <v>2264</v>
      </c>
      <c r="C603" s="1" t="s">
        <v>2813</v>
      </c>
      <c r="D603" s="1" t="s">
        <v>249</v>
      </c>
      <c r="E603" s="1" t="s">
        <v>250</v>
      </c>
      <c r="F603" s="1" t="s">
        <v>2246</v>
      </c>
      <c r="G603" s="1" t="s">
        <v>894</v>
      </c>
      <c r="H603" s="300" t="s">
        <v>3794</v>
      </c>
      <c r="I603" s="300" t="s">
        <v>3795</v>
      </c>
      <c r="J603" s="300" t="s">
        <v>3758</v>
      </c>
      <c r="K603" s="72">
        <v>6</v>
      </c>
      <c r="L603" s="1" t="s">
        <v>963</v>
      </c>
    </row>
    <row r="604" spans="1:12" ht="20">
      <c r="A604" s="1" t="s">
        <v>1722</v>
      </c>
      <c r="B604" s="1" t="s">
        <v>2264</v>
      </c>
      <c r="C604" s="1" t="s">
        <v>2813</v>
      </c>
      <c r="D604" s="1" t="s">
        <v>249</v>
      </c>
      <c r="E604" s="1" t="s">
        <v>250</v>
      </c>
      <c r="F604" s="1" t="s">
        <v>2246</v>
      </c>
      <c r="G604" s="1" t="s">
        <v>894</v>
      </c>
      <c r="H604" s="300" t="s">
        <v>3796</v>
      </c>
      <c r="I604" s="300" t="s">
        <v>850</v>
      </c>
      <c r="J604" s="300" t="s">
        <v>913</v>
      </c>
      <c r="K604" s="72">
        <v>10</v>
      </c>
      <c r="L604" s="1" t="s">
        <v>841</v>
      </c>
    </row>
    <row r="605" spans="1:12" ht="20">
      <c r="A605" s="1" t="s">
        <v>1723</v>
      </c>
      <c r="B605" s="1" t="s">
        <v>2264</v>
      </c>
      <c r="C605" s="1" t="s">
        <v>2813</v>
      </c>
      <c r="D605" s="1" t="s">
        <v>249</v>
      </c>
      <c r="E605" s="1" t="s">
        <v>250</v>
      </c>
      <c r="F605" s="1" t="s">
        <v>2246</v>
      </c>
      <c r="G605" s="1" t="s">
        <v>894</v>
      </c>
      <c r="H605" s="300" t="s">
        <v>3797</v>
      </c>
      <c r="I605" s="300" t="s">
        <v>2113</v>
      </c>
      <c r="J605" s="300" t="s">
        <v>1508</v>
      </c>
      <c r="K605" s="72">
        <v>16</v>
      </c>
      <c r="L605" s="1" t="s">
        <v>809</v>
      </c>
    </row>
    <row r="606" spans="1:12" ht="20">
      <c r="A606" s="1" t="s">
        <v>1724</v>
      </c>
      <c r="B606" s="1" t="s">
        <v>2264</v>
      </c>
      <c r="C606" s="1" t="s">
        <v>2813</v>
      </c>
      <c r="D606" s="1" t="s">
        <v>249</v>
      </c>
      <c r="E606" s="1" t="s">
        <v>250</v>
      </c>
      <c r="F606" s="1" t="s">
        <v>2246</v>
      </c>
      <c r="G606" s="1" t="s">
        <v>894</v>
      </c>
      <c r="H606" s="1" t="s">
        <v>1042</v>
      </c>
      <c r="I606" s="1" t="s">
        <v>817</v>
      </c>
      <c r="J606" s="1" t="s">
        <v>686</v>
      </c>
      <c r="K606" s="72">
        <v>10</v>
      </c>
      <c r="L606" s="1" t="s">
        <v>532</v>
      </c>
    </row>
    <row r="607" spans="1:12" ht="10.5">
      <c r="A607" s="626" t="s">
        <v>1642</v>
      </c>
      <c r="B607" s="627"/>
      <c r="C607" s="627"/>
      <c r="D607" s="627"/>
      <c r="E607" s="627"/>
      <c r="F607" s="627"/>
      <c r="G607" s="627"/>
      <c r="H607" s="627"/>
      <c r="I607" s="627"/>
      <c r="J607" s="628"/>
      <c r="K607" s="76">
        <f>SUM(K589:K606)</f>
        <v>391</v>
      </c>
      <c r="L607" s="1"/>
    </row>
    <row r="608" spans="1:12" ht="40">
      <c r="A608" s="1" t="s">
        <v>1725</v>
      </c>
      <c r="B608" s="1" t="s">
        <v>2264</v>
      </c>
      <c r="C608" s="1" t="s">
        <v>2814</v>
      </c>
      <c r="D608" s="1" t="s">
        <v>576</v>
      </c>
      <c r="E608" s="1" t="s">
        <v>421</v>
      </c>
      <c r="F608" s="1" t="s">
        <v>576</v>
      </c>
      <c r="G608" s="1" t="s">
        <v>174</v>
      </c>
      <c r="H608" s="1" t="s">
        <v>1044</v>
      </c>
      <c r="I608" s="1" t="s">
        <v>616</v>
      </c>
      <c r="J608" s="1" t="s">
        <v>491</v>
      </c>
      <c r="K608" s="72">
        <v>6</v>
      </c>
      <c r="L608" s="1" t="s">
        <v>652</v>
      </c>
    </row>
    <row r="609" spans="1:12" ht="40">
      <c r="A609" s="1" t="s">
        <v>1726</v>
      </c>
      <c r="B609" s="1" t="s">
        <v>2264</v>
      </c>
      <c r="C609" s="1" t="s">
        <v>2814</v>
      </c>
      <c r="D609" s="1" t="s">
        <v>576</v>
      </c>
      <c r="E609" s="1" t="s">
        <v>421</v>
      </c>
      <c r="F609" s="1" t="s">
        <v>576</v>
      </c>
      <c r="G609" s="1" t="s">
        <v>174</v>
      </c>
      <c r="H609" s="1" t="s">
        <v>1045</v>
      </c>
      <c r="I609" s="1" t="s">
        <v>2110</v>
      </c>
      <c r="J609" s="1" t="s">
        <v>656</v>
      </c>
      <c r="K609" s="72">
        <v>24</v>
      </c>
      <c r="L609" s="1" t="s">
        <v>1046</v>
      </c>
    </row>
    <row r="610" spans="1:12" ht="40">
      <c r="A610" s="1" t="s">
        <v>1727</v>
      </c>
      <c r="B610" s="1" t="s">
        <v>2264</v>
      </c>
      <c r="C610" s="1" t="s">
        <v>2814</v>
      </c>
      <c r="D610" s="1" t="s">
        <v>576</v>
      </c>
      <c r="E610" s="1" t="s">
        <v>421</v>
      </c>
      <c r="F610" s="1" t="s">
        <v>576</v>
      </c>
      <c r="G610" s="1" t="s">
        <v>174</v>
      </c>
      <c r="H610" s="1" t="s">
        <v>2039</v>
      </c>
      <c r="I610" s="1" t="s">
        <v>1529</v>
      </c>
      <c r="J610" s="1" t="s">
        <v>624</v>
      </c>
      <c r="K610" s="72">
        <v>28</v>
      </c>
      <c r="L610" s="1" t="s">
        <v>123</v>
      </c>
    </row>
    <row r="611" spans="1:12" ht="40">
      <c r="A611" s="1" t="s">
        <v>883</v>
      </c>
      <c r="B611" s="1" t="s">
        <v>2264</v>
      </c>
      <c r="C611" s="1" t="s">
        <v>2814</v>
      </c>
      <c r="D611" s="1" t="s">
        <v>576</v>
      </c>
      <c r="E611" s="1" t="s">
        <v>421</v>
      </c>
      <c r="F611" s="1" t="s">
        <v>576</v>
      </c>
      <c r="G611" s="1" t="s">
        <v>174</v>
      </c>
      <c r="H611" s="1" t="s">
        <v>1088</v>
      </c>
      <c r="I611" s="1" t="s">
        <v>1528</v>
      </c>
      <c r="J611" s="1" t="s">
        <v>897</v>
      </c>
      <c r="K611" s="72">
        <v>24</v>
      </c>
      <c r="L611" s="1" t="s">
        <v>1605</v>
      </c>
    </row>
    <row r="612" spans="1:12" ht="40">
      <c r="A612" s="1" t="s">
        <v>1728</v>
      </c>
      <c r="B612" s="1" t="s">
        <v>2264</v>
      </c>
      <c r="C612" s="1" t="s">
        <v>2814</v>
      </c>
      <c r="D612" s="1" t="s">
        <v>576</v>
      </c>
      <c r="E612" s="1" t="s">
        <v>421</v>
      </c>
      <c r="F612" s="1" t="s">
        <v>576</v>
      </c>
      <c r="G612" s="1" t="s">
        <v>174</v>
      </c>
      <c r="H612" s="1" t="s">
        <v>2040</v>
      </c>
      <c r="I612" s="1" t="s">
        <v>1531</v>
      </c>
      <c r="J612" s="1" t="s">
        <v>672</v>
      </c>
      <c r="K612" s="72">
        <v>31</v>
      </c>
      <c r="L612" s="1" t="s">
        <v>777</v>
      </c>
    </row>
    <row r="613" spans="1:12" ht="40">
      <c r="A613" s="1" t="s">
        <v>523</v>
      </c>
      <c r="B613" s="1" t="s">
        <v>2264</v>
      </c>
      <c r="C613" s="1" t="s">
        <v>2814</v>
      </c>
      <c r="D613" s="1" t="s">
        <v>576</v>
      </c>
      <c r="E613" s="1" t="s">
        <v>421</v>
      </c>
      <c r="F613" s="1" t="s">
        <v>576</v>
      </c>
      <c r="G613" s="1" t="s">
        <v>174</v>
      </c>
      <c r="H613" s="1" t="s">
        <v>669</v>
      </c>
      <c r="I613" s="1" t="s">
        <v>590</v>
      </c>
      <c r="J613" s="1" t="s">
        <v>631</v>
      </c>
      <c r="K613" s="72">
        <v>22</v>
      </c>
      <c r="L613" s="1" t="s">
        <v>118</v>
      </c>
    </row>
    <row r="614" spans="1:12" ht="40">
      <c r="A614" s="1" t="s">
        <v>524</v>
      </c>
      <c r="B614" s="1" t="s">
        <v>2264</v>
      </c>
      <c r="C614" s="1" t="s">
        <v>2814</v>
      </c>
      <c r="D614" s="1" t="s">
        <v>576</v>
      </c>
      <c r="E614" s="1" t="s">
        <v>421</v>
      </c>
      <c r="F614" s="1" t="s">
        <v>576</v>
      </c>
      <c r="G614" s="1" t="s">
        <v>174</v>
      </c>
      <c r="H614" s="1" t="s">
        <v>1331</v>
      </c>
      <c r="I614" s="1" t="s">
        <v>1538</v>
      </c>
      <c r="J614" s="1" t="s">
        <v>898</v>
      </c>
      <c r="K614" s="72">
        <v>20</v>
      </c>
      <c r="L614" s="1" t="s">
        <v>795</v>
      </c>
    </row>
    <row r="615" spans="1:12" ht="40">
      <c r="A615" s="1" t="s">
        <v>1729</v>
      </c>
      <c r="B615" s="1" t="s">
        <v>2264</v>
      </c>
      <c r="C615" s="1" t="s">
        <v>2814</v>
      </c>
      <c r="D615" s="1" t="s">
        <v>576</v>
      </c>
      <c r="E615" s="1" t="s">
        <v>421</v>
      </c>
      <c r="F615" s="1" t="s">
        <v>576</v>
      </c>
      <c r="G615" s="1" t="s">
        <v>174</v>
      </c>
      <c r="H615" s="1" t="s">
        <v>1332</v>
      </c>
      <c r="I615" s="1" t="s">
        <v>2108</v>
      </c>
      <c r="J615" s="1" t="s">
        <v>493</v>
      </c>
      <c r="K615" s="72">
        <v>20</v>
      </c>
      <c r="L615" s="1" t="s">
        <v>733</v>
      </c>
    </row>
    <row r="616" spans="1:12" ht="40">
      <c r="A616" s="1" t="s">
        <v>1730</v>
      </c>
      <c r="B616" s="1" t="s">
        <v>2264</v>
      </c>
      <c r="C616" s="1" t="s">
        <v>2814</v>
      </c>
      <c r="D616" s="1" t="s">
        <v>576</v>
      </c>
      <c r="E616" s="1" t="s">
        <v>421</v>
      </c>
      <c r="F616" s="1" t="s">
        <v>576</v>
      </c>
      <c r="G616" s="1" t="s">
        <v>174</v>
      </c>
      <c r="H616" s="1" t="s">
        <v>1333</v>
      </c>
      <c r="I616" s="1" t="s">
        <v>1530</v>
      </c>
      <c r="J616" s="1" t="s">
        <v>678</v>
      </c>
      <c r="K616" s="72">
        <v>33</v>
      </c>
      <c r="L616" s="1" t="s">
        <v>784</v>
      </c>
    </row>
    <row r="617" spans="1:12" ht="10.5">
      <c r="A617" s="626" t="s">
        <v>1642</v>
      </c>
      <c r="B617" s="627"/>
      <c r="C617" s="627"/>
      <c r="D617" s="627"/>
      <c r="E617" s="627"/>
      <c r="F617" s="627"/>
      <c r="G617" s="627"/>
      <c r="H617" s="627"/>
      <c r="I617" s="627"/>
      <c r="J617" s="628"/>
      <c r="K617" s="76">
        <f>SUM(K608:K616)</f>
        <v>208</v>
      </c>
      <c r="L617" s="1"/>
    </row>
    <row r="618" spans="1:12" ht="20">
      <c r="A618" s="1" t="s">
        <v>888</v>
      </c>
      <c r="B618" s="1" t="s">
        <v>2264</v>
      </c>
      <c r="C618" s="1" t="s">
        <v>258</v>
      </c>
      <c r="D618" s="1" t="s">
        <v>2816</v>
      </c>
      <c r="E618" s="1" t="s">
        <v>259</v>
      </c>
      <c r="F618" s="1" t="s">
        <v>2815</v>
      </c>
      <c r="G618" s="1" t="s">
        <v>260</v>
      </c>
      <c r="H618" s="1" t="s">
        <v>673</v>
      </c>
      <c r="I618" s="1" t="s">
        <v>2108</v>
      </c>
      <c r="J618" s="1" t="s">
        <v>674</v>
      </c>
      <c r="K618" s="72">
        <v>39</v>
      </c>
      <c r="L618" s="1" t="s">
        <v>795</v>
      </c>
    </row>
    <row r="619" spans="1:12" ht="20">
      <c r="A619" s="1" t="s">
        <v>1388</v>
      </c>
      <c r="B619" s="1" t="s">
        <v>2264</v>
      </c>
      <c r="C619" s="1" t="s">
        <v>258</v>
      </c>
      <c r="D619" s="1" t="s">
        <v>2816</v>
      </c>
      <c r="E619" s="1" t="s">
        <v>259</v>
      </c>
      <c r="F619" s="1" t="s">
        <v>2815</v>
      </c>
      <c r="G619" s="1" t="s">
        <v>260</v>
      </c>
      <c r="H619" s="1" t="s">
        <v>1334</v>
      </c>
      <c r="I619" s="1" t="s">
        <v>1528</v>
      </c>
      <c r="J619" s="1" t="s">
        <v>496</v>
      </c>
      <c r="K619" s="72">
        <v>0</v>
      </c>
      <c r="L619" s="1" t="s">
        <v>795</v>
      </c>
    </row>
    <row r="620" spans="1:12" ht="10.5">
      <c r="A620" s="626" t="s">
        <v>1642</v>
      </c>
      <c r="B620" s="627"/>
      <c r="C620" s="627"/>
      <c r="D620" s="627"/>
      <c r="E620" s="627"/>
      <c r="F620" s="627"/>
      <c r="G620" s="627"/>
      <c r="H620" s="627"/>
      <c r="I620" s="627"/>
      <c r="J620" s="628"/>
      <c r="K620" s="76">
        <f>SUM(K618:K619)</f>
        <v>39</v>
      </c>
      <c r="L620" s="1"/>
    </row>
    <row r="621" spans="1:12" ht="30">
      <c r="A621" s="1" t="s">
        <v>1731</v>
      </c>
      <c r="B621" s="1" t="s">
        <v>2264</v>
      </c>
      <c r="C621" s="1" t="s">
        <v>1398</v>
      </c>
      <c r="D621" s="1" t="s">
        <v>1053</v>
      </c>
      <c r="E621" s="1" t="s">
        <v>978</v>
      </c>
      <c r="F621" s="1" t="s">
        <v>1053</v>
      </c>
      <c r="G621" s="1" t="s">
        <v>979</v>
      </c>
      <c r="H621" s="1" t="s">
        <v>1054</v>
      </c>
      <c r="I621" s="1" t="s">
        <v>2110</v>
      </c>
      <c r="J621" s="1" t="s">
        <v>2033</v>
      </c>
      <c r="K621" s="72">
        <v>21</v>
      </c>
      <c r="L621" s="1" t="s">
        <v>223</v>
      </c>
    </row>
    <row r="622" spans="1:12" ht="30">
      <c r="A622" s="1" t="s">
        <v>1732</v>
      </c>
      <c r="B622" s="1" t="s">
        <v>2264</v>
      </c>
      <c r="C622" s="1" t="s">
        <v>176</v>
      </c>
      <c r="D622" s="1" t="s">
        <v>1053</v>
      </c>
      <c r="E622" s="1" t="s">
        <v>978</v>
      </c>
      <c r="F622" s="1" t="s">
        <v>1053</v>
      </c>
      <c r="G622" s="1" t="s">
        <v>979</v>
      </c>
      <c r="H622" s="1" t="s">
        <v>224</v>
      </c>
      <c r="I622" s="1" t="s">
        <v>1530</v>
      </c>
      <c r="J622" s="1" t="s">
        <v>672</v>
      </c>
      <c r="K622" s="72">
        <v>36</v>
      </c>
      <c r="L622" s="1" t="s">
        <v>225</v>
      </c>
    </row>
    <row r="623" spans="1:12" ht="30">
      <c r="A623" s="1" t="s">
        <v>1733</v>
      </c>
      <c r="B623" s="1" t="s">
        <v>2264</v>
      </c>
      <c r="C623" s="1" t="s">
        <v>176</v>
      </c>
      <c r="D623" s="1" t="s">
        <v>1053</v>
      </c>
      <c r="E623" s="1" t="s">
        <v>978</v>
      </c>
      <c r="F623" s="1" t="s">
        <v>1053</v>
      </c>
      <c r="G623" s="1" t="s">
        <v>979</v>
      </c>
      <c r="H623" s="1" t="s">
        <v>512</v>
      </c>
      <c r="I623" s="1" t="s">
        <v>688</v>
      </c>
      <c r="J623" s="1" t="s">
        <v>496</v>
      </c>
      <c r="K623" s="72">
        <v>0</v>
      </c>
      <c r="L623" s="1" t="s">
        <v>513</v>
      </c>
    </row>
    <row r="624" spans="1:12" ht="30">
      <c r="A624" s="1" t="s">
        <v>1734</v>
      </c>
      <c r="B624" s="1" t="s">
        <v>2264</v>
      </c>
      <c r="C624" s="1" t="s">
        <v>1398</v>
      </c>
      <c r="D624" s="1" t="s">
        <v>1053</v>
      </c>
      <c r="E624" s="1" t="s">
        <v>978</v>
      </c>
      <c r="F624" s="1" t="s">
        <v>1053</v>
      </c>
      <c r="G624" s="1" t="s">
        <v>979</v>
      </c>
      <c r="H624" s="1" t="s">
        <v>97</v>
      </c>
      <c r="I624" s="1" t="s">
        <v>1528</v>
      </c>
      <c r="J624" s="1" t="s">
        <v>2034</v>
      </c>
      <c r="K624" s="72">
        <v>28</v>
      </c>
      <c r="L624" s="1" t="s">
        <v>98</v>
      </c>
    </row>
    <row r="625" spans="1:12" ht="10.5">
      <c r="A625" s="626" t="s">
        <v>1642</v>
      </c>
      <c r="B625" s="627"/>
      <c r="C625" s="627"/>
      <c r="D625" s="627"/>
      <c r="E625" s="627"/>
      <c r="F625" s="627"/>
      <c r="G625" s="627"/>
      <c r="H625" s="627"/>
      <c r="I625" s="627"/>
      <c r="J625" s="628"/>
      <c r="K625" s="76">
        <f>SUM(K621:K624)</f>
        <v>85</v>
      </c>
      <c r="L625" s="1"/>
    </row>
    <row r="626" spans="1:12" ht="40">
      <c r="A626" s="1" t="s">
        <v>1735</v>
      </c>
      <c r="B626" s="1" t="s">
        <v>2264</v>
      </c>
      <c r="C626" s="1" t="s">
        <v>2438</v>
      </c>
      <c r="D626" s="1" t="s">
        <v>99</v>
      </c>
      <c r="E626" s="1" t="s">
        <v>980</v>
      </c>
      <c r="F626" s="1" t="s">
        <v>99</v>
      </c>
      <c r="G626" s="1" t="s">
        <v>979</v>
      </c>
      <c r="H626" s="1" t="s">
        <v>100</v>
      </c>
      <c r="I626" s="1" t="s">
        <v>773</v>
      </c>
      <c r="J626" s="1" t="s">
        <v>651</v>
      </c>
      <c r="K626" s="72">
        <v>24</v>
      </c>
      <c r="L626" s="1" t="s">
        <v>652</v>
      </c>
    </row>
    <row r="627" spans="1:12" ht="40">
      <c r="A627" s="1" t="s">
        <v>1736</v>
      </c>
      <c r="B627" s="1" t="s">
        <v>2264</v>
      </c>
      <c r="C627" s="1" t="s">
        <v>2438</v>
      </c>
      <c r="D627" s="1" t="s">
        <v>99</v>
      </c>
      <c r="E627" s="1" t="s">
        <v>980</v>
      </c>
      <c r="F627" s="1" t="s">
        <v>99</v>
      </c>
      <c r="G627" s="1" t="s">
        <v>979</v>
      </c>
      <c r="H627" s="1" t="s">
        <v>101</v>
      </c>
      <c r="I627" s="1" t="s">
        <v>895</v>
      </c>
      <c r="J627" s="1" t="s">
        <v>651</v>
      </c>
      <c r="K627" s="72">
        <v>25</v>
      </c>
      <c r="L627" s="1" t="s">
        <v>652</v>
      </c>
    </row>
    <row r="628" spans="1:12" ht="40">
      <c r="A628" s="1" t="s">
        <v>1737</v>
      </c>
      <c r="B628" s="1" t="s">
        <v>2264</v>
      </c>
      <c r="C628" s="1" t="s">
        <v>2438</v>
      </c>
      <c r="D628" s="1" t="s">
        <v>99</v>
      </c>
      <c r="E628" s="1" t="s">
        <v>980</v>
      </c>
      <c r="F628" s="1" t="s">
        <v>99</v>
      </c>
      <c r="G628" s="1" t="s">
        <v>979</v>
      </c>
      <c r="H628" s="1" t="s">
        <v>102</v>
      </c>
      <c r="I628" s="1" t="s">
        <v>1359</v>
      </c>
      <c r="J628" s="1" t="s">
        <v>496</v>
      </c>
      <c r="K628" s="72">
        <v>0</v>
      </c>
      <c r="L628" s="1" t="s">
        <v>103</v>
      </c>
    </row>
    <row r="629" spans="1:12" ht="40">
      <c r="A629" s="1" t="s">
        <v>1738</v>
      </c>
      <c r="B629" s="1" t="s">
        <v>2264</v>
      </c>
      <c r="C629" s="1" t="s">
        <v>2438</v>
      </c>
      <c r="D629" s="1" t="s">
        <v>99</v>
      </c>
      <c r="E629" s="1" t="s">
        <v>980</v>
      </c>
      <c r="F629" s="1" t="s">
        <v>99</v>
      </c>
      <c r="G629" s="1" t="s">
        <v>979</v>
      </c>
      <c r="H629" s="1" t="s">
        <v>104</v>
      </c>
      <c r="I629" s="1" t="s">
        <v>1776</v>
      </c>
      <c r="J629" s="1" t="s">
        <v>686</v>
      </c>
      <c r="K629" s="72">
        <v>5</v>
      </c>
      <c r="L629" s="1" t="s">
        <v>57</v>
      </c>
    </row>
    <row r="630" spans="1:12" ht="40">
      <c r="A630" s="1" t="s">
        <v>1739</v>
      </c>
      <c r="B630" s="1" t="s">
        <v>2264</v>
      </c>
      <c r="C630" s="1" t="s">
        <v>2438</v>
      </c>
      <c r="D630" s="1" t="s">
        <v>99</v>
      </c>
      <c r="E630" s="1" t="s">
        <v>980</v>
      </c>
      <c r="F630" s="1" t="s">
        <v>99</v>
      </c>
      <c r="G630" s="1" t="s">
        <v>979</v>
      </c>
      <c r="H630" s="1" t="s">
        <v>1042</v>
      </c>
      <c r="I630" s="1" t="s">
        <v>124</v>
      </c>
      <c r="J630" s="1" t="s">
        <v>686</v>
      </c>
      <c r="K630" s="72">
        <v>30</v>
      </c>
      <c r="L630" s="1" t="s">
        <v>105</v>
      </c>
    </row>
    <row r="631" spans="1:12" ht="40">
      <c r="A631" s="1" t="s">
        <v>1740</v>
      </c>
      <c r="B631" s="1" t="s">
        <v>2264</v>
      </c>
      <c r="C631" s="1" t="s">
        <v>2438</v>
      </c>
      <c r="D631" s="1" t="s">
        <v>99</v>
      </c>
      <c r="E631" s="1" t="s">
        <v>980</v>
      </c>
      <c r="F631" s="1" t="s">
        <v>99</v>
      </c>
      <c r="G631" s="1" t="s">
        <v>979</v>
      </c>
      <c r="H631" s="1" t="s">
        <v>106</v>
      </c>
      <c r="I631" s="1" t="s">
        <v>1586</v>
      </c>
      <c r="J631" s="1" t="s">
        <v>686</v>
      </c>
      <c r="K631" s="72">
        <v>23</v>
      </c>
      <c r="L631" s="1" t="s">
        <v>107</v>
      </c>
    </row>
    <row r="632" spans="1:12" ht="40">
      <c r="A632" s="1" t="s">
        <v>1741</v>
      </c>
      <c r="B632" s="1" t="s">
        <v>2264</v>
      </c>
      <c r="C632" s="1" t="s">
        <v>2438</v>
      </c>
      <c r="D632" s="1" t="s">
        <v>99</v>
      </c>
      <c r="E632" s="1" t="s">
        <v>980</v>
      </c>
      <c r="F632" s="1" t="s">
        <v>99</v>
      </c>
      <c r="G632" s="1" t="s">
        <v>979</v>
      </c>
      <c r="H632" s="1" t="s">
        <v>2061</v>
      </c>
      <c r="I632" s="1" t="s">
        <v>776</v>
      </c>
      <c r="J632" s="1" t="s">
        <v>668</v>
      </c>
      <c r="K632" s="72">
        <v>49</v>
      </c>
      <c r="L632" s="1" t="s">
        <v>666</v>
      </c>
    </row>
    <row r="633" spans="1:12" ht="40">
      <c r="A633" s="1" t="s">
        <v>1742</v>
      </c>
      <c r="B633" s="1" t="s">
        <v>2264</v>
      </c>
      <c r="C633" s="1" t="s">
        <v>2438</v>
      </c>
      <c r="D633" s="1" t="s">
        <v>99</v>
      </c>
      <c r="E633" s="1" t="s">
        <v>980</v>
      </c>
      <c r="F633" s="1" t="s">
        <v>99</v>
      </c>
      <c r="G633" s="1" t="s">
        <v>979</v>
      </c>
      <c r="H633" s="1" t="s">
        <v>108</v>
      </c>
      <c r="I633" s="1" t="s">
        <v>361</v>
      </c>
      <c r="J633" s="1" t="s">
        <v>665</v>
      </c>
      <c r="K633" s="72">
        <v>12</v>
      </c>
      <c r="L633" s="1" t="s">
        <v>114</v>
      </c>
    </row>
    <row r="634" spans="1:12" ht="40">
      <c r="A634" s="1" t="s">
        <v>1743</v>
      </c>
      <c r="B634" s="1" t="s">
        <v>2264</v>
      </c>
      <c r="C634" s="1" t="s">
        <v>2438</v>
      </c>
      <c r="D634" s="1" t="s">
        <v>99</v>
      </c>
      <c r="E634" s="1" t="s">
        <v>980</v>
      </c>
      <c r="F634" s="1" t="s">
        <v>99</v>
      </c>
      <c r="G634" s="1" t="s">
        <v>979</v>
      </c>
      <c r="H634" s="1" t="s">
        <v>109</v>
      </c>
      <c r="I634" s="1" t="s">
        <v>366</v>
      </c>
      <c r="J634" s="1" t="s">
        <v>1580</v>
      </c>
      <c r="K634" s="72">
        <v>17</v>
      </c>
      <c r="L634" s="1" t="s">
        <v>54</v>
      </c>
    </row>
    <row r="635" spans="1:12" ht="40">
      <c r="A635" s="1" t="s">
        <v>1744</v>
      </c>
      <c r="B635" s="1" t="s">
        <v>2264</v>
      </c>
      <c r="C635" s="1" t="s">
        <v>2438</v>
      </c>
      <c r="D635" s="1" t="s">
        <v>99</v>
      </c>
      <c r="E635" s="1" t="s">
        <v>980</v>
      </c>
      <c r="F635" s="1" t="s">
        <v>99</v>
      </c>
      <c r="G635" s="1" t="s">
        <v>979</v>
      </c>
      <c r="H635" s="1" t="s">
        <v>448</v>
      </c>
      <c r="I635" s="1" t="s">
        <v>552</v>
      </c>
      <c r="J635" s="1" t="s">
        <v>658</v>
      </c>
      <c r="K635" s="72">
        <v>42</v>
      </c>
      <c r="L635" s="1" t="s">
        <v>50</v>
      </c>
    </row>
    <row r="636" spans="1:12" ht="40">
      <c r="A636" s="1" t="s">
        <v>1745</v>
      </c>
      <c r="B636" s="1" t="s">
        <v>2264</v>
      </c>
      <c r="C636" s="1" t="s">
        <v>2438</v>
      </c>
      <c r="D636" s="1" t="s">
        <v>99</v>
      </c>
      <c r="E636" s="1" t="s">
        <v>980</v>
      </c>
      <c r="F636" s="1" t="s">
        <v>99</v>
      </c>
      <c r="G636" s="1" t="s">
        <v>979</v>
      </c>
      <c r="H636" s="1" t="s">
        <v>449</v>
      </c>
      <c r="I636" s="1" t="s">
        <v>711</v>
      </c>
      <c r="J636" s="1" t="s">
        <v>658</v>
      </c>
      <c r="K636" s="72">
        <v>41</v>
      </c>
      <c r="L636" s="1" t="s">
        <v>982</v>
      </c>
    </row>
    <row r="637" spans="1:12" ht="40">
      <c r="A637" s="1" t="s">
        <v>1746</v>
      </c>
      <c r="B637" s="1" t="s">
        <v>2264</v>
      </c>
      <c r="C637" s="1" t="s">
        <v>2438</v>
      </c>
      <c r="D637" s="1" t="s">
        <v>99</v>
      </c>
      <c r="E637" s="1" t="s">
        <v>980</v>
      </c>
      <c r="F637" s="1" t="s">
        <v>99</v>
      </c>
      <c r="G637" s="1" t="s">
        <v>979</v>
      </c>
      <c r="H637" s="1" t="s">
        <v>450</v>
      </c>
      <c r="I637" s="1" t="s">
        <v>820</v>
      </c>
      <c r="J637" s="1" t="s">
        <v>51</v>
      </c>
      <c r="K637" s="72">
        <v>62</v>
      </c>
      <c r="L637" s="1" t="s">
        <v>983</v>
      </c>
    </row>
    <row r="638" spans="1:12" ht="40">
      <c r="A638" s="1" t="s">
        <v>781</v>
      </c>
      <c r="B638" s="1" t="s">
        <v>2264</v>
      </c>
      <c r="C638" s="1" t="s">
        <v>2438</v>
      </c>
      <c r="D638" s="1" t="s">
        <v>99</v>
      </c>
      <c r="E638" s="1" t="s">
        <v>980</v>
      </c>
      <c r="F638" s="1" t="s">
        <v>99</v>
      </c>
      <c r="G638" s="1" t="s">
        <v>979</v>
      </c>
      <c r="H638" s="1" t="s">
        <v>1620</v>
      </c>
      <c r="I638" s="1" t="s">
        <v>371</v>
      </c>
      <c r="J638" s="1" t="s">
        <v>686</v>
      </c>
      <c r="K638" s="72">
        <v>21</v>
      </c>
      <c r="L638" s="1" t="s">
        <v>55</v>
      </c>
    </row>
    <row r="639" spans="1:12" ht="40">
      <c r="A639" s="1" t="s">
        <v>557</v>
      </c>
      <c r="B639" s="1" t="s">
        <v>2264</v>
      </c>
      <c r="C639" s="1" t="s">
        <v>2438</v>
      </c>
      <c r="D639" s="1" t="s">
        <v>99</v>
      </c>
      <c r="E639" s="1" t="s">
        <v>980</v>
      </c>
      <c r="F639" s="1" t="s">
        <v>99</v>
      </c>
      <c r="G639" s="1" t="s">
        <v>979</v>
      </c>
      <c r="H639" s="1" t="s">
        <v>451</v>
      </c>
      <c r="I639" s="1" t="s">
        <v>384</v>
      </c>
      <c r="J639" s="1" t="s">
        <v>686</v>
      </c>
      <c r="K639" s="72">
        <v>12</v>
      </c>
      <c r="L639" s="1" t="s">
        <v>1623</v>
      </c>
    </row>
    <row r="640" spans="1:12" ht="40">
      <c r="A640" s="1" t="s">
        <v>1747</v>
      </c>
      <c r="B640" s="1" t="s">
        <v>2264</v>
      </c>
      <c r="C640" s="1" t="s">
        <v>2438</v>
      </c>
      <c r="D640" s="1" t="s">
        <v>99</v>
      </c>
      <c r="E640" s="1" t="s">
        <v>980</v>
      </c>
      <c r="F640" s="1" t="s">
        <v>99</v>
      </c>
      <c r="G640" s="1" t="s">
        <v>979</v>
      </c>
      <c r="H640" s="1" t="s">
        <v>452</v>
      </c>
      <c r="I640" s="1" t="s">
        <v>1388</v>
      </c>
      <c r="J640" s="1" t="s">
        <v>686</v>
      </c>
      <c r="K640" s="72">
        <v>42</v>
      </c>
      <c r="L640" s="1" t="s">
        <v>56</v>
      </c>
    </row>
    <row r="641" spans="1:12" ht="40">
      <c r="A641" s="1" t="s">
        <v>544</v>
      </c>
      <c r="B641" s="1" t="s">
        <v>2264</v>
      </c>
      <c r="C641" s="1" t="s">
        <v>2438</v>
      </c>
      <c r="D641" s="1" t="s">
        <v>99</v>
      </c>
      <c r="E641" s="1" t="s">
        <v>980</v>
      </c>
      <c r="F641" s="1" t="s">
        <v>99</v>
      </c>
      <c r="G641" s="1" t="s">
        <v>979</v>
      </c>
      <c r="H641" s="1" t="s">
        <v>453</v>
      </c>
      <c r="I641" s="1" t="s">
        <v>545</v>
      </c>
      <c r="J641" s="1" t="s">
        <v>676</v>
      </c>
      <c r="K641" s="72">
        <v>19</v>
      </c>
      <c r="L641" s="1" t="s">
        <v>454</v>
      </c>
    </row>
    <row r="642" spans="1:12" ht="40">
      <c r="A642" s="1" t="s">
        <v>1748</v>
      </c>
      <c r="B642" s="1" t="s">
        <v>2264</v>
      </c>
      <c r="C642" s="1" t="s">
        <v>2438</v>
      </c>
      <c r="D642" s="1" t="s">
        <v>99</v>
      </c>
      <c r="E642" s="1" t="s">
        <v>980</v>
      </c>
      <c r="F642" s="1" t="s">
        <v>99</v>
      </c>
      <c r="G642" s="1" t="s">
        <v>979</v>
      </c>
      <c r="H642" s="1" t="s">
        <v>1471</v>
      </c>
      <c r="I642" s="1" t="s">
        <v>343</v>
      </c>
      <c r="J642" s="1" t="s">
        <v>1988</v>
      </c>
      <c r="K642" s="72">
        <v>32</v>
      </c>
      <c r="L642" s="1" t="s">
        <v>53</v>
      </c>
    </row>
    <row r="643" spans="1:12" ht="40">
      <c r="A643" s="1" t="s">
        <v>1749</v>
      </c>
      <c r="B643" s="1" t="s">
        <v>2264</v>
      </c>
      <c r="C643" s="1" t="s">
        <v>2438</v>
      </c>
      <c r="D643" s="1" t="s">
        <v>99</v>
      </c>
      <c r="E643" s="1" t="s">
        <v>980</v>
      </c>
      <c r="F643" s="1" t="s">
        <v>99</v>
      </c>
      <c r="G643" s="1" t="s">
        <v>979</v>
      </c>
      <c r="H643" s="1" t="s">
        <v>455</v>
      </c>
      <c r="I643" s="1" t="s">
        <v>344</v>
      </c>
      <c r="J643" s="1" t="s">
        <v>1988</v>
      </c>
      <c r="K643" s="72">
        <v>10</v>
      </c>
      <c r="L643" s="1" t="s">
        <v>1605</v>
      </c>
    </row>
    <row r="644" spans="1:12" ht="40">
      <c r="A644" s="1" t="s">
        <v>1750</v>
      </c>
      <c r="B644" s="1" t="s">
        <v>2264</v>
      </c>
      <c r="C644" s="1" t="s">
        <v>2438</v>
      </c>
      <c r="D644" s="1" t="s">
        <v>99</v>
      </c>
      <c r="E644" s="1" t="s">
        <v>980</v>
      </c>
      <c r="F644" s="1" t="s">
        <v>99</v>
      </c>
      <c r="G644" s="1" t="s">
        <v>979</v>
      </c>
      <c r="H644" s="1" t="s">
        <v>456</v>
      </c>
      <c r="I644" s="1" t="s">
        <v>1715</v>
      </c>
      <c r="J644" s="1" t="s">
        <v>682</v>
      </c>
      <c r="K644" s="72">
        <v>26</v>
      </c>
      <c r="L644" s="1" t="s">
        <v>52</v>
      </c>
    </row>
    <row r="645" spans="1:12" ht="40">
      <c r="A645" s="1" t="s">
        <v>1751</v>
      </c>
      <c r="B645" s="1" t="s">
        <v>2264</v>
      </c>
      <c r="C645" s="1" t="s">
        <v>2438</v>
      </c>
      <c r="D645" s="1" t="s">
        <v>99</v>
      </c>
      <c r="E645" s="1" t="s">
        <v>980</v>
      </c>
      <c r="F645" s="1" t="s">
        <v>99</v>
      </c>
      <c r="G645" s="1" t="s">
        <v>979</v>
      </c>
      <c r="H645" s="300" t="s">
        <v>3798</v>
      </c>
      <c r="I645" s="300" t="s">
        <v>791</v>
      </c>
      <c r="J645" s="300" t="s">
        <v>1508</v>
      </c>
      <c r="K645" s="72">
        <v>64</v>
      </c>
      <c r="L645" s="1" t="s">
        <v>3799</v>
      </c>
    </row>
    <row r="646" spans="1:12" ht="40">
      <c r="A646" s="1" t="s">
        <v>1752</v>
      </c>
      <c r="B646" s="1" t="s">
        <v>2264</v>
      </c>
      <c r="C646" s="1" t="s">
        <v>2438</v>
      </c>
      <c r="D646" s="1" t="s">
        <v>99</v>
      </c>
      <c r="E646" s="1" t="s">
        <v>980</v>
      </c>
      <c r="F646" s="1" t="s">
        <v>99</v>
      </c>
      <c r="G646" s="1" t="s">
        <v>979</v>
      </c>
      <c r="H646" s="1" t="s">
        <v>457</v>
      </c>
      <c r="I646" s="1" t="s">
        <v>393</v>
      </c>
      <c r="J646" s="1" t="s">
        <v>670</v>
      </c>
      <c r="K646" s="72">
        <v>7</v>
      </c>
      <c r="L646" s="1" t="s">
        <v>458</v>
      </c>
    </row>
    <row r="647" spans="1:12" ht="40">
      <c r="A647" s="1" t="s">
        <v>1753</v>
      </c>
      <c r="B647" s="1" t="s">
        <v>3800</v>
      </c>
      <c r="C647" s="1" t="s">
        <v>2438</v>
      </c>
      <c r="D647" s="1" t="s">
        <v>99</v>
      </c>
      <c r="E647" s="1" t="s">
        <v>980</v>
      </c>
      <c r="F647" s="1" t="s">
        <v>99</v>
      </c>
      <c r="G647" s="1" t="s">
        <v>979</v>
      </c>
      <c r="H647" s="1" t="s">
        <v>1026</v>
      </c>
      <c r="I647" s="1" t="s">
        <v>391</v>
      </c>
      <c r="J647" s="1" t="s">
        <v>670</v>
      </c>
      <c r="K647" s="72">
        <v>32</v>
      </c>
      <c r="L647" s="1" t="s">
        <v>52</v>
      </c>
    </row>
    <row r="648" spans="1:12" ht="10.5">
      <c r="A648" s="626" t="s">
        <v>1642</v>
      </c>
      <c r="B648" s="627"/>
      <c r="C648" s="627"/>
      <c r="D648" s="627"/>
      <c r="E648" s="627"/>
      <c r="F648" s="627"/>
      <c r="G648" s="627"/>
      <c r="H648" s="627"/>
      <c r="I648" s="627"/>
      <c r="J648" s="628"/>
      <c r="K648" s="76">
        <f>SUM(K626:K647)</f>
        <v>595</v>
      </c>
      <c r="L648" s="1"/>
    </row>
    <row r="649" spans="1:12" ht="40">
      <c r="A649" s="1" t="s">
        <v>1754</v>
      </c>
      <c r="B649" s="1" t="s">
        <v>2264</v>
      </c>
      <c r="C649" s="1" t="s">
        <v>2437</v>
      </c>
      <c r="D649" s="1" t="s">
        <v>1048</v>
      </c>
      <c r="E649" s="1" t="s">
        <v>980</v>
      </c>
      <c r="F649" s="1" t="s">
        <v>243</v>
      </c>
      <c r="G649" s="1" t="s">
        <v>979</v>
      </c>
      <c r="H649" s="1" t="s">
        <v>431</v>
      </c>
      <c r="I649" s="1" t="s">
        <v>1965</v>
      </c>
      <c r="J649" s="1" t="s">
        <v>651</v>
      </c>
      <c r="K649" s="72">
        <v>8</v>
      </c>
      <c r="L649" s="1" t="s">
        <v>652</v>
      </c>
    </row>
    <row r="650" spans="1:12" ht="40">
      <c r="A650" s="1" t="s">
        <v>1755</v>
      </c>
      <c r="B650" s="1" t="s">
        <v>2264</v>
      </c>
      <c r="C650" s="1" t="s">
        <v>2437</v>
      </c>
      <c r="D650" s="1" t="s">
        <v>1048</v>
      </c>
      <c r="E650" s="1" t="s">
        <v>980</v>
      </c>
      <c r="F650" s="1" t="s">
        <v>243</v>
      </c>
      <c r="G650" s="1" t="s">
        <v>979</v>
      </c>
      <c r="H650" s="1" t="s">
        <v>514</v>
      </c>
      <c r="I650" s="1" t="s">
        <v>1956</v>
      </c>
      <c r="J650" s="1" t="s">
        <v>654</v>
      </c>
      <c r="K650" s="72">
        <v>35</v>
      </c>
      <c r="L650" s="1" t="s">
        <v>1592</v>
      </c>
    </row>
    <row r="651" spans="1:12" ht="40">
      <c r="A651" s="1" t="s">
        <v>1756</v>
      </c>
      <c r="B651" s="1" t="s">
        <v>2264</v>
      </c>
      <c r="C651" s="1" t="s">
        <v>2437</v>
      </c>
      <c r="D651" s="1" t="s">
        <v>1048</v>
      </c>
      <c r="E651" s="1" t="s">
        <v>980</v>
      </c>
      <c r="F651" s="1" t="s">
        <v>243</v>
      </c>
      <c r="G651" s="1" t="s">
        <v>979</v>
      </c>
      <c r="H651" s="1" t="s">
        <v>516</v>
      </c>
      <c r="I651" s="1" t="s">
        <v>184</v>
      </c>
      <c r="J651" s="1" t="s">
        <v>654</v>
      </c>
      <c r="K651" s="72">
        <v>25</v>
      </c>
      <c r="L651" s="1" t="s">
        <v>1103</v>
      </c>
    </row>
    <row r="652" spans="1:12" ht="40">
      <c r="A652" s="1" t="s">
        <v>1757</v>
      </c>
      <c r="B652" s="1" t="s">
        <v>2264</v>
      </c>
      <c r="C652" s="1" t="s">
        <v>2437</v>
      </c>
      <c r="D652" s="1" t="s">
        <v>1048</v>
      </c>
      <c r="E652" s="1" t="s">
        <v>980</v>
      </c>
      <c r="F652" s="1" t="s">
        <v>116</v>
      </c>
      <c r="G652" s="1" t="s">
        <v>979</v>
      </c>
      <c r="H652" s="1" t="s">
        <v>567</v>
      </c>
      <c r="I652" s="1" t="s">
        <v>1957</v>
      </c>
      <c r="J652" s="1" t="s">
        <v>658</v>
      </c>
      <c r="K652" s="72">
        <v>15</v>
      </c>
      <c r="L652" s="1" t="s">
        <v>953</v>
      </c>
    </row>
    <row r="653" spans="1:12" ht="40">
      <c r="A653" s="1" t="s">
        <v>1758</v>
      </c>
      <c r="B653" s="1" t="s">
        <v>2264</v>
      </c>
      <c r="C653" s="1" t="s">
        <v>2437</v>
      </c>
      <c r="D653" s="1" t="s">
        <v>115</v>
      </c>
      <c r="E653" s="1" t="s">
        <v>980</v>
      </c>
      <c r="F653" s="1" t="s">
        <v>116</v>
      </c>
      <c r="G653" s="1" t="s">
        <v>979</v>
      </c>
      <c r="H653" s="1" t="s">
        <v>1104</v>
      </c>
      <c r="I653" s="1" t="s">
        <v>1068</v>
      </c>
      <c r="J653" s="1" t="s">
        <v>658</v>
      </c>
      <c r="K653" s="72">
        <v>7</v>
      </c>
      <c r="L653" s="1" t="s">
        <v>1105</v>
      </c>
    </row>
    <row r="654" spans="1:12" ht="40">
      <c r="A654" s="1" t="s">
        <v>119</v>
      </c>
      <c r="B654" s="1" t="s">
        <v>2264</v>
      </c>
      <c r="C654" s="1" t="s">
        <v>2437</v>
      </c>
      <c r="D654" s="1" t="s">
        <v>1048</v>
      </c>
      <c r="E654" s="1" t="s">
        <v>980</v>
      </c>
      <c r="F654" s="1" t="s">
        <v>243</v>
      </c>
      <c r="G654" s="1" t="s">
        <v>979</v>
      </c>
      <c r="H654" s="1" t="s">
        <v>1106</v>
      </c>
      <c r="I654" s="1" t="s">
        <v>1962</v>
      </c>
      <c r="J654" s="1" t="s">
        <v>422</v>
      </c>
      <c r="K654" s="72">
        <v>22</v>
      </c>
      <c r="L654" s="1" t="s">
        <v>1593</v>
      </c>
    </row>
    <row r="655" spans="1:12" ht="40">
      <c r="A655" s="1" t="s">
        <v>1759</v>
      </c>
      <c r="B655" s="1" t="s">
        <v>2264</v>
      </c>
      <c r="C655" s="1" t="s">
        <v>2437</v>
      </c>
      <c r="D655" s="1" t="s">
        <v>1048</v>
      </c>
      <c r="E655" s="1" t="s">
        <v>980</v>
      </c>
      <c r="F655" s="1" t="s">
        <v>116</v>
      </c>
      <c r="G655" s="1" t="s">
        <v>979</v>
      </c>
      <c r="H655" s="1" t="s">
        <v>1107</v>
      </c>
      <c r="I655" s="1" t="s">
        <v>1961</v>
      </c>
      <c r="J655" s="1" t="s">
        <v>422</v>
      </c>
      <c r="K655" s="72">
        <v>15</v>
      </c>
      <c r="L655" s="1" t="s">
        <v>1594</v>
      </c>
    </row>
    <row r="656" spans="1:12" ht="40">
      <c r="A656" s="1" t="s">
        <v>887</v>
      </c>
      <c r="B656" s="1" t="s">
        <v>2264</v>
      </c>
      <c r="C656" s="1" t="s">
        <v>2437</v>
      </c>
      <c r="D656" s="1" t="s">
        <v>1048</v>
      </c>
      <c r="E656" s="1" t="s">
        <v>980</v>
      </c>
      <c r="F656" s="1" t="s">
        <v>243</v>
      </c>
      <c r="G656" s="1" t="s">
        <v>979</v>
      </c>
      <c r="H656" s="1" t="s">
        <v>515</v>
      </c>
      <c r="I656" s="1" t="s">
        <v>183</v>
      </c>
      <c r="J656" s="1" t="s">
        <v>654</v>
      </c>
      <c r="K656" s="72">
        <v>40</v>
      </c>
      <c r="L656" s="1" t="s">
        <v>1591</v>
      </c>
    </row>
    <row r="657" spans="1:12" ht="40">
      <c r="A657" s="1" t="s">
        <v>558</v>
      </c>
      <c r="B657" s="1" t="s">
        <v>2264</v>
      </c>
      <c r="C657" s="1" t="s">
        <v>2437</v>
      </c>
      <c r="D657" s="1" t="s">
        <v>1048</v>
      </c>
      <c r="E657" s="1" t="s">
        <v>980</v>
      </c>
      <c r="F657" s="1" t="s">
        <v>243</v>
      </c>
      <c r="G657" s="1" t="s">
        <v>979</v>
      </c>
      <c r="H657" s="1" t="s">
        <v>2047</v>
      </c>
      <c r="I657" s="1" t="s">
        <v>2345</v>
      </c>
      <c r="J657" s="1" t="s">
        <v>862</v>
      </c>
      <c r="K657" s="72">
        <v>0</v>
      </c>
      <c r="L657" s="1" t="s">
        <v>517</v>
      </c>
    </row>
    <row r="658" spans="1:12" ht="40">
      <c r="A658" s="1" t="s">
        <v>1760</v>
      </c>
      <c r="B658" s="1" t="s">
        <v>2264</v>
      </c>
      <c r="C658" s="1" t="s">
        <v>2437</v>
      </c>
      <c r="D658" s="1" t="s">
        <v>1048</v>
      </c>
      <c r="E658" s="1" t="s">
        <v>980</v>
      </c>
      <c r="F658" s="1" t="s">
        <v>243</v>
      </c>
      <c r="G658" s="1" t="s">
        <v>979</v>
      </c>
      <c r="H658" s="1" t="s">
        <v>108</v>
      </c>
      <c r="I658" s="1" t="s">
        <v>1070</v>
      </c>
      <c r="J658" s="1" t="s">
        <v>665</v>
      </c>
      <c r="K658" s="72">
        <v>12</v>
      </c>
      <c r="L658" s="1" t="s">
        <v>1415</v>
      </c>
    </row>
    <row r="659" spans="1:12" ht="40">
      <c r="A659" s="1" t="s">
        <v>1761</v>
      </c>
      <c r="B659" s="1" t="s">
        <v>2264</v>
      </c>
      <c r="C659" s="1" t="s">
        <v>2437</v>
      </c>
      <c r="D659" s="1" t="s">
        <v>1048</v>
      </c>
      <c r="E659" s="1" t="s">
        <v>980</v>
      </c>
      <c r="F659" s="1" t="s">
        <v>243</v>
      </c>
      <c r="G659" s="1" t="s">
        <v>979</v>
      </c>
      <c r="H659" s="1" t="s">
        <v>667</v>
      </c>
      <c r="I659" s="1" t="s">
        <v>2346</v>
      </c>
      <c r="J659" s="1" t="s">
        <v>668</v>
      </c>
      <c r="K659" s="72">
        <v>8</v>
      </c>
      <c r="L659" s="1" t="s">
        <v>323</v>
      </c>
    </row>
    <row r="660" spans="1:12" ht="40">
      <c r="A660" s="1" t="s">
        <v>1762</v>
      </c>
      <c r="B660" s="1" t="s">
        <v>2264</v>
      </c>
      <c r="C660" s="1" t="s">
        <v>2437</v>
      </c>
      <c r="D660" s="1" t="s">
        <v>1048</v>
      </c>
      <c r="E660" s="1" t="s">
        <v>980</v>
      </c>
      <c r="F660" s="1" t="s">
        <v>243</v>
      </c>
      <c r="G660" s="1" t="s">
        <v>979</v>
      </c>
      <c r="H660" s="1" t="s">
        <v>1108</v>
      </c>
      <c r="I660" s="1" t="s">
        <v>1069</v>
      </c>
      <c r="J660" s="1" t="s">
        <v>1988</v>
      </c>
      <c r="K660" s="72">
        <v>4</v>
      </c>
      <c r="L660" s="1" t="s">
        <v>1605</v>
      </c>
    </row>
    <row r="661" spans="1:12" ht="40">
      <c r="A661" s="1" t="s">
        <v>1763</v>
      </c>
      <c r="B661" s="1" t="s">
        <v>2264</v>
      </c>
      <c r="C661" s="1" t="s">
        <v>2437</v>
      </c>
      <c r="D661" s="1" t="s">
        <v>1048</v>
      </c>
      <c r="E661" s="1" t="s">
        <v>980</v>
      </c>
      <c r="F661" s="1" t="s">
        <v>243</v>
      </c>
      <c r="G661" s="1" t="s">
        <v>979</v>
      </c>
      <c r="H661" s="1" t="s">
        <v>1500</v>
      </c>
      <c r="I661" s="1" t="s">
        <v>1960</v>
      </c>
      <c r="J661" s="1" t="s">
        <v>674</v>
      </c>
      <c r="K661" s="72">
        <v>30</v>
      </c>
      <c r="L661" s="1" t="s">
        <v>1595</v>
      </c>
    </row>
    <row r="662" spans="1:12" ht="40">
      <c r="A662" s="1" t="s">
        <v>1764</v>
      </c>
      <c r="B662" s="1" t="s">
        <v>2264</v>
      </c>
      <c r="C662" s="1" t="s">
        <v>2437</v>
      </c>
      <c r="D662" s="1" t="s">
        <v>1048</v>
      </c>
      <c r="E662" s="1" t="s">
        <v>980</v>
      </c>
      <c r="F662" s="1" t="s">
        <v>243</v>
      </c>
      <c r="G662" s="1" t="s">
        <v>979</v>
      </c>
      <c r="H662" s="1" t="s">
        <v>1109</v>
      </c>
      <c r="I662" s="1" t="s">
        <v>1964</v>
      </c>
      <c r="J662" s="1" t="s">
        <v>684</v>
      </c>
      <c r="K662" s="72">
        <v>60</v>
      </c>
      <c r="L662" s="1" t="s">
        <v>244</v>
      </c>
    </row>
    <row r="663" spans="1:12" ht="40">
      <c r="A663" s="1" t="s">
        <v>1765</v>
      </c>
      <c r="B663" s="1" t="s">
        <v>2264</v>
      </c>
      <c r="C663" s="1" t="s">
        <v>2437</v>
      </c>
      <c r="D663" s="1" t="s">
        <v>1048</v>
      </c>
      <c r="E663" s="1" t="s">
        <v>980</v>
      </c>
      <c r="F663" s="1" t="s">
        <v>243</v>
      </c>
      <c r="G663" s="1" t="s">
        <v>979</v>
      </c>
      <c r="H663" s="1" t="s">
        <v>1620</v>
      </c>
      <c r="I663" s="1" t="s">
        <v>1963</v>
      </c>
      <c r="J663" s="1" t="s">
        <v>686</v>
      </c>
      <c r="K663" s="72">
        <v>9</v>
      </c>
      <c r="L663" s="1" t="s">
        <v>1415</v>
      </c>
    </row>
    <row r="664" spans="1:12" ht="40">
      <c r="A664" s="1" t="s">
        <v>1766</v>
      </c>
      <c r="B664" s="1" t="s">
        <v>2264</v>
      </c>
      <c r="C664" s="1" t="s">
        <v>2437</v>
      </c>
      <c r="D664" s="1" t="s">
        <v>1048</v>
      </c>
      <c r="E664" s="1" t="s">
        <v>980</v>
      </c>
      <c r="F664" s="1" t="s">
        <v>243</v>
      </c>
      <c r="G664" s="1" t="s">
        <v>979</v>
      </c>
      <c r="H664" s="300" t="s">
        <v>3801</v>
      </c>
      <c r="I664" s="300" t="s">
        <v>3802</v>
      </c>
      <c r="J664" s="300" t="s">
        <v>913</v>
      </c>
      <c r="K664" s="72">
        <v>7</v>
      </c>
      <c r="L664" s="1" t="s">
        <v>2010</v>
      </c>
    </row>
    <row r="665" spans="1:12" ht="40">
      <c r="A665" s="1" t="s">
        <v>1767</v>
      </c>
      <c r="B665" s="1" t="s">
        <v>2264</v>
      </c>
      <c r="C665" s="1" t="s">
        <v>2437</v>
      </c>
      <c r="D665" s="1" t="s">
        <v>1048</v>
      </c>
      <c r="E665" s="1" t="s">
        <v>980</v>
      </c>
      <c r="F665" s="1" t="s">
        <v>116</v>
      </c>
      <c r="G665" s="1" t="s">
        <v>979</v>
      </c>
      <c r="H665" s="1" t="s">
        <v>1620</v>
      </c>
      <c r="I665" s="1" t="s">
        <v>2347</v>
      </c>
      <c r="J665" s="1" t="s">
        <v>686</v>
      </c>
      <c r="K665" s="72">
        <v>5</v>
      </c>
      <c r="L665" s="1" t="s">
        <v>687</v>
      </c>
    </row>
    <row r="666" spans="1:12" ht="40">
      <c r="A666" s="1" t="s">
        <v>1768</v>
      </c>
      <c r="B666" s="1" t="s">
        <v>2264</v>
      </c>
      <c r="C666" s="1" t="s">
        <v>2437</v>
      </c>
      <c r="D666" s="1" t="s">
        <v>1048</v>
      </c>
      <c r="E666" s="1" t="s">
        <v>980</v>
      </c>
      <c r="F666" s="1" t="s">
        <v>116</v>
      </c>
      <c r="G666" s="1" t="s">
        <v>979</v>
      </c>
      <c r="H666" s="1" t="s">
        <v>1620</v>
      </c>
      <c r="I666" s="1" t="s">
        <v>2348</v>
      </c>
      <c r="J666" s="1" t="s">
        <v>686</v>
      </c>
      <c r="K666" s="72">
        <v>7</v>
      </c>
      <c r="L666" s="1" t="s">
        <v>687</v>
      </c>
    </row>
    <row r="667" spans="1:12" ht="10.5">
      <c r="A667" s="626" t="s">
        <v>1642</v>
      </c>
      <c r="B667" s="627"/>
      <c r="C667" s="627"/>
      <c r="D667" s="627"/>
      <c r="E667" s="627"/>
      <c r="F667" s="627"/>
      <c r="G667" s="627"/>
      <c r="H667" s="627"/>
      <c r="I667" s="627"/>
      <c r="J667" s="628"/>
      <c r="K667" s="76">
        <f>SUM(K649:K666)</f>
        <v>309</v>
      </c>
      <c r="L667" s="1"/>
    </row>
    <row r="668" spans="1:12" ht="40">
      <c r="A668" s="1" t="s">
        <v>1769</v>
      </c>
      <c r="B668" s="1" t="s">
        <v>2264</v>
      </c>
      <c r="C668" s="1" t="s">
        <v>2436</v>
      </c>
      <c r="D668" s="1" t="s">
        <v>2819</v>
      </c>
      <c r="E668" s="1" t="s">
        <v>980</v>
      </c>
      <c r="F668" s="1" t="s">
        <v>1335</v>
      </c>
      <c r="G668" s="1" t="s">
        <v>979</v>
      </c>
      <c r="H668" s="1" t="s">
        <v>1336</v>
      </c>
      <c r="I668" s="1" t="s">
        <v>1796</v>
      </c>
      <c r="J668" s="1" t="s">
        <v>491</v>
      </c>
      <c r="K668" s="72">
        <v>23</v>
      </c>
      <c r="L668" s="1" t="s">
        <v>652</v>
      </c>
    </row>
    <row r="669" spans="1:12" ht="40">
      <c r="A669" s="1" t="s">
        <v>1770</v>
      </c>
      <c r="B669" s="1" t="s">
        <v>2264</v>
      </c>
      <c r="C669" s="1" t="s">
        <v>2436</v>
      </c>
      <c r="D669" s="1" t="s">
        <v>2819</v>
      </c>
      <c r="E669" s="1" t="s">
        <v>980</v>
      </c>
      <c r="F669" s="1" t="s">
        <v>2819</v>
      </c>
      <c r="G669" s="1" t="s">
        <v>979</v>
      </c>
      <c r="H669" s="1" t="s">
        <v>1337</v>
      </c>
      <c r="I669" s="1" t="s">
        <v>1794</v>
      </c>
      <c r="J669" s="1" t="s">
        <v>2349</v>
      </c>
      <c r="K669" s="72">
        <v>15</v>
      </c>
      <c r="L669" s="1" t="s">
        <v>1338</v>
      </c>
    </row>
    <row r="670" spans="1:12" ht="40">
      <c r="A670" s="1" t="s">
        <v>1771</v>
      </c>
      <c r="B670" s="1" t="s">
        <v>2264</v>
      </c>
      <c r="C670" s="1" t="s">
        <v>2436</v>
      </c>
      <c r="D670" s="1" t="s">
        <v>2819</v>
      </c>
      <c r="E670" s="1" t="s">
        <v>980</v>
      </c>
      <c r="F670" s="1" t="s">
        <v>2819</v>
      </c>
      <c r="G670" s="1" t="s">
        <v>979</v>
      </c>
      <c r="H670" s="1" t="s">
        <v>503</v>
      </c>
      <c r="I670" s="1" t="s">
        <v>1813</v>
      </c>
      <c r="J670" s="1" t="s">
        <v>896</v>
      </c>
      <c r="K670" s="72">
        <v>42</v>
      </c>
      <c r="L670" s="1" t="s">
        <v>504</v>
      </c>
    </row>
    <row r="671" spans="1:12" ht="40">
      <c r="A671" s="1" t="s">
        <v>1772</v>
      </c>
      <c r="B671" s="1" t="s">
        <v>2264</v>
      </c>
      <c r="C671" s="1" t="s">
        <v>2436</v>
      </c>
      <c r="D671" s="1" t="s">
        <v>2819</v>
      </c>
      <c r="E671" s="1" t="s">
        <v>980</v>
      </c>
      <c r="F671" s="1" t="s">
        <v>2819</v>
      </c>
      <c r="G671" s="1" t="s">
        <v>979</v>
      </c>
      <c r="H671" s="1" t="s">
        <v>2047</v>
      </c>
      <c r="I671" s="1" t="s">
        <v>1837</v>
      </c>
      <c r="J671" s="1" t="s">
        <v>505</v>
      </c>
      <c r="K671" s="72">
        <v>0</v>
      </c>
      <c r="L671" s="1" t="s">
        <v>506</v>
      </c>
    </row>
    <row r="672" spans="1:12" ht="40">
      <c r="A672" s="1" t="s">
        <v>1773</v>
      </c>
      <c r="B672" s="1" t="s">
        <v>2264</v>
      </c>
      <c r="C672" s="1" t="s">
        <v>2436</v>
      </c>
      <c r="D672" s="1" t="s">
        <v>2819</v>
      </c>
      <c r="E672" s="1" t="s">
        <v>980</v>
      </c>
      <c r="F672" s="1" t="s">
        <v>2819</v>
      </c>
      <c r="G672" s="1" t="s">
        <v>979</v>
      </c>
      <c r="H672" s="1" t="s">
        <v>1339</v>
      </c>
      <c r="I672" s="1" t="s">
        <v>394</v>
      </c>
      <c r="J672" s="1" t="s">
        <v>631</v>
      </c>
      <c r="K672" s="72">
        <v>9</v>
      </c>
      <c r="L672" s="1" t="s">
        <v>1340</v>
      </c>
    </row>
    <row r="673" spans="1:12" ht="40">
      <c r="A673" s="1" t="s">
        <v>1774</v>
      </c>
      <c r="B673" s="1" t="s">
        <v>2264</v>
      </c>
      <c r="C673" s="1" t="s">
        <v>2436</v>
      </c>
      <c r="D673" s="1" t="s">
        <v>2819</v>
      </c>
      <c r="E673" s="1" t="s">
        <v>980</v>
      </c>
      <c r="F673" s="1" t="s">
        <v>2819</v>
      </c>
      <c r="G673" s="1" t="s">
        <v>979</v>
      </c>
      <c r="H673" s="1" t="s">
        <v>509</v>
      </c>
      <c r="I673" s="1" t="s">
        <v>1817</v>
      </c>
      <c r="J673" s="1" t="s">
        <v>672</v>
      </c>
      <c r="K673" s="72">
        <v>46</v>
      </c>
      <c r="L673" s="1" t="s">
        <v>220</v>
      </c>
    </row>
    <row r="674" spans="1:12" ht="40">
      <c r="A674" s="1" t="s">
        <v>1775</v>
      </c>
      <c r="B674" s="1" t="s">
        <v>2264</v>
      </c>
      <c r="C674" s="1" t="s">
        <v>2436</v>
      </c>
      <c r="D674" s="1" t="s">
        <v>2819</v>
      </c>
      <c r="E674" s="1" t="s">
        <v>980</v>
      </c>
      <c r="F674" s="1" t="s">
        <v>2819</v>
      </c>
      <c r="G674" s="1" t="s">
        <v>979</v>
      </c>
      <c r="H674" s="1" t="s">
        <v>1341</v>
      </c>
      <c r="I674" s="1" t="s">
        <v>1810</v>
      </c>
      <c r="J674" s="1" t="s">
        <v>493</v>
      </c>
      <c r="K674" s="72">
        <v>4</v>
      </c>
      <c r="L674" s="1" t="s">
        <v>1342</v>
      </c>
    </row>
    <row r="675" spans="1:12" ht="40">
      <c r="A675" s="1" t="s">
        <v>1776</v>
      </c>
      <c r="B675" s="1" t="s">
        <v>2264</v>
      </c>
      <c r="C675" s="1" t="s">
        <v>2436</v>
      </c>
      <c r="D675" s="1" t="s">
        <v>2819</v>
      </c>
      <c r="E675" s="1" t="s">
        <v>980</v>
      </c>
      <c r="F675" s="1" t="s">
        <v>2819</v>
      </c>
      <c r="G675" s="1" t="s">
        <v>979</v>
      </c>
      <c r="H675" s="1" t="s">
        <v>1343</v>
      </c>
      <c r="I675" s="1" t="s">
        <v>1801</v>
      </c>
      <c r="J675" s="1" t="s">
        <v>904</v>
      </c>
      <c r="K675" s="72">
        <v>15</v>
      </c>
      <c r="L675" s="1" t="s">
        <v>787</v>
      </c>
    </row>
    <row r="676" spans="1:12" ht="40">
      <c r="A676" s="1" t="s">
        <v>128</v>
      </c>
      <c r="B676" s="1" t="s">
        <v>2264</v>
      </c>
      <c r="C676" s="1" t="s">
        <v>2436</v>
      </c>
      <c r="D676" s="1" t="s">
        <v>2819</v>
      </c>
      <c r="E676" s="1" t="s">
        <v>980</v>
      </c>
      <c r="F676" s="1" t="s">
        <v>2819</v>
      </c>
      <c r="G676" s="1" t="s">
        <v>979</v>
      </c>
      <c r="H676" s="1" t="s">
        <v>501</v>
      </c>
      <c r="I676" s="1" t="s">
        <v>160</v>
      </c>
      <c r="J676" s="1" t="s">
        <v>678</v>
      </c>
      <c r="K676" s="72">
        <v>25</v>
      </c>
      <c r="L676" s="1" t="s">
        <v>502</v>
      </c>
    </row>
    <row r="677" spans="1:12" ht="40">
      <c r="A677" s="1" t="s">
        <v>1777</v>
      </c>
      <c r="B677" s="1" t="s">
        <v>2264</v>
      </c>
      <c r="C677" s="1" t="s">
        <v>2436</v>
      </c>
      <c r="D677" s="1" t="s">
        <v>2819</v>
      </c>
      <c r="E677" s="1" t="s">
        <v>980</v>
      </c>
      <c r="F677" s="1" t="s">
        <v>2819</v>
      </c>
      <c r="G677" s="1" t="s">
        <v>979</v>
      </c>
      <c r="H677" s="1" t="s">
        <v>507</v>
      </c>
      <c r="I677" s="1" t="s">
        <v>1815</v>
      </c>
      <c r="J677" s="1" t="s">
        <v>897</v>
      </c>
      <c r="K677" s="72">
        <v>23</v>
      </c>
      <c r="L677" s="1" t="s">
        <v>508</v>
      </c>
    </row>
    <row r="678" spans="1:12" ht="40">
      <c r="A678" s="1" t="s">
        <v>1778</v>
      </c>
      <c r="B678" s="1" t="s">
        <v>2264</v>
      </c>
      <c r="C678" s="1" t="s">
        <v>2436</v>
      </c>
      <c r="D678" s="1" t="s">
        <v>2819</v>
      </c>
      <c r="E678" s="1" t="s">
        <v>980</v>
      </c>
      <c r="F678" s="1" t="s">
        <v>2819</v>
      </c>
      <c r="G678" s="1" t="s">
        <v>979</v>
      </c>
      <c r="H678" s="1" t="s">
        <v>510</v>
      </c>
      <c r="I678" s="1" t="s">
        <v>737</v>
      </c>
      <c r="J678" s="1" t="s">
        <v>661</v>
      </c>
      <c r="K678" s="72">
        <v>48</v>
      </c>
      <c r="L678" s="1" t="s">
        <v>511</v>
      </c>
    </row>
    <row r="679" spans="1:12" ht="40">
      <c r="A679" s="1" t="s">
        <v>1779</v>
      </c>
      <c r="B679" s="1" t="s">
        <v>2264</v>
      </c>
      <c r="C679" s="1" t="s">
        <v>2436</v>
      </c>
      <c r="D679" s="1" t="s">
        <v>2819</v>
      </c>
      <c r="E679" s="1" t="s">
        <v>980</v>
      </c>
      <c r="F679" s="1" t="s">
        <v>2819</v>
      </c>
      <c r="G679" s="1" t="s">
        <v>979</v>
      </c>
      <c r="H679" s="1" t="s">
        <v>1621</v>
      </c>
      <c r="I679" s="1" t="s">
        <v>1827</v>
      </c>
      <c r="J679" s="1" t="s">
        <v>3508</v>
      </c>
      <c r="K679" s="72">
        <v>0</v>
      </c>
      <c r="L679" s="1" t="s">
        <v>784</v>
      </c>
    </row>
    <row r="680" spans="1:12" ht="40">
      <c r="A680" s="1" t="s">
        <v>1780</v>
      </c>
      <c r="B680" s="74" t="s">
        <v>2264</v>
      </c>
      <c r="C680" s="74" t="s">
        <v>2436</v>
      </c>
      <c r="D680" s="1" t="s">
        <v>2819</v>
      </c>
      <c r="E680" s="74" t="s">
        <v>980</v>
      </c>
      <c r="F680" s="1" t="s">
        <v>2819</v>
      </c>
      <c r="G680" s="74" t="s">
        <v>979</v>
      </c>
      <c r="H680" s="74" t="s">
        <v>2817</v>
      </c>
      <c r="I680" s="74" t="s">
        <v>2818</v>
      </c>
      <c r="J680" s="74" t="s">
        <v>2753</v>
      </c>
      <c r="K680" s="79">
        <v>5</v>
      </c>
      <c r="L680" s="74" t="s">
        <v>787</v>
      </c>
    </row>
    <row r="681" spans="1:12" ht="40">
      <c r="A681" s="1" t="s">
        <v>1781</v>
      </c>
      <c r="B681" s="1" t="s">
        <v>2264</v>
      </c>
      <c r="C681" s="1" t="s">
        <v>2436</v>
      </c>
      <c r="D681" s="1" t="s">
        <v>2819</v>
      </c>
      <c r="E681" s="1" t="s">
        <v>980</v>
      </c>
      <c r="F681" s="1" t="s">
        <v>2819</v>
      </c>
      <c r="G681" s="1" t="s">
        <v>979</v>
      </c>
      <c r="H681" s="1" t="s">
        <v>1344</v>
      </c>
      <c r="I681" s="1" t="s">
        <v>1811</v>
      </c>
      <c r="J681" s="1" t="s">
        <v>656</v>
      </c>
      <c r="K681" s="72">
        <v>40</v>
      </c>
      <c r="L681" s="1" t="s">
        <v>1345</v>
      </c>
    </row>
    <row r="682" spans="1:12" ht="10.5">
      <c r="A682" s="626" t="s">
        <v>1642</v>
      </c>
      <c r="B682" s="627"/>
      <c r="C682" s="627"/>
      <c r="D682" s="627"/>
      <c r="E682" s="627"/>
      <c r="F682" s="627"/>
      <c r="G682" s="627"/>
      <c r="H682" s="627"/>
      <c r="I682" s="627"/>
      <c r="J682" s="628"/>
      <c r="K682" s="76">
        <f>SUM(K668:K681)</f>
        <v>295</v>
      </c>
      <c r="L682" s="1"/>
    </row>
    <row r="683" spans="1:12" ht="30">
      <c r="A683" s="1" t="s">
        <v>150</v>
      </c>
      <c r="B683" s="1" t="s">
        <v>2264</v>
      </c>
      <c r="C683" s="1" t="s">
        <v>2820</v>
      </c>
      <c r="D683" s="1" t="s">
        <v>1047</v>
      </c>
      <c r="E683" s="1" t="s">
        <v>1390</v>
      </c>
      <c r="F683" s="1" t="s">
        <v>1047</v>
      </c>
      <c r="G683" s="1" t="s">
        <v>1391</v>
      </c>
      <c r="H683" s="1" t="s">
        <v>1871</v>
      </c>
      <c r="I683" s="1" t="s">
        <v>2110</v>
      </c>
      <c r="J683" s="1" t="s">
        <v>686</v>
      </c>
      <c r="K683" s="72">
        <v>58</v>
      </c>
      <c r="L683" s="1" t="s">
        <v>954</v>
      </c>
    </row>
    <row r="684" spans="1:12" ht="30">
      <c r="A684" s="1" t="s">
        <v>2030</v>
      </c>
      <c r="B684" s="1" t="s">
        <v>2264</v>
      </c>
      <c r="C684" s="1" t="s">
        <v>2820</v>
      </c>
      <c r="D684" s="1" t="s">
        <v>1047</v>
      </c>
      <c r="E684" s="1" t="s">
        <v>1390</v>
      </c>
      <c r="F684" s="1" t="s">
        <v>1047</v>
      </c>
      <c r="G684" s="1" t="s">
        <v>1391</v>
      </c>
      <c r="H684" s="1" t="s">
        <v>1872</v>
      </c>
      <c r="I684" s="1" t="s">
        <v>2108</v>
      </c>
      <c r="J684" s="1" t="s">
        <v>686</v>
      </c>
      <c r="K684" s="72">
        <v>13</v>
      </c>
      <c r="L684" s="1" t="s">
        <v>955</v>
      </c>
    </row>
    <row r="685" spans="1:12" ht="30">
      <c r="A685" s="1" t="s">
        <v>151</v>
      </c>
      <c r="B685" s="1" t="s">
        <v>2264</v>
      </c>
      <c r="C685" s="1" t="s">
        <v>2820</v>
      </c>
      <c r="D685" s="1" t="s">
        <v>1047</v>
      </c>
      <c r="E685" s="1" t="s">
        <v>1390</v>
      </c>
      <c r="F685" s="1" t="s">
        <v>1047</v>
      </c>
      <c r="G685" s="1" t="s">
        <v>1391</v>
      </c>
      <c r="H685" s="1" t="s">
        <v>1088</v>
      </c>
      <c r="I685" s="1" t="s">
        <v>688</v>
      </c>
      <c r="J685" s="1" t="s">
        <v>1988</v>
      </c>
      <c r="K685" s="72">
        <v>20</v>
      </c>
      <c r="L685" s="1" t="s">
        <v>956</v>
      </c>
    </row>
    <row r="686" spans="1:12" ht="30">
      <c r="A686" s="1" t="s">
        <v>155</v>
      </c>
      <c r="B686" s="1" t="s">
        <v>2264</v>
      </c>
      <c r="C686" s="1" t="s">
        <v>2820</v>
      </c>
      <c r="D686" s="1" t="s">
        <v>1047</v>
      </c>
      <c r="E686" s="1" t="s">
        <v>1390</v>
      </c>
      <c r="F686" s="1" t="s">
        <v>1047</v>
      </c>
      <c r="G686" s="1" t="s">
        <v>1391</v>
      </c>
      <c r="H686" s="1" t="s">
        <v>252</v>
      </c>
      <c r="I686" s="1" t="s">
        <v>590</v>
      </c>
      <c r="J686" s="1" t="s">
        <v>661</v>
      </c>
      <c r="K686" s="72">
        <v>75</v>
      </c>
      <c r="L686" s="1" t="s">
        <v>1392</v>
      </c>
    </row>
    <row r="687" spans="1:12" ht="30">
      <c r="A687" s="1" t="s">
        <v>265</v>
      </c>
      <c r="B687" s="1" t="s">
        <v>2264</v>
      </c>
      <c r="C687" s="1" t="s">
        <v>2820</v>
      </c>
      <c r="D687" s="1" t="s">
        <v>1047</v>
      </c>
      <c r="E687" s="1" t="s">
        <v>1390</v>
      </c>
      <c r="F687" s="1" t="s">
        <v>1047</v>
      </c>
      <c r="G687" s="1" t="s">
        <v>1391</v>
      </c>
      <c r="H687" s="1" t="s">
        <v>1873</v>
      </c>
      <c r="I687" s="1" t="s">
        <v>1530</v>
      </c>
      <c r="J687" s="1" t="s">
        <v>672</v>
      </c>
      <c r="K687" s="72">
        <v>27</v>
      </c>
      <c r="L687" s="1" t="s">
        <v>777</v>
      </c>
    </row>
    <row r="688" spans="1:12" ht="30">
      <c r="A688" s="1" t="s">
        <v>556</v>
      </c>
      <c r="B688" s="1" t="s">
        <v>2264</v>
      </c>
      <c r="C688" s="1" t="s">
        <v>2820</v>
      </c>
      <c r="D688" s="1" t="s">
        <v>1047</v>
      </c>
      <c r="E688" s="1" t="s">
        <v>1390</v>
      </c>
      <c r="F688" s="1" t="s">
        <v>1047</v>
      </c>
      <c r="G688" s="1" t="s">
        <v>1391</v>
      </c>
      <c r="H688" s="1" t="s">
        <v>1874</v>
      </c>
      <c r="I688" s="1" t="s">
        <v>604</v>
      </c>
      <c r="J688" s="1" t="s">
        <v>672</v>
      </c>
      <c r="K688" s="72">
        <v>27</v>
      </c>
      <c r="L688" s="1" t="s">
        <v>220</v>
      </c>
    </row>
    <row r="689" spans="1:12" ht="30">
      <c r="A689" s="1" t="s">
        <v>264</v>
      </c>
      <c r="B689" s="1" t="s">
        <v>2264</v>
      </c>
      <c r="C689" s="1" t="s">
        <v>2820</v>
      </c>
      <c r="D689" s="1" t="s">
        <v>1047</v>
      </c>
      <c r="E689" s="1" t="s">
        <v>1390</v>
      </c>
      <c r="F689" s="1" t="s">
        <v>1047</v>
      </c>
      <c r="G689" s="1" t="s">
        <v>1391</v>
      </c>
      <c r="H689" s="1" t="s">
        <v>679</v>
      </c>
      <c r="I689" s="1" t="s">
        <v>1512</v>
      </c>
      <c r="J689" s="1" t="s">
        <v>680</v>
      </c>
      <c r="K689" s="72">
        <v>27</v>
      </c>
      <c r="L689" s="1" t="s">
        <v>1280</v>
      </c>
    </row>
    <row r="690" spans="1:12" ht="30">
      <c r="A690" s="1" t="s">
        <v>159</v>
      </c>
      <c r="B690" s="1" t="s">
        <v>2264</v>
      </c>
      <c r="C690" s="1" t="s">
        <v>2820</v>
      </c>
      <c r="D690" s="1" t="s">
        <v>1047</v>
      </c>
      <c r="E690" s="1" t="s">
        <v>1390</v>
      </c>
      <c r="F690" s="1" t="s">
        <v>1047</v>
      </c>
      <c r="G690" s="1" t="s">
        <v>1391</v>
      </c>
      <c r="H690" s="1" t="s">
        <v>1023</v>
      </c>
      <c r="I690" s="1" t="s">
        <v>1528</v>
      </c>
      <c r="J690" s="1" t="s">
        <v>665</v>
      </c>
      <c r="K690" s="72">
        <v>10</v>
      </c>
      <c r="L690" s="1" t="s">
        <v>666</v>
      </c>
    </row>
    <row r="691" spans="1:12" ht="30">
      <c r="A691" s="1" t="s">
        <v>2029</v>
      </c>
      <c r="B691" s="1" t="s">
        <v>2264</v>
      </c>
      <c r="C691" s="1" t="s">
        <v>2820</v>
      </c>
      <c r="D691" s="1" t="s">
        <v>1047</v>
      </c>
      <c r="E691" s="1" t="s">
        <v>1390</v>
      </c>
      <c r="F691" s="1" t="s">
        <v>1047</v>
      </c>
      <c r="G691" s="1" t="s">
        <v>1391</v>
      </c>
      <c r="H691" s="1" t="s">
        <v>669</v>
      </c>
      <c r="I691" s="1" t="s">
        <v>616</v>
      </c>
      <c r="J691" s="1" t="s">
        <v>670</v>
      </c>
      <c r="K691" s="72">
        <v>22</v>
      </c>
      <c r="L691" s="1" t="s">
        <v>3579</v>
      </c>
    </row>
    <row r="692" spans="1:12" ht="30">
      <c r="A692" s="1" t="s">
        <v>2028</v>
      </c>
      <c r="B692" s="1" t="s">
        <v>2264</v>
      </c>
      <c r="C692" s="1" t="s">
        <v>2820</v>
      </c>
      <c r="D692" s="1" t="s">
        <v>1047</v>
      </c>
      <c r="E692" s="1" t="s">
        <v>1390</v>
      </c>
      <c r="F692" s="1" t="s">
        <v>1047</v>
      </c>
      <c r="G692" s="1" t="s">
        <v>1391</v>
      </c>
      <c r="H692" s="1" t="s">
        <v>1647</v>
      </c>
      <c r="I692" s="1" t="s">
        <v>2112</v>
      </c>
      <c r="J692" s="1" t="s">
        <v>658</v>
      </c>
      <c r="K692" s="72">
        <v>38</v>
      </c>
      <c r="L692" s="1" t="s">
        <v>953</v>
      </c>
    </row>
    <row r="693" spans="1:12" ht="30">
      <c r="A693" s="1" t="s">
        <v>154</v>
      </c>
      <c r="B693" s="1" t="s">
        <v>2264</v>
      </c>
      <c r="C693" s="1" t="s">
        <v>2820</v>
      </c>
      <c r="D693" s="1" t="s">
        <v>1047</v>
      </c>
      <c r="E693" s="1" t="s">
        <v>1390</v>
      </c>
      <c r="F693" s="1" t="s">
        <v>1047</v>
      </c>
      <c r="G693" s="1" t="s">
        <v>1391</v>
      </c>
      <c r="H693" s="1" t="s">
        <v>3582</v>
      </c>
      <c r="I693" s="1" t="s">
        <v>2115</v>
      </c>
      <c r="J693" s="1" t="s">
        <v>654</v>
      </c>
      <c r="K693" s="72">
        <v>38</v>
      </c>
      <c r="L693" s="1" t="s">
        <v>123</v>
      </c>
    </row>
    <row r="694" spans="1:12" ht="30">
      <c r="A694" s="1" t="s">
        <v>153</v>
      </c>
      <c r="B694" s="1" t="s">
        <v>2264</v>
      </c>
      <c r="C694" s="1" t="s">
        <v>2820</v>
      </c>
      <c r="D694" s="1" t="s">
        <v>1047</v>
      </c>
      <c r="E694" s="1" t="s">
        <v>1390</v>
      </c>
      <c r="F694" s="1" t="s">
        <v>1047</v>
      </c>
      <c r="G694" s="1" t="s">
        <v>1391</v>
      </c>
      <c r="H694" s="1" t="s">
        <v>3580</v>
      </c>
      <c r="I694" s="1" t="s">
        <v>78</v>
      </c>
      <c r="J694" s="1" t="s">
        <v>651</v>
      </c>
      <c r="K694" s="72">
        <v>10</v>
      </c>
      <c r="L694" s="1" t="s">
        <v>652</v>
      </c>
    </row>
    <row r="695" spans="1:12" ht="30">
      <c r="A695" s="1" t="s">
        <v>1782</v>
      </c>
      <c r="B695" s="1" t="s">
        <v>2264</v>
      </c>
      <c r="C695" s="1" t="s">
        <v>2820</v>
      </c>
      <c r="D695" s="1" t="s">
        <v>1047</v>
      </c>
      <c r="E695" s="1" t="s">
        <v>1390</v>
      </c>
      <c r="F695" s="1" t="s">
        <v>1047</v>
      </c>
      <c r="G695" s="1" t="s">
        <v>1391</v>
      </c>
      <c r="H695" s="1" t="s">
        <v>675</v>
      </c>
      <c r="I695" s="1" t="s">
        <v>2117</v>
      </c>
      <c r="J695" s="1" t="s">
        <v>676</v>
      </c>
      <c r="K695" s="72">
        <v>15</v>
      </c>
      <c r="L695" s="1" t="s">
        <v>3583</v>
      </c>
    </row>
    <row r="696" spans="1:12" ht="30">
      <c r="A696" s="1" t="s">
        <v>810</v>
      </c>
      <c r="B696" s="1" t="s">
        <v>2264</v>
      </c>
      <c r="C696" s="1" t="s">
        <v>2820</v>
      </c>
      <c r="D696" s="1" t="s">
        <v>1047</v>
      </c>
      <c r="E696" s="1" t="s">
        <v>1390</v>
      </c>
      <c r="F696" s="1" t="s">
        <v>1047</v>
      </c>
      <c r="G696" s="1" t="s">
        <v>1391</v>
      </c>
      <c r="H696" s="1" t="s">
        <v>677</v>
      </c>
      <c r="I696" s="1" t="s">
        <v>1531</v>
      </c>
      <c r="J696" s="1" t="s">
        <v>678</v>
      </c>
      <c r="K696" s="72">
        <v>28</v>
      </c>
      <c r="L696" s="1" t="s">
        <v>3581</v>
      </c>
    </row>
    <row r="697" spans="1:12" ht="40">
      <c r="A697" s="1" t="s">
        <v>1783</v>
      </c>
      <c r="B697" s="1" t="s">
        <v>2264</v>
      </c>
      <c r="C697" s="1" t="s">
        <v>2820</v>
      </c>
      <c r="D697" s="1" t="s">
        <v>2820</v>
      </c>
      <c r="E697" s="1" t="s">
        <v>1390</v>
      </c>
      <c r="F697" s="1" t="s">
        <v>1047</v>
      </c>
      <c r="G697" s="1" t="s">
        <v>1391</v>
      </c>
      <c r="H697" s="1" t="s">
        <v>683</v>
      </c>
      <c r="I697" s="1" t="s">
        <v>594</v>
      </c>
      <c r="J697" s="1" t="s">
        <v>684</v>
      </c>
      <c r="K697" s="72">
        <v>20</v>
      </c>
      <c r="L697" s="1" t="s">
        <v>704</v>
      </c>
    </row>
    <row r="698" spans="1:12" ht="40">
      <c r="A698" s="1" t="s">
        <v>1784</v>
      </c>
      <c r="B698" s="1" t="s">
        <v>2264</v>
      </c>
      <c r="C698" s="1" t="s">
        <v>2820</v>
      </c>
      <c r="D698" s="1" t="s">
        <v>2820</v>
      </c>
      <c r="E698" s="1" t="s">
        <v>1390</v>
      </c>
      <c r="F698" s="1" t="s">
        <v>1047</v>
      </c>
      <c r="G698" s="1" t="s">
        <v>1391</v>
      </c>
      <c r="H698" s="300" t="s">
        <v>3803</v>
      </c>
      <c r="I698" s="300" t="s">
        <v>125</v>
      </c>
      <c r="J698" s="300" t="s">
        <v>1508</v>
      </c>
      <c r="K698" s="72">
        <v>16</v>
      </c>
      <c r="L698" s="1" t="s">
        <v>809</v>
      </c>
    </row>
    <row r="699" spans="1:12" ht="40">
      <c r="A699" s="1" t="s">
        <v>1785</v>
      </c>
      <c r="B699" s="1" t="s">
        <v>2264</v>
      </c>
      <c r="C699" s="1" t="s">
        <v>2820</v>
      </c>
      <c r="D699" s="1" t="s">
        <v>2820</v>
      </c>
      <c r="E699" s="1" t="s">
        <v>1390</v>
      </c>
      <c r="F699" s="1" t="s">
        <v>1047</v>
      </c>
      <c r="G699" s="1" t="s">
        <v>1391</v>
      </c>
      <c r="H699" s="300" t="s">
        <v>3804</v>
      </c>
      <c r="I699" s="300" t="s">
        <v>1514</v>
      </c>
      <c r="J699" s="300" t="s">
        <v>3758</v>
      </c>
      <c r="K699" s="72">
        <v>38</v>
      </c>
      <c r="L699" s="1" t="s">
        <v>963</v>
      </c>
    </row>
    <row r="700" spans="1:12" ht="40">
      <c r="A700" s="1" t="s">
        <v>160</v>
      </c>
      <c r="B700" s="1" t="s">
        <v>2264</v>
      </c>
      <c r="C700" s="1" t="s">
        <v>2820</v>
      </c>
      <c r="D700" s="1" t="s">
        <v>2820</v>
      </c>
      <c r="E700" s="1" t="s">
        <v>1390</v>
      </c>
      <c r="F700" s="1" t="s">
        <v>1047</v>
      </c>
      <c r="G700" s="1" t="s">
        <v>1391</v>
      </c>
      <c r="H700" s="300" t="s">
        <v>3738</v>
      </c>
      <c r="I700" s="300" t="s">
        <v>1578</v>
      </c>
      <c r="J700" s="300" t="s">
        <v>913</v>
      </c>
      <c r="K700" s="72">
        <v>10</v>
      </c>
      <c r="L700" s="1" t="s">
        <v>3805</v>
      </c>
    </row>
    <row r="701" spans="1:12" ht="40">
      <c r="A701" s="1" t="s">
        <v>1786</v>
      </c>
      <c r="B701" s="1" t="s">
        <v>2264</v>
      </c>
      <c r="C701" s="1" t="s">
        <v>2820</v>
      </c>
      <c r="D701" s="1" t="s">
        <v>2820</v>
      </c>
      <c r="E701" s="1" t="s">
        <v>1390</v>
      </c>
      <c r="F701" s="1" t="s">
        <v>1047</v>
      </c>
      <c r="G701" s="1" t="s">
        <v>1391</v>
      </c>
      <c r="H701" s="1" t="s">
        <v>667</v>
      </c>
      <c r="I701" s="1" t="s">
        <v>1529</v>
      </c>
      <c r="J701" s="1" t="s">
        <v>668</v>
      </c>
      <c r="K701" s="1" t="s">
        <v>1363</v>
      </c>
      <c r="L701" s="1" t="s">
        <v>666</v>
      </c>
    </row>
    <row r="702" spans="1:12" ht="10.5">
      <c r="A702" s="626" t="s">
        <v>1642</v>
      </c>
      <c r="B702" s="627"/>
      <c r="C702" s="627"/>
      <c r="D702" s="627"/>
      <c r="E702" s="627"/>
      <c r="F702" s="627"/>
      <c r="G702" s="627"/>
      <c r="H702" s="627"/>
      <c r="I702" s="627"/>
      <c r="J702" s="628"/>
      <c r="K702" s="76">
        <f>SUM(K683:K701)</f>
        <v>492</v>
      </c>
      <c r="L702" s="1"/>
    </row>
    <row r="703" spans="1:12" ht="20">
      <c r="A703" s="1" t="s">
        <v>1787</v>
      </c>
      <c r="B703" s="1" t="s">
        <v>2264</v>
      </c>
      <c r="C703" s="1" t="s">
        <v>2263</v>
      </c>
      <c r="D703" s="1" t="s">
        <v>1393</v>
      </c>
      <c r="E703" s="1" t="s">
        <v>1394</v>
      </c>
      <c r="F703" s="1" t="s">
        <v>2821</v>
      </c>
      <c r="G703" s="1" t="s">
        <v>702</v>
      </c>
      <c r="H703" s="1" t="s">
        <v>1356</v>
      </c>
      <c r="I703" s="1" t="s">
        <v>618</v>
      </c>
      <c r="J703" s="1" t="s">
        <v>651</v>
      </c>
      <c r="K703" s="72">
        <v>9</v>
      </c>
      <c r="L703" s="1" t="s">
        <v>321</v>
      </c>
    </row>
    <row r="704" spans="1:12" ht="20">
      <c r="A704" s="1" t="s">
        <v>1788</v>
      </c>
      <c r="B704" s="1" t="s">
        <v>2264</v>
      </c>
      <c r="C704" s="1" t="s">
        <v>2263</v>
      </c>
      <c r="D704" s="1" t="s">
        <v>1393</v>
      </c>
      <c r="E704" s="1" t="s">
        <v>1394</v>
      </c>
      <c r="F704" s="1" t="s">
        <v>2821</v>
      </c>
      <c r="G704" s="1" t="s">
        <v>702</v>
      </c>
      <c r="H704" s="1" t="s">
        <v>653</v>
      </c>
      <c r="I704" s="1" t="s">
        <v>1518</v>
      </c>
      <c r="J704" s="1" t="s">
        <v>654</v>
      </c>
      <c r="K704" s="72">
        <v>32</v>
      </c>
      <c r="L704" s="1" t="s">
        <v>123</v>
      </c>
    </row>
    <row r="705" spans="1:12" ht="20">
      <c r="A705" s="1" t="s">
        <v>1789</v>
      </c>
      <c r="B705" s="1" t="s">
        <v>2264</v>
      </c>
      <c r="C705" s="1" t="s">
        <v>2263</v>
      </c>
      <c r="D705" s="1" t="s">
        <v>1393</v>
      </c>
      <c r="E705" s="1" t="s">
        <v>1394</v>
      </c>
      <c r="F705" s="1" t="s">
        <v>2821</v>
      </c>
      <c r="G705" s="1" t="s">
        <v>702</v>
      </c>
      <c r="H705" s="1" t="s">
        <v>567</v>
      </c>
      <c r="I705" s="1" t="s">
        <v>1513</v>
      </c>
      <c r="J705" s="1" t="s">
        <v>658</v>
      </c>
      <c r="K705" s="72">
        <v>40</v>
      </c>
      <c r="L705" s="1" t="s">
        <v>1875</v>
      </c>
    </row>
    <row r="706" spans="1:12" ht="20">
      <c r="A706" s="1" t="s">
        <v>1790</v>
      </c>
      <c r="B706" s="1" t="s">
        <v>2264</v>
      </c>
      <c r="C706" s="1" t="s">
        <v>2263</v>
      </c>
      <c r="D706" s="1" t="s">
        <v>1393</v>
      </c>
      <c r="E706" s="1" t="s">
        <v>1394</v>
      </c>
      <c r="F706" s="1" t="s">
        <v>2821</v>
      </c>
      <c r="G706" s="1" t="s">
        <v>702</v>
      </c>
      <c r="H706" s="1" t="s">
        <v>669</v>
      </c>
      <c r="I706" s="1" t="s">
        <v>1530</v>
      </c>
      <c r="J706" s="1" t="s">
        <v>670</v>
      </c>
      <c r="K706" s="72">
        <v>20</v>
      </c>
      <c r="L706" s="1" t="s">
        <v>1876</v>
      </c>
    </row>
    <row r="707" spans="1:12" ht="20">
      <c r="A707" s="1" t="s">
        <v>1791</v>
      </c>
      <c r="B707" s="1" t="s">
        <v>2264</v>
      </c>
      <c r="C707" s="1" t="s">
        <v>2263</v>
      </c>
      <c r="D707" s="1" t="s">
        <v>1393</v>
      </c>
      <c r="E707" s="1" t="s">
        <v>1394</v>
      </c>
      <c r="F707" s="1" t="s">
        <v>2821</v>
      </c>
      <c r="G707" s="1" t="s">
        <v>702</v>
      </c>
      <c r="H707" s="1" t="s">
        <v>1297</v>
      </c>
      <c r="I707" s="1" t="s">
        <v>470</v>
      </c>
      <c r="J707" s="1" t="s">
        <v>682</v>
      </c>
      <c r="K707" s="72">
        <v>16</v>
      </c>
      <c r="L707" s="1" t="s">
        <v>1877</v>
      </c>
    </row>
    <row r="708" spans="1:12" ht="20">
      <c r="A708" s="1" t="s">
        <v>1792</v>
      </c>
      <c r="B708" s="1" t="s">
        <v>2264</v>
      </c>
      <c r="C708" s="1" t="s">
        <v>2263</v>
      </c>
      <c r="D708" s="1" t="s">
        <v>1393</v>
      </c>
      <c r="E708" s="1" t="s">
        <v>1394</v>
      </c>
      <c r="F708" s="1" t="s">
        <v>2821</v>
      </c>
      <c r="G708" s="1" t="s">
        <v>702</v>
      </c>
      <c r="H708" s="1" t="s">
        <v>673</v>
      </c>
      <c r="I708" s="1" t="s">
        <v>1527</v>
      </c>
      <c r="J708" s="1" t="s">
        <v>674</v>
      </c>
      <c r="K708" s="72">
        <v>12</v>
      </c>
      <c r="L708" s="1" t="s">
        <v>795</v>
      </c>
    </row>
    <row r="709" spans="1:12" ht="20">
      <c r="A709" s="1" t="s">
        <v>1793</v>
      </c>
      <c r="B709" s="1" t="s">
        <v>2264</v>
      </c>
      <c r="C709" s="1" t="s">
        <v>2263</v>
      </c>
      <c r="D709" s="1" t="s">
        <v>1393</v>
      </c>
      <c r="E709" s="1" t="s">
        <v>1394</v>
      </c>
      <c r="F709" s="1" t="s">
        <v>2821</v>
      </c>
      <c r="G709" s="1" t="s">
        <v>702</v>
      </c>
      <c r="H709" s="1" t="s">
        <v>675</v>
      </c>
      <c r="I709" s="1" t="s">
        <v>1521</v>
      </c>
      <c r="J709" s="1" t="s">
        <v>676</v>
      </c>
      <c r="K709" s="72">
        <v>31</v>
      </c>
      <c r="L709" s="1" t="s">
        <v>1265</v>
      </c>
    </row>
    <row r="710" spans="1:12" ht="20">
      <c r="A710" s="1" t="s">
        <v>1794</v>
      </c>
      <c r="B710" s="1" t="s">
        <v>2264</v>
      </c>
      <c r="C710" s="1" t="s">
        <v>2263</v>
      </c>
      <c r="D710" s="1" t="s">
        <v>1393</v>
      </c>
      <c r="E710" s="1" t="s">
        <v>1394</v>
      </c>
      <c r="F710" s="1" t="s">
        <v>2821</v>
      </c>
      <c r="G710" s="1" t="s">
        <v>702</v>
      </c>
      <c r="H710" s="1" t="s">
        <v>1620</v>
      </c>
      <c r="I710" s="1" t="s">
        <v>2108</v>
      </c>
      <c r="J710" s="1" t="s">
        <v>686</v>
      </c>
      <c r="K710" s="72">
        <v>38</v>
      </c>
      <c r="L710" s="1" t="s">
        <v>322</v>
      </c>
    </row>
    <row r="711" spans="1:12" ht="10.5">
      <c r="A711" s="626" t="s">
        <v>1642</v>
      </c>
      <c r="B711" s="627"/>
      <c r="C711" s="627"/>
      <c r="D711" s="627"/>
      <c r="E711" s="627"/>
      <c r="F711" s="627"/>
      <c r="G711" s="627"/>
      <c r="H711" s="627"/>
      <c r="I711" s="627"/>
      <c r="J711" s="628"/>
      <c r="K711" s="76">
        <f>SUM(K703:K710)</f>
        <v>198</v>
      </c>
      <c r="L711" s="1"/>
    </row>
    <row r="712" spans="1:12" ht="30">
      <c r="A712" s="1" t="s">
        <v>1795</v>
      </c>
      <c r="B712" s="1" t="s">
        <v>2264</v>
      </c>
      <c r="C712" s="1" t="s">
        <v>2822</v>
      </c>
      <c r="D712" s="1" t="s">
        <v>2823</v>
      </c>
      <c r="E712" s="1" t="s">
        <v>1395</v>
      </c>
      <c r="F712" s="1" t="s">
        <v>2823</v>
      </c>
      <c r="G712" s="1" t="s">
        <v>174</v>
      </c>
      <c r="H712" s="1" t="s">
        <v>1621</v>
      </c>
      <c r="I712" s="1" t="s">
        <v>2108</v>
      </c>
      <c r="J712" s="1" t="s">
        <v>496</v>
      </c>
      <c r="K712" s="72">
        <v>0</v>
      </c>
      <c r="L712" s="1" t="s">
        <v>1396</v>
      </c>
    </row>
    <row r="713" spans="1:12" ht="30">
      <c r="A713" s="1" t="s">
        <v>1796</v>
      </c>
      <c r="B713" s="1" t="s">
        <v>2264</v>
      </c>
      <c r="C713" s="1" t="s">
        <v>2822</v>
      </c>
      <c r="D713" s="1" t="s">
        <v>2823</v>
      </c>
      <c r="E713" s="1" t="s">
        <v>1395</v>
      </c>
      <c r="F713" s="1" t="s">
        <v>2823</v>
      </c>
      <c r="G713" s="1" t="s">
        <v>174</v>
      </c>
      <c r="H713" s="1" t="s">
        <v>1872</v>
      </c>
      <c r="I713" s="1" t="s">
        <v>1538</v>
      </c>
      <c r="J713" s="1" t="s">
        <v>686</v>
      </c>
      <c r="K713" s="72">
        <v>33</v>
      </c>
      <c r="L713" s="1" t="s">
        <v>687</v>
      </c>
    </row>
    <row r="714" spans="1:12" ht="30">
      <c r="A714" s="1" t="s">
        <v>1797</v>
      </c>
      <c r="B714" s="1" t="s">
        <v>2264</v>
      </c>
      <c r="C714" s="1" t="s">
        <v>2822</v>
      </c>
      <c r="D714" s="1" t="s">
        <v>2823</v>
      </c>
      <c r="E714" s="1" t="s">
        <v>1395</v>
      </c>
      <c r="F714" s="1" t="s">
        <v>2823</v>
      </c>
      <c r="G714" s="1" t="s">
        <v>174</v>
      </c>
      <c r="H714" s="1" t="s">
        <v>1469</v>
      </c>
      <c r="I714" s="1" t="s">
        <v>1529</v>
      </c>
      <c r="J714" s="1" t="s">
        <v>668</v>
      </c>
      <c r="K714" s="72">
        <v>57</v>
      </c>
      <c r="L714" s="1" t="s">
        <v>113</v>
      </c>
    </row>
    <row r="715" spans="1:12" ht="30">
      <c r="A715" s="1" t="s">
        <v>1798</v>
      </c>
      <c r="B715" s="1" t="s">
        <v>2264</v>
      </c>
      <c r="C715" s="1" t="s">
        <v>2822</v>
      </c>
      <c r="D715" s="1" t="s">
        <v>2823</v>
      </c>
      <c r="E715" s="1" t="s">
        <v>1395</v>
      </c>
      <c r="F715" s="1" t="s">
        <v>2823</v>
      </c>
      <c r="G715" s="1" t="s">
        <v>174</v>
      </c>
      <c r="H715" s="1" t="s">
        <v>1878</v>
      </c>
      <c r="I715" s="1" t="s">
        <v>1528</v>
      </c>
      <c r="J715" s="1" t="s">
        <v>686</v>
      </c>
      <c r="K715" s="72">
        <v>32</v>
      </c>
      <c r="L715" s="1" t="s">
        <v>687</v>
      </c>
    </row>
    <row r="716" spans="1:12" ht="30">
      <c r="A716" s="1" t="s">
        <v>1799</v>
      </c>
      <c r="B716" s="1" t="s">
        <v>2264</v>
      </c>
      <c r="C716" s="1" t="s">
        <v>2822</v>
      </c>
      <c r="D716" s="1" t="s">
        <v>2823</v>
      </c>
      <c r="E716" s="1" t="s">
        <v>1395</v>
      </c>
      <c r="F716" s="1" t="s">
        <v>2823</v>
      </c>
      <c r="G716" s="1" t="s">
        <v>174</v>
      </c>
      <c r="H716" s="1" t="s">
        <v>242</v>
      </c>
      <c r="I716" s="1" t="s">
        <v>616</v>
      </c>
      <c r="J716" s="1" t="s">
        <v>658</v>
      </c>
      <c r="K716" s="72">
        <v>28</v>
      </c>
      <c r="L716" s="1" t="s">
        <v>659</v>
      </c>
    </row>
    <row r="717" spans="1:12" ht="30">
      <c r="A717" s="1" t="s">
        <v>1800</v>
      </c>
      <c r="B717" s="1" t="s">
        <v>2264</v>
      </c>
      <c r="C717" s="1" t="s">
        <v>2822</v>
      </c>
      <c r="D717" s="1" t="s">
        <v>2823</v>
      </c>
      <c r="E717" s="1" t="s">
        <v>1395</v>
      </c>
      <c r="F717" s="1" t="s">
        <v>2823</v>
      </c>
      <c r="G717" s="1" t="s">
        <v>174</v>
      </c>
      <c r="H717" s="1" t="s">
        <v>459</v>
      </c>
      <c r="I717" s="1" t="s">
        <v>590</v>
      </c>
      <c r="J717" s="1" t="s">
        <v>651</v>
      </c>
      <c r="K717" s="72">
        <v>10</v>
      </c>
      <c r="L717" s="1" t="s">
        <v>652</v>
      </c>
    </row>
    <row r="718" spans="1:12" ht="30">
      <c r="A718" s="1" t="s">
        <v>1801</v>
      </c>
      <c r="B718" s="1" t="s">
        <v>2264</v>
      </c>
      <c r="C718" s="1" t="s">
        <v>2822</v>
      </c>
      <c r="D718" s="1" t="s">
        <v>2823</v>
      </c>
      <c r="E718" s="1" t="s">
        <v>1395</v>
      </c>
      <c r="F718" s="1" t="s">
        <v>2823</v>
      </c>
      <c r="G718" s="1" t="s">
        <v>174</v>
      </c>
      <c r="H718" s="1" t="s">
        <v>1035</v>
      </c>
      <c r="I718" s="1" t="s">
        <v>1522</v>
      </c>
      <c r="J718" s="1" t="s">
        <v>665</v>
      </c>
      <c r="K718" s="72">
        <v>14</v>
      </c>
      <c r="L718" s="1" t="s">
        <v>114</v>
      </c>
    </row>
    <row r="719" spans="1:12" ht="30">
      <c r="A719" s="1" t="s">
        <v>1802</v>
      </c>
      <c r="B719" s="1" t="s">
        <v>2264</v>
      </c>
      <c r="C719" s="1" t="s">
        <v>2822</v>
      </c>
      <c r="D719" s="1" t="s">
        <v>2823</v>
      </c>
      <c r="E719" s="1" t="s">
        <v>1395</v>
      </c>
      <c r="F719" s="1" t="s">
        <v>2823</v>
      </c>
      <c r="G719" s="1" t="s">
        <v>174</v>
      </c>
      <c r="H719" s="1" t="s">
        <v>2047</v>
      </c>
      <c r="I719" s="1" t="s">
        <v>1524</v>
      </c>
      <c r="J719" s="1" t="s">
        <v>1580</v>
      </c>
      <c r="K719" s="72">
        <v>0</v>
      </c>
      <c r="L719" s="1" t="s">
        <v>666</v>
      </c>
    </row>
    <row r="720" spans="1:12" ht="10.5">
      <c r="A720" s="626" t="s">
        <v>1642</v>
      </c>
      <c r="B720" s="627"/>
      <c r="C720" s="627"/>
      <c r="D720" s="627"/>
      <c r="E720" s="627"/>
      <c r="F720" s="627"/>
      <c r="G720" s="627"/>
      <c r="H720" s="627"/>
      <c r="I720" s="627"/>
      <c r="J720" s="628"/>
      <c r="K720" s="76">
        <f>SUM(K712:K719)</f>
        <v>174</v>
      </c>
      <c r="L720" s="1"/>
    </row>
    <row r="721" spans="1:12" ht="30">
      <c r="A721" s="1" t="s">
        <v>1803</v>
      </c>
      <c r="B721" s="1" t="s">
        <v>2264</v>
      </c>
      <c r="C721" s="1" t="s">
        <v>1502</v>
      </c>
      <c r="D721" s="1" t="s">
        <v>1295</v>
      </c>
      <c r="E721" s="1" t="s">
        <v>1296</v>
      </c>
      <c r="F721" s="1" t="s">
        <v>2828</v>
      </c>
      <c r="G721" s="1" t="s">
        <v>2032</v>
      </c>
      <c r="H721" s="1" t="s">
        <v>1110</v>
      </c>
      <c r="I721" s="1" t="s">
        <v>1529</v>
      </c>
      <c r="J721" s="1" t="s">
        <v>680</v>
      </c>
      <c r="K721" s="72">
        <v>40</v>
      </c>
      <c r="L721" s="1" t="s">
        <v>1280</v>
      </c>
    </row>
    <row r="722" spans="1:12" ht="30">
      <c r="A722" s="1" t="s">
        <v>1804</v>
      </c>
      <c r="B722" s="1" t="s">
        <v>2264</v>
      </c>
      <c r="C722" s="1" t="s">
        <v>1502</v>
      </c>
      <c r="D722" s="1" t="s">
        <v>1295</v>
      </c>
      <c r="E722" s="1" t="s">
        <v>1296</v>
      </c>
      <c r="F722" s="1" t="s">
        <v>2828</v>
      </c>
      <c r="G722" s="1" t="s">
        <v>2032</v>
      </c>
      <c r="H722" s="1" t="s">
        <v>1111</v>
      </c>
      <c r="I722" s="1" t="s">
        <v>616</v>
      </c>
      <c r="J722" s="1" t="s">
        <v>680</v>
      </c>
      <c r="K722" s="72">
        <v>40</v>
      </c>
      <c r="L722" s="1" t="s">
        <v>1280</v>
      </c>
    </row>
    <row r="723" spans="1:12" ht="30">
      <c r="A723" s="1" t="s">
        <v>1805</v>
      </c>
      <c r="B723" s="1" t="s">
        <v>2264</v>
      </c>
      <c r="C723" s="1" t="s">
        <v>1502</v>
      </c>
      <c r="D723" s="1" t="s">
        <v>1295</v>
      </c>
      <c r="E723" s="1" t="s">
        <v>1296</v>
      </c>
      <c r="F723" s="1" t="s">
        <v>2828</v>
      </c>
      <c r="G723" s="1" t="s">
        <v>2032</v>
      </c>
      <c r="H723" s="1" t="s">
        <v>1112</v>
      </c>
      <c r="I723" s="1" t="s">
        <v>78</v>
      </c>
      <c r="J723" s="1" t="s">
        <v>680</v>
      </c>
      <c r="K723" s="72">
        <v>40</v>
      </c>
      <c r="L723" s="1" t="s">
        <v>1280</v>
      </c>
    </row>
    <row r="724" spans="1:12" ht="30">
      <c r="A724" s="1" t="s">
        <v>1806</v>
      </c>
      <c r="B724" s="1" t="s">
        <v>2264</v>
      </c>
      <c r="C724" s="1" t="s">
        <v>1502</v>
      </c>
      <c r="D724" s="1" t="s">
        <v>1295</v>
      </c>
      <c r="E724" s="1" t="s">
        <v>1296</v>
      </c>
      <c r="F724" s="1" t="s">
        <v>2828</v>
      </c>
      <c r="G724" s="1" t="s">
        <v>2032</v>
      </c>
      <c r="H724" s="1" t="s">
        <v>1113</v>
      </c>
      <c r="I724" s="1" t="s">
        <v>1531</v>
      </c>
      <c r="J724" s="1" t="s">
        <v>680</v>
      </c>
      <c r="K724" s="72">
        <v>40</v>
      </c>
      <c r="L724" s="1" t="s">
        <v>1280</v>
      </c>
    </row>
    <row r="725" spans="1:12" ht="30">
      <c r="A725" s="1" t="s">
        <v>1807</v>
      </c>
      <c r="B725" s="74" t="s">
        <v>2264</v>
      </c>
      <c r="C725" s="74" t="s">
        <v>1502</v>
      </c>
      <c r="D725" s="74" t="s">
        <v>1295</v>
      </c>
      <c r="E725" s="74" t="s">
        <v>1296</v>
      </c>
      <c r="F725" s="1" t="s">
        <v>2828</v>
      </c>
      <c r="G725" s="74" t="s">
        <v>2032</v>
      </c>
      <c r="H725" s="74" t="s">
        <v>2824</v>
      </c>
      <c r="I725" s="74" t="s">
        <v>1515</v>
      </c>
      <c r="J725" s="74" t="s">
        <v>2758</v>
      </c>
      <c r="K725" s="79">
        <v>14</v>
      </c>
      <c r="L725" s="74" t="s">
        <v>1280</v>
      </c>
    </row>
    <row r="726" spans="1:12" ht="30">
      <c r="A726" s="1" t="s">
        <v>1808</v>
      </c>
      <c r="B726" s="74" t="s">
        <v>2264</v>
      </c>
      <c r="C726" s="74" t="s">
        <v>1502</v>
      </c>
      <c r="D726" s="74" t="s">
        <v>1295</v>
      </c>
      <c r="E726" s="74" t="s">
        <v>1296</v>
      </c>
      <c r="F726" s="1" t="s">
        <v>2828</v>
      </c>
      <c r="G726" s="74" t="s">
        <v>2032</v>
      </c>
      <c r="H726" s="74" t="s">
        <v>2825</v>
      </c>
      <c r="I726" s="74" t="s">
        <v>905</v>
      </c>
      <c r="J726" s="74" t="s">
        <v>2826</v>
      </c>
      <c r="K726" s="79">
        <v>40</v>
      </c>
      <c r="L726" s="74" t="s">
        <v>1280</v>
      </c>
    </row>
    <row r="727" spans="1:12" ht="30">
      <c r="A727" s="1" t="s">
        <v>1809</v>
      </c>
      <c r="B727" s="1" t="s">
        <v>2264</v>
      </c>
      <c r="C727" s="1" t="s">
        <v>1502</v>
      </c>
      <c r="D727" s="1" t="s">
        <v>1295</v>
      </c>
      <c r="E727" s="1" t="s">
        <v>1296</v>
      </c>
      <c r="F727" s="1" t="s">
        <v>2828</v>
      </c>
      <c r="G727" s="1" t="s">
        <v>2032</v>
      </c>
      <c r="H727" s="1" t="s">
        <v>1621</v>
      </c>
      <c r="I727" s="1" t="s">
        <v>2110</v>
      </c>
      <c r="J727" s="1" t="s">
        <v>496</v>
      </c>
      <c r="K727" s="72">
        <v>0</v>
      </c>
      <c r="L727" s="1" t="s">
        <v>1280</v>
      </c>
    </row>
    <row r="728" spans="1:12" ht="30">
      <c r="A728" s="1" t="s">
        <v>1810</v>
      </c>
      <c r="B728" s="74" t="s">
        <v>2264</v>
      </c>
      <c r="C728" s="74" t="s">
        <v>1502</v>
      </c>
      <c r="D728" s="74" t="s">
        <v>1295</v>
      </c>
      <c r="E728" s="74" t="s">
        <v>1296</v>
      </c>
      <c r="F728" s="1" t="s">
        <v>2828</v>
      </c>
      <c r="G728" s="74" t="s">
        <v>2032</v>
      </c>
      <c r="H728" s="74" t="s">
        <v>2827</v>
      </c>
      <c r="I728" s="74" t="s">
        <v>1519</v>
      </c>
      <c r="J728" s="74" t="s">
        <v>2760</v>
      </c>
      <c r="K728" s="79">
        <v>45</v>
      </c>
      <c r="L728" s="74" t="s">
        <v>1280</v>
      </c>
    </row>
    <row r="729" spans="1:12" ht="10.5">
      <c r="A729" s="626" t="s">
        <v>1642</v>
      </c>
      <c r="B729" s="627"/>
      <c r="C729" s="627"/>
      <c r="D729" s="627"/>
      <c r="E729" s="627"/>
      <c r="F729" s="627"/>
      <c r="G729" s="627"/>
      <c r="H729" s="627"/>
      <c r="I729" s="627"/>
      <c r="J729" s="628"/>
      <c r="K729" s="76">
        <f>SUM(K721:K728)</f>
        <v>259</v>
      </c>
      <c r="L729" s="1"/>
    </row>
    <row r="730" spans="1:12" ht="20">
      <c r="A730" s="1" t="s">
        <v>161</v>
      </c>
      <c r="B730" s="1" t="s">
        <v>2264</v>
      </c>
      <c r="C730" s="1" t="s">
        <v>2829</v>
      </c>
      <c r="D730" s="1" t="s">
        <v>1505</v>
      </c>
      <c r="E730" s="1" t="s">
        <v>1503</v>
      </c>
      <c r="F730" s="1" t="s">
        <v>1049</v>
      </c>
      <c r="G730" s="1" t="s">
        <v>260</v>
      </c>
      <c r="H730" s="1" t="s">
        <v>1620</v>
      </c>
      <c r="I730" s="1" t="s">
        <v>1528</v>
      </c>
      <c r="J730" s="1" t="s">
        <v>686</v>
      </c>
      <c r="K730" s="72">
        <v>84</v>
      </c>
      <c r="L730" s="1" t="s">
        <v>687</v>
      </c>
    </row>
    <row r="731" spans="1:12" ht="20">
      <c r="A731" s="1" t="s">
        <v>1811</v>
      </c>
      <c r="B731" s="1" t="s">
        <v>2264</v>
      </c>
      <c r="C731" s="1" t="s">
        <v>2829</v>
      </c>
      <c r="D731" s="1" t="s">
        <v>1505</v>
      </c>
      <c r="E731" s="1" t="s">
        <v>1503</v>
      </c>
      <c r="F731" s="1" t="s">
        <v>1049</v>
      </c>
      <c r="G731" s="1" t="s">
        <v>260</v>
      </c>
      <c r="H731" s="1" t="s">
        <v>1115</v>
      </c>
      <c r="I731" s="1" t="s">
        <v>616</v>
      </c>
      <c r="J731" s="1" t="s">
        <v>651</v>
      </c>
      <c r="K731" s="72">
        <v>10</v>
      </c>
      <c r="L731" s="1" t="s">
        <v>652</v>
      </c>
    </row>
    <row r="732" spans="1:12" ht="20">
      <c r="A732" s="1" t="s">
        <v>1812</v>
      </c>
      <c r="B732" s="1" t="s">
        <v>2264</v>
      </c>
      <c r="C732" s="1" t="s">
        <v>2829</v>
      </c>
      <c r="D732" s="1" t="s">
        <v>1505</v>
      </c>
      <c r="E732" s="1" t="s">
        <v>1503</v>
      </c>
      <c r="F732" s="1" t="s">
        <v>1049</v>
      </c>
      <c r="G732" s="1" t="s">
        <v>260</v>
      </c>
      <c r="H732" s="1" t="s">
        <v>1457</v>
      </c>
      <c r="I732" s="1" t="s">
        <v>78</v>
      </c>
      <c r="J732" s="1" t="s">
        <v>672</v>
      </c>
      <c r="K732" s="72">
        <v>15</v>
      </c>
      <c r="L732" s="1" t="s">
        <v>777</v>
      </c>
    </row>
    <row r="733" spans="1:12" ht="20">
      <c r="A733" s="1" t="s">
        <v>1813</v>
      </c>
      <c r="B733" s="1" t="s">
        <v>2264</v>
      </c>
      <c r="C733" s="1" t="s">
        <v>2829</v>
      </c>
      <c r="D733" s="1" t="s">
        <v>1505</v>
      </c>
      <c r="E733" s="1" t="s">
        <v>1503</v>
      </c>
      <c r="F733" s="1" t="s">
        <v>1049</v>
      </c>
      <c r="G733" s="1" t="s">
        <v>260</v>
      </c>
      <c r="H733" s="1" t="s">
        <v>1116</v>
      </c>
      <c r="I733" s="1" t="s">
        <v>1531</v>
      </c>
      <c r="J733" s="1" t="s">
        <v>661</v>
      </c>
      <c r="K733" s="72">
        <v>37</v>
      </c>
      <c r="L733" s="1" t="s">
        <v>812</v>
      </c>
    </row>
    <row r="734" spans="1:12" ht="20">
      <c r="A734" s="1" t="s">
        <v>1814</v>
      </c>
      <c r="B734" s="1" t="s">
        <v>2264</v>
      </c>
      <c r="C734" s="1" t="s">
        <v>2829</v>
      </c>
      <c r="D734" s="1" t="s">
        <v>1505</v>
      </c>
      <c r="E734" s="1" t="s">
        <v>1503</v>
      </c>
      <c r="F734" s="1" t="s">
        <v>1049</v>
      </c>
      <c r="G734" s="1" t="s">
        <v>260</v>
      </c>
      <c r="H734" s="1" t="s">
        <v>242</v>
      </c>
      <c r="I734" s="1" t="s">
        <v>2113</v>
      </c>
      <c r="J734" s="1" t="s">
        <v>658</v>
      </c>
      <c r="K734" s="72">
        <v>35</v>
      </c>
      <c r="L734" s="1" t="s">
        <v>953</v>
      </c>
    </row>
    <row r="735" spans="1:12" ht="20">
      <c r="A735" s="1" t="s">
        <v>1815</v>
      </c>
      <c r="B735" s="1" t="s">
        <v>2264</v>
      </c>
      <c r="C735" s="1" t="s">
        <v>2829</v>
      </c>
      <c r="D735" s="1" t="s">
        <v>1505</v>
      </c>
      <c r="E735" s="1" t="s">
        <v>1503</v>
      </c>
      <c r="F735" s="1" t="s">
        <v>1049</v>
      </c>
      <c r="G735" s="1" t="s">
        <v>260</v>
      </c>
      <c r="H735" s="1" t="s">
        <v>1</v>
      </c>
      <c r="I735" s="1" t="s">
        <v>2115</v>
      </c>
      <c r="J735" s="1" t="s">
        <v>654</v>
      </c>
      <c r="K735" s="72">
        <v>55</v>
      </c>
      <c r="L735" s="1" t="s">
        <v>985</v>
      </c>
    </row>
    <row r="736" spans="1:12" ht="20">
      <c r="A736" s="1" t="s">
        <v>1816</v>
      </c>
      <c r="B736" s="1" t="s">
        <v>2264</v>
      </c>
      <c r="C736" s="1" t="s">
        <v>2829</v>
      </c>
      <c r="D736" s="1" t="s">
        <v>1505</v>
      </c>
      <c r="E736" s="1" t="s">
        <v>1503</v>
      </c>
      <c r="F736" s="1" t="s">
        <v>1049</v>
      </c>
      <c r="G736" s="1" t="s">
        <v>260</v>
      </c>
      <c r="H736" s="1" t="s">
        <v>1117</v>
      </c>
      <c r="I736" s="1" t="s">
        <v>594</v>
      </c>
      <c r="J736" s="1" t="s">
        <v>684</v>
      </c>
      <c r="K736" s="72">
        <v>23</v>
      </c>
      <c r="L736" s="1" t="s">
        <v>2099</v>
      </c>
    </row>
    <row r="737" spans="1:12" ht="20">
      <c r="A737" s="1" t="s">
        <v>1817</v>
      </c>
      <c r="B737" s="1" t="s">
        <v>2264</v>
      </c>
      <c r="C737" s="1" t="s">
        <v>2829</v>
      </c>
      <c r="D737" s="1" t="s">
        <v>1505</v>
      </c>
      <c r="E737" s="1" t="s">
        <v>1503</v>
      </c>
      <c r="F737" s="1" t="s">
        <v>1049</v>
      </c>
      <c r="G737" s="1" t="s">
        <v>260</v>
      </c>
      <c r="H737" s="1" t="s">
        <v>1118</v>
      </c>
      <c r="I737" s="1" t="s">
        <v>1373</v>
      </c>
      <c r="J737" s="1" t="s">
        <v>1504</v>
      </c>
      <c r="K737" s="72">
        <v>8</v>
      </c>
      <c r="L737" s="1" t="s">
        <v>986</v>
      </c>
    </row>
    <row r="738" spans="1:12" ht="20">
      <c r="A738" s="1" t="s">
        <v>1818</v>
      </c>
      <c r="B738" s="1" t="s">
        <v>2264</v>
      </c>
      <c r="C738" s="1" t="s">
        <v>2829</v>
      </c>
      <c r="D738" s="1" t="s">
        <v>1505</v>
      </c>
      <c r="E738" s="1" t="s">
        <v>1503</v>
      </c>
      <c r="F738" s="1" t="s">
        <v>1049</v>
      </c>
      <c r="G738" s="1" t="s">
        <v>260</v>
      </c>
      <c r="H738" s="300" t="s">
        <v>3806</v>
      </c>
      <c r="I738" s="300" t="s">
        <v>1569</v>
      </c>
      <c r="J738" s="300" t="s">
        <v>1508</v>
      </c>
      <c r="K738" s="72">
        <v>25</v>
      </c>
      <c r="L738" s="1" t="s">
        <v>809</v>
      </c>
    </row>
    <row r="739" spans="1:12" ht="20">
      <c r="A739" s="1" t="s">
        <v>2394</v>
      </c>
      <c r="B739" s="1" t="s">
        <v>2264</v>
      </c>
      <c r="C739" s="1" t="s">
        <v>2829</v>
      </c>
      <c r="D739" s="1" t="s">
        <v>1505</v>
      </c>
      <c r="E739" s="1" t="s">
        <v>1503</v>
      </c>
      <c r="F739" s="1" t="s">
        <v>1049</v>
      </c>
      <c r="G739" s="1" t="s">
        <v>260</v>
      </c>
      <c r="H739" s="300" t="s">
        <v>3796</v>
      </c>
      <c r="I739" s="300" t="s">
        <v>2110</v>
      </c>
      <c r="J739" s="300" t="s">
        <v>913</v>
      </c>
      <c r="K739" s="72">
        <v>10</v>
      </c>
      <c r="L739" s="1" t="s">
        <v>841</v>
      </c>
    </row>
    <row r="740" spans="1:12" ht="20">
      <c r="A740" s="1" t="s">
        <v>1819</v>
      </c>
      <c r="B740" s="1" t="s">
        <v>2264</v>
      </c>
      <c r="C740" s="1" t="s">
        <v>2829</v>
      </c>
      <c r="D740" s="1" t="s">
        <v>1505</v>
      </c>
      <c r="E740" s="1" t="s">
        <v>1503</v>
      </c>
      <c r="F740" s="1" t="s">
        <v>1049</v>
      </c>
      <c r="G740" s="1" t="s">
        <v>260</v>
      </c>
      <c r="H740" s="1" t="s">
        <v>100</v>
      </c>
      <c r="I740" s="1" t="s">
        <v>90</v>
      </c>
      <c r="J740" s="1" t="s">
        <v>651</v>
      </c>
      <c r="K740" s="72">
        <v>20</v>
      </c>
      <c r="L740" s="1" t="s">
        <v>987</v>
      </c>
    </row>
    <row r="741" spans="1:12" ht="12.5">
      <c r="A741" s="632" t="s">
        <v>1642</v>
      </c>
      <c r="B741" s="633"/>
      <c r="C741" s="633"/>
      <c r="D741" s="633"/>
      <c r="E741" s="633"/>
      <c r="F741" s="633"/>
      <c r="G741" s="633"/>
      <c r="H741" s="633"/>
      <c r="I741" s="633"/>
      <c r="J741" s="633"/>
      <c r="K741" s="76">
        <f>SUM(K730:K740)</f>
        <v>322</v>
      </c>
      <c r="L741" s="1"/>
    </row>
    <row r="742" spans="1:12" ht="20">
      <c r="A742" s="1" t="s">
        <v>737</v>
      </c>
      <c r="B742" s="1" t="s">
        <v>2264</v>
      </c>
      <c r="C742" s="1" t="s">
        <v>464</v>
      </c>
      <c r="D742" s="1" t="s">
        <v>1424</v>
      </c>
      <c r="E742" s="1" t="s">
        <v>1425</v>
      </c>
      <c r="F742" s="1" t="s">
        <v>2830</v>
      </c>
      <c r="G742" s="1" t="s">
        <v>2032</v>
      </c>
      <c r="H742" s="1" t="s">
        <v>1120</v>
      </c>
      <c r="I742" s="1" t="s">
        <v>2110</v>
      </c>
      <c r="J742" s="1" t="s">
        <v>686</v>
      </c>
      <c r="K742" s="72">
        <v>30</v>
      </c>
      <c r="L742" s="1" t="s">
        <v>1121</v>
      </c>
    </row>
    <row r="743" spans="1:12" ht="20">
      <c r="A743" s="1" t="s">
        <v>1820</v>
      </c>
      <c r="B743" s="1" t="s">
        <v>2264</v>
      </c>
      <c r="C743" s="1" t="s">
        <v>464</v>
      </c>
      <c r="D743" s="1" t="s">
        <v>1424</v>
      </c>
      <c r="E743" s="1" t="s">
        <v>1425</v>
      </c>
      <c r="F743" s="1" t="s">
        <v>2830</v>
      </c>
      <c r="G743" s="1" t="s">
        <v>2032</v>
      </c>
      <c r="H743" s="1" t="s">
        <v>1122</v>
      </c>
      <c r="I743" s="1" t="s">
        <v>1529</v>
      </c>
      <c r="J743" s="1" t="s">
        <v>658</v>
      </c>
      <c r="K743" s="72">
        <v>28</v>
      </c>
      <c r="L743" s="1" t="s">
        <v>1123</v>
      </c>
    </row>
    <row r="744" spans="1:12" ht="20">
      <c r="A744" s="1" t="s">
        <v>1821</v>
      </c>
      <c r="B744" s="1" t="s">
        <v>2264</v>
      </c>
      <c r="C744" s="1" t="s">
        <v>464</v>
      </c>
      <c r="D744" s="1" t="s">
        <v>1424</v>
      </c>
      <c r="E744" s="1" t="s">
        <v>1425</v>
      </c>
      <c r="F744" s="1" t="s">
        <v>2830</v>
      </c>
      <c r="G744" s="1" t="s">
        <v>2032</v>
      </c>
      <c r="H744" s="1" t="s">
        <v>1124</v>
      </c>
      <c r="I744" s="1" t="s">
        <v>494</v>
      </c>
      <c r="J744" s="1" t="s">
        <v>658</v>
      </c>
      <c r="K744" s="72">
        <v>23</v>
      </c>
      <c r="L744" s="1" t="s">
        <v>1125</v>
      </c>
    </row>
    <row r="745" spans="1:12" ht="20">
      <c r="A745" s="1" t="s">
        <v>1822</v>
      </c>
      <c r="B745" s="1" t="s">
        <v>2264</v>
      </c>
      <c r="C745" s="1" t="s">
        <v>464</v>
      </c>
      <c r="D745" s="1" t="s">
        <v>1424</v>
      </c>
      <c r="E745" s="1" t="s">
        <v>1425</v>
      </c>
      <c r="F745" s="1" t="s">
        <v>2830</v>
      </c>
      <c r="G745" s="1" t="s">
        <v>2032</v>
      </c>
      <c r="H745" s="1" t="s">
        <v>1126</v>
      </c>
      <c r="I745" s="1" t="s">
        <v>741</v>
      </c>
      <c r="J745" s="1" t="s">
        <v>682</v>
      </c>
      <c r="K745" s="72">
        <v>16</v>
      </c>
      <c r="L745" s="1" t="s">
        <v>743</v>
      </c>
    </row>
    <row r="746" spans="1:12" ht="20">
      <c r="A746" s="1" t="s">
        <v>1823</v>
      </c>
      <c r="B746" s="1" t="s">
        <v>2264</v>
      </c>
      <c r="C746" s="1" t="s">
        <v>464</v>
      </c>
      <c r="D746" s="1" t="s">
        <v>1424</v>
      </c>
      <c r="E746" s="1" t="s">
        <v>1425</v>
      </c>
      <c r="F746" s="1" t="s">
        <v>2830</v>
      </c>
      <c r="G746" s="1" t="s">
        <v>2032</v>
      </c>
      <c r="H746" s="1" t="s">
        <v>1127</v>
      </c>
      <c r="I746" s="1" t="s">
        <v>78</v>
      </c>
      <c r="J746" s="1" t="s">
        <v>672</v>
      </c>
      <c r="K746" s="72">
        <v>33</v>
      </c>
      <c r="L746" s="1" t="s">
        <v>225</v>
      </c>
    </row>
    <row r="747" spans="1:12" ht="20">
      <c r="A747" s="1" t="s">
        <v>1824</v>
      </c>
      <c r="B747" s="1" t="s">
        <v>2264</v>
      </c>
      <c r="C747" s="1" t="s">
        <v>464</v>
      </c>
      <c r="D747" s="1" t="s">
        <v>1424</v>
      </c>
      <c r="E747" s="1" t="s">
        <v>1425</v>
      </c>
      <c r="F747" s="1" t="s">
        <v>2830</v>
      </c>
      <c r="G747" s="1" t="s">
        <v>2032</v>
      </c>
      <c r="H747" s="1" t="s">
        <v>1128</v>
      </c>
      <c r="I747" s="1" t="s">
        <v>1531</v>
      </c>
      <c r="J747" s="1" t="s">
        <v>670</v>
      </c>
      <c r="K747" s="72">
        <v>12</v>
      </c>
      <c r="L747" s="1" t="s">
        <v>1129</v>
      </c>
    </row>
    <row r="748" spans="1:12" ht="20">
      <c r="A748" s="1" t="s">
        <v>1825</v>
      </c>
      <c r="B748" s="1" t="s">
        <v>2264</v>
      </c>
      <c r="C748" s="1" t="s">
        <v>464</v>
      </c>
      <c r="D748" s="1" t="s">
        <v>1424</v>
      </c>
      <c r="E748" s="1" t="s">
        <v>1425</v>
      </c>
      <c r="F748" s="1" t="s">
        <v>2830</v>
      </c>
      <c r="G748" s="1" t="s">
        <v>2032</v>
      </c>
      <c r="H748" s="1" t="s">
        <v>1130</v>
      </c>
      <c r="I748" s="1" t="s">
        <v>1530</v>
      </c>
      <c r="J748" s="1" t="s">
        <v>674</v>
      </c>
      <c r="K748" s="72">
        <v>17</v>
      </c>
      <c r="L748" s="1" t="s">
        <v>1131</v>
      </c>
    </row>
    <row r="749" spans="1:12" ht="20">
      <c r="A749" s="1" t="s">
        <v>1826</v>
      </c>
      <c r="B749" s="1" t="s">
        <v>2264</v>
      </c>
      <c r="C749" s="1" t="s">
        <v>464</v>
      </c>
      <c r="D749" s="1" t="s">
        <v>1424</v>
      </c>
      <c r="E749" s="1" t="s">
        <v>1425</v>
      </c>
      <c r="F749" s="1" t="s">
        <v>2830</v>
      </c>
      <c r="G749" s="1" t="s">
        <v>2032</v>
      </c>
      <c r="H749" s="1" t="s">
        <v>1132</v>
      </c>
      <c r="I749" s="1" t="s">
        <v>590</v>
      </c>
      <c r="J749" s="1" t="s">
        <v>684</v>
      </c>
      <c r="K749" s="72">
        <v>20</v>
      </c>
      <c r="L749" s="1" t="s">
        <v>1133</v>
      </c>
    </row>
    <row r="750" spans="1:12" ht="20">
      <c r="A750" s="1" t="s">
        <v>1827</v>
      </c>
      <c r="B750" s="1" t="s">
        <v>2264</v>
      </c>
      <c r="C750" s="1" t="s">
        <v>464</v>
      </c>
      <c r="D750" s="1" t="s">
        <v>1424</v>
      </c>
      <c r="E750" s="1" t="s">
        <v>1425</v>
      </c>
      <c r="F750" s="1" t="s">
        <v>2830</v>
      </c>
      <c r="G750" s="1" t="s">
        <v>2032</v>
      </c>
      <c r="H750" s="1" t="s">
        <v>525</v>
      </c>
      <c r="I750" s="1" t="s">
        <v>2108</v>
      </c>
      <c r="J750" s="1" t="s">
        <v>651</v>
      </c>
      <c r="K750" s="72">
        <v>6</v>
      </c>
      <c r="L750" s="1" t="s">
        <v>1092</v>
      </c>
    </row>
    <row r="751" spans="1:12" ht="20">
      <c r="A751" s="1" t="s">
        <v>1828</v>
      </c>
      <c r="B751" s="1" t="s">
        <v>2264</v>
      </c>
      <c r="C751" s="1" t="s">
        <v>464</v>
      </c>
      <c r="D751" s="1" t="s">
        <v>1424</v>
      </c>
      <c r="E751" s="1" t="s">
        <v>1425</v>
      </c>
      <c r="F751" s="1" t="s">
        <v>2830</v>
      </c>
      <c r="G751" s="1" t="s">
        <v>2032</v>
      </c>
      <c r="H751" s="1" t="s">
        <v>1621</v>
      </c>
      <c r="I751" s="1" t="s">
        <v>2112</v>
      </c>
      <c r="J751" s="1" t="s">
        <v>496</v>
      </c>
      <c r="K751" s="72">
        <v>0</v>
      </c>
      <c r="L751" s="1" t="s">
        <v>1119</v>
      </c>
    </row>
    <row r="752" spans="1:12" ht="12.5">
      <c r="A752" s="632" t="s">
        <v>1642</v>
      </c>
      <c r="B752" s="633"/>
      <c r="C752" s="633"/>
      <c r="D752" s="633"/>
      <c r="E752" s="633"/>
      <c r="F752" s="633"/>
      <c r="G752" s="633"/>
      <c r="H752" s="633"/>
      <c r="I752" s="633"/>
      <c r="J752" s="633"/>
      <c r="K752" s="76">
        <f>SUM(K742:K751)</f>
        <v>185</v>
      </c>
      <c r="L752" s="1"/>
    </row>
    <row r="753" spans="1:12" ht="30">
      <c r="A753" s="1" t="s">
        <v>1829</v>
      </c>
      <c r="B753" s="1" t="s">
        <v>2264</v>
      </c>
      <c r="C753" s="1" t="s">
        <v>1507</v>
      </c>
      <c r="D753" s="1" t="s">
        <v>1134</v>
      </c>
      <c r="E753" s="1" t="s">
        <v>1506</v>
      </c>
      <c r="F753" s="1" t="s">
        <v>1134</v>
      </c>
      <c r="G753" s="1" t="s">
        <v>994</v>
      </c>
      <c r="H753" s="1" t="s">
        <v>650</v>
      </c>
      <c r="I753" s="1" t="s">
        <v>688</v>
      </c>
      <c r="J753" s="1" t="s">
        <v>651</v>
      </c>
      <c r="K753" s="72">
        <v>7</v>
      </c>
      <c r="L753" s="1" t="s">
        <v>652</v>
      </c>
    </row>
    <row r="754" spans="1:12" ht="30">
      <c r="A754" s="1" t="s">
        <v>783</v>
      </c>
      <c r="B754" s="1" t="s">
        <v>2264</v>
      </c>
      <c r="C754" s="1" t="s">
        <v>1507</v>
      </c>
      <c r="D754" s="1" t="s">
        <v>1134</v>
      </c>
      <c r="E754" s="1" t="s">
        <v>1506</v>
      </c>
      <c r="F754" s="1" t="s">
        <v>1134</v>
      </c>
      <c r="G754" s="1" t="s">
        <v>994</v>
      </c>
      <c r="H754" s="1" t="s">
        <v>1135</v>
      </c>
      <c r="I754" s="1" t="s">
        <v>2117</v>
      </c>
      <c r="J754" s="1" t="s">
        <v>658</v>
      </c>
      <c r="K754" s="72">
        <v>35</v>
      </c>
      <c r="L754" s="1" t="s">
        <v>659</v>
      </c>
    </row>
    <row r="755" spans="1:12" ht="30">
      <c r="A755" s="1" t="s">
        <v>1830</v>
      </c>
      <c r="B755" s="1" t="s">
        <v>2264</v>
      </c>
      <c r="C755" s="1" t="s">
        <v>1507</v>
      </c>
      <c r="D755" s="1" t="s">
        <v>1134</v>
      </c>
      <c r="E755" s="1" t="s">
        <v>1506</v>
      </c>
      <c r="F755" s="1" t="s">
        <v>1134</v>
      </c>
      <c r="G755" s="1" t="s">
        <v>994</v>
      </c>
      <c r="H755" s="1" t="s">
        <v>667</v>
      </c>
      <c r="I755" s="1" t="s">
        <v>616</v>
      </c>
      <c r="J755" s="1" t="s">
        <v>668</v>
      </c>
      <c r="K755" s="72">
        <v>63</v>
      </c>
      <c r="L755" s="1" t="s">
        <v>666</v>
      </c>
    </row>
    <row r="756" spans="1:12" ht="30">
      <c r="A756" s="1" t="s">
        <v>1831</v>
      </c>
      <c r="B756" s="1" t="s">
        <v>2264</v>
      </c>
      <c r="C756" s="1" t="s">
        <v>1507</v>
      </c>
      <c r="D756" s="1" t="s">
        <v>1134</v>
      </c>
      <c r="E756" s="1" t="s">
        <v>1506</v>
      </c>
      <c r="F756" s="1" t="s">
        <v>1134</v>
      </c>
      <c r="G756" s="1" t="s">
        <v>994</v>
      </c>
      <c r="H756" s="1" t="s">
        <v>669</v>
      </c>
      <c r="I756" s="1" t="s">
        <v>1530</v>
      </c>
      <c r="J756" s="1" t="s">
        <v>670</v>
      </c>
      <c r="K756" s="72">
        <v>25</v>
      </c>
      <c r="L756" s="1" t="s">
        <v>743</v>
      </c>
    </row>
    <row r="757" spans="1:12" ht="30">
      <c r="A757" s="1" t="s">
        <v>1832</v>
      </c>
      <c r="B757" s="1" t="s">
        <v>2264</v>
      </c>
      <c r="C757" s="1" t="s">
        <v>1507</v>
      </c>
      <c r="D757" s="1" t="s">
        <v>1134</v>
      </c>
      <c r="E757" s="1" t="s">
        <v>1506</v>
      </c>
      <c r="F757" s="1" t="s">
        <v>1134</v>
      </c>
      <c r="G757" s="1" t="s">
        <v>994</v>
      </c>
      <c r="H757" s="1" t="s">
        <v>1136</v>
      </c>
      <c r="I757" s="1" t="s">
        <v>1515</v>
      </c>
      <c r="J757" s="1" t="s">
        <v>680</v>
      </c>
      <c r="K757" s="72">
        <v>30</v>
      </c>
      <c r="L757" s="1" t="s">
        <v>1280</v>
      </c>
    </row>
    <row r="758" spans="1:12" ht="30">
      <c r="A758" s="1" t="s">
        <v>1833</v>
      </c>
      <c r="B758" s="1" t="s">
        <v>2264</v>
      </c>
      <c r="C758" s="1" t="s">
        <v>1507</v>
      </c>
      <c r="D758" s="1" t="s">
        <v>1134</v>
      </c>
      <c r="E758" s="1" t="s">
        <v>1506</v>
      </c>
      <c r="F758" s="1" t="s">
        <v>1134</v>
      </c>
      <c r="G758" s="1" t="s">
        <v>994</v>
      </c>
      <c r="H758" s="1" t="s">
        <v>570</v>
      </c>
      <c r="I758" s="1" t="s">
        <v>613</v>
      </c>
      <c r="J758" s="1" t="s">
        <v>682</v>
      </c>
      <c r="K758" s="72">
        <v>20</v>
      </c>
      <c r="L758" s="1" t="s">
        <v>743</v>
      </c>
    </row>
    <row r="759" spans="1:12" ht="30">
      <c r="A759" s="1" t="s">
        <v>1834</v>
      </c>
      <c r="B759" s="1" t="s">
        <v>2264</v>
      </c>
      <c r="C759" s="1" t="s">
        <v>1507</v>
      </c>
      <c r="D759" s="1" t="s">
        <v>1134</v>
      </c>
      <c r="E759" s="1" t="s">
        <v>1506</v>
      </c>
      <c r="F759" s="1" t="s">
        <v>1134</v>
      </c>
      <c r="G759" s="1" t="s">
        <v>994</v>
      </c>
      <c r="H759" s="1" t="s">
        <v>1872</v>
      </c>
      <c r="I759" s="1" t="s">
        <v>1538</v>
      </c>
      <c r="J759" s="1" t="s">
        <v>686</v>
      </c>
      <c r="K759" s="72">
        <v>69</v>
      </c>
      <c r="L759" s="1" t="s">
        <v>1137</v>
      </c>
    </row>
    <row r="760" spans="1:12" ht="30">
      <c r="A760" s="1" t="s">
        <v>1835</v>
      </c>
      <c r="B760" s="1" t="s">
        <v>2264</v>
      </c>
      <c r="C760" s="1" t="s">
        <v>1507</v>
      </c>
      <c r="D760" s="1" t="s">
        <v>1134</v>
      </c>
      <c r="E760" s="1" t="s">
        <v>1506</v>
      </c>
      <c r="F760" s="1" t="s">
        <v>1134</v>
      </c>
      <c r="G760" s="1" t="s">
        <v>994</v>
      </c>
      <c r="H760" s="300" t="s">
        <v>3807</v>
      </c>
      <c r="I760" s="300" t="s">
        <v>1559</v>
      </c>
      <c r="J760" s="300" t="s">
        <v>1508</v>
      </c>
      <c r="K760" s="72">
        <v>15</v>
      </c>
      <c r="L760" s="1" t="s">
        <v>3808</v>
      </c>
    </row>
    <row r="761" spans="1:12" ht="30">
      <c r="A761" s="1" t="s">
        <v>1836</v>
      </c>
      <c r="B761" s="1" t="s">
        <v>2264</v>
      </c>
      <c r="C761" s="1" t="s">
        <v>1507</v>
      </c>
      <c r="D761" s="1" t="s">
        <v>1134</v>
      </c>
      <c r="E761" s="1" t="s">
        <v>1506</v>
      </c>
      <c r="F761" s="1" t="s">
        <v>1134</v>
      </c>
      <c r="G761" s="1" t="s">
        <v>994</v>
      </c>
      <c r="H761" s="1" t="s">
        <v>1871</v>
      </c>
      <c r="I761" s="1" t="s">
        <v>2110</v>
      </c>
      <c r="J761" s="1" t="s">
        <v>686</v>
      </c>
      <c r="K761" s="72">
        <v>36</v>
      </c>
      <c r="L761" s="1" t="s">
        <v>687</v>
      </c>
    </row>
    <row r="762" spans="1:12" ht="10.5">
      <c r="A762" s="626" t="s">
        <v>1642</v>
      </c>
      <c r="B762" s="627"/>
      <c r="C762" s="627"/>
      <c r="D762" s="627"/>
      <c r="E762" s="627"/>
      <c r="F762" s="627"/>
      <c r="G762" s="627"/>
      <c r="H762" s="627"/>
      <c r="I762" s="627"/>
      <c r="J762" s="628"/>
      <c r="K762" s="76">
        <f>SUM(K753:K761)</f>
        <v>300</v>
      </c>
      <c r="L762" s="1"/>
    </row>
    <row r="763" spans="1:12" ht="30.75" customHeight="1">
      <c r="A763" s="1" t="s">
        <v>1837</v>
      </c>
      <c r="B763" s="1" t="s">
        <v>2264</v>
      </c>
      <c r="C763" s="1" t="s">
        <v>1627</v>
      </c>
      <c r="D763" s="1" t="s">
        <v>2831</v>
      </c>
      <c r="E763" s="1" t="s">
        <v>1509</v>
      </c>
      <c r="F763" s="1" t="s">
        <v>2831</v>
      </c>
      <c r="G763" s="1" t="s">
        <v>2032</v>
      </c>
      <c r="H763" s="1" t="s">
        <v>677</v>
      </c>
      <c r="I763" s="1" t="s">
        <v>2108</v>
      </c>
      <c r="J763" s="1" t="s">
        <v>678</v>
      </c>
      <c r="K763" s="72">
        <v>34</v>
      </c>
      <c r="L763" s="1" t="s">
        <v>784</v>
      </c>
    </row>
    <row r="764" spans="1:12" ht="30.75" customHeight="1">
      <c r="A764" s="1" t="s">
        <v>1838</v>
      </c>
      <c r="B764" s="1" t="s">
        <v>2264</v>
      </c>
      <c r="C764" s="1" t="s">
        <v>1510</v>
      </c>
      <c r="D764" s="1" t="s">
        <v>2831</v>
      </c>
      <c r="E764" s="1" t="s">
        <v>1509</v>
      </c>
      <c r="F764" s="1" t="s">
        <v>2831</v>
      </c>
      <c r="G764" s="1" t="s">
        <v>2032</v>
      </c>
      <c r="H764" s="1" t="s">
        <v>1138</v>
      </c>
      <c r="I764" s="1" t="s">
        <v>2110</v>
      </c>
      <c r="J764" s="1" t="s">
        <v>656</v>
      </c>
      <c r="K764" s="72">
        <v>34</v>
      </c>
      <c r="L764" s="1" t="s">
        <v>324</v>
      </c>
    </row>
    <row r="765" spans="1:12" ht="32.25" customHeight="1">
      <c r="A765" s="1" t="s">
        <v>1839</v>
      </c>
      <c r="B765" s="1" t="s">
        <v>2264</v>
      </c>
      <c r="C765" s="1" t="s">
        <v>1510</v>
      </c>
      <c r="D765" s="1" t="s">
        <v>2831</v>
      </c>
      <c r="E765" s="1" t="s">
        <v>1509</v>
      </c>
      <c r="F765" s="1" t="s">
        <v>2831</v>
      </c>
      <c r="G765" s="1" t="s">
        <v>2032</v>
      </c>
      <c r="H765" s="1" t="s">
        <v>1621</v>
      </c>
      <c r="I765" s="1" t="s">
        <v>1528</v>
      </c>
      <c r="J765" s="1" t="s">
        <v>280</v>
      </c>
      <c r="K765" s="72">
        <v>0</v>
      </c>
      <c r="L765" s="1" t="s">
        <v>772</v>
      </c>
    </row>
    <row r="766" spans="1:12" ht="10.5">
      <c r="A766" s="626" t="s">
        <v>1642</v>
      </c>
      <c r="B766" s="627"/>
      <c r="C766" s="627"/>
      <c r="D766" s="627"/>
      <c r="E766" s="627"/>
      <c r="F766" s="627"/>
      <c r="G766" s="627"/>
      <c r="H766" s="627"/>
      <c r="I766" s="627"/>
      <c r="J766" s="628"/>
      <c r="K766" s="76">
        <f>SUM(K763:K765)</f>
        <v>68</v>
      </c>
      <c r="L766" s="1"/>
    </row>
    <row r="767" spans="1:12" ht="20">
      <c r="A767" s="1" t="s">
        <v>1840</v>
      </c>
      <c r="B767" s="1" t="s">
        <v>2264</v>
      </c>
      <c r="C767" s="1" t="s">
        <v>3577</v>
      </c>
      <c r="D767" s="1" t="s">
        <v>2015</v>
      </c>
      <c r="E767" s="1" t="s">
        <v>1664</v>
      </c>
      <c r="F767" s="1" t="s">
        <v>1050</v>
      </c>
      <c r="G767" s="1" t="s">
        <v>174</v>
      </c>
      <c r="H767" s="1" t="s">
        <v>3809</v>
      </c>
      <c r="I767" s="1" t="s">
        <v>87</v>
      </c>
      <c r="J767" s="1" t="s">
        <v>651</v>
      </c>
      <c r="K767" s="72">
        <v>20</v>
      </c>
      <c r="L767" s="1" t="s">
        <v>652</v>
      </c>
    </row>
    <row r="768" spans="1:12" ht="20">
      <c r="A768" s="1" t="s">
        <v>1841</v>
      </c>
      <c r="B768" s="1" t="s">
        <v>2264</v>
      </c>
      <c r="C768" s="1" t="s">
        <v>3577</v>
      </c>
      <c r="D768" s="1" t="s">
        <v>2015</v>
      </c>
      <c r="E768" s="1" t="s">
        <v>1664</v>
      </c>
      <c r="F768" s="1" t="s">
        <v>1050</v>
      </c>
      <c r="G768" s="1" t="s">
        <v>174</v>
      </c>
      <c r="H768" s="1" t="s">
        <v>314</v>
      </c>
      <c r="I768" s="1" t="s">
        <v>550</v>
      </c>
      <c r="J768" s="1" t="s">
        <v>651</v>
      </c>
      <c r="K768" s="72">
        <v>10</v>
      </c>
      <c r="L768" s="1" t="s">
        <v>652</v>
      </c>
    </row>
    <row r="769" spans="1:12" ht="20">
      <c r="A769" s="1" t="s">
        <v>1588</v>
      </c>
      <c r="B769" s="1" t="s">
        <v>2264</v>
      </c>
      <c r="C769" s="1" t="s">
        <v>3577</v>
      </c>
      <c r="D769" s="1" t="s">
        <v>2015</v>
      </c>
      <c r="E769" s="1" t="s">
        <v>1664</v>
      </c>
      <c r="F769" s="1" t="s">
        <v>1050</v>
      </c>
      <c r="G769" s="1" t="s">
        <v>174</v>
      </c>
      <c r="H769" s="1" t="s">
        <v>3810</v>
      </c>
      <c r="I769" s="1" t="s">
        <v>1566</v>
      </c>
      <c r="J769" s="1" t="s">
        <v>654</v>
      </c>
      <c r="K769" s="72">
        <v>44</v>
      </c>
      <c r="L769" s="1" t="s">
        <v>3811</v>
      </c>
    </row>
    <row r="770" spans="1:12" ht="20">
      <c r="A770" s="1" t="s">
        <v>1842</v>
      </c>
      <c r="B770" s="1" t="s">
        <v>2264</v>
      </c>
      <c r="C770" s="1" t="s">
        <v>3577</v>
      </c>
      <c r="D770" s="1" t="s">
        <v>2015</v>
      </c>
      <c r="E770" s="1" t="s">
        <v>1664</v>
      </c>
      <c r="F770" s="1" t="s">
        <v>1050</v>
      </c>
      <c r="G770" s="1" t="s">
        <v>174</v>
      </c>
      <c r="H770" s="1" t="s">
        <v>315</v>
      </c>
      <c r="I770" s="1" t="s">
        <v>1518</v>
      </c>
      <c r="J770" s="1" t="s">
        <v>658</v>
      </c>
      <c r="K770" s="72">
        <v>15</v>
      </c>
      <c r="L770" s="1" t="s">
        <v>1665</v>
      </c>
    </row>
    <row r="771" spans="1:12" ht="20">
      <c r="A771" s="1" t="s">
        <v>1843</v>
      </c>
      <c r="B771" s="1" t="s">
        <v>2264</v>
      </c>
      <c r="C771" s="1" t="s">
        <v>3577</v>
      </c>
      <c r="D771" s="1" t="s">
        <v>2015</v>
      </c>
      <c r="E771" s="1" t="s">
        <v>1664</v>
      </c>
      <c r="F771" s="1" t="s">
        <v>1050</v>
      </c>
      <c r="G771" s="1" t="s">
        <v>174</v>
      </c>
      <c r="H771" s="1" t="s">
        <v>1309</v>
      </c>
      <c r="I771" s="1" t="s">
        <v>594</v>
      </c>
      <c r="J771" s="1" t="s">
        <v>2101</v>
      </c>
      <c r="K771" s="72">
        <v>32</v>
      </c>
      <c r="L771" s="1" t="s">
        <v>316</v>
      </c>
    </row>
    <row r="772" spans="1:12" ht="20">
      <c r="A772" s="1" t="s">
        <v>1844</v>
      </c>
      <c r="B772" s="1" t="s">
        <v>2264</v>
      </c>
      <c r="C772" s="1" t="s">
        <v>3577</v>
      </c>
      <c r="D772" s="1" t="s">
        <v>2015</v>
      </c>
      <c r="E772" s="1" t="s">
        <v>1664</v>
      </c>
      <c r="F772" s="1" t="s">
        <v>1050</v>
      </c>
      <c r="G772" s="1" t="s">
        <v>174</v>
      </c>
      <c r="H772" s="1" t="s">
        <v>317</v>
      </c>
      <c r="I772" s="1" t="s">
        <v>1666</v>
      </c>
      <c r="J772" s="1" t="s">
        <v>422</v>
      </c>
      <c r="K772" s="72">
        <v>8</v>
      </c>
      <c r="L772" s="1" t="s">
        <v>3812</v>
      </c>
    </row>
    <row r="773" spans="1:12" ht="20">
      <c r="A773" s="1" t="s">
        <v>1845</v>
      </c>
      <c r="B773" s="1" t="s">
        <v>2264</v>
      </c>
      <c r="C773" s="1" t="s">
        <v>3577</v>
      </c>
      <c r="D773" s="1" t="s">
        <v>2015</v>
      </c>
      <c r="E773" s="1" t="s">
        <v>1664</v>
      </c>
      <c r="F773" s="1" t="s">
        <v>1050</v>
      </c>
      <c r="G773" s="1" t="s">
        <v>174</v>
      </c>
      <c r="H773" s="1" t="s">
        <v>318</v>
      </c>
      <c r="I773" s="1" t="s">
        <v>1533</v>
      </c>
      <c r="J773" s="1" t="s">
        <v>670</v>
      </c>
      <c r="K773" s="72">
        <v>23</v>
      </c>
      <c r="L773" s="1" t="s">
        <v>743</v>
      </c>
    </row>
    <row r="774" spans="1:12" ht="20">
      <c r="A774" s="1" t="s">
        <v>1846</v>
      </c>
      <c r="B774" s="1" t="s">
        <v>2264</v>
      </c>
      <c r="C774" s="1" t="s">
        <v>3577</v>
      </c>
      <c r="D774" s="1" t="s">
        <v>2015</v>
      </c>
      <c r="E774" s="1" t="s">
        <v>1664</v>
      </c>
      <c r="F774" s="1" t="s">
        <v>1050</v>
      </c>
      <c r="G774" s="1" t="s">
        <v>174</v>
      </c>
      <c r="H774" s="1" t="s">
        <v>3813</v>
      </c>
      <c r="I774" s="1" t="s">
        <v>1532</v>
      </c>
      <c r="J774" s="1" t="s">
        <v>670</v>
      </c>
      <c r="K774" s="72">
        <v>12</v>
      </c>
      <c r="L774" s="1" t="s">
        <v>743</v>
      </c>
    </row>
    <row r="775" spans="1:12" ht="20">
      <c r="A775" s="1" t="s">
        <v>1847</v>
      </c>
      <c r="B775" s="1" t="s">
        <v>2264</v>
      </c>
      <c r="C775" s="1" t="s">
        <v>3577</v>
      </c>
      <c r="D775" s="1" t="s">
        <v>2015</v>
      </c>
      <c r="E775" s="1" t="s">
        <v>1664</v>
      </c>
      <c r="F775" s="1" t="s">
        <v>1050</v>
      </c>
      <c r="G775" s="1" t="s">
        <v>174</v>
      </c>
      <c r="H775" s="1" t="s">
        <v>1707</v>
      </c>
      <c r="I775" s="1" t="s">
        <v>596</v>
      </c>
      <c r="J775" s="1" t="s">
        <v>1988</v>
      </c>
      <c r="K775" s="72">
        <v>44</v>
      </c>
      <c r="L775" s="1" t="s">
        <v>1667</v>
      </c>
    </row>
    <row r="776" spans="1:12" ht="20">
      <c r="A776" s="1" t="s">
        <v>1848</v>
      </c>
      <c r="B776" s="1" t="s">
        <v>2264</v>
      </c>
      <c r="C776" s="1" t="s">
        <v>3577</v>
      </c>
      <c r="D776" s="1" t="s">
        <v>2015</v>
      </c>
      <c r="E776" s="1" t="s">
        <v>1664</v>
      </c>
      <c r="F776" s="1" t="s">
        <v>1050</v>
      </c>
      <c r="G776" s="1" t="s">
        <v>174</v>
      </c>
      <c r="H776" s="1" t="s">
        <v>1888</v>
      </c>
      <c r="I776" s="1" t="s">
        <v>1559</v>
      </c>
      <c r="J776" s="1" t="s">
        <v>674</v>
      </c>
      <c r="K776" s="72">
        <v>11</v>
      </c>
      <c r="L776" s="1" t="s">
        <v>795</v>
      </c>
    </row>
    <row r="777" spans="1:12" ht="30">
      <c r="A777" s="1" t="s">
        <v>752</v>
      </c>
      <c r="B777" s="1" t="s">
        <v>2264</v>
      </c>
      <c r="C777" s="1" t="s">
        <v>3577</v>
      </c>
      <c r="D777" s="1" t="s">
        <v>2015</v>
      </c>
      <c r="E777" s="1" t="s">
        <v>1664</v>
      </c>
      <c r="F777" s="1" t="s">
        <v>1050</v>
      </c>
      <c r="G777" s="1" t="s">
        <v>174</v>
      </c>
      <c r="H777" s="1" t="s">
        <v>1889</v>
      </c>
      <c r="I777" s="1" t="s">
        <v>612</v>
      </c>
      <c r="J777" s="1" t="s">
        <v>676</v>
      </c>
      <c r="K777" s="72">
        <v>24</v>
      </c>
      <c r="L777" s="1" t="s">
        <v>765</v>
      </c>
    </row>
    <row r="778" spans="1:12" ht="20">
      <c r="A778" s="1" t="s">
        <v>1849</v>
      </c>
      <c r="B778" s="1" t="s">
        <v>2264</v>
      </c>
      <c r="C778" s="1" t="s">
        <v>3577</v>
      </c>
      <c r="D778" s="1" t="s">
        <v>2015</v>
      </c>
      <c r="E778" s="1" t="s">
        <v>1664</v>
      </c>
      <c r="F778" s="1" t="s">
        <v>1050</v>
      </c>
      <c r="G778" s="1" t="s">
        <v>174</v>
      </c>
      <c r="H778" s="1" t="s">
        <v>1890</v>
      </c>
      <c r="I778" s="1" t="s">
        <v>724</v>
      </c>
      <c r="J778" s="1" t="s">
        <v>678</v>
      </c>
      <c r="K778" s="72">
        <v>25</v>
      </c>
      <c r="L778" s="1" t="s">
        <v>1668</v>
      </c>
    </row>
    <row r="779" spans="1:12" ht="20">
      <c r="A779" s="1" t="s">
        <v>1850</v>
      </c>
      <c r="B779" s="1" t="s">
        <v>2264</v>
      </c>
      <c r="C779" s="1" t="s">
        <v>3577</v>
      </c>
      <c r="D779" s="1" t="s">
        <v>2015</v>
      </c>
      <c r="E779" s="1" t="s">
        <v>1664</v>
      </c>
      <c r="F779" s="1" t="s">
        <v>1050</v>
      </c>
      <c r="G779" s="1" t="s">
        <v>174</v>
      </c>
      <c r="H779" s="1" t="s">
        <v>3814</v>
      </c>
      <c r="I779" s="1" t="s">
        <v>76</v>
      </c>
      <c r="J779" s="1" t="s">
        <v>680</v>
      </c>
      <c r="K779" s="72">
        <v>29</v>
      </c>
      <c r="L779" s="1" t="s">
        <v>1280</v>
      </c>
    </row>
    <row r="780" spans="1:12" ht="20">
      <c r="A780" s="1" t="s">
        <v>756</v>
      </c>
      <c r="B780" s="1" t="s">
        <v>2264</v>
      </c>
      <c r="C780" s="1" t="s">
        <v>3577</v>
      </c>
      <c r="D780" s="1" t="s">
        <v>2015</v>
      </c>
      <c r="E780" s="1" t="s">
        <v>1664</v>
      </c>
      <c r="F780" s="1" t="s">
        <v>1050</v>
      </c>
      <c r="G780" s="1" t="s">
        <v>174</v>
      </c>
      <c r="H780" s="1" t="s">
        <v>1297</v>
      </c>
      <c r="I780" s="1" t="s">
        <v>840</v>
      </c>
      <c r="J780" s="1" t="s">
        <v>682</v>
      </c>
      <c r="K780" s="72">
        <v>22</v>
      </c>
      <c r="L780" s="1" t="s">
        <v>743</v>
      </c>
    </row>
    <row r="781" spans="1:12" ht="20">
      <c r="A781" s="1" t="s">
        <v>2423</v>
      </c>
      <c r="B781" s="1" t="s">
        <v>2264</v>
      </c>
      <c r="C781" s="1" t="s">
        <v>3577</v>
      </c>
      <c r="D781" s="1" t="s">
        <v>2015</v>
      </c>
      <c r="E781" s="1" t="s">
        <v>1664</v>
      </c>
      <c r="F781" s="1" t="s">
        <v>1050</v>
      </c>
      <c r="G781" s="1" t="s">
        <v>174</v>
      </c>
      <c r="H781" s="1" t="s">
        <v>1891</v>
      </c>
      <c r="I781" s="1" t="s">
        <v>1525</v>
      </c>
      <c r="J781" s="1" t="s">
        <v>684</v>
      </c>
      <c r="K781" s="72">
        <v>30</v>
      </c>
      <c r="L781" s="1" t="s">
        <v>704</v>
      </c>
    </row>
    <row r="782" spans="1:12" ht="20">
      <c r="A782" s="1" t="s">
        <v>1851</v>
      </c>
      <c r="B782" s="1" t="s">
        <v>2264</v>
      </c>
      <c r="C782" s="1" t="s">
        <v>3577</v>
      </c>
      <c r="D782" s="1" t="s">
        <v>2015</v>
      </c>
      <c r="E782" s="1" t="s">
        <v>1664</v>
      </c>
      <c r="F782" s="1" t="s">
        <v>1050</v>
      </c>
      <c r="G782" s="1" t="s">
        <v>174</v>
      </c>
      <c r="H782" s="1" t="s">
        <v>3815</v>
      </c>
      <c r="I782" s="1" t="s">
        <v>635</v>
      </c>
      <c r="J782" s="1" t="s">
        <v>665</v>
      </c>
      <c r="K782" s="72">
        <v>16</v>
      </c>
      <c r="L782" s="1" t="s">
        <v>1669</v>
      </c>
    </row>
    <row r="783" spans="1:12" ht="20">
      <c r="A783" s="1" t="s">
        <v>1852</v>
      </c>
      <c r="B783" s="1" t="s">
        <v>2264</v>
      </c>
      <c r="C783" s="1" t="s">
        <v>3577</v>
      </c>
      <c r="D783" s="1" t="s">
        <v>2015</v>
      </c>
      <c r="E783" s="1" t="s">
        <v>1664</v>
      </c>
      <c r="F783" s="1" t="s">
        <v>1050</v>
      </c>
      <c r="G783" s="1" t="s">
        <v>174</v>
      </c>
      <c r="H783" s="1" t="s">
        <v>1892</v>
      </c>
      <c r="I783" s="1" t="s">
        <v>590</v>
      </c>
      <c r="J783" s="1" t="s">
        <v>668</v>
      </c>
      <c r="K783" s="72">
        <v>4</v>
      </c>
      <c r="L783" s="1" t="s">
        <v>1669</v>
      </c>
    </row>
    <row r="784" spans="1:12" ht="20">
      <c r="A784" s="1" t="s">
        <v>1853</v>
      </c>
      <c r="B784" s="1" t="s">
        <v>2264</v>
      </c>
      <c r="C784" s="1" t="s">
        <v>3577</v>
      </c>
      <c r="D784" s="1" t="s">
        <v>2015</v>
      </c>
      <c r="E784" s="1" t="s">
        <v>1664</v>
      </c>
      <c r="F784" s="1" t="s">
        <v>1050</v>
      </c>
      <c r="G784" s="1" t="s">
        <v>174</v>
      </c>
      <c r="H784" s="1" t="s">
        <v>1893</v>
      </c>
      <c r="I784" s="1" t="s">
        <v>727</v>
      </c>
      <c r="J784" s="1" t="s">
        <v>668</v>
      </c>
      <c r="K784" s="72">
        <v>16</v>
      </c>
      <c r="L784" s="1" t="s">
        <v>1669</v>
      </c>
    </row>
    <row r="785" spans="1:12" ht="20">
      <c r="A785" s="1" t="s">
        <v>1854</v>
      </c>
      <c r="B785" s="1" t="s">
        <v>2264</v>
      </c>
      <c r="C785" s="1" t="s">
        <v>3577</v>
      </c>
      <c r="D785" s="1" t="s">
        <v>2015</v>
      </c>
      <c r="E785" s="1" t="s">
        <v>1664</v>
      </c>
      <c r="F785" s="1" t="s">
        <v>1050</v>
      </c>
      <c r="G785" s="1" t="s">
        <v>174</v>
      </c>
      <c r="H785" s="1" t="s">
        <v>3816</v>
      </c>
      <c r="I785" s="1" t="s">
        <v>1529</v>
      </c>
      <c r="J785" s="1" t="s">
        <v>668</v>
      </c>
      <c r="K785" s="72">
        <v>25</v>
      </c>
      <c r="L785" s="1" t="s">
        <v>1415</v>
      </c>
    </row>
    <row r="786" spans="1:12" ht="20">
      <c r="A786" s="1" t="s">
        <v>1855</v>
      </c>
      <c r="B786" s="1" t="s">
        <v>2264</v>
      </c>
      <c r="C786" s="1" t="s">
        <v>3577</v>
      </c>
      <c r="D786" s="1" t="s">
        <v>2015</v>
      </c>
      <c r="E786" s="1" t="s">
        <v>1664</v>
      </c>
      <c r="F786" s="1" t="s">
        <v>1050</v>
      </c>
      <c r="G786" s="1" t="s">
        <v>174</v>
      </c>
      <c r="H786" s="1" t="s">
        <v>1477</v>
      </c>
      <c r="I786" s="1" t="s">
        <v>914</v>
      </c>
      <c r="J786" s="1" t="s">
        <v>1580</v>
      </c>
      <c r="K786" s="72">
        <v>0</v>
      </c>
      <c r="L786" s="1" t="s">
        <v>666</v>
      </c>
    </row>
    <row r="787" spans="1:12" ht="20">
      <c r="A787" s="1" t="s">
        <v>1856</v>
      </c>
      <c r="B787" s="1" t="s">
        <v>2264</v>
      </c>
      <c r="C787" s="1" t="s">
        <v>3577</v>
      </c>
      <c r="D787" s="1" t="s">
        <v>2015</v>
      </c>
      <c r="E787" s="1" t="s">
        <v>1664</v>
      </c>
      <c r="F787" s="1" t="s">
        <v>1050</v>
      </c>
      <c r="G787" s="1" t="s">
        <v>174</v>
      </c>
      <c r="H787" s="1" t="s">
        <v>2002</v>
      </c>
      <c r="I787" s="1" t="s">
        <v>1531</v>
      </c>
      <c r="J787" s="1" t="s">
        <v>2003</v>
      </c>
      <c r="K787" s="72">
        <v>16</v>
      </c>
      <c r="L787" s="1" t="s">
        <v>2004</v>
      </c>
    </row>
    <row r="788" spans="1:12" ht="20">
      <c r="A788" s="1" t="s">
        <v>889</v>
      </c>
      <c r="B788" s="1" t="s">
        <v>2264</v>
      </c>
      <c r="C788" s="1" t="s">
        <v>3577</v>
      </c>
      <c r="D788" s="1" t="s">
        <v>2015</v>
      </c>
      <c r="E788" s="1" t="s">
        <v>1664</v>
      </c>
      <c r="F788" s="1" t="s">
        <v>1050</v>
      </c>
      <c r="G788" s="1" t="s">
        <v>174</v>
      </c>
      <c r="H788" s="1" t="s">
        <v>2005</v>
      </c>
      <c r="I788" s="1" t="s">
        <v>2115</v>
      </c>
      <c r="J788" s="1" t="s">
        <v>2006</v>
      </c>
      <c r="K788" s="72">
        <v>26</v>
      </c>
      <c r="L788" s="1" t="s">
        <v>2007</v>
      </c>
    </row>
    <row r="789" spans="1:12" ht="20">
      <c r="A789" s="1" t="s">
        <v>1857</v>
      </c>
      <c r="B789" s="1" t="s">
        <v>2264</v>
      </c>
      <c r="C789" s="1" t="s">
        <v>3577</v>
      </c>
      <c r="D789" s="1" t="s">
        <v>2015</v>
      </c>
      <c r="E789" s="1" t="s">
        <v>1664</v>
      </c>
      <c r="F789" s="1" t="s">
        <v>1050</v>
      </c>
      <c r="G789" s="1" t="s">
        <v>174</v>
      </c>
      <c r="H789" s="1" t="s">
        <v>3817</v>
      </c>
      <c r="I789" s="1" t="s">
        <v>2113</v>
      </c>
      <c r="J789" s="1" t="s">
        <v>1307</v>
      </c>
      <c r="K789" s="72">
        <v>33</v>
      </c>
      <c r="L789" s="1" t="s">
        <v>1308</v>
      </c>
    </row>
    <row r="790" spans="1:12" ht="20">
      <c r="A790" s="1" t="s">
        <v>1858</v>
      </c>
      <c r="B790" s="1" t="s">
        <v>2264</v>
      </c>
      <c r="C790" s="1" t="s">
        <v>3577</v>
      </c>
      <c r="D790" s="1" t="s">
        <v>2015</v>
      </c>
      <c r="E790" s="1" t="s">
        <v>1664</v>
      </c>
      <c r="F790" s="1" t="s">
        <v>1050</v>
      </c>
      <c r="G790" s="1" t="s">
        <v>174</v>
      </c>
      <c r="H790" s="1" t="s">
        <v>2008</v>
      </c>
      <c r="I790" s="1" t="s">
        <v>1513</v>
      </c>
      <c r="J790" s="1" t="s">
        <v>2009</v>
      </c>
      <c r="K790" s="72">
        <v>31</v>
      </c>
      <c r="L790" s="1" t="s">
        <v>2010</v>
      </c>
    </row>
    <row r="791" spans="1:12" ht="20">
      <c r="A791" s="1" t="s">
        <v>1859</v>
      </c>
      <c r="B791" s="1" t="s">
        <v>2264</v>
      </c>
      <c r="C791" s="1" t="s">
        <v>3577</v>
      </c>
      <c r="D791" s="1" t="s">
        <v>2015</v>
      </c>
      <c r="E791" s="1" t="s">
        <v>1664</v>
      </c>
      <c r="F791" s="1" t="s">
        <v>1050</v>
      </c>
      <c r="G791" s="1" t="s">
        <v>174</v>
      </c>
      <c r="H791" s="1" t="s">
        <v>1894</v>
      </c>
      <c r="I791" s="1" t="s">
        <v>86</v>
      </c>
      <c r="J791" s="1" t="s">
        <v>2034</v>
      </c>
      <c r="K791" s="72">
        <v>32</v>
      </c>
      <c r="L791" s="1" t="s">
        <v>2014</v>
      </c>
    </row>
    <row r="792" spans="1:12" ht="10.5">
      <c r="A792" s="626" t="s">
        <v>1642</v>
      </c>
      <c r="B792" s="627"/>
      <c r="C792" s="627"/>
      <c r="D792" s="627"/>
      <c r="E792" s="627"/>
      <c r="F792" s="627"/>
      <c r="G792" s="627"/>
      <c r="H792" s="627"/>
      <c r="I792" s="627"/>
      <c r="J792" s="628"/>
      <c r="K792" s="76">
        <f>SUM(K767:K791)</f>
        <v>548</v>
      </c>
      <c r="L792" s="1"/>
    </row>
    <row r="793" spans="1:12" ht="20">
      <c r="A793" s="1" t="s">
        <v>1860</v>
      </c>
      <c r="B793" s="1" t="s">
        <v>2264</v>
      </c>
      <c r="C793" s="1" t="s">
        <v>2016</v>
      </c>
      <c r="D793" s="1" t="s">
        <v>2832</v>
      </c>
      <c r="E793" s="1" t="s">
        <v>2017</v>
      </c>
      <c r="F793" s="1" t="s">
        <v>2833</v>
      </c>
      <c r="G793" s="1" t="s">
        <v>2018</v>
      </c>
      <c r="H793" s="1" t="s">
        <v>1311</v>
      </c>
      <c r="I793" s="1" t="s">
        <v>2019</v>
      </c>
      <c r="J793" s="1" t="s">
        <v>658</v>
      </c>
      <c r="K793" s="72">
        <v>17</v>
      </c>
      <c r="L793" s="1" t="s">
        <v>659</v>
      </c>
    </row>
    <row r="794" spans="1:12" ht="20">
      <c r="A794" s="1" t="s">
        <v>1861</v>
      </c>
      <c r="B794" s="1" t="s">
        <v>2264</v>
      </c>
      <c r="C794" s="1" t="s">
        <v>2016</v>
      </c>
      <c r="D794" s="1" t="s">
        <v>2832</v>
      </c>
      <c r="E794" s="1" t="s">
        <v>2017</v>
      </c>
      <c r="F794" s="1" t="s">
        <v>2833</v>
      </c>
      <c r="G794" s="1" t="s">
        <v>2018</v>
      </c>
      <c r="H794" s="1" t="s">
        <v>1312</v>
      </c>
      <c r="I794" s="1" t="s">
        <v>2110</v>
      </c>
      <c r="J794" s="1" t="s">
        <v>670</v>
      </c>
      <c r="K794" s="72">
        <v>20</v>
      </c>
      <c r="L794" s="1" t="s">
        <v>743</v>
      </c>
    </row>
    <row r="795" spans="1:12" ht="20">
      <c r="A795" s="1" t="s">
        <v>1862</v>
      </c>
      <c r="B795" s="1" t="s">
        <v>2264</v>
      </c>
      <c r="C795" s="1" t="s">
        <v>2016</v>
      </c>
      <c r="D795" s="1" t="s">
        <v>2832</v>
      </c>
      <c r="E795" s="1" t="s">
        <v>2017</v>
      </c>
      <c r="F795" s="1" t="s">
        <v>2833</v>
      </c>
      <c r="G795" s="1" t="s">
        <v>2018</v>
      </c>
      <c r="H795" s="1" t="s">
        <v>1314</v>
      </c>
      <c r="I795" s="1" t="s">
        <v>1528</v>
      </c>
      <c r="J795" s="1" t="s">
        <v>674</v>
      </c>
      <c r="K795" s="72">
        <v>20</v>
      </c>
      <c r="L795" s="1" t="s">
        <v>795</v>
      </c>
    </row>
    <row r="796" spans="1:12" ht="20">
      <c r="A796" s="1" t="s">
        <v>1863</v>
      </c>
      <c r="B796" s="1" t="s">
        <v>2264</v>
      </c>
      <c r="C796" s="1" t="s">
        <v>2016</v>
      </c>
      <c r="D796" s="1" t="s">
        <v>2832</v>
      </c>
      <c r="E796" s="1" t="s">
        <v>2017</v>
      </c>
      <c r="F796" s="1" t="s">
        <v>2833</v>
      </c>
      <c r="G796" s="1" t="s">
        <v>2018</v>
      </c>
      <c r="H796" s="1" t="s">
        <v>1313</v>
      </c>
      <c r="I796" s="1" t="s">
        <v>1529</v>
      </c>
      <c r="J796" s="1" t="s">
        <v>676</v>
      </c>
      <c r="K796" s="72">
        <v>22</v>
      </c>
      <c r="L796" s="1" t="s">
        <v>765</v>
      </c>
    </row>
    <row r="797" spans="1:12" ht="20">
      <c r="A797" s="1" t="s">
        <v>1864</v>
      </c>
      <c r="B797" s="1" t="s">
        <v>2264</v>
      </c>
      <c r="C797" s="1" t="s">
        <v>2016</v>
      </c>
      <c r="D797" s="1" t="s">
        <v>2832</v>
      </c>
      <c r="E797" s="1" t="s">
        <v>2017</v>
      </c>
      <c r="F797" s="1" t="s">
        <v>2833</v>
      </c>
      <c r="G797" s="1" t="s">
        <v>2018</v>
      </c>
      <c r="H797" s="1" t="s">
        <v>1310</v>
      </c>
      <c r="I797" s="1" t="s">
        <v>2108</v>
      </c>
      <c r="J797" s="1" t="s">
        <v>686</v>
      </c>
      <c r="K797" s="72">
        <v>28</v>
      </c>
      <c r="L797" s="1" t="s">
        <v>687</v>
      </c>
    </row>
    <row r="798" spans="1:12" ht="20">
      <c r="A798" s="1" t="s">
        <v>1865</v>
      </c>
      <c r="B798" s="1" t="s">
        <v>2264</v>
      </c>
      <c r="C798" s="1" t="s">
        <v>2016</v>
      </c>
      <c r="D798" s="1" t="s">
        <v>2832</v>
      </c>
      <c r="E798" s="1" t="s">
        <v>2017</v>
      </c>
      <c r="F798" s="1" t="s">
        <v>2833</v>
      </c>
      <c r="G798" s="1" t="s">
        <v>2018</v>
      </c>
      <c r="H798" s="1" t="s">
        <v>873</v>
      </c>
      <c r="I798" s="1" t="s">
        <v>1526</v>
      </c>
      <c r="J798" s="1" t="s">
        <v>496</v>
      </c>
      <c r="K798" s="72">
        <v>0</v>
      </c>
      <c r="L798" s="1" t="s">
        <v>772</v>
      </c>
    </row>
    <row r="799" spans="1:12" ht="10.5">
      <c r="A799" s="626" t="s">
        <v>1642</v>
      </c>
      <c r="B799" s="627"/>
      <c r="C799" s="627"/>
      <c r="D799" s="627"/>
      <c r="E799" s="627"/>
      <c r="F799" s="627"/>
      <c r="G799" s="627"/>
      <c r="H799" s="627"/>
      <c r="I799" s="627"/>
      <c r="J799" s="628"/>
      <c r="K799" s="76">
        <f>SUM(K793:K798)</f>
        <v>107</v>
      </c>
      <c r="L799" s="1"/>
    </row>
    <row r="800" spans="1:12" ht="20">
      <c r="A800" s="1" t="s">
        <v>1866</v>
      </c>
      <c r="B800" s="1" t="s">
        <v>2264</v>
      </c>
      <c r="C800" s="1" t="s">
        <v>2020</v>
      </c>
      <c r="D800" s="1" t="s">
        <v>2834</v>
      </c>
      <c r="E800" s="1" t="s">
        <v>2021</v>
      </c>
      <c r="F800" s="1" t="s">
        <v>2834</v>
      </c>
      <c r="G800" s="1" t="s">
        <v>994</v>
      </c>
      <c r="H800" s="1" t="s">
        <v>431</v>
      </c>
      <c r="I800" s="1" t="s">
        <v>2113</v>
      </c>
      <c r="J800" s="1" t="s">
        <v>651</v>
      </c>
      <c r="K800" s="72">
        <v>6</v>
      </c>
      <c r="L800" s="1" t="s">
        <v>652</v>
      </c>
    </row>
    <row r="801" spans="1:12" ht="20">
      <c r="A801" s="1" t="s">
        <v>1867</v>
      </c>
      <c r="B801" s="1" t="s">
        <v>2264</v>
      </c>
      <c r="C801" s="1" t="s">
        <v>2020</v>
      </c>
      <c r="D801" s="1" t="s">
        <v>2834</v>
      </c>
      <c r="E801" s="1" t="s">
        <v>2021</v>
      </c>
      <c r="F801" s="1" t="s">
        <v>2834</v>
      </c>
      <c r="G801" s="1" t="s">
        <v>994</v>
      </c>
      <c r="H801" s="1" t="s">
        <v>1315</v>
      </c>
      <c r="I801" s="1" t="s">
        <v>1530</v>
      </c>
      <c r="J801" s="1" t="s">
        <v>1316</v>
      </c>
      <c r="K801" s="72">
        <v>25</v>
      </c>
      <c r="L801" s="1" t="s">
        <v>2022</v>
      </c>
    </row>
    <row r="802" spans="1:12" ht="20">
      <c r="A802" s="1" t="s">
        <v>1936</v>
      </c>
      <c r="B802" s="1" t="s">
        <v>2264</v>
      </c>
      <c r="C802" s="1" t="s">
        <v>2020</v>
      </c>
      <c r="D802" s="1" t="s">
        <v>2834</v>
      </c>
      <c r="E802" s="1" t="s">
        <v>2021</v>
      </c>
      <c r="F802" s="1" t="s">
        <v>2834</v>
      </c>
      <c r="G802" s="1" t="s">
        <v>994</v>
      </c>
      <c r="H802" s="1" t="s">
        <v>1895</v>
      </c>
      <c r="I802" s="1" t="s">
        <v>2110</v>
      </c>
      <c r="J802" s="1" t="s">
        <v>2101</v>
      </c>
      <c r="K802" s="72">
        <v>27</v>
      </c>
      <c r="L802" s="1" t="s">
        <v>2022</v>
      </c>
    </row>
    <row r="803" spans="1:12" ht="20">
      <c r="A803" s="1" t="s">
        <v>1612</v>
      </c>
      <c r="B803" s="1" t="s">
        <v>2264</v>
      </c>
      <c r="C803" s="1" t="s">
        <v>2020</v>
      </c>
      <c r="D803" s="1" t="s">
        <v>2834</v>
      </c>
      <c r="E803" s="1" t="s">
        <v>2021</v>
      </c>
      <c r="F803" s="1" t="s">
        <v>2834</v>
      </c>
      <c r="G803" s="1" t="s">
        <v>994</v>
      </c>
      <c r="H803" s="1" t="s">
        <v>1896</v>
      </c>
      <c r="I803" s="1" t="s">
        <v>1529</v>
      </c>
      <c r="J803" s="1" t="s">
        <v>2101</v>
      </c>
      <c r="K803" s="72">
        <v>38</v>
      </c>
      <c r="L803" s="1" t="s">
        <v>2022</v>
      </c>
    </row>
    <row r="804" spans="1:12" ht="20">
      <c r="A804" s="1" t="s">
        <v>1937</v>
      </c>
      <c r="B804" s="1" t="s">
        <v>2264</v>
      </c>
      <c r="C804" s="1" t="s">
        <v>2020</v>
      </c>
      <c r="D804" s="1" t="s">
        <v>2834</v>
      </c>
      <c r="E804" s="1" t="s">
        <v>2021</v>
      </c>
      <c r="F804" s="1" t="s">
        <v>2834</v>
      </c>
      <c r="G804" s="1" t="s">
        <v>994</v>
      </c>
      <c r="H804" s="1" t="s">
        <v>1897</v>
      </c>
      <c r="I804" s="1" t="s">
        <v>1528</v>
      </c>
      <c r="J804" s="1" t="s">
        <v>2101</v>
      </c>
      <c r="K804" s="72">
        <v>36</v>
      </c>
      <c r="L804" s="1" t="s">
        <v>2022</v>
      </c>
    </row>
    <row r="805" spans="1:12" ht="20">
      <c r="A805" s="1" t="s">
        <v>1938</v>
      </c>
      <c r="B805" s="1" t="s">
        <v>2264</v>
      </c>
      <c r="C805" s="1" t="s">
        <v>2020</v>
      </c>
      <c r="D805" s="1" t="s">
        <v>2834</v>
      </c>
      <c r="E805" s="1" t="s">
        <v>2021</v>
      </c>
      <c r="F805" s="1" t="s">
        <v>2834</v>
      </c>
      <c r="G805" s="1" t="s">
        <v>994</v>
      </c>
      <c r="H805" s="1" t="s">
        <v>1898</v>
      </c>
      <c r="I805" s="1" t="s">
        <v>616</v>
      </c>
      <c r="J805" s="1" t="s">
        <v>2101</v>
      </c>
      <c r="K805" s="72">
        <v>34</v>
      </c>
      <c r="L805" s="1" t="s">
        <v>2022</v>
      </c>
    </row>
    <row r="806" spans="1:12" ht="20">
      <c r="A806" s="1" t="s">
        <v>1939</v>
      </c>
      <c r="B806" s="1" t="s">
        <v>2264</v>
      </c>
      <c r="C806" s="1" t="s">
        <v>2020</v>
      </c>
      <c r="D806" s="1" t="s">
        <v>2834</v>
      </c>
      <c r="E806" s="1" t="s">
        <v>2021</v>
      </c>
      <c r="F806" s="1" t="s">
        <v>2834</v>
      </c>
      <c r="G806" s="1" t="s">
        <v>994</v>
      </c>
      <c r="H806" s="1" t="s">
        <v>1899</v>
      </c>
      <c r="I806" s="1" t="s">
        <v>1531</v>
      </c>
      <c r="J806" s="1" t="s">
        <v>2101</v>
      </c>
      <c r="K806" s="72">
        <v>38</v>
      </c>
      <c r="L806" s="1" t="s">
        <v>2022</v>
      </c>
    </row>
    <row r="807" spans="1:12" ht="20">
      <c r="A807" s="1" t="s">
        <v>1940</v>
      </c>
      <c r="B807" s="1" t="s">
        <v>2264</v>
      </c>
      <c r="C807" s="1" t="s">
        <v>2020</v>
      </c>
      <c r="D807" s="1" t="s">
        <v>2834</v>
      </c>
      <c r="E807" s="1" t="s">
        <v>2021</v>
      </c>
      <c r="F807" s="1" t="s">
        <v>2834</v>
      </c>
      <c r="G807" s="1" t="s">
        <v>994</v>
      </c>
      <c r="H807" s="1" t="s">
        <v>1621</v>
      </c>
      <c r="I807" s="1" t="s">
        <v>2108</v>
      </c>
      <c r="J807" s="1" t="s">
        <v>496</v>
      </c>
      <c r="K807" s="72">
        <v>0</v>
      </c>
      <c r="L807" s="1" t="s">
        <v>2022</v>
      </c>
    </row>
    <row r="808" spans="1:12" ht="10.5">
      <c r="A808" s="626" t="s">
        <v>1642</v>
      </c>
      <c r="B808" s="627"/>
      <c r="C808" s="627"/>
      <c r="D808" s="627"/>
      <c r="E808" s="627"/>
      <c r="F808" s="627"/>
      <c r="G808" s="627"/>
      <c r="H808" s="627"/>
      <c r="I808" s="627"/>
      <c r="J808" s="628"/>
      <c r="K808" s="76">
        <f>SUM(K800:K807)</f>
        <v>204</v>
      </c>
      <c r="L808" s="1"/>
    </row>
    <row r="809" spans="1:12" ht="30">
      <c r="A809" s="1" t="s">
        <v>1941</v>
      </c>
      <c r="B809" s="1" t="s">
        <v>2264</v>
      </c>
      <c r="C809" s="1" t="s">
        <v>2835</v>
      </c>
      <c r="D809" s="1" t="s">
        <v>2836</v>
      </c>
      <c r="E809" s="1" t="s">
        <v>625</v>
      </c>
      <c r="F809" s="1" t="s">
        <v>2836</v>
      </c>
      <c r="G809" s="1" t="s">
        <v>702</v>
      </c>
      <c r="H809" s="1" t="s">
        <v>1900</v>
      </c>
      <c r="I809" s="1" t="s">
        <v>971</v>
      </c>
      <c r="J809" s="1" t="s">
        <v>665</v>
      </c>
      <c r="K809" s="72">
        <v>16</v>
      </c>
      <c r="L809" s="1" t="s">
        <v>1417</v>
      </c>
    </row>
    <row r="810" spans="1:12" ht="30">
      <c r="A810" s="1" t="s">
        <v>420</v>
      </c>
      <c r="B810" s="1" t="s">
        <v>2264</v>
      </c>
      <c r="C810" s="1" t="s">
        <v>2835</v>
      </c>
      <c r="D810" s="1" t="s">
        <v>2836</v>
      </c>
      <c r="E810" s="1" t="s">
        <v>625</v>
      </c>
      <c r="F810" s="1" t="s">
        <v>2836</v>
      </c>
      <c r="G810" s="1" t="s">
        <v>702</v>
      </c>
      <c r="H810" s="1" t="s">
        <v>650</v>
      </c>
      <c r="I810" s="1" t="s">
        <v>681</v>
      </c>
      <c r="J810" s="1" t="s">
        <v>651</v>
      </c>
      <c r="K810" s="72">
        <v>37</v>
      </c>
      <c r="L810" s="1" t="s">
        <v>1418</v>
      </c>
    </row>
    <row r="811" spans="1:12" ht="30">
      <c r="A811" s="1" t="s">
        <v>1942</v>
      </c>
      <c r="B811" s="1" t="s">
        <v>2264</v>
      </c>
      <c r="C811" s="1" t="s">
        <v>2835</v>
      </c>
      <c r="D811" s="1" t="s">
        <v>2836</v>
      </c>
      <c r="E811" s="1" t="s">
        <v>625</v>
      </c>
      <c r="F811" s="1" t="s">
        <v>2836</v>
      </c>
      <c r="G811" s="1" t="s">
        <v>894</v>
      </c>
      <c r="H811" s="1" t="s">
        <v>1901</v>
      </c>
      <c r="I811" s="1" t="s">
        <v>552</v>
      </c>
      <c r="J811" s="1" t="s">
        <v>668</v>
      </c>
      <c r="K811" s="72">
        <v>12</v>
      </c>
      <c r="L811" s="1" t="s">
        <v>666</v>
      </c>
    </row>
    <row r="812" spans="1:12" ht="30">
      <c r="A812" s="1" t="s">
        <v>1943</v>
      </c>
      <c r="B812" s="1" t="s">
        <v>2264</v>
      </c>
      <c r="C812" s="1" t="s">
        <v>2835</v>
      </c>
      <c r="D812" s="1" t="s">
        <v>2836</v>
      </c>
      <c r="E812" s="1" t="s">
        <v>625</v>
      </c>
      <c r="F812" s="1" t="s">
        <v>2836</v>
      </c>
      <c r="G812" s="1" t="s">
        <v>894</v>
      </c>
      <c r="H812" s="1" t="s">
        <v>1903</v>
      </c>
      <c r="I812" s="1" t="s">
        <v>273</v>
      </c>
      <c r="J812" s="1" t="s">
        <v>668</v>
      </c>
      <c r="K812" s="72">
        <v>38</v>
      </c>
      <c r="L812" s="1" t="s">
        <v>1419</v>
      </c>
    </row>
    <row r="813" spans="1:12" ht="30">
      <c r="A813" s="1" t="s">
        <v>1944</v>
      </c>
      <c r="B813" s="1" t="s">
        <v>2264</v>
      </c>
      <c r="C813" s="1" t="s">
        <v>2835</v>
      </c>
      <c r="D813" s="1" t="s">
        <v>2836</v>
      </c>
      <c r="E813" s="1" t="s">
        <v>625</v>
      </c>
      <c r="F813" s="1" t="s">
        <v>2836</v>
      </c>
      <c r="G813" s="1" t="s">
        <v>894</v>
      </c>
      <c r="H813" s="1" t="s">
        <v>1904</v>
      </c>
      <c r="I813" s="1" t="s">
        <v>840</v>
      </c>
      <c r="J813" s="1" t="s">
        <v>668</v>
      </c>
      <c r="K813" s="72">
        <v>18</v>
      </c>
      <c r="L813" s="1" t="s">
        <v>666</v>
      </c>
    </row>
    <row r="814" spans="1:12" ht="30">
      <c r="A814" s="1" t="s">
        <v>1945</v>
      </c>
      <c r="B814" s="1" t="s">
        <v>2264</v>
      </c>
      <c r="C814" s="1" t="s">
        <v>2835</v>
      </c>
      <c r="D814" s="1" t="s">
        <v>2836</v>
      </c>
      <c r="E814" s="1" t="s">
        <v>625</v>
      </c>
      <c r="F814" s="1" t="s">
        <v>2836</v>
      </c>
      <c r="G814" s="1" t="s">
        <v>894</v>
      </c>
      <c r="H814" s="1" t="s">
        <v>1905</v>
      </c>
      <c r="I814" s="1" t="s">
        <v>1291</v>
      </c>
      <c r="J814" s="1" t="s">
        <v>668</v>
      </c>
      <c r="K814" s="72">
        <v>9</v>
      </c>
      <c r="L814" s="1" t="s">
        <v>1420</v>
      </c>
    </row>
    <row r="815" spans="1:12" ht="30">
      <c r="A815" s="1" t="s">
        <v>1946</v>
      </c>
      <c r="B815" s="1" t="s">
        <v>2264</v>
      </c>
      <c r="C815" s="1" t="s">
        <v>2835</v>
      </c>
      <c r="D815" s="1" t="s">
        <v>2836</v>
      </c>
      <c r="E815" s="1" t="s">
        <v>625</v>
      </c>
      <c r="F815" s="1" t="s">
        <v>2836</v>
      </c>
      <c r="G815" s="1" t="s">
        <v>894</v>
      </c>
      <c r="H815" s="1" t="s">
        <v>1906</v>
      </c>
      <c r="I815" s="1" t="s">
        <v>824</v>
      </c>
      <c r="J815" s="1" t="s">
        <v>668</v>
      </c>
      <c r="K815" s="72">
        <v>25</v>
      </c>
      <c r="L815" s="1" t="s">
        <v>666</v>
      </c>
    </row>
    <row r="816" spans="1:12" ht="30">
      <c r="A816" s="1" t="s">
        <v>1947</v>
      </c>
      <c r="B816" s="1" t="s">
        <v>2264</v>
      </c>
      <c r="C816" s="1" t="s">
        <v>2835</v>
      </c>
      <c r="D816" s="1" t="s">
        <v>2836</v>
      </c>
      <c r="E816" s="1" t="s">
        <v>625</v>
      </c>
      <c r="F816" s="1" t="s">
        <v>2836</v>
      </c>
      <c r="G816" s="1" t="s">
        <v>894</v>
      </c>
      <c r="H816" s="1" t="s">
        <v>1907</v>
      </c>
      <c r="I816" s="1" t="s">
        <v>1629</v>
      </c>
      <c r="J816" s="1" t="s">
        <v>668</v>
      </c>
      <c r="K816" s="72">
        <v>19</v>
      </c>
      <c r="L816" s="1" t="s">
        <v>1421</v>
      </c>
    </row>
    <row r="817" spans="1:12" ht="30">
      <c r="A817" s="1" t="s">
        <v>1948</v>
      </c>
      <c r="B817" s="1" t="s">
        <v>2264</v>
      </c>
      <c r="C817" s="1" t="s">
        <v>2835</v>
      </c>
      <c r="D817" s="1" t="s">
        <v>2836</v>
      </c>
      <c r="E817" s="1" t="s">
        <v>625</v>
      </c>
      <c r="F817" s="1" t="s">
        <v>2836</v>
      </c>
      <c r="G817" s="1" t="s">
        <v>894</v>
      </c>
      <c r="H817" s="1" t="s">
        <v>1908</v>
      </c>
      <c r="I817" s="1" t="s">
        <v>1630</v>
      </c>
      <c r="J817" s="1" t="s">
        <v>668</v>
      </c>
      <c r="K817" s="72">
        <v>25</v>
      </c>
      <c r="L817" s="1" t="s">
        <v>666</v>
      </c>
    </row>
    <row r="818" spans="1:12" ht="30">
      <c r="A818" s="1" t="s">
        <v>1949</v>
      </c>
      <c r="B818" s="1" t="s">
        <v>2264</v>
      </c>
      <c r="C818" s="1" t="s">
        <v>2835</v>
      </c>
      <c r="D818" s="1" t="s">
        <v>2836</v>
      </c>
      <c r="E818" s="1" t="s">
        <v>625</v>
      </c>
      <c r="F818" s="1" t="s">
        <v>2836</v>
      </c>
      <c r="G818" s="1" t="s">
        <v>894</v>
      </c>
      <c r="H818" s="1" t="s">
        <v>1909</v>
      </c>
      <c r="I818" s="1" t="s">
        <v>744</v>
      </c>
      <c r="J818" s="1" t="s">
        <v>668</v>
      </c>
      <c r="K818" s="72">
        <v>22</v>
      </c>
      <c r="L818" s="1" t="s">
        <v>1422</v>
      </c>
    </row>
    <row r="819" spans="1:12" ht="30">
      <c r="A819" s="1" t="s">
        <v>1950</v>
      </c>
      <c r="B819" s="1" t="s">
        <v>2264</v>
      </c>
      <c r="C819" s="1" t="s">
        <v>2835</v>
      </c>
      <c r="D819" s="1" t="s">
        <v>2836</v>
      </c>
      <c r="E819" s="1" t="s">
        <v>625</v>
      </c>
      <c r="F819" s="1" t="s">
        <v>2836</v>
      </c>
      <c r="G819" s="1" t="s">
        <v>894</v>
      </c>
      <c r="H819" s="1" t="s">
        <v>1910</v>
      </c>
      <c r="I819" s="1" t="s">
        <v>1631</v>
      </c>
      <c r="J819" s="1" t="s">
        <v>668</v>
      </c>
      <c r="K819" s="72">
        <v>19</v>
      </c>
      <c r="L819" s="1" t="s">
        <v>666</v>
      </c>
    </row>
    <row r="820" spans="1:12" ht="30">
      <c r="A820" s="1" t="s">
        <v>1951</v>
      </c>
      <c r="B820" s="1" t="s">
        <v>2264</v>
      </c>
      <c r="C820" s="1" t="s">
        <v>2835</v>
      </c>
      <c r="D820" s="1" t="s">
        <v>2836</v>
      </c>
      <c r="E820" s="1" t="s">
        <v>625</v>
      </c>
      <c r="F820" s="1" t="s">
        <v>2836</v>
      </c>
      <c r="G820" s="1" t="s">
        <v>702</v>
      </c>
      <c r="H820" s="1" t="s">
        <v>1902</v>
      </c>
      <c r="I820" s="1" t="s">
        <v>973</v>
      </c>
      <c r="J820" s="1" t="s">
        <v>668</v>
      </c>
      <c r="K820" s="72">
        <v>6</v>
      </c>
      <c r="L820" s="1" t="s">
        <v>666</v>
      </c>
    </row>
    <row r="821" spans="1:12" ht="30">
      <c r="A821" s="1" t="s">
        <v>1952</v>
      </c>
      <c r="B821" s="1" t="s">
        <v>2264</v>
      </c>
      <c r="C821" s="1" t="s">
        <v>2835</v>
      </c>
      <c r="D821" s="1" t="s">
        <v>2836</v>
      </c>
      <c r="E821" s="1" t="s">
        <v>625</v>
      </c>
      <c r="F821" s="1" t="s">
        <v>2836</v>
      </c>
      <c r="G821" s="1" t="s">
        <v>894</v>
      </c>
      <c r="H821" s="300" t="s">
        <v>3818</v>
      </c>
      <c r="I821" s="300" t="s">
        <v>340</v>
      </c>
      <c r="J821" s="300" t="s">
        <v>1508</v>
      </c>
      <c r="K821" s="72">
        <v>18</v>
      </c>
      <c r="L821" s="1" t="s">
        <v>3819</v>
      </c>
    </row>
    <row r="822" spans="1:12" ht="30">
      <c r="A822" s="1" t="s">
        <v>1953</v>
      </c>
      <c r="B822" s="1" t="s">
        <v>2264</v>
      </c>
      <c r="C822" s="1" t="s">
        <v>2835</v>
      </c>
      <c r="D822" s="1" t="s">
        <v>2836</v>
      </c>
      <c r="E822" s="1" t="s">
        <v>625</v>
      </c>
      <c r="F822" s="1" t="s">
        <v>2836</v>
      </c>
      <c r="G822" s="1" t="s">
        <v>894</v>
      </c>
      <c r="H822" s="1" t="s">
        <v>1911</v>
      </c>
      <c r="I822" s="1" t="s">
        <v>1865</v>
      </c>
      <c r="J822" s="1" t="s">
        <v>668</v>
      </c>
      <c r="K822" s="72">
        <v>4</v>
      </c>
      <c r="L822" s="1" t="s">
        <v>666</v>
      </c>
    </row>
    <row r="823" spans="1:12" ht="30">
      <c r="A823" s="1" t="s">
        <v>1261</v>
      </c>
      <c r="B823" s="1" t="s">
        <v>2264</v>
      </c>
      <c r="C823" s="1" t="s">
        <v>2835</v>
      </c>
      <c r="D823" s="1" t="s">
        <v>2836</v>
      </c>
      <c r="E823" s="1" t="s">
        <v>625</v>
      </c>
      <c r="F823" s="1" t="s">
        <v>2836</v>
      </c>
      <c r="G823" s="1" t="s">
        <v>894</v>
      </c>
      <c r="H823" s="1" t="s">
        <v>2047</v>
      </c>
      <c r="I823" s="1" t="s">
        <v>1409</v>
      </c>
      <c r="J823" s="1" t="s">
        <v>1580</v>
      </c>
      <c r="K823" s="72">
        <v>0</v>
      </c>
      <c r="L823" s="1" t="s">
        <v>1423</v>
      </c>
    </row>
    <row r="824" spans="1:12" ht="10.5">
      <c r="A824" s="626" t="s">
        <v>1642</v>
      </c>
      <c r="B824" s="627"/>
      <c r="C824" s="627"/>
      <c r="D824" s="627"/>
      <c r="E824" s="627"/>
      <c r="F824" s="627"/>
      <c r="G824" s="627"/>
      <c r="H824" s="627"/>
      <c r="I824" s="627"/>
      <c r="J824" s="628"/>
      <c r="K824" s="76">
        <f>SUM(K809:K823)</f>
        <v>268</v>
      </c>
      <c r="L824" s="1"/>
    </row>
    <row r="825" spans="1:12" ht="30">
      <c r="A825" s="1" t="s">
        <v>1328</v>
      </c>
      <c r="B825" s="1" t="s">
        <v>2264</v>
      </c>
      <c r="C825" s="1" t="s">
        <v>891</v>
      </c>
      <c r="D825" s="1" t="s">
        <v>1051</v>
      </c>
      <c r="E825" s="1" t="s">
        <v>892</v>
      </c>
      <c r="F825" s="1" t="s">
        <v>3556</v>
      </c>
      <c r="G825" s="1" t="s">
        <v>2032</v>
      </c>
      <c r="H825" s="1" t="s">
        <v>1356</v>
      </c>
      <c r="I825" s="1" t="s">
        <v>3576</v>
      </c>
      <c r="J825" s="1" t="s">
        <v>651</v>
      </c>
      <c r="K825" s="72">
        <v>4</v>
      </c>
      <c r="L825" s="1" t="s">
        <v>652</v>
      </c>
    </row>
    <row r="826" spans="1:12" ht="30">
      <c r="A826" s="1" t="s">
        <v>1954</v>
      </c>
      <c r="B826" s="1" t="s">
        <v>2264</v>
      </c>
      <c r="C826" s="1" t="s">
        <v>891</v>
      </c>
      <c r="D826" s="1" t="s">
        <v>1051</v>
      </c>
      <c r="E826" s="1" t="s">
        <v>892</v>
      </c>
      <c r="F826" s="1" t="s">
        <v>3556</v>
      </c>
      <c r="G826" s="1" t="s">
        <v>2032</v>
      </c>
      <c r="H826" s="1" t="s">
        <v>653</v>
      </c>
      <c r="I826" s="1" t="s">
        <v>789</v>
      </c>
      <c r="J826" s="1" t="s">
        <v>654</v>
      </c>
      <c r="K826" s="72">
        <v>33</v>
      </c>
      <c r="L826" s="1" t="s">
        <v>123</v>
      </c>
    </row>
    <row r="827" spans="1:12" ht="30">
      <c r="A827" s="1" t="s">
        <v>1955</v>
      </c>
      <c r="B827" s="1" t="s">
        <v>2264</v>
      </c>
      <c r="C827" s="1" t="s">
        <v>891</v>
      </c>
      <c r="D827" s="1" t="s">
        <v>1051</v>
      </c>
      <c r="E827" s="1" t="s">
        <v>892</v>
      </c>
      <c r="F827" s="1" t="s">
        <v>3556</v>
      </c>
      <c r="G827" s="1" t="s">
        <v>2032</v>
      </c>
      <c r="H827" s="1" t="s">
        <v>567</v>
      </c>
      <c r="I827" s="1" t="s">
        <v>2108</v>
      </c>
      <c r="J827" s="1" t="s">
        <v>658</v>
      </c>
      <c r="K827" s="72">
        <v>20</v>
      </c>
      <c r="L827" s="1" t="s">
        <v>1600</v>
      </c>
    </row>
    <row r="828" spans="1:12" ht="30">
      <c r="A828" s="1" t="s">
        <v>1956</v>
      </c>
      <c r="B828" s="1" t="s">
        <v>2264</v>
      </c>
      <c r="C828" s="1" t="s">
        <v>891</v>
      </c>
      <c r="D828" s="1" t="s">
        <v>1051</v>
      </c>
      <c r="E828" s="1" t="s">
        <v>892</v>
      </c>
      <c r="F828" s="1" t="s">
        <v>3556</v>
      </c>
      <c r="G828" s="1" t="s">
        <v>2032</v>
      </c>
      <c r="H828" s="1" t="s">
        <v>660</v>
      </c>
      <c r="I828" s="1" t="s">
        <v>560</v>
      </c>
      <c r="J828" s="1" t="s">
        <v>661</v>
      </c>
      <c r="K828" s="72">
        <v>26</v>
      </c>
      <c r="L828" s="1" t="s">
        <v>1098</v>
      </c>
    </row>
    <row r="829" spans="1:12" ht="30">
      <c r="A829" s="1" t="s">
        <v>1957</v>
      </c>
      <c r="B829" s="1" t="s">
        <v>2264</v>
      </c>
      <c r="C829" s="1" t="s">
        <v>891</v>
      </c>
      <c r="D829" s="1" t="s">
        <v>1051</v>
      </c>
      <c r="E829" s="1" t="s">
        <v>892</v>
      </c>
      <c r="F829" s="1" t="s">
        <v>3556</v>
      </c>
      <c r="G829" s="1" t="s">
        <v>2032</v>
      </c>
      <c r="H829" s="1" t="s">
        <v>1317</v>
      </c>
      <c r="I829" s="1" t="s">
        <v>1529</v>
      </c>
      <c r="J829" s="1" t="s">
        <v>668</v>
      </c>
      <c r="K829" s="72">
        <v>6</v>
      </c>
      <c r="L829" s="1" t="s">
        <v>666</v>
      </c>
    </row>
    <row r="830" spans="1:12" ht="30">
      <c r="A830" s="1" t="s">
        <v>1958</v>
      </c>
      <c r="B830" s="1" t="s">
        <v>2264</v>
      </c>
      <c r="C830" s="1" t="s">
        <v>891</v>
      </c>
      <c r="D830" s="1" t="s">
        <v>1051</v>
      </c>
      <c r="E830" s="1" t="s">
        <v>892</v>
      </c>
      <c r="F830" s="1" t="s">
        <v>3556</v>
      </c>
      <c r="G830" s="1" t="s">
        <v>2032</v>
      </c>
      <c r="H830" s="1" t="s">
        <v>1318</v>
      </c>
      <c r="I830" s="1" t="s">
        <v>1319</v>
      </c>
      <c r="J830" s="1" t="s">
        <v>651</v>
      </c>
      <c r="K830" s="72">
        <v>4</v>
      </c>
      <c r="L830" s="1" t="s">
        <v>652</v>
      </c>
    </row>
    <row r="831" spans="1:12" ht="30">
      <c r="A831" s="1" t="s">
        <v>1262</v>
      </c>
      <c r="B831" s="1" t="s">
        <v>2264</v>
      </c>
      <c r="C831" s="1" t="s">
        <v>891</v>
      </c>
      <c r="D831" s="1" t="s">
        <v>1051</v>
      </c>
      <c r="E831" s="1" t="s">
        <v>892</v>
      </c>
      <c r="F831" s="1" t="s">
        <v>3556</v>
      </c>
      <c r="G831" s="1" t="s">
        <v>2032</v>
      </c>
      <c r="H831" s="1" t="s">
        <v>671</v>
      </c>
      <c r="I831" s="1" t="s">
        <v>78</v>
      </c>
      <c r="J831" s="1" t="s">
        <v>672</v>
      </c>
      <c r="K831" s="72">
        <v>28</v>
      </c>
      <c r="L831" s="1" t="s">
        <v>777</v>
      </c>
    </row>
    <row r="832" spans="1:12" ht="30">
      <c r="A832" s="1" t="s">
        <v>1959</v>
      </c>
      <c r="B832" s="1" t="s">
        <v>2264</v>
      </c>
      <c r="C832" s="1" t="s">
        <v>891</v>
      </c>
      <c r="D832" s="1" t="s">
        <v>1051</v>
      </c>
      <c r="E832" s="1" t="s">
        <v>892</v>
      </c>
      <c r="F832" s="1" t="s">
        <v>3556</v>
      </c>
      <c r="G832" s="1" t="s">
        <v>2032</v>
      </c>
      <c r="H832" s="1" t="s">
        <v>1620</v>
      </c>
      <c r="I832" s="1" t="s">
        <v>3575</v>
      </c>
      <c r="J832" s="1" t="s">
        <v>686</v>
      </c>
      <c r="K832" s="72">
        <v>27</v>
      </c>
      <c r="L832" s="1" t="s">
        <v>687</v>
      </c>
    </row>
    <row r="833" spans="1:12" ht="10.5">
      <c r="A833" s="626" t="s">
        <v>1642</v>
      </c>
      <c r="B833" s="627"/>
      <c r="C833" s="627"/>
      <c r="D833" s="627"/>
      <c r="E833" s="627"/>
      <c r="F833" s="627"/>
      <c r="G833" s="627"/>
      <c r="H833" s="627"/>
      <c r="I833" s="627"/>
      <c r="J833" s="628"/>
      <c r="K833" s="76">
        <f>SUM(K825:K832)</f>
        <v>148</v>
      </c>
      <c r="L833" s="1"/>
    </row>
    <row r="834" spans="1:12" ht="20">
      <c r="A834" s="233" t="s">
        <v>1960</v>
      </c>
      <c r="B834" s="1" t="s">
        <v>2264</v>
      </c>
      <c r="C834" s="1" t="s">
        <v>891</v>
      </c>
      <c r="D834" s="1" t="s">
        <v>1051</v>
      </c>
      <c r="E834" s="1" t="s">
        <v>892</v>
      </c>
      <c r="F834" s="1" t="s">
        <v>1051</v>
      </c>
      <c r="G834" s="1" t="s">
        <v>2032</v>
      </c>
      <c r="H834" s="1" t="s">
        <v>1621</v>
      </c>
      <c r="I834" s="1" t="s">
        <v>550</v>
      </c>
      <c r="J834" s="1" t="s">
        <v>496</v>
      </c>
      <c r="K834" s="305">
        <v>0</v>
      </c>
      <c r="L834" s="1" t="s">
        <v>3557</v>
      </c>
    </row>
    <row r="835" spans="1:12" ht="10.5">
      <c r="A835" s="626" t="s">
        <v>1642</v>
      </c>
      <c r="B835" s="627"/>
      <c r="C835" s="627"/>
      <c r="D835" s="627"/>
      <c r="E835" s="627"/>
      <c r="F835" s="627"/>
      <c r="G835" s="627"/>
      <c r="H835" s="627"/>
      <c r="I835" s="627"/>
      <c r="J835" s="628"/>
      <c r="K835" s="76">
        <v>0</v>
      </c>
      <c r="L835" s="1"/>
    </row>
    <row r="836" spans="1:12" ht="30">
      <c r="A836" s="1" t="s">
        <v>1961</v>
      </c>
      <c r="B836" s="1" t="s">
        <v>2264</v>
      </c>
      <c r="C836" s="1" t="s">
        <v>254</v>
      </c>
      <c r="D836" s="1" t="s">
        <v>2838</v>
      </c>
      <c r="E836" s="1" t="s">
        <v>255</v>
      </c>
      <c r="F836" s="1" t="s">
        <v>2838</v>
      </c>
      <c r="G836" s="1" t="s">
        <v>2350</v>
      </c>
      <c r="H836" s="1" t="s">
        <v>1912</v>
      </c>
      <c r="I836" s="1" t="s">
        <v>1515</v>
      </c>
      <c r="J836" s="1" t="s">
        <v>651</v>
      </c>
      <c r="K836" s="72">
        <v>3</v>
      </c>
      <c r="L836" s="1" t="s">
        <v>256</v>
      </c>
    </row>
    <row r="837" spans="1:12" ht="30">
      <c r="A837" s="1" t="s">
        <v>1962</v>
      </c>
      <c r="B837" s="1" t="s">
        <v>2264</v>
      </c>
      <c r="C837" s="1" t="s">
        <v>254</v>
      </c>
      <c r="D837" s="1" t="s">
        <v>2837</v>
      </c>
      <c r="E837" s="1" t="s">
        <v>255</v>
      </c>
      <c r="F837" s="1" t="s">
        <v>2838</v>
      </c>
      <c r="G837" s="1" t="s">
        <v>2350</v>
      </c>
      <c r="H837" s="1" t="s">
        <v>431</v>
      </c>
      <c r="I837" s="1" t="s">
        <v>1534</v>
      </c>
      <c r="J837" s="1" t="s">
        <v>651</v>
      </c>
      <c r="K837" s="72">
        <v>9</v>
      </c>
      <c r="L837" s="1" t="s">
        <v>256</v>
      </c>
    </row>
    <row r="838" spans="1:12" ht="30">
      <c r="A838" s="1" t="s">
        <v>1963</v>
      </c>
      <c r="B838" s="1" t="s">
        <v>2264</v>
      </c>
      <c r="C838" s="1" t="s">
        <v>254</v>
      </c>
      <c r="D838" s="1" t="s">
        <v>2837</v>
      </c>
      <c r="E838" s="1" t="s">
        <v>255</v>
      </c>
      <c r="F838" s="1" t="s">
        <v>2838</v>
      </c>
      <c r="G838" s="1" t="s">
        <v>2350</v>
      </c>
      <c r="H838" s="1" t="s">
        <v>567</v>
      </c>
      <c r="I838" s="1" t="s">
        <v>1512</v>
      </c>
      <c r="J838" s="1" t="s">
        <v>658</v>
      </c>
      <c r="K838" s="72">
        <v>24</v>
      </c>
      <c r="L838" s="1" t="s">
        <v>257</v>
      </c>
    </row>
    <row r="839" spans="1:12" ht="30">
      <c r="A839" s="1" t="s">
        <v>1964</v>
      </c>
      <c r="B839" s="1" t="s">
        <v>2264</v>
      </c>
      <c r="C839" s="1" t="s">
        <v>254</v>
      </c>
      <c r="D839" s="1" t="s">
        <v>2837</v>
      </c>
      <c r="E839" s="1" t="s">
        <v>255</v>
      </c>
      <c r="F839" s="1" t="s">
        <v>2838</v>
      </c>
      <c r="G839" s="1" t="s">
        <v>2350</v>
      </c>
      <c r="H839" s="1" t="s">
        <v>1621</v>
      </c>
      <c r="I839" s="1" t="s">
        <v>2108</v>
      </c>
      <c r="J839" s="1" t="s">
        <v>496</v>
      </c>
      <c r="K839" s="72">
        <v>0</v>
      </c>
      <c r="L839" s="1" t="s">
        <v>1479</v>
      </c>
    </row>
    <row r="840" spans="1:12" ht="30">
      <c r="A840" s="1" t="s">
        <v>1965</v>
      </c>
      <c r="B840" s="1" t="s">
        <v>2264</v>
      </c>
      <c r="C840" s="1" t="s">
        <v>254</v>
      </c>
      <c r="D840" s="1" t="s">
        <v>2837</v>
      </c>
      <c r="E840" s="1" t="s">
        <v>255</v>
      </c>
      <c r="F840" s="1" t="s">
        <v>2838</v>
      </c>
      <c r="G840" s="1" t="s">
        <v>2350</v>
      </c>
      <c r="H840" s="1" t="s">
        <v>1320</v>
      </c>
      <c r="I840" s="1" t="s">
        <v>1536</v>
      </c>
      <c r="J840" s="1" t="s">
        <v>686</v>
      </c>
      <c r="K840" s="72">
        <v>16</v>
      </c>
      <c r="L840" s="1" t="s">
        <v>1480</v>
      </c>
    </row>
    <row r="841" spans="1:12" ht="10.5">
      <c r="A841" s="626" t="s">
        <v>1642</v>
      </c>
      <c r="B841" s="627"/>
      <c r="C841" s="627"/>
      <c r="D841" s="627"/>
      <c r="E841" s="627"/>
      <c r="F841" s="627"/>
      <c r="G841" s="627"/>
      <c r="H841" s="627"/>
      <c r="I841" s="627"/>
      <c r="J841" s="628"/>
      <c r="K841" s="76">
        <f>SUM(K836:K840)</f>
        <v>52</v>
      </c>
      <c r="L841" s="1"/>
    </row>
    <row r="842" spans="1:12" ht="20">
      <c r="A842" s="1" t="s">
        <v>1966</v>
      </c>
      <c r="B842" s="1" t="s">
        <v>2264</v>
      </c>
      <c r="C842" s="1" t="s">
        <v>1913</v>
      </c>
      <c r="D842" s="1" t="s">
        <v>2839</v>
      </c>
      <c r="E842" s="1" t="s">
        <v>1914</v>
      </c>
      <c r="F842" s="1" t="s">
        <v>1915</v>
      </c>
      <c r="G842" s="1" t="s">
        <v>2351</v>
      </c>
      <c r="H842" s="1" t="s">
        <v>1916</v>
      </c>
      <c r="I842" s="1" t="s">
        <v>798</v>
      </c>
      <c r="J842" s="1" t="s">
        <v>651</v>
      </c>
      <c r="K842" s="72">
        <v>10</v>
      </c>
      <c r="L842" s="1" t="s">
        <v>652</v>
      </c>
    </row>
    <row r="843" spans="1:12" ht="20">
      <c r="A843" s="1" t="s">
        <v>1967</v>
      </c>
      <c r="B843" s="1" t="s">
        <v>2264</v>
      </c>
      <c r="C843" s="1" t="s">
        <v>1913</v>
      </c>
      <c r="D843" s="1" t="s">
        <v>2839</v>
      </c>
      <c r="E843" s="1" t="s">
        <v>1914</v>
      </c>
      <c r="F843" s="1" t="s">
        <v>1915</v>
      </c>
      <c r="G843" s="1" t="s">
        <v>2351</v>
      </c>
      <c r="H843" s="1" t="s">
        <v>100</v>
      </c>
      <c r="I843" s="1" t="s">
        <v>816</v>
      </c>
      <c r="J843" s="1" t="s">
        <v>651</v>
      </c>
      <c r="K843" s="72">
        <v>4</v>
      </c>
      <c r="L843" s="1" t="s">
        <v>652</v>
      </c>
    </row>
    <row r="844" spans="1:12" ht="20">
      <c r="A844" s="1" t="s">
        <v>133</v>
      </c>
      <c r="B844" s="1" t="s">
        <v>2264</v>
      </c>
      <c r="C844" s="1" t="s">
        <v>1913</v>
      </c>
      <c r="D844" s="1" t="s">
        <v>2839</v>
      </c>
      <c r="E844" s="1" t="s">
        <v>1914</v>
      </c>
      <c r="F844" s="1" t="s">
        <v>1915</v>
      </c>
      <c r="G844" s="1" t="s">
        <v>2351</v>
      </c>
      <c r="H844" s="1" t="s">
        <v>1647</v>
      </c>
      <c r="I844" s="1" t="s">
        <v>1221</v>
      </c>
      <c r="J844" s="1" t="s">
        <v>658</v>
      </c>
      <c r="K844" s="72">
        <v>7</v>
      </c>
      <c r="L844" s="1" t="s">
        <v>659</v>
      </c>
    </row>
    <row r="845" spans="1:12" ht="20">
      <c r="A845" s="1" t="s">
        <v>134</v>
      </c>
      <c r="B845" s="1" t="s">
        <v>2264</v>
      </c>
      <c r="C845" s="1" t="s">
        <v>1913</v>
      </c>
      <c r="D845" s="1" t="s">
        <v>2839</v>
      </c>
      <c r="E845" s="1" t="s">
        <v>1914</v>
      </c>
      <c r="F845" s="1" t="s">
        <v>1915</v>
      </c>
      <c r="G845" s="1" t="s">
        <v>2351</v>
      </c>
      <c r="H845" s="1" t="s">
        <v>667</v>
      </c>
      <c r="I845" s="1" t="s">
        <v>1239</v>
      </c>
      <c r="J845" s="1" t="s">
        <v>668</v>
      </c>
      <c r="K845" s="72">
        <v>20</v>
      </c>
      <c r="L845" s="1" t="s">
        <v>666</v>
      </c>
    </row>
    <row r="846" spans="1:12" ht="20">
      <c r="A846" s="1" t="s">
        <v>135</v>
      </c>
      <c r="B846" s="1" t="s">
        <v>2264</v>
      </c>
      <c r="C846" s="1" t="s">
        <v>1913</v>
      </c>
      <c r="D846" s="1" t="s">
        <v>2839</v>
      </c>
      <c r="E846" s="1" t="s">
        <v>1914</v>
      </c>
      <c r="F846" s="1" t="s">
        <v>1915</v>
      </c>
      <c r="G846" s="1" t="s">
        <v>2351</v>
      </c>
      <c r="H846" s="1" t="s">
        <v>1917</v>
      </c>
      <c r="I846" s="1" t="s">
        <v>1240</v>
      </c>
      <c r="J846" s="1" t="s">
        <v>665</v>
      </c>
      <c r="K846" s="72">
        <v>10</v>
      </c>
      <c r="L846" s="1" t="s">
        <v>666</v>
      </c>
    </row>
    <row r="847" spans="1:12" ht="10.5">
      <c r="A847" s="626" t="s">
        <v>1642</v>
      </c>
      <c r="B847" s="627"/>
      <c r="C847" s="627"/>
      <c r="D847" s="627"/>
      <c r="E847" s="627"/>
      <c r="F847" s="627"/>
      <c r="G847" s="627"/>
      <c r="H847" s="627"/>
      <c r="I847" s="627"/>
      <c r="J847" s="628"/>
      <c r="K847" s="76">
        <f>SUM(K842:K846)</f>
        <v>51</v>
      </c>
      <c r="L847" s="1"/>
    </row>
    <row r="848" spans="1:12" ht="30">
      <c r="A848" s="1" t="s">
        <v>1327</v>
      </c>
      <c r="B848" s="1" t="s">
        <v>617</v>
      </c>
      <c r="C848" s="1" t="s">
        <v>488</v>
      </c>
      <c r="D848" s="1" t="s">
        <v>2840</v>
      </c>
      <c r="E848" s="1" t="s">
        <v>489</v>
      </c>
      <c r="F848" s="1" t="s">
        <v>2840</v>
      </c>
      <c r="G848" s="1" t="s">
        <v>490</v>
      </c>
      <c r="H848" s="1" t="s">
        <v>1322</v>
      </c>
      <c r="I848" s="1" t="s">
        <v>616</v>
      </c>
      <c r="J848" s="1" t="s">
        <v>656</v>
      </c>
      <c r="K848" s="72">
        <v>13</v>
      </c>
      <c r="L848" s="1" t="s">
        <v>1918</v>
      </c>
    </row>
    <row r="849" spans="1:12" ht="30">
      <c r="A849" s="1" t="s">
        <v>1364</v>
      </c>
      <c r="B849" s="1" t="s">
        <v>617</v>
      </c>
      <c r="C849" s="1" t="s">
        <v>488</v>
      </c>
      <c r="D849" s="1" t="s">
        <v>2840</v>
      </c>
      <c r="E849" s="1" t="s">
        <v>489</v>
      </c>
      <c r="F849" s="1" t="s">
        <v>2840</v>
      </c>
      <c r="G849" s="1" t="s">
        <v>490</v>
      </c>
      <c r="H849" s="1" t="s">
        <v>1919</v>
      </c>
      <c r="I849" s="1" t="s">
        <v>492</v>
      </c>
      <c r="J849" s="1" t="s">
        <v>493</v>
      </c>
      <c r="K849" s="72">
        <v>8</v>
      </c>
      <c r="L849" s="1" t="s">
        <v>1920</v>
      </c>
    </row>
    <row r="850" spans="1:12" ht="30">
      <c r="A850" s="1" t="s">
        <v>66</v>
      </c>
      <c r="B850" s="1" t="s">
        <v>617</v>
      </c>
      <c r="C850" s="1" t="s">
        <v>488</v>
      </c>
      <c r="D850" s="1" t="s">
        <v>2840</v>
      </c>
      <c r="E850" s="1" t="s">
        <v>489</v>
      </c>
      <c r="F850" s="1" t="s">
        <v>2840</v>
      </c>
      <c r="G850" s="1" t="s">
        <v>490</v>
      </c>
      <c r="H850" s="1" t="s">
        <v>1321</v>
      </c>
      <c r="I850" s="1" t="s">
        <v>1538</v>
      </c>
      <c r="J850" s="1" t="s">
        <v>678</v>
      </c>
      <c r="K850" s="72">
        <v>26</v>
      </c>
      <c r="L850" s="1" t="s">
        <v>1921</v>
      </c>
    </row>
    <row r="851" spans="1:12" ht="30">
      <c r="A851" s="1" t="s">
        <v>533</v>
      </c>
      <c r="B851" s="1" t="s">
        <v>617</v>
      </c>
      <c r="C851" s="1" t="s">
        <v>488</v>
      </c>
      <c r="D851" s="1" t="s">
        <v>2840</v>
      </c>
      <c r="E851" s="1" t="s">
        <v>489</v>
      </c>
      <c r="F851" s="1" t="s">
        <v>2840</v>
      </c>
      <c r="G851" s="1" t="s">
        <v>490</v>
      </c>
      <c r="H851" s="1" t="s">
        <v>1621</v>
      </c>
      <c r="I851" s="1" t="s">
        <v>1530</v>
      </c>
      <c r="J851" s="1" t="s">
        <v>496</v>
      </c>
      <c r="K851" s="72">
        <v>0</v>
      </c>
      <c r="L851" s="1" t="s">
        <v>784</v>
      </c>
    </row>
    <row r="852" spans="1:12" ht="10.5">
      <c r="A852" s="626" t="s">
        <v>1642</v>
      </c>
      <c r="B852" s="627"/>
      <c r="C852" s="627"/>
      <c r="D852" s="627"/>
      <c r="E852" s="627"/>
      <c r="F852" s="627"/>
      <c r="G852" s="627"/>
      <c r="H852" s="627"/>
      <c r="I852" s="627"/>
      <c r="J852" s="628"/>
      <c r="K852" s="76">
        <f>SUM(K848:K851)</f>
        <v>47</v>
      </c>
      <c r="L852" s="1"/>
    </row>
    <row r="853" spans="1:12" ht="30">
      <c r="A853" s="1" t="s">
        <v>1060</v>
      </c>
      <c r="B853" s="1" t="s">
        <v>839</v>
      </c>
      <c r="C853" s="1" t="s">
        <v>2841</v>
      </c>
      <c r="D853" s="1" t="s">
        <v>2842</v>
      </c>
      <c r="E853" s="1" t="s">
        <v>269</v>
      </c>
      <c r="F853" s="1" t="s">
        <v>2843</v>
      </c>
      <c r="G853" s="1" t="s">
        <v>1570</v>
      </c>
      <c r="H853" s="1" t="s">
        <v>650</v>
      </c>
      <c r="I853" s="1" t="s">
        <v>2023</v>
      </c>
      <c r="J853" s="1" t="s">
        <v>651</v>
      </c>
      <c r="K853" s="72">
        <v>4</v>
      </c>
      <c r="L853" s="1" t="s">
        <v>652</v>
      </c>
    </row>
    <row r="854" spans="1:12" ht="30">
      <c r="A854" s="1" t="s">
        <v>275</v>
      </c>
      <c r="B854" s="1" t="s">
        <v>839</v>
      </c>
      <c r="C854" s="1" t="s">
        <v>2841</v>
      </c>
      <c r="D854" s="1" t="s">
        <v>2842</v>
      </c>
      <c r="E854" s="1" t="s">
        <v>269</v>
      </c>
      <c r="F854" s="1" t="s">
        <v>2843</v>
      </c>
      <c r="G854" s="1" t="s">
        <v>1570</v>
      </c>
      <c r="H854" s="1" t="s">
        <v>1647</v>
      </c>
      <c r="I854" s="1" t="s">
        <v>1538</v>
      </c>
      <c r="J854" s="1" t="s">
        <v>658</v>
      </c>
      <c r="K854" s="72">
        <v>40</v>
      </c>
      <c r="L854" s="1" t="s">
        <v>659</v>
      </c>
    </row>
    <row r="855" spans="1:12" ht="30">
      <c r="A855" s="1" t="s">
        <v>1062</v>
      </c>
      <c r="B855" s="1" t="s">
        <v>839</v>
      </c>
      <c r="C855" s="1" t="s">
        <v>2841</v>
      </c>
      <c r="D855" s="1" t="s">
        <v>2842</v>
      </c>
      <c r="E855" s="1" t="s">
        <v>269</v>
      </c>
      <c r="F855" s="1" t="s">
        <v>2843</v>
      </c>
      <c r="G855" s="1" t="s">
        <v>1570</v>
      </c>
      <c r="H855" s="1" t="s">
        <v>660</v>
      </c>
      <c r="I855" s="1" t="s">
        <v>1529</v>
      </c>
      <c r="J855" s="1" t="s">
        <v>661</v>
      </c>
      <c r="K855" s="72">
        <v>41</v>
      </c>
      <c r="L855" s="1" t="s">
        <v>812</v>
      </c>
    </row>
    <row r="856" spans="1:12" ht="30">
      <c r="A856" s="1" t="s">
        <v>1063</v>
      </c>
      <c r="B856" s="1" t="s">
        <v>839</v>
      </c>
      <c r="C856" s="1" t="s">
        <v>2841</v>
      </c>
      <c r="D856" s="1" t="s">
        <v>2842</v>
      </c>
      <c r="E856" s="1" t="s">
        <v>269</v>
      </c>
      <c r="F856" s="1" t="s">
        <v>2843</v>
      </c>
      <c r="G856" s="1" t="s">
        <v>1570</v>
      </c>
      <c r="H856" s="1" t="s">
        <v>671</v>
      </c>
      <c r="I856" s="1" t="s">
        <v>1349</v>
      </c>
      <c r="J856" s="1" t="s">
        <v>672</v>
      </c>
      <c r="K856" s="72">
        <v>15</v>
      </c>
      <c r="L856" s="1" t="s">
        <v>777</v>
      </c>
    </row>
    <row r="857" spans="1:12" ht="30">
      <c r="A857" s="1" t="s">
        <v>1064</v>
      </c>
      <c r="B857" s="1" t="s">
        <v>839</v>
      </c>
      <c r="C857" s="1" t="s">
        <v>2841</v>
      </c>
      <c r="D857" s="1" t="s">
        <v>2842</v>
      </c>
      <c r="E857" s="1" t="s">
        <v>269</v>
      </c>
      <c r="F857" s="1" t="s">
        <v>2843</v>
      </c>
      <c r="G857" s="1" t="s">
        <v>1570</v>
      </c>
      <c r="H857" s="1" t="s">
        <v>677</v>
      </c>
      <c r="I857" s="1" t="s">
        <v>2110</v>
      </c>
      <c r="J857" s="1" t="s">
        <v>678</v>
      </c>
      <c r="K857" s="72">
        <v>19</v>
      </c>
      <c r="L857" s="1" t="s">
        <v>784</v>
      </c>
    </row>
    <row r="858" spans="1:12" ht="30">
      <c r="A858" s="1" t="s">
        <v>1065</v>
      </c>
      <c r="B858" s="1" t="s">
        <v>839</v>
      </c>
      <c r="C858" s="1" t="s">
        <v>2841</v>
      </c>
      <c r="D858" s="1" t="s">
        <v>2842</v>
      </c>
      <c r="E858" s="1" t="s">
        <v>269</v>
      </c>
      <c r="F858" s="1" t="s">
        <v>2843</v>
      </c>
      <c r="G858" s="1" t="s">
        <v>1570</v>
      </c>
      <c r="H858" s="1" t="s">
        <v>561</v>
      </c>
      <c r="I858" s="1" t="s">
        <v>2108</v>
      </c>
      <c r="J858" s="1" t="s">
        <v>686</v>
      </c>
      <c r="K858" s="72">
        <v>43</v>
      </c>
      <c r="L858" s="1" t="s">
        <v>562</v>
      </c>
    </row>
    <row r="859" spans="1:12" ht="30">
      <c r="A859" s="1" t="s">
        <v>885</v>
      </c>
      <c r="B859" s="1" t="s">
        <v>839</v>
      </c>
      <c r="C859" s="1" t="s">
        <v>2841</v>
      </c>
      <c r="D859" s="1" t="s">
        <v>2842</v>
      </c>
      <c r="E859" s="1" t="s">
        <v>269</v>
      </c>
      <c r="F859" s="1" t="s">
        <v>2843</v>
      </c>
      <c r="G859" s="1" t="s">
        <v>1570</v>
      </c>
      <c r="H859" s="1" t="s">
        <v>1621</v>
      </c>
      <c r="I859" s="1" t="s">
        <v>616</v>
      </c>
      <c r="J859" s="1" t="s">
        <v>496</v>
      </c>
      <c r="K859" s="72">
        <v>0</v>
      </c>
      <c r="L859" s="1" t="s">
        <v>2024</v>
      </c>
    </row>
    <row r="860" spans="1:12" ht="10.5">
      <c r="A860" s="626" t="s">
        <v>1642</v>
      </c>
      <c r="B860" s="627"/>
      <c r="C860" s="627"/>
      <c r="D860" s="627"/>
      <c r="E860" s="627"/>
      <c r="F860" s="627"/>
      <c r="G860" s="627"/>
      <c r="H860" s="627"/>
      <c r="I860" s="627"/>
      <c r="J860" s="628"/>
      <c r="K860" s="76">
        <f>SUM(K853:K859)</f>
        <v>162</v>
      </c>
      <c r="L860" s="1"/>
    </row>
    <row r="861" spans="1:12" ht="20">
      <c r="A861" s="1" t="s">
        <v>1066</v>
      </c>
      <c r="B861" s="1" t="s">
        <v>708</v>
      </c>
      <c r="C861" s="1" t="s">
        <v>2844</v>
      </c>
      <c r="D861" s="1" t="s">
        <v>2845</v>
      </c>
      <c r="E861" s="1" t="s">
        <v>1535</v>
      </c>
      <c r="F861" s="1" t="s">
        <v>2845</v>
      </c>
      <c r="G861" s="1" t="s">
        <v>976</v>
      </c>
      <c r="H861" s="1" t="s">
        <v>660</v>
      </c>
      <c r="I861" s="1" t="s">
        <v>1399</v>
      </c>
      <c r="J861" s="1" t="s">
        <v>661</v>
      </c>
      <c r="K861" s="72">
        <v>45</v>
      </c>
      <c r="L861" s="1" t="s">
        <v>812</v>
      </c>
    </row>
    <row r="862" spans="1:12" ht="20">
      <c r="A862" s="1" t="s">
        <v>1067</v>
      </c>
      <c r="B862" s="1" t="s">
        <v>708</v>
      </c>
      <c r="C862" s="1" t="s">
        <v>2844</v>
      </c>
      <c r="D862" s="1" t="s">
        <v>2845</v>
      </c>
      <c r="E862" s="1" t="s">
        <v>1535</v>
      </c>
      <c r="F862" s="1" t="s">
        <v>2845</v>
      </c>
      <c r="G862" s="1" t="s">
        <v>976</v>
      </c>
      <c r="H862" s="1" t="s">
        <v>567</v>
      </c>
      <c r="I862" s="1" t="s">
        <v>597</v>
      </c>
      <c r="J862" s="1" t="s">
        <v>658</v>
      </c>
      <c r="K862" s="72">
        <v>24</v>
      </c>
      <c r="L862" s="1" t="s">
        <v>563</v>
      </c>
    </row>
    <row r="863" spans="1:12" ht="20">
      <c r="A863" s="1" t="s">
        <v>3509</v>
      </c>
      <c r="B863" s="1" t="s">
        <v>708</v>
      </c>
      <c r="C863" s="1" t="s">
        <v>2844</v>
      </c>
      <c r="D863" s="1" t="s">
        <v>2845</v>
      </c>
      <c r="E863" s="1" t="s">
        <v>1535</v>
      </c>
      <c r="F863" s="1" t="s">
        <v>2845</v>
      </c>
      <c r="G863" s="1" t="s">
        <v>976</v>
      </c>
      <c r="H863" s="1" t="s">
        <v>653</v>
      </c>
      <c r="I863" s="1" t="s">
        <v>1373</v>
      </c>
      <c r="J863" s="1" t="s">
        <v>654</v>
      </c>
      <c r="K863" s="72">
        <v>19</v>
      </c>
      <c r="L863" s="1" t="s">
        <v>123</v>
      </c>
    </row>
    <row r="864" spans="1:12" ht="20">
      <c r="A864" s="1" t="s">
        <v>2852</v>
      </c>
      <c r="B864" s="1" t="s">
        <v>708</v>
      </c>
      <c r="C864" s="1" t="s">
        <v>2844</v>
      </c>
      <c r="D864" s="1" t="s">
        <v>2845</v>
      </c>
      <c r="E864" s="1" t="s">
        <v>1535</v>
      </c>
      <c r="F864" s="1" t="s">
        <v>2845</v>
      </c>
      <c r="G864" s="1" t="s">
        <v>976</v>
      </c>
      <c r="H864" s="1" t="s">
        <v>564</v>
      </c>
      <c r="I864" s="1" t="s">
        <v>1625</v>
      </c>
      <c r="J864" s="1" t="s">
        <v>674</v>
      </c>
      <c r="K864" s="72">
        <v>10</v>
      </c>
      <c r="L864" s="1" t="s">
        <v>795</v>
      </c>
    </row>
    <row r="865" spans="1:12" ht="20">
      <c r="A865" s="1" t="s">
        <v>2853</v>
      </c>
      <c r="B865" s="1" t="s">
        <v>708</v>
      </c>
      <c r="C865" s="1" t="s">
        <v>2844</v>
      </c>
      <c r="D865" s="1" t="s">
        <v>2845</v>
      </c>
      <c r="E865" s="1" t="s">
        <v>1535</v>
      </c>
      <c r="F865" s="1" t="s">
        <v>2845</v>
      </c>
      <c r="G865" s="1" t="s">
        <v>976</v>
      </c>
      <c r="H865" s="1" t="s">
        <v>565</v>
      </c>
      <c r="I865" s="1" t="s">
        <v>5</v>
      </c>
      <c r="J865" s="1" t="s">
        <v>670</v>
      </c>
      <c r="K865" s="72">
        <v>13</v>
      </c>
      <c r="L865" s="1" t="s">
        <v>743</v>
      </c>
    </row>
    <row r="866" spans="1:12" ht="20">
      <c r="A866" s="1" t="s">
        <v>1068</v>
      </c>
      <c r="B866" s="1" t="s">
        <v>708</v>
      </c>
      <c r="C866" s="1" t="s">
        <v>2844</v>
      </c>
      <c r="D866" s="1" t="s">
        <v>2845</v>
      </c>
      <c r="E866" s="1" t="s">
        <v>1535</v>
      </c>
      <c r="F866" s="1" t="s">
        <v>2845</v>
      </c>
      <c r="G866" s="1" t="s">
        <v>976</v>
      </c>
      <c r="H866" s="1" t="s">
        <v>566</v>
      </c>
      <c r="I866" s="1" t="s">
        <v>86</v>
      </c>
      <c r="J866" s="1" t="s">
        <v>651</v>
      </c>
      <c r="K866" s="72">
        <v>6</v>
      </c>
      <c r="L866" s="1" t="s">
        <v>652</v>
      </c>
    </row>
    <row r="867" spans="1:12" ht="20">
      <c r="A867" s="1" t="s">
        <v>1069</v>
      </c>
      <c r="B867" s="1" t="s">
        <v>708</v>
      </c>
      <c r="C867" s="1" t="s">
        <v>2844</v>
      </c>
      <c r="D867" s="1" t="s">
        <v>2845</v>
      </c>
      <c r="E867" s="1" t="s">
        <v>1535</v>
      </c>
      <c r="F867" s="1" t="s">
        <v>2845</v>
      </c>
      <c r="G867" s="1" t="s">
        <v>976</v>
      </c>
      <c r="H867" s="1" t="s">
        <v>677</v>
      </c>
      <c r="I867" s="1" t="s">
        <v>620</v>
      </c>
      <c r="J867" s="1" t="s">
        <v>678</v>
      </c>
      <c r="K867" s="72">
        <v>18</v>
      </c>
      <c r="L867" s="1" t="s">
        <v>784</v>
      </c>
    </row>
    <row r="868" spans="1:12" ht="20">
      <c r="A868" s="1" t="s">
        <v>2854</v>
      </c>
      <c r="B868" s="1" t="s">
        <v>708</v>
      </c>
      <c r="C868" s="1" t="s">
        <v>2844</v>
      </c>
      <c r="D868" s="1" t="s">
        <v>2845</v>
      </c>
      <c r="E868" s="1" t="s">
        <v>1535</v>
      </c>
      <c r="F868" s="1" t="s">
        <v>2845</v>
      </c>
      <c r="G868" s="1" t="s">
        <v>976</v>
      </c>
      <c r="H868" s="1" t="s">
        <v>671</v>
      </c>
      <c r="I868" s="1" t="s">
        <v>905</v>
      </c>
      <c r="J868" s="1" t="s">
        <v>672</v>
      </c>
      <c r="K868" s="72">
        <v>21</v>
      </c>
      <c r="L868" s="1" t="s">
        <v>777</v>
      </c>
    </row>
    <row r="869" spans="1:12" ht="20">
      <c r="A869" s="1" t="s">
        <v>2855</v>
      </c>
      <c r="B869" s="1" t="s">
        <v>708</v>
      </c>
      <c r="C869" s="1" t="s">
        <v>2844</v>
      </c>
      <c r="D869" s="1" t="s">
        <v>2845</v>
      </c>
      <c r="E869" s="1" t="s">
        <v>1535</v>
      </c>
      <c r="F869" s="1" t="s">
        <v>2845</v>
      </c>
      <c r="G869" s="1" t="s">
        <v>976</v>
      </c>
      <c r="H869" s="1" t="s">
        <v>2104</v>
      </c>
      <c r="I869" s="1" t="s">
        <v>90</v>
      </c>
      <c r="J869" s="1" t="s">
        <v>686</v>
      </c>
      <c r="K869" s="72">
        <v>51</v>
      </c>
      <c r="L869" s="1" t="s">
        <v>55</v>
      </c>
    </row>
    <row r="870" spans="1:12" ht="20">
      <c r="A870" s="1" t="s">
        <v>2856</v>
      </c>
      <c r="B870" s="1" t="s">
        <v>708</v>
      </c>
      <c r="C870" s="1" t="s">
        <v>2844</v>
      </c>
      <c r="D870" s="1" t="s">
        <v>2845</v>
      </c>
      <c r="E870" s="1" t="s">
        <v>1535</v>
      </c>
      <c r="F870" s="1" t="s">
        <v>2845</v>
      </c>
      <c r="G870" s="1" t="s">
        <v>976</v>
      </c>
      <c r="H870" s="1" t="s">
        <v>2105</v>
      </c>
      <c r="I870" s="1" t="s">
        <v>1348</v>
      </c>
      <c r="J870" s="1" t="s">
        <v>682</v>
      </c>
      <c r="K870" s="72">
        <v>17</v>
      </c>
      <c r="L870" s="1" t="s">
        <v>527</v>
      </c>
    </row>
    <row r="871" spans="1:12" ht="20">
      <c r="A871" s="1" t="s">
        <v>1070</v>
      </c>
      <c r="B871" s="1" t="s">
        <v>708</v>
      </c>
      <c r="C871" s="1" t="s">
        <v>2844</v>
      </c>
      <c r="D871" s="1" t="s">
        <v>2845</v>
      </c>
      <c r="E871" s="1" t="s">
        <v>1535</v>
      </c>
      <c r="F871" s="1" t="s">
        <v>2845</v>
      </c>
      <c r="G871" s="1" t="s">
        <v>976</v>
      </c>
      <c r="H871" s="1" t="s">
        <v>1055</v>
      </c>
      <c r="I871" s="1" t="s">
        <v>540</v>
      </c>
      <c r="J871" s="1" t="s">
        <v>686</v>
      </c>
      <c r="K871" s="72">
        <v>27</v>
      </c>
      <c r="L871" s="1" t="s">
        <v>281</v>
      </c>
    </row>
    <row r="872" spans="1:12" ht="20">
      <c r="A872" s="1" t="s">
        <v>2859</v>
      </c>
      <c r="B872" s="1" t="s">
        <v>708</v>
      </c>
      <c r="C872" s="1" t="s">
        <v>2844</v>
      </c>
      <c r="D872" s="1" t="s">
        <v>2845</v>
      </c>
      <c r="E872" s="1" t="s">
        <v>1535</v>
      </c>
      <c r="F872" s="1" t="s">
        <v>2845</v>
      </c>
      <c r="G872" s="1" t="s">
        <v>976</v>
      </c>
      <c r="H872" s="1" t="s">
        <v>1056</v>
      </c>
      <c r="I872" s="1" t="s">
        <v>1619</v>
      </c>
      <c r="J872" s="1" t="s">
        <v>686</v>
      </c>
      <c r="K872" s="72">
        <v>17</v>
      </c>
      <c r="L872" s="1" t="s">
        <v>282</v>
      </c>
    </row>
    <row r="873" spans="1:12" ht="10.5">
      <c r="A873" s="626" t="s">
        <v>1642</v>
      </c>
      <c r="B873" s="627"/>
      <c r="C873" s="627"/>
      <c r="D873" s="627"/>
      <c r="E873" s="627"/>
      <c r="F873" s="627"/>
      <c r="G873" s="627"/>
      <c r="H873" s="627"/>
      <c r="I873" s="627"/>
      <c r="J873" s="628"/>
      <c r="K873" s="76">
        <f>SUM(K861:K872)</f>
        <v>268</v>
      </c>
      <c r="L873" s="1"/>
    </row>
    <row r="874" spans="1:12" ht="20">
      <c r="A874" s="1" t="s">
        <v>2860</v>
      </c>
      <c r="B874" s="1" t="s">
        <v>708</v>
      </c>
      <c r="C874" s="1" t="s">
        <v>1281</v>
      </c>
      <c r="D874" s="1" t="s">
        <v>1284</v>
      </c>
      <c r="E874" s="1" t="s">
        <v>1282</v>
      </c>
      <c r="F874" s="1" t="s">
        <v>1284</v>
      </c>
      <c r="G874" s="1" t="s">
        <v>1283</v>
      </c>
      <c r="H874" s="1" t="s">
        <v>1620</v>
      </c>
      <c r="I874" s="1" t="s">
        <v>2108</v>
      </c>
      <c r="J874" s="1" t="s">
        <v>686</v>
      </c>
      <c r="K874" s="72">
        <v>35</v>
      </c>
      <c r="L874" s="1" t="s">
        <v>687</v>
      </c>
    </row>
    <row r="875" spans="1:12" ht="20">
      <c r="A875" s="1" t="s">
        <v>2861</v>
      </c>
      <c r="B875" s="1" t="s">
        <v>708</v>
      </c>
      <c r="C875" s="1" t="s">
        <v>1281</v>
      </c>
      <c r="D875" s="1" t="s">
        <v>1284</v>
      </c>
      <c r="E875" s="1" t="s">
        <v>1282</v>
      </c>
      <c r="F875" s="1" t="s">
        <v>1284</v>
      </c>
      <c r="G875" s="1" t="s">
        <v>1283</v>
      </c>
      <c r="H875" s="1" t="s">
        <v>1621</v>
      </c>
      <c r="I875" s="1" t="s">
        <v>1538</v>
      </c>
      <c r="J875" s="1" t="s">
        <v>496</v>
      </c>
      <c r="K875" s="72">
        <v>0</v>
      </c>
      <c r="L875" s="1" t="s">
        <v>687</v>
      </c>
    </row>
    <row r="876" spans="1:12" ht="10.5">
      <c r="A876" s="626" t="s">
        <v>1642</v>
      </c>
      <c r="B876" s="627"/>
      <c r="C876" s="627"/>
      <c r="D876" s="627"/>
      <c r="E876" s="627"/>
      <c r="F876" s="627"/>
      <c r="G876" s="627"/>
      <c r="H876" s="627"/>
      <c r="I876" s="627"/>
      <c r="J876" s="628"/>
      <c r="K876" s="76">
        <f>SUM(K874:K875)</f>
        <v>35</v>
      </c>
      <c r="L876" s="1"/>
    </row>
    <row r="877" spans="1:12" ht="30">
      <c r="A877" s="1" t="s">
        <v>2862</v>
      </c>
      <c r="B877" s="1" t="s">
        <v>708</v>
      </c>
      <c r="C877" s="1" t="s">
        <v>2848</v>
      </c>
      <c r="D877" s="1" t="s">
        <v>722</v>
      </c>
      <c r="E877" s="1" t="s">
        <v>2352</v>
      </c>
      <c r="F877" s="1" t="s">
        <v>2849</v>
      </c>
      <c r="G877" s="1" t="s">
        <v>723</v>
      </c>
      <c r="H877" s="1" t="s">
        <v>1057</v>
      </c>
      <c r="I877" s="1" t="s">
        <v>1538</v>
      </c>
      <c r="J877" s="1" t="s">
        <v>680</v>
      </c>
      <c r="K877" s="72">
        <v>47</v>
      </c>
      <c r="L877" s="1" t="s">
        <v>1280</v>
      </c>
    </row>
    <row r="878" spans="1:12" ht="30">
      <c r="A878" s="1" t="s">
        <v>2863</v>
      </c>
      <c r="B878" s="1" t="s">
        <v>708</v>
      </c>
      <c r="C878" s="1" t="s">
        <v>2848</v>
      </c>
      <c r="D878" s="1" t="s">
        <v>722</v>
      </c>
      <c r="E878" s="1" t="s">
        <v>2352</v>
      </c>
      <c r="F878" s="1" t="s">
        <v>2849</v>
      </c>
      <c r="G878" s="1" t="s">
        <v>723</v>
      </c>
      <c r="H878" s="1" t="s">
        <v>1058</v>
      </c>
      <c r="I878" s="1" t="s">
        <v>2110</v>
      </c>
      <c r="J878" s="1" t="s">
        <v>680</v>
      </c>
      <c r="K878" s="72">
        <v>31</v>
      </c>
      <c r="L878" s="1" t="s">
        <v>1280</v>
      </c>
    </row>
    <row r="879" spans="1:12" ht="30">
      <c r="A879" s="1" t="s">
        <v>2864</v>
      </c>
      <c r="B879" s="1" t="s">
        <v>708</v>
      </c>
      <c r="C879" s="1" t="s">
        <v>2848</v>
      </c>
      <c r="D879" s="1" t="s">
        <v>722</v>
      </c>
      <c r="E879" s="1" t="s">
        <v>2352</v>
      </c>
      <c r="F879" s="1" t="s">
        <v>2849</v>
      </c>
      <c r="G879" s="1" t="s">
        <v>723</v>
      </c>
      <c r="H879" s="1" t="s">
        <v>1059</v>
      </c>
      <c r="I879" s="1" t="s">
        <v>1529</v>
      </c>
      <c r="J879" s="1" t="s">
        <v>680</v>
      </c>
      <c r="K879" s="72">
        <v>47</v>
      </c>
      <c r="L879" s="1" t="s">
        <v>1280</v>
      </c>
    </row>
    <row r="880" spans="1:12" ht="30">
      <c r="A880" s="1" t="s">
        <v>2865</v>
      </c>
      <c r="B880" s="1" t="s">
        <v>708</v>
      </c>
      <c r="C880" s="1" t="s">
        <v>2848</v>
      </c>
      <c r="D880" s="1" t="s">
        <v>722</v>
      </c>
      <c r="E880" s="1" t="s">
        <v>2352</v>
      </c>
      <c r="F880" s="1" t="s">
        <v>2849</v>
      </c>
      <c r="G880" s="1" t="s">
        <v>723</v>
      </c>
      <c r="H880" s="1" t="s">
        <v>1061</v>
      </c>
      <c r="I880" s="1" t="s">
        <v>1528</v>
      </c>
      <c r="J880" s="1" t="s">
        <v>680</v>
      </c>
      <c r="K880" s="72">
        <v>47</v>
      </c>
      <c r="L880" s="1" t="s">
        <v>1280</v>
      </c>
    </row>
    <row r="881" spans="1:12" ht="30">
      <c r="A881" s="1" t="s">
        <v>2866</v>
      </c>
      <c r="B881" s="74" t="s">
        <v>708</v>
      </c>
      <c r="C881" s="1" t="s">
        <v>2848</v>
      </c>
      <c r="D881" s="74" t="s">
        <v>722</v>
      </c>
      <c r="E881" s="74" t="s">
        <v>2352</v>
      </c>
      <c r="F881" s="1" t="s">
        <v>2849</v>
      </c>
      <c r="G881" s="74" t="s">
        <v>723</v>
      </c>
      <c r="H881" s="74" t="s">
        <v>2846</v>
      </c>
      <c r="I881" s="74" t="s">
        <v>1531</v>
      </c>
      <c r="J881" s="74" t="s">
        <v>2826</v>
      </c>
      <c r="K881" s="79">
        <v>20</v>
      </c>
      <c r="L881" s="74" t="s">
        <v>1280</v>
      </c>
    </row>
    <row r="882" spans="1:12" ht="30">
      <c r="A882" s="1" t="s">
        <v>2867</v>
      </c>
      <c r="B882" s="74" t="s">
        <v>708</v>
      </c>
      <c r="C882" s="1" t="s">
        <v>2848</v>
      </c>
      <c r="D882" s="74" t="s">
        <v>722</v>
      </c>
      <c r="E882" s="74" t="s">
        <v>2352</v>
      </c>
      <c r="F882" s="1" t="s">
        <v>2849</v>
      </c>
      <c r="G882" s="74" t="s">
        <v>723</v>
      </c>
      <c r="H882" s="74" t="s">
        <v>2847</v>
      </c>
      <c r="I882" s="74" t="s">
        <v>616</v>
      </c>
      <c r="J882" s="74" t="s">
        <v>2762</v>
      </c>
      <c r="K882" s="79">
        <v>32</v>
      </c>
      <c r="L882" s="74" t="s">
        <v>1280</v>
      </c>
    </row>
    <row r="883" spans="1:12" ht="30">
      <c r="A883" s="1" t="s">
        <v>2868</v>
      </c>
      <c r="B883" s="74" t="s">
        <v>708</v>
      </c>
      <c r="C883" s="1" t="s">
        <v>2848</v>
      </c>
      <c r="D883" s="74" t="s">
        <v>722</v>
      </c>
      <c r="E883" s="74" t="s">
        <v>2352</v>
      </c>
      <c r="F883" s="1" t="s">
        <v>2849</v>
      </c>
      <c r="G883" s="74" t="s">
        <v>723</v>
      </c>
      <c r="H883" s="74" t="s">
        <v>2755</v>
      </c>
      <c r="I883" s="74" t="s">
        <v>78</v>
      </c>
      <c r="J883" s="74" t="s">
        <v>528</v>
      </c>
      <c r="K883" s="79">
        <v>20</v>
      </c>
      <c r="L883" s="74" t="s">
        <v>1280</v>
      </c>
    </row>
    <row r="884" spans="1:12" ht="30">
      <c r="A884" s="1" t="s">
        <v>2869</v>
      </c>
      <c r="B884" s="1" t="s">
        <v>708</v>
      </c>
      <c r="C884" s="1" t="s">
        <v>2848</v>
      </c>
      <c r="D884" s="1" t="s">
        <v>722</v>
      </c>
      <c r="E884" s="1" t="s">
        <v>2352</v>
      </c>
      <c r="F884" s="1" t="s">
        <v>2849</v>
      </c>
      <c r="G884" s="1" t="s">
        <v>723</v>
      </c>
      <c r="H884" s="1" t="s">
        <v>1621</v>
      </c>
      <c r="I884" s="1" t="s">
        <v>2108</v>
      </c>
      <c r="J884" s="1" t="s">
        <v>496</v>
      </c>
      <c r="K884" s="72">
        <v>0</v>
      </c>
      <c r="L884" s="1" t="s">
        <v>1280</v>
      </c>
    </row>
    <row r="885" spans="1:12" ht="12.5">
      <c r="A885" s="632" t="s">
        <v>1642</v>
      </c>
      <c r="B885" s="633"/>
      <c r="C885" s="633"/>
      <c r="D885" s="633"/>
      <c r="E885" s="633"/>
      <c r="F885" s="633"/>
      <c r="G885" s="633"/>
      <c r="H885" s="633"/>
      <c r="I885" s="633"/>
      <c r="J885" s="633"/>
      <c r="K885" s="76">
        <f>SUM(K877:K884)</f>
        <v>244</v>
      </c>
      <c r="L885" s="1"/>
    </row>
    <row r="886" spans="1:12" ht="20">
      <c r="A886" s="1" t="s">
        <v>2870</v>
      </c>
      <c r="B886" s="1" t="s">
        <v>549</v>
      </c>
      <c r="C886" s="1" t="s">
        <v>89</v>
      </c>
      <c r="D886" s="1" t="s">
        <v>721</v>
      </c>
      <c r="E886" s="1" t="s">
        <v>720</v>
      </c>
      <c r="F886" s="1" t="s">
        <v>2850</v>
      </c>
      <c r="G886" s="1" t="s">
        <v>88</v>
      </c>
      <c r="H886" s="1" t="s">
        <v>650</v>
      </c>
      <c r="I886" s="1" t="s">
        <v>2115</v>
      </c>
      <c r="J886" s="1" t="s">
        <v>651</v>
      </c>
      <c r="K886" s="72">
        <v>4</v>
      </c>
      <c r="L886" s="1" t="s">
        <v>652</v>
      </c>
    </row>
    <row r="887" spans="1:12" ht="20">
      <c r="A887" s="1" t="s">
        <v>2871</v>
      </c>
      <c r="B887" s="1" t="s">
        <v>549</v>
      </c>
      <c r="C887" s="1" t="s">
        <v>89</v>
      </c>
      <c r="D887" s="1" t="s">
        <v>721</v>
      </c>
      <c r="E887" s="1" t="s">
        <v>720</v>
      </c>
      <c r="F887" s="1" t="s">
        <v>2850</v>
      </c>
      <c r="G887" s="1" t="s">
        <v>88</v>
      </c>
      <c r="H887" s="1" t="s">
        <v>1458</v>
      </c>
      <c r="I887" s="1" t="s">
        <v>1516</v>
      </c>
      <c r="J887" s="1" t="s">
        <v>654</v>
      </c>
      <c r="K887" s="72">
        <v>14</v>
      </c>
      <c r="L887" s="1" t="s">
        <v>123</v>
      </c>
    </row>
    <row r="888" spans="1:12" ht="20">
      <c r="A888" s="1" t="s">
        <v>2872</v>
      </c>
      <c r="B888" s="1" t="s">
        <v>549</v>
      </c>
      <c r="C888" s="1" t="s">
        <v>89</v>
      </c>
      <c r="D888" s="1" t="s">
        <v>721</v>
      </c>
      <c r="E888" s="1" t="s">
        <v>720</v>
      </c>
      <c r="F888" s="1" t="s">
        <v>2850</v>
      </c>
      <c r="G888" s="1" t="s">
        <v>88</v>
      </c>
      <c r="H888" s="1" t="s">
        <v>1647</v>
      </c>
      <c r="I888" s="1" t="s">
        <v>1515</v>
      </c>
      <c r="J888" s="1" t="s">
        <v>658</v>
      </c>
      <c r="K888" s="72">
        <v>25</v>
      </c>
      <c r="L888" s="1" t="s">
        <v>659</v>
      </c>
    </row>
    <row r="889" spans="1:12" ht="20">
      <c r="A889" s="1" t="s">
        <v>2873</v>
      </c>
      <c r="B889" s="1" t="s">
        <v>549</v>
      </c>
      <c r="C889" s="1" t="s">
        <v>89</v>
      </c>
      <c r="D889" s="1" t="s">
        <v>721</v>
      </c>
      <c r="E889" s="1" t="s">
        <v>720</v>
      </c>
      <c r="F889" s="1" t="s">
        <v>2850</v>
      </c>
      <c r="G889" s="1" t="s">
        <v>88</v>
      </c>
      <c r="H889" s="1" t="s">
        <v>1324</v>
      </c>
      <c r="I889" s="1" t="s">
        <v>1541</v>
      </c>
      <c r="J889" s="1" t="s">
        <v>656</v>
      </c>
      <c r="K889" s="72">
        <v>5</v>
      </c>
      <c r="L889" s="1" t="s">
        <v>657</v>
      </c>
    </row>
    <row r="890" spans="1:12" ht="20">
      <c r="A890" s="1" t="s">
        <v>3588</v>
      </c>
      <c r="B890" s="1" t="s">
        <v>549</v>
      </c>
      <c r="C890" s="1" t="s">
        <v>89</v>
      </c>
      <c r="D890" s="1" t="s">
        <v>721</v>
      </c>
      <c r="E890" s="1" t="s">
        <v>720</v>
      </c>
      <c r="F890" s="1" t="s">
        <v>2850</v>
      </c>
      <c r="G890" s="1" t="s">
        <v>88</v>
      </c>
      <c r="H890" s="1" t="s">
        <v>29</v>
      </c>
      <c r="I890" s="1" t="s">
        <v>1513</v>
      </c>
      <c r="J890" s="1" t="s">
        <v>14</v>
      </c>
      <c r="K890" s="72">
        <v>10</v>
      </c>
      <c r="L890" s="1" t="s">
        <v>812</v>
      </c>
    </row>
    <row r="891" spans="1:12" ht="20">
      <c r="A891" s="1" t="s">
        <v>3589</v>
      </c>
      <c r="B891" s="1" t="s">
        <v>549</v>
      </c>
      <c r="C891" s="1" t="s">
        <v>89</v>
      </c>
      <c r="D891" s="1" t="s">
        <v>721</v>
      </c>
      <c r="E891" s="1" t="s">
        <v>720</v>
      </c>
      <c r="F891" s="1" t="s">
        <v>2850</v>
      </c>
      <c r="G891" s="1" t="s">
        <v>88</v>
      </c>
      <c r="H891" s="1" t="s">
        <v>660</v>
      </c>
      <c r="I891" s="1" t="s">
        <v>2117</v>
      </c>
      <c r="J891" s="1" t="s">
        <v>661</v>
      </c>
      <c r="K891" s="72">
        <v>17</v>
      </c>
      <c r="L891" s="1" t="s">
        <v>812</v>
      </c>
    </row>
    <row r="892" spans="1:12" ht="20">
      <c r="A892" s="1" t="s">
        <v>3590</v>
      </c>
      <c r="B892" s="1" t="s">
        <v>549</v>
      </c>
      <c r="C892" s="1" t="s">
        <v>89</v>
      </c>
      <c r="D892" s="1" t="s">
        <v>721</v>
      </c>
      <c r="E892" s="1" t="s">
        <v>720</v>
      </c>
      <c r="F892" s="1" t="s">
        <v>2850</v>
      </c>
      <c r="G892" s="1" t="s">
        <v>88</v>
      </c>
      <c r="H892" s="1" t="s">
        <v>667</v>
      </c>
      <c r="I892" s="1" t="s">
        <v>1528</v>
      </c>
      <c r="J892" s="1" t="s">
        <v>668</v>
      </c>
      <c r="K892" s="72">
        <v>26</v>
      </c>
      <c r="L892" s="1" t="s">
        <v>666</v>
      </c>
    </row>
    <row r="893" spans="1:12" ht="20">
      <c r="A893" s="1" t="s">
        <v>3591</v>
      </c>
      <c r="B893" s="1" t="s">
        <v>549</v>
      </c>
      <c r="C893" s="1" t="s">
        <v>89</v>
      </c>
      <c r="D893" s="1" t="s">
        <v>721</v>
      </c>
      <c r="E893" s="1" t="s">
        <v>720</v>
      </c>
      <c r="F893" s="1" t="s">
        <v>2850</v>
      </c>
      <c r="G893" s="1" t="s">
        <v>88</v>
      </c>
      <c r="H893" s="1" t="s">
        <v>1023</v>
      </c>
      <c r="I893" s="1" t="s">
        <v>1531</v>
      </c>
      <c r="J893" s="1" t="s">
        <v>665</v>
      </c>
      <c r="K893" s="72">
        <v>6</v>
      </c>
      <c r="L893" s="1" t="s">
        <v>666</v>
      </c>
    </row>
    <row r="894" spans="1:12" ht="20">
      <c r="A894" s="1" t="s">
        <v>3592</v>
      </c>
      <c r="B894" s="1" t="s">
        <v>549</v>
      </c>
      <c r="C894" s="1" t="s">
        <v>89</v>
      </c>
      <c r="D894" s="1" t="s">
        <v>721</v>
      </c>
      <c r="E894" s="1" t="s">
        <v>720</v>
      </c>
      <c r="F894" s="1" t="s">
        <v>2850</v>
      </c>
      <c r="G894" s="1" t="s">
        <v>88</v>
      </c>
      <c r="H894" s="1" t="s">
        <v>671</v>
      </c>
      <c r="I894" s="1" t="s">
        <v>2113</v>
      </c>
      <c r="J894" s="1" t="s">
        <v>672</v>
      </c>
      <c r="K894" s="72">
        <v>6</v>
      </c>
      <c r="L894" s="1" t="s">
        <v>777</v>
      </c>
    </row>
    <row r="895" spans="1:12" ht="20">
      <c r="A895" s="1" t="s">
        <v>3593</v>
      </c>
      <c r="B895" s="1" t="s">
        <v>549</v>
      </c>
      <c r="C895" s="1" t="s">
        <v>89</v>
      </c>
      <c r="D895" s="1" t="s">
        <v>721</v>
      </c>
      <c r="E895" s="1" t="s">
        <v>720</v>
      </c>
      <c r="F895" s="1" t="s">
        <v>2850</v>
      </c>
      <c r="G895" s="1" t="s">
        <v>88</v>
      </c>
      <c r="H895" s="1" t="s">
        <v>1323</v>
      </c>
      <c r="I895" s="1" t="s">
        <v>688</v>
      </c>
      <c r="J895" s="1" t="s">
        <v>672</v>
      </c>
      <c r="K895" s="72">
        <v>2</v>
      </c>
      <c r="L895" s="1" t="s">
        <v>777</v>
      </c>
    </row>
    <row r="896" spans="1:12" ht="20">
      <c r="A896" s="1" t="s">
        <v>3594</v>
      </c>
      <c r="B896" s="1" t="s">
        <v>549</v>
      </c>
      <c r="C896" s="1" t="s">
        <v>89</v>
      </c>
      <c r="D896" s="1" t="s">
        <v>721</v>
      </c>
      <c r="E896" s="1" t="s">
        <v>720</v>
      </c>
      <c r="F896" s="1" t="s">
        <v>2850</v>
      </c>
      <c r="G896" s="1" t="s">
        <v>88</v>
      </c>
      <c r="H896" s="1" t="s">
        <v>677</v>
      </c>
      <c r="I896" s="1" t="s">
        <v>590</v>
      </c>
      <c r="J896" s="1" t="s">
        <v>678</v>
      </c>
      <c r="K896" s="72">
        <v>20</v>
      </c>
      <c r="L896" s="1" t="s">
        <v>784</v>
      </c>
    </row>
    <row r="897" spans="1:12" ht="20">
      <c r="A897" s="1" t="s">
        <v>3595</v>
      </c>
      <c r="B897" s="1" t="s">
        <v>549</v>
      </c>
      <c r="C897" s="1" t="s">
        <v>89</v>
      </c>
      <c r="D897" s="1" t="s">
        <v>721</v>
      </c>
      <c r="E897" s="1" t="s">
        <v>720</v>
      </c>
      <c r="F897" s="1" t="s">
        <v>2850</v>
      </c>
      <c r="G897" s="1" t="s">
        <v>88</v>
      </c>
      <c r="H897" s="1" t="s">
        <v>1620</v>
      </c>
      <c r="I897" s="1" t="s">
        <v>2108</v>
      </c>
      <c r="J897" s="1" t="s">
        <v>686</v>
      </c>
      <c r="K897" s="72">
        <v>37</v>
      </c>
      <c r="L897" s="1" t="s">
        <v>687</v>
      </c>
    </row>
    <row r="898" spans="1:12" ht="10.5">
      <c r="A898" s="626" t="s">
        <v>1642</v>
      </c>
      <c r="B898" s="627"/>
      <c r="C898" s="627"/>
      <c r="D898" s="627"/>
      <c r="E898" s="627"/>
      <c r="F898" s="627"/>
      <c r="G898" s="627"/>
      <c r="H898" s="627"/>
      <c r="I898" s="627"/>
      <c r="J898" s="628"/>
      <c r="K898" s="76">
        <f>SUM(K886:K897)</f>
        <v>172</v>
      </c>
      <c r="L898" s="1"/>
    </row>
    <row r="899" spans="1:12" ht="20">
      <c r="A899" s="1" t="s">
        <v>3820</v>
      </c>
      <c r="B899" s="1" t="s">
        <v>779</v>
      </c>
      <c r="C899" s="1" t="s">
        <v>1561</v>
      </c>
      <c r="D899" s="1" t="s">
        <v>1562</v>
      </c>
      <c r="E899" s="1" t="s">
        <v>1159</v>
      </c>
      <c r="F899" s="1" t="s">
        <v>2851</v>
      </c>
      <c r="G899" s="1" t="s">
        <v>2353</v>
      </c>
      <c r="H899" s="1" t="s">
        <v>1620</v>
      </c>
      <c r="I899" s="1" t="s">
        <v>1515</v>
      </c>
      <c r="J899" s="1" t="s">
        <v>325</v>
      </c>
      <c r="K899" s="72">
        <v>30</v>
      </c>
      <c r="L899" s="1" t="s">
        <v>687</v>
      </c>
    </row>
    <row r="900" spans="1:12" ht="20">
      <c r="A900" s="1" t="s">
        <v>3821</v>
      </c>
      <c r="B900" s="1" t="s">
        <v>779</v>
      </c>
      <c r="C900" s="1" t="s">
        <v>1561</v>
      </c>
      <c r="D900" s="1" t="s">
        <v>1562</v>
      </c>
      <c r="E900" s="1" t="s">
        <v>1159</v>
      </c>
      <c r="F900" s="1" t="s">
        <v>2851</v>
      </c>
      <c r="G900" s="1" t="s">
        <v>2353</v>
      </c>
      <c r="H900" s="1" t="s">
        <v>1434</v>
      </c>
      <c r="I900" s="1" t="s">
        <v>727</v>
      </c>
      <c r="J900" s="1" t="s">
        <v>326</v>
      </c>
      <c r="K900" s="72">
        <v>0</v>
      </c>
      <c r="L900" s="1" t="s">
        <v>687</v>
      </c>
    </row>
    <row r="901" spans="1:12" ht="10.5">
      <c r="A901" s="626" t="s">
        <v>1642</v>
      </c>
      <c r="B901" s="627"/>
      <c r="C901" s="627"/>
      <c r="D901" s="627"/>
      <c r="E901" s="627"/>
      <c r="F901" s="627"/>
      <c r="G901" s="627"/>
      <c r="H901" s="627"/>
      <c r="I901" s="627"/>
      <c r="J901" s="628"/>
      <c r="K901" s="76">
        <f>SUM(K899:K900)</f>
        <v>30</v>
      </c>
      <c r="L901" s="1"/>
    </row>
    <row r="902" spans="1:12" ht="20">
      <c r="A902" s="1" t="s">
        <v>3822</v>
      </c>
      <c r="B902" s="1" t="s">
        <v>485</v>
      </c>
      <c r="C902" s="1" t="s">
        <v>696</v>
      </c>
      <c r="D902" s="1" t="s">
        <v>2857</v>
      </c>
      <c r="E902" s="1" t="s">
        <v>593</v>
      </c>
      <c r="F902" s="1" t="s">
        <v>2858</v>
      </c>
      <c r="G902" s="1" t="s">
        <v>591</v>
      </c>
      <c r="H902" s="1" t="s">
        <v>650</v>
      </c>
      <c r="I902" s="1" t="s">
        <v>2113</v>
      </c>
      <c r="J902" s="1" t="s">
        <v>651</v>
      </c>
      <c r="K902" s="72">
        <v>3</v>
      </c>
      <c r="L902" s="1" t="s">
        <v>652</v>
      </c>
    </row>
    <row r="903" spans="1:12" ht="20">
      <c r="A903" s="1" t="s">
        <v>3823</v>
      </c>
      <c r="B903" s="1" t="s">
        <v>485</v>
      </c>
      <c r="C903" s="1" t="s">
        <v>696</v>
      </c>
      <c r="D903" s="1" t="s">
        <v>2857</v>
      </c>
      <c r="E903" s="1" t="s">
        <v>593</v>
      </c>
      <c r="F903" s="1" t="s">
        <v>2858</v>
      </c>
      <c r="G903" s="1" t="s">
        <v>591</v>
      </c>
      <c r="H903" s="1" t="s">
        <v>653</v>
      </c>
      <c r="I903" s="1" t="s">
        <v>990</v>
      </c>
      <c r="J903" s="1" t="s">
        <v>654</v>
      </c>
      <c r="K903" s="72">
        <v>4</v>
      </c>
      <c r="L903" s="1" t="s">
        <v>123</v>
      </c>
    </row>
    <row r="904" spans="1:12" ht="20">
      <c r="A904" s="1" t="s">
        <v>3824</v>
      </c>
      <c r="B904" s="1" t="s">
        <v>485</v>
      </c>
      <c r="C904" s="1" t="s">
        <v>696</v>
      </c>
      <c r="D904" s="1" t="s">
        <v>2857</v>
      </c>
      <c r="E904" s="1" t="s">
        <v>593</v>
      </c>
      <c r="F904" s="1" t="s">
        <v>2858</v>
      </c>
      <c r="G904" s="1" t="s">
        <v>591</v>
      </c>
      <c r="H904" s="1" t="s">
        <v>567</v>
      </c>
      <c r="I904" s="1" t="s">
        <v>2110</v>
      </c>
      <c r="J904" s="1" t="s">
        <v>658</v>
      </c>
      <c r="K904" s="72">
        <v>22</v>
      </c>
      <c r="L904" s="1" t="s">
        <v>659</v>
      </c>
    </row>
    <row r="905" spans="1:12" ht="20">
      <c r="A905" s="1" t="s">
        <v>183</v>
      </c>
      <c r="B905" s="1" t="s">
        <v>485</v>
      </c>
      <c r="C905" s="1" t="s">
        <v>696</v>
      </c>
      <c r="D905" s="1" t="s">
        <v>2857</v>
      </c>
      <c r="E905" s="1" t="s">
        <v>593</v>
      </c>
      <c r="F905" s="1" t="s">
        <v>2858</v>
      </c>
      <c r="G905" s="1" t="s">
        <v>591</v>
      </c>
      <c r="H905" s="1" t="s">
        <v>1116</v>
      </c>
      <c r="I905" s="1" t="s">
        <v>616</v>
      </c>
      <c r="J905" s="1" t="s">
        <v>661</v>
      </c>
      <c r="K905" s="72">
        <v>7</v>
      </c>
      <c r="L905" s="1" t="s">
        <v>812</v>
      </c>
    </row>
    <row r="906" spans="1:12" ht="20">
      <c r="A906" s="1" t="s">
        <v>184</v>
      </c>
      <c r="B906" s="1" t="s">
        <v>485</v>
      </c>
      <c r="C906" s="1" t="s">
        <v>696</v>
      </c>
      <c r="D906" s="1" t="s">
        <v>2857</v>
      </c>
      <c r="E906" s="1" t="s">
        <v>593</v>
      </c>
      <c r="F906" s="1" t="s">
        <v>2858</v>
      </c>
      <c r="G906" s="1" t="s">
        <v>591</v>
      </c>
      <c r="H906" s="1" t="s">
        <v>1355</v>
      </c>
      <c r="I906" s="1" t="s">
        <v>1531</v>
      </c>
      <c r="J906" s="1" t="s">
        <v>697</v>
      </c>
      <c r="K906" s="72">
        <v>4</v>
      </c>
      <c r="L906" s="1" t="s">
        <v>777</v>
      </c>
    </row>
    <row r="907" spans="1:12" ht="20">
      <c r="A907" s="1" t="s">
        <v>3825</v>
      </c>
      <c r="B907" s="1" t="s">
        <v>485</v>
      </c>
      <c r="C907" s="1" t="s">
        <v>696</v>
      </c>
      <c r="D907" s="1" t="s">
        <v>2857</v>
      </c>
      <c r="E907" s="1" t="s">
        <v>593</v>
      </c>
      <c r="F907" s="1" t="s">
        <v>2858</v>
      </c>
      <c r="G907" s="1" t="s">
        <v>591</v>
      </c>
      <c r="H907" s="1" t="s">
        <v>228</v>
      </c>
      <c r="I907" s="1" t="s">
        <v>1528</v>
      </c>
      <c r="J907" s="1" t="s">
        <v>678</v>
      </c>
      <c r="K907" s="72">
        <v>8</v>
      </c>
      <c r="L907" s="1" t="s">
        <v>784</v>
      </c>
    </row>
    <row r="908" spans="1:12" ht="20">
      <c r="A908" s="1" t="s">
        <v>3826</v>
      </c>
      <c r="B908" s="1" t="s">
        <v>485</v>
      </c>
      <c r="C908" s="1" t="s">
        <v>696</v>
      </c>
      <c r="D908" s="1" t="s">
        <v>2857</v>
      </c>
      <c r="E908" s="1" t="s">
        <v>593</v>
      </c>
      <c r="F908" s="1" t="s">
        <v>2858</v>
      </c>
      <c r="G908" s="1" t="s">
        <v>591</v>
      </c>
      <c r="H908" s="1" t="s">
        <v>685</v>
      </c>
      <c r="I908" s="1" t="s">
        <v>2108</v>
      </c>
      <c r="J908" s="1" t="s">
        <v>686</v>
      </c>
      <c r="K908" s="72">
        <v>54</v>
      </c>
      <c r="L908" s="1" t="s">
        <v>687</v>
      </c>
    </row>
    <row r="909" spans="1:12" ht="20">
      <c r="A909" s="1" t="s">
        <v>3827</v>
      </c>
      <c r="B909" s="1" t="s">
        <v>485</v>
      </c>
      <c r="C909" s="1" t="s">
        <v>696</v>
      </c>
      <c r="D909" s="1" t="s">
        <v>2857</v>
      </c>
      <c r="E909" s="1" t="s">
        <v>593</v>
      </c>
      <c r="F909" s="1" t="s">
        <v>2858</v>
      </c>
      <c r="G909" s="1" t="s">
        <v>591</v>
      </c>
      <c r="H909" s="1" t="s">
        <v>1434</v>
      </c>
      <c r="I909" s="1" t="s">
        <v>590</v>
      </c>
      <c r="J909" s="1" t="s">
        <v>496</v>
      </c>
      <c r="K909" s="72">
        <v>0</v>
      </c>
      <c r="L909" s="1" t="s">
        <v>879</v>
      </c>
    </row>
    <row r="910" spans="1:12" ht="10.5">
      <c r="A910" s="632" t="s">
        <v>1642</v>
      </c>
      <c r="B910" s="632"/>
      <c r="C910" s="632"/>
      <c r="D910" s="632"/>
      <c r="E910" s="632"/>
      <c r="F910" s="632"/>
      <c r="G910" s="632"/>
      <c r="H910" s="632"/>
      <c r="I910" s="632"/>
      <c r="J910" s="632"/>
      <c r="K910" s="76">
        <f>SUM(K902:K909)</f>
        <v>102</v>
      </c>
      <c r="L910" s="1"/>
    </row>
    <row r="911" spans="1:12" ht="20">
      <c r="A911" s="1" t="s">
        <v>3828</v>
      </c>
      <c r="B911" s="1" t="s">
        <v>487</v>
      </c>
      <c r="C911" s="1" t="s">
        <v>698</v>
      </c>
      <c r="D911" s="1" t="s">
        <v>700</v>
      </c>
      <c r="E911" s="1" t="s">
        <v>699</v>
      </c>
      <c r="F911" s="1" t="s">
        <v>700</v>
      </c>
      <c r="G911" s="1" t="s">
        <v>152</v>
      </c>
      <c r="H911" s="1" t="s">
        <v>1620</v>
      </c>
      <c r="I911" s="1" t="s">
        <v>2108</v>
      </c>
      <c r="J911" s="1" t="s">
        <v>686</v>
      </c>
      <c r="K911" s="72">
        <v>60</v>
      </c>
      <c r="L911" s="1" t="s">
        <v>687</v>
      </c>
    </row>
    <row r="912" spans="1:12" ht="20">
      <c r="A912" s="1" t="s">
        <v>3829</v>
      </c>
      <c r="B912" s="1" t="s">
        <v>487</v>
      </c>
      <c r="C912" s="1" t="s">
        <v>698</v>
      </c>
      <c r="D912" s="1" t="s">
        <v>700</v>
      </c>
      <c r="E912" s="1" t="s">
        <v>699</v>
      </c>
      <c r="F912" s="1" t="s">
        <v>700</v>
      </c>
      <c r="G912" s="1" t="s">
        <v>152</v>
      </c>
      <c r="H912" s="1" t="s">
        <v>567</v>
      </c>
      <c r="I912" s="1" t="s">
        <v>1538</v>
      </c>
      <c r="J912" s="1" t="s">
        <v>658</v>
      </c>
      <c r="K912" s="72">
        <v>38</v>
      </c>
      <c r="L912" s="1" t="s">
        <v>659</v>
      </c>
    </row>
    <row r="913" spans="1:12" ht="20">
      <c r="A913" s="1" t="s">
        <v>3830</v>
      </c>
      <c r="B913" s="1" t="s">
        <v>487</v>
      </c>
      <c r="C913" s="1" t="s">
        <v>698</v>
      </c>
      <c r="D913" s="1" t="s">
        <v>700</v>
      </c>
      <c r="E913" s="1" t="s">
        <v>699</v>
      </c>
      <c r="F913" s="1" t="s">
        <v>700</v>
      </c>
      <c r="G913" s="1" t="s">
        <v>152</v>
      </c>
      <c r="H913" s="1" t="s">
        <v>1071</v>
      </c>
      <c r="I913" s="1" t="s">
        <v>2110</v>
      </c>
      <c r="J913" s="1" t="s">
        <v>676</v>
      </c>
      <c r="K913" s="72">
        <v>10</v>
      </c>
      <c r="L913" s="1" t="s">
        <v>765</v>
      </c>
    </row>
    <row r="914" spans="1:12" ht="20">
      <c r="A914" s="1" t="s">
        <v>3831</v>
      </c>
      <c r="B914" s="1" t="s">
        <v>487</v>
      </c>
      <c r="C914" s="1" t="s">
        <v>698</v>
      </c>
      <c r="D914" s="1" t="s">
        <v>700</v>
      </c>
      <c r="E914" s="1" t="s">
        <v>699</v>
      </c>
      <c r="F914" s="1" t="s">
        <v>700</v>
      </c>
      <c r="G914" s="1" t="s">
        <v>152</v>
      </c>
      <c r="H914" s="1" t="s">
        <v>660</v>
      </c>
      <c r="I914" s="1" t="s">
        <v>1528</v>
      </c>
      <c r="J914" s="1" t="s">
        <v>661</v>
      </c>
      <c r="K914" s="72">
        <v>20</v>
      </c>
      <c r="L914" s="1" t="s">
        <v>812</v>
      </c>
    </row>
    <row r="915" spans="1:12" ht="20">
      <c r="A915" s="1" t="s">
        <v>3832</v>
      </c>
      <c r="B915" s="1" t="s">
        <v>487</v>
      </c>
      <c r="C915" s="1" t="s">
        <v>698</v>
      </c>
      <c r="D915" s="1" t="s">
        <v>700</v>
      </c>
      <c r="E915" s="1" t="s">
        <v>699</v>
      </c>
      <c r="F915" s="1" t="s">
        <v>700</v>
      </c>
      <c r="G915" s="1" t="s">
        <v>152</v>
      </c>
      <c r="H915" s="1" t="s">
        <v>677</v>
      </c>
      <c r="I915" s="1" t="s">
        <v>78</v>
      </c>
      <c r="J915" s="1" t="s">
        <v>678</v>
      </c>
      <c r="K915" s="72">
        <v>10</v>
      </c>
      <c r="L915" s="1" t="s">
        <v>784</v>
      </c>
    </row>
    <row r="916" spans="1:12" ht="20">
      <c r="A916" s="1" t="s">
        <v>3833</v>
      </c>
      <c r="B916" s="1" t="s">
        <v>487</v>
      </c>
      <c r="C916" s="1" t="s">
        <v>698</v>
      </c>
      <c r="D916" s="1" t="s">
        <v>700</v>
      </c>
      <c r="E916" s="1" t="s">
        <v>699</v>
      </c>
      <c r="F916" s="1" t="s">
        <v>700</v>
      </c>
      <c r="G916" s="1" t="s">
        <v>152</v>
      </c>
      <c r="H916" s="1" t="s">
        <v>1072</v>
      </c>
      <c r="I916" s="1" t="s">
        <v>1531</v>
      </c>
      <c r="J916" s="1" t="s">
        <v>672</v>
      </c>
      <c r="K916" s="72">
        <v>10</v>
      </c>
      <c r="L916" s="1" t="s">
        <v>777</v>
      </c>
    </row>
    <row r="917" spans="1:12" ht="20">
      <c r="A917" s="1" t="s">
        <v>3834</v>
      </c>
      <c r="B917" s="1" t="s">
        <v>487</v>
      </c>
      <c r="C917" s="1" t="s">
        <v>698</v>
      </c>
      <c r="D917" s="1" t="s">
        <v>700</v>
      </c>
      <c r="E917" s="1" t="s">
        <v>699</v>
      </c>
      <c r="F917" s="1" t="s">
        <v>700</v>
      </c>
      <c r="G917" s="1" t="s">
        <v>152</v>
      </c>
      <c r="H917" s="1" t="s">
        <v>669</v>
      </c>
      <c r="I917" s="1" t="s">
        <v>1530</v>
      </c>
      <c r="J917" s="1" t="s">
        <v>670</v>
      </c>
      <c r="K917" s="72">
        <v>30</v>
      </c>
      <c r="L917" s="1" t="s">
        <v>743</v>
      </c>
    </row>
    <row r="918" spans="1:12" ht="20">
      <c r="A918" s="1" t="s">
        <v>2346</v>
      </c>
      <c r="B918" s="1" t="s">
        <v>487</v>
      </c>
      <c r="C918" s="1" t="s">
        <v>698</v>
      </c>
      <c r="D918" s="1" t="s">
        <v>700</v>
      </c>
      <c r="E918" s="1" t="s">
        <v>699</v>
      </c>
      <c r="F918" s="1" t="s">
        <v>700</v>
      </c>
      <c r="G918" s="1" t="s">
        <v>152</v>
      </c>
      <c r="H918" s="1" t="s">
        <v>1073</v>
      </c>
      <c r="I918" s="1" t="s">
        <v>590</v>
      </c>
      <c r="J918" s="1" t="s">
        <v>651</v>
      </c>
      <c r="K918" s="72">
        <v>4</v>
      </c>
      <c r="L918" s="1" t="s">
        <v>1092</v>
      </c>
    </row>
    <row r="919" spans="1:12" ht="20">
      <c r="A919" s="1" t="s">
        <v>3835</v>
      </c>
      <c r="B919" s="1" t="s">
        <v>487</v>
      </c>
      <c r="C919" s="1" t="s">
        <v>698</v>
      </c>
      <c r="D919" s="1" t="s">
        <v>700</v>
      </c>
      <c r="E919" s="1" t="s">
        <v>699</v>
      </c>
      <c r="F919" s="1" t="s">
        <v>700</v>
      </c>
      <c r="G919" s="1" t="s">
        <v>152</v>
      </c>
      <c r="H919" s="1" t="s">
        <v>1621</v>
      </c>
      <c r="I919" s="1" t="s">
        <v>1566</v>
      </c>
      <c r="J919" s="1" t="s">
        <v>496</v>
      </c>
      <c r="K919" s="72">
        <v>0</v>
      </c>
      <c r="L919" s="1" t="s">
        <v>772</v>
      </c>
    </row>
    <row r="920" spans="1:12" ht="10.5">
      <c r="A920" s="634" t="s">
        <v>1642</v>
      </c>
      <c r="B920" s="634"/>
      <c r="C920" s="634"/>
      <c r="D920" s="634"/>
      <c r="E920" s="634"/>
      <c r="F920" s="634"/>
      <c r="G920" s="634"/>
      <c r="H920" s="634"/>
      <c r="I920" s="634"/>
      <c r="J920" s="634"/>
      <c r="K920" s="80">
        <f>SUM(K911:K919)</f>
        <v>182</v>
      </c>
    </row>
    <row r="921" spans="1:12" ht="23">
      <c r="A921" s="1" t="s">
        <v>3836</v>
      </c>
      <c r="B921" s="300" t="s">
        <v>3837</v>
      </c>
      <c r="C921" s="300" t="s">
        <v>3577</v>
      </c>
      <c r="D921" s="300" t="s">
        <v>3838</v>
      </c>
      <c r="E921" s="300" t="s">
        <v>1664</v>
      </c>
      <c r="F921" s="300" t="s">
        <v>3838</v>
      </c>
      <c r="G921" s="300" t="s">
        <v>3839</v>
      </c>
      <c r="H921" s="300" t="s">
        <v>3840</v>
      </c>
      <c r="I921" s="300" t="s">
        <v>1590</v>
      </c>
      <c r="J921" s="300" t="s">
        <v>668</v>
      </c>
      <c r="K921" s="301">
        <v>20</v>
      </c>
      <c r="L921" s="300" t="s">
        <v>1415</v>
      </c>
    </row>
    <row r="922" spans="1:12" ht="23">
      <c r="A922" s="1" t="s">
        <v>3841</v>
      </c>
      <c r="B922" s="300" t="s">
        <v>3837</v>
      </c>
      <c r="C922" s="300" t="s">
        <v>3577</v>
      </c>
      <c r="D922" s="300" t="s">
        <v>3838</v>
      </c>
      <c r="E922" s="300" t="s">
        <v>1664</v>
      </c>
      <c r="F922" s="300" t="s">
        <v>3838</v>
      </c>
      <c r="G922" s="306" t="s">
        <v>3839</v>
      </c>
      <c r="H922" s="306" t="s">
        <v>3842</v>
      </c>
      <c r="I922" s="306" t="s">
        <v>392</v>
      </c>
      <c r="J922" s="306" t="s">
        <v>665</v>
      </c>
      <c r="K922" s="306" t="s">
        <v>645</v>
      </c>
      <c r="L922" s="306" t="s">
        <v>1669</v>
      </c>
    </row>
    <row r="923" spans="1:12" ht="23">
      <c r="A923" s="1" t="s">
        <v>3843</v>
      </c>
      <c r="B923" s="300" t="s">
        <v>3837</v>
      </c>
      <c r="C923" s="300" t="s">
        <v>3577</v>
      </c>
      <c r="D923" s="300" t="s">
        <v>3838</v>
      </c>
      <c r="E923" s="300" t="s">
        <v>1664</v>
      </c>
      <c r="F923" s="300" t="s">
        <v>3838</v>
      </c>
      <c r="G923" s="300" t="s">
        <v>3839</v>
      </c>
      <c r="H923" s="300" t="s">
        <v>3844</v>
      </c>
      <c r="I923" s="300" t="s">
        <v>397</v>
      </c>
      <c r="J923" s="300" t="s">
        <v>651</v>
      </c>
      <c r="K923" s="301">
        <v>6</v>
      </c>
      <c r="L923" s="300" t="s">
        <v>652</v>
      </c>
    </row>
    <row r="924" spans="1:12" ht="23">
      <c r="A924" s="1" t="s">
        <v>3845</v>
      </c>
      <c r="B924" s="300" t="s">
        <v>3837</v>
      </c>
      <c r="C924" s="300" t="s">
        <v>3577</v>
      </c>
      <c r="D924" s="300" t="s">
        <v>3838</v>
      </c>
      <c r="E924" s="300" t="s">
        <v>1664</v>
      </c>
      <c r="F924" s="300" t="s">
        <v>3838</v>
      </c>
      <c r="G924" s="300" t="s">
        <v>3839</v>
      </c>
      <c r="H924" s="300" t="s">
        <v>3846</v>
      </c>
      <c r="I924" s="300" t="s">
        <v>378</v>
      </c>
      <c r="J924" s="300" t="s">
        <v>658</v>
      </c>
      <c r="K924" s="301">
        <v>8</v>
      </c>
      <c r="L924" s="300" t="s">
        <v>659</v>
      </c>
    </row>
    <row r="925" spans="1:12" ht="23">
      <c r="A925" s="1" t="s">
        <v>3847</v>
      </c>
      <c r="B925" s="300" t="s">
        <v>3837</v>
      </c>
      <c r="C925" s="300" t="s">
        <v>3577</v>
      </c>
      <c r="D925" s="300" t="s">
        <v>3838</v>
      </c>
      <c r="E925" s="300" t="s">
        <v>1664</v>
      </c>
      <c r="F925" s="300" t="s">
        <v>3838</v>
      </c>
      <c r="G925" s="300" t="s">
        <v>3839</v>
      </c>
      <c r="H925" s="300" t="s">
        <v>3848</v>
      </c>
      <c r="I925" s="300" t="s">
        <v>394</v>
      </c>
      <c r="J925" s="300" t="s">
        <v>674</v>
      </c>
      <c r="K925" s="301">
        <v>11</v>
      </c>
      <c r="L925" s="300" t="s">
        <v>795</v>
      </c>
    </row>
    <row r="926" spans="1:12" ht="11" thickBot="1">
      <c r="A926" s="634" t="s">
        <v>1642</v>
      </c>
      <c r="B926" s="634"/>
      <c r="C926" s="634"/>
      <c r="D926" s="634"/>
      <c r="E926" s="634"/>
      <c r="F926" s="634"/>
      <c r="G926" s="634"/>
      <c r="H926" s="634"/>
      <c r="I926" s="634"/>
      <c r="J926" s="634"/>
      <c r="K926" s="80">
        <f>SUM(K921:K925)</f>
        <v>45</v>
      </c>
    </row>
    <row r="927" spans="1:12" ht="30" customHeight="1" thickBot="1">
      <c r="A927" s="635" t="s">
        <v>1074</v>
      </c>
      <c r="B927" s="636"/>
      <c r="C927" s="636"/>
      <c r="D927" s="636"/>
      <c r="E927" s="636"/>
      <c r="F927" s="636"/>
      <c r="G927" s="636"/>
      <c r="H927" s="636"/>
      <c r="I927" s="636"/>
      <c r="J927" s="637"/>
      <c r="K927" s="307">
        <f>SUM(K26+K36+K46+K55+K69+K78+K83+K96+K107+K112+K121+K128+K130+K138+K144+K835+K166+K176+K189+K197+K203+K207+K214+K220+K232+K234+K244+K266+K275+K289+K295+K305+K317+K319+K329+K341+K361+K380+K391+K398+K402+K421+K429+K437+K449+K452+K458+K466+K489+K495+K512+K528+K542+K547+K555+K561+K588+K607+K617+K620+K625+K648+K667+K682+K702+K711+K720+K729+K741+K752+K762+K766+K792+K799+K808+K824+K833+K841+K847+K852+K860+K873+K876+K885+K898+K901+K910+K920+K926)</f>
        <v>18572</v>
      </c>
    </row>
  </sheetData>
  <mergeCells count="100">
    <mergeCell ref="A873:J873"/>
    <mergeCell ref="A910:J910"/>
    <mergeCell ref="A885:J885"/>
    <mergeCell ref="A898:J898"/>
    <mergeCell ref="A920:J920"/>
    <mergeCell ref="A926:J926"/>
    <mergeCell ref="A927:J927"/>
    <mergeCell ref="A711:J711"/>
    <mergeCell ref="A720:J720"/>
    <mergeCell ref="A682:J682"/>
    <mergeCell ref="A833:J833"/>
    <mergeCell ref="A847:J847"/>
    <mergeCell ref="A901:J901"/>
    <mergeCell ref="A835:J835"/>
    <mergeCell ref="A841:J841"/>
    <mergeCell ref="A852:J852"/>
    <mergeCell ref="A860:J860"/>
    <mergeCell ref="A702:J702"/>
    <mergeCell ref="A876:J876"/>
    <mergeCell ref="A766:J766"/>
    <mergeCell ref="A792:J792"/>
    <mergeCell ref="A380:J380"/>
    <mergeCell ref="A329:J329"/>
    <mergeCell ref="A625:J625"/>
    <mergeCell ref="A648:J648"/>
    <mergeCell ref="A667:J667"/>
    <mergeCell ref="A429:J429"/>
    <mergeCell ref="A437:J437"/>
    <mergeCell ref="A449:J449"/>
    <mergeCell ref="A391:J391"/>
    <mergeCell ref="A398:J398"/>
    <mergeCell ref="A402:J402"/>
    <mergeCell ref="A421:J421"/>
    <mergeCell ref="A341:J341"/>
    <mergeCell ref="A361:J361"/>
    <mergeCell ref="A138:J138"/>
    <mergeCell ref="A144:J144"/>
    <mergeCell ref="A166:J166"/>
    <mergeCell ref="A275:J275"/>
    <mergeCell ref="A289:J289"/>
    <mergeCell ref="A26:J26"/>
    <mergeCell ref="A36:J36"/>
    <mergeCell ref="A46:J46"/>
    <mergeCell ref="A55:J55"/>
    <mergeCell ref="A69:J69"/>
    <mergeCell ref="A78:J78"/>
    <mergeCell ref="A729:J729"/>
    <mergeCell ref="A741:J741"/>
    <mergeCell ref="A752:J752"/>
    <mergeCell ref="A762:J762"/>
    <mergeCell ref="A528:J528"/>
    <mergeCell ref="A542:J542"/>
    <mergeCell ref="A512:J512"/>
    <mergeCell ref="A547:J547"/>
    <mergeCell ref="A555:J555"/>
    <mergeCell ref="A561:J561"/>
    <mergeCell ref="A452:J452"/>
    <mergeCell ref="A495:J495"/>
    <mergeCell ref="A458:J458"/>
    <mergeCell ref="A466:J466"/>
    <mergeCell ref="A489:J489"/>
    <mergeCell ref="A799:J799"/>
    <mergeCell ref="A808:J808"/>
    <mergeCell ref="A824:J824"/>
    <mergeCell ref="A588:J588"/>
    <mergeCell ref="A607:J607"/>
    <mergeCell ref="A617:J617"/>
    <mergeCell ref="A620:J620"/>
    <mergeCell ref="A121:J121"/>
    <mergeCell ref="A305:J305"/>
    <mergeCell ref="A317:J317"/>
    <mergeCell ref="A319:J319"/>
    <mergeCell ref="A176:J176"/>
    <mergeCell ref="A189:J189"/>
    <mergeCell ref="A197:J197"/>
    <mergeCell ref="A295:J295"/>
    <mergeCell ref="A203:J203"/>
    <mergeCell ref="A207:J207"/>
    <mergeCell ref="A214:J214"/>
    <mergeCell ref="A220:J220"/>
    <mergeCell ref="A232:J232"/>
    <mergeCell ref="A234:J234"/>
    <mergeCell ref="A244:J244"/>
    <mergeCell ref="A266:J266"/>
    <mergeCell ref="A128:J128"/>
    <mergeCell ref="A130:J130"/>
    <mergeCell ref="A1:L1"/>
    <mergeCell ref="H2:L2"/>
    <mergeCell ref="A3:A5"/>
    <mergeCell ref="B3:B5"/>
    <mergeCell ref="C3:C5"/>
    <mergeCell ref="D3:D5"/>
    <mergeCell ref="H3:L3"/>
    <mergeCell ref="E3:E5"/>
    <mergeCell ref="F3:F5"/>
    <mergeCell ref="G3:G5"/>
    <mergeCell ref="A83:J83"/>
    <mergeCell ref="A96:J96"/>
    <mergeCell ref="A107:J107"/>
    <mergeCell ref="A112:J1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M41"/>
  <sheetViews>
    <sheetView zoomScale="95" zoomScaleNormal="95" workbookViewId="0">
      <pane ySplit="7" topLeftCell="A59" activePane="bottomLeft" state="frozen"/>
      <selection sqref="A1:M1"/>
      <selection pane="bottomLeft" activeCell="C41" sqref="C41"/>
    </sheetView>
  </sheetViews>
  <sheetFormatPr defaultColWidth="9.1796875" defaultRowHeight="13"/>
  <cols>
    <col min="1" max="1" width="9.1796875" style="340"/>
    <col min="2" max="2" width="19.453125" style="340" customWidth="1"/>
    <col min="3" max="3" width="22.453125" style="340" customWidth="1"/>
    <col min="4" max="16384" width="9.1796875" style="340"/>
  </cols>
  <sheetData>
    <row r="1" spans="1:13">
      <c r="A1" s="622" t="s">
        <v>3851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4"/>
    </row>
    <row r="2" spans="1:13">
      <c r="A2" s="642">
        <v>1</v>
      </c>
      <c r="B2" s="642">
        <v>2</v>
      </c>
      <c r="C2" s="642">
        <v>3</v>
      </c>
      <c r="D2" s="642" t="s">
        <v>185</v>
      </c>
      <c r="E2" s="642"/>
      <c r="F2" s="642"/>
      <c r="G2" s="642"/>
      <c r="H2" s="642"/>
      <c r="I2" s="642"/>
      <c r="J2" s="642"/>
      <c r="K2" s="642"/>
      <c r="L2" s="642"/>
      <c r="M2" s="642"/>
    </row>
    <row r="3" spans="1:13">
      <c r="A3" s="642"/>
      <c r="B3" s="642"/>
      <c r="C3" s="642"/>
      <c r="D3" s="644" t="s">
        <v>643</v>
      </c>
      <c r="E3" s="646"/>
      <c r="F3" s="646"/>
      <c r="G3" s="645"/>
      <c r="H3" s="644" t="s">
        <v>644</v>
      </c>
      <c r="I3" s="645"/>
      <c r="J3" s="644" t="s">
        <v>645</v>
      </c>
      <c r="K3" s="645"/>
      <c r="L3" s="644" t="s">
        <v>646</v>
      </c>
      <c r="M3" s="645"/>
    </row>
    <row r="4" spans="1:13">
      <c r="A4" s="642" t="s">
        <v>239</v>
      </c>
      <c r="B4" s="642" t="s">
        <v>240</v>
      </c>
      <c r="C4" s="642" t="s">
        <v>939</v>
      </c>
      <c r="D4" s="644" t="s">
        <v>2154</v>
      </c>
      <c r="E4" s="646"/>
      <c r="F4" s="646"/>
      <c r="G4" s="645"/>
      <c r="H4" s="638" t="s">
        <v>940</v>
      </c>
      <c r="I4" s="639"/>
      <c r="J4" s="638" t="s">
        <v>2157</v>
      </c>
      <c r="K4" s="639"/>
      <c r="L4" s="638" t="s">
        <v>3513</v>
      </c>
      <c r="M4" s="639"/>
    </row>
    <row r="5" spans="1:13" ht="40.5" customHeight="1">
      <c r="A5" s="642"/>
      <c r="B5" s="642"/>
      <c r="C5" s="642"/>
      <c r="D5" s="644" t="s">
        <v>2155</v>
      </c>
      <c r="E5" s="645"/>
      <c r="F5" s="644" t="s">
        <v>2134</v>
      </c>
      <c r="G5" s="645"/>
      <c r="H5" s="640"/>
      <c r="I5" s="641"/>
      <c r="J5" s="640"/>
      <c r="K5" s="641"/>
      <c r="L5" s="640"/>
      <c r="M5" s="641"/>
    </row>
    <row r="6" spans="1:13">
      <c r="A6" s="642"/>
      <c r="B6" s="642"/>
      <c r="C6" s="642"/>
      <c r="D6" s="338" t="s">
        <v>1974</v>
      </c>
      <c r="E6" s="338" t="s">
        <v>1975</v>
      </c>
      <c r="F6" s="338" t="s">
        <v>2001</v>
      </c>
      <c r="G6" s="338" t="s">
        <v>1976</v>
      </c>
      <c r="H6" s="338" t="s">
        <v>1977</v>
      </c>
      <c r="I6" s="338" t="s">
        <v>1978</v>
      </c>
      <c r="J6" s="338" t="s">
        <v>1979</v>
      </c>
      <c r="K6" s="338" t="s">
        <v>1980</v>
      </c>
      <c r="L6" s="338" t="s">
        <v>934</v>
      </c>
      <c r="M6" s="338" t="s">
        <v>935</v>
      </c>
    </row>
    <row r="7" spans="1:13">
      <c r="A7" s="643"/>
      <c r="B7" s="643"/>
      <c r="C7" s="643"/>
      <c r="D7" s="339" t="s">
        <v>1981</v>
      </c>
      <c r="E7" s="339" t="s">
        <v>941</v>
      </c>
      <c r="F7" s="339" t="s">
        <v>1981</v>
      </c>
      <c r="G7" s="339" t="s">
        <v>941</v>
      </c>
      <c r="H7" s="339" t="s">
        <v>1981</v>
      </c>
      <c r="I7" s="339" t="s">
        <v>941</v>
      </c>
      <c r="J7" s="339" t="s">
        <v>1981</v>
      </c>
      <c r="K7" s="339" t="s">
        <v>941</v>
      </c>
      <c r="L7" s="339" t="s">
        <v>1981</v>
      </c>
      <c r="M7" s="339" t="s">
        <v>941</v>
      </c>
    </row>
    <row r="8" spans="1:13" ht="94.5" customHeight="1">
      <c r="A8" s="275">
        <v>1</v>
      </c>
      <c r="B8" s="275" t="s">
        <v>486</v>
      </c>
      <c r="C8" s="275" t="s">
        <v>3852</v>
      </c>
      <c r="D8" s="341">
        <v>1653</v>
      </c>
      <c r="E8" s="341">
        <v>9351</v>
      </c>
      <c r="F8" s="341">
        <v>933</v>
      </c>
      <c r="G8" s="341">
        <v>4264</v>
      </c>
      <c r="H8" s="341">
        <v>1091</v>
      </c>
      <c r="I8" s="341">
        <v>2063</v>
      </c>
      <c r="J8" s="341">
        <v>0</v>
      </c>
      <c r="K8" s="341">
        <v>33</v>
      </c>
      <c r="L8" s="341">
        <v>55</v>
      </c>
      <c r="M8" s="341">
        <v>3219</v>
      </c>
    </row>
    <row r="9" spans="1:13" ht="86.25" customHeight="1">
      <c r="A9" s="275">
        <v>2</v>
      </c>
      <c r="B9" s="275" t="s">
        <v>312</v>
      </c>
      <c r="C9" s="275" t="s">
        <v>3853</v>
      </c>
      <c r="D9" s="275">
        <v>1824</v>
      </c>
      <c r="E9" s="275">
        <v>7205</v>
      </c>
      <c r="F9" s="275">
        <v>327</v>
      </c>
      <c r="G9" s="275">
        <v>1959</v>
      </c>
      <c r="H9" s="275">
        <v>35</v>
      </c>
      <c r="I9" s="275">
        <v>3247</v>
      </c>
      <c r="J9" s="275">
        <v>0</v>
      </c>
      <c r="K9" s="275">
        <v>24</v>
      </c>
      <c r="L9" s="275">
        <v>60</v>
      </c>
      <c r="M9" s="275">
        <v>2136</v>
      </c>
    </row>
    <row r="10" spans="1:13" ht="75" customHeight="1">
      <c r="A10" s="275">
        <v>3</v>
      </c>
      <c r="B10" s="275" t="s">
        <v>559</v>
      </c>
      <c r="C10" s="275" t="s">
        <v>3854</v>
      </c>
      <c r="D10" s="275">
        <v>875</v>
      </c>
      <c r="E10" s="275">
        <v>5514</v>
      </c>
      <c r="F10" s="275">
        <v>748</v>
      </c>
      <c r="G10" s="275">
        <v>2163</v>
      </c>
      <c r="H10" s="275">
        <v>0</v>
      </c>
      <c r="I10" s="275">
        <v>2</v>
      </c>
      <c r="J10" s="275">
        <v>0</v>
      </c>
      <c r="K10" s="275">
        <v>10</v>
      </c>
      <c r="L10" s="275">
        <v>195</v>
      </c>
      <c r="M10" s="275">
        <v>1858</v>
      </c>
    </row>
    <row r="11" spans="1:13" ht="53.25" customHeight="1">
      <c r="A11" s="275">
        <v>4</v>
      </c>
      <c r="B11" s="343" t="s">
        <v>1603</v>
      </c>
      <c r="C11" s="343" t="s">
        <v>4081</v>
      </c>
      <c r="D11" s="343">
        <v>12866</v>
      </c>
      <c r="E11" s="343">
        <v>20966</v>
      </c>
      <c r="F11" s="343">
        <v>8169</v>
      </c>
      <c r="G11" s="343">
        <v>9119</v>
      </c>
      <c r="H11" s="343">
        <v>4697</v>
      </c>
      <c r="I11" s="343">
        <v>11847</v>
      </c>
      <c r="J11" s="343">
        <v>0</v>
      </c>
      <c r="K11" s="343">
        <v>55</v>
      </c>
      <c r="L11" s="343">
        <v>956</v>
      </c>
      <c r="M11" s="343">
        <v>3720</v>
      </c>
    </row>
    <row r="12" spans="1:13" ht="90.75" customHeight="1">
      <c r="A12" s="275">
        <v>5</v>
      </c>
      <c r="B12" s="275" t="s">
        <v>830</v>
      </c>
      <c r="C12" s="275" t="s">
        <v>3855</v>
      </c>
      <c r="D12" s="275">
        <v>1434</v>
      </c>
      <c r="E12" s="275">
        <v>7333</v>
      </c>
      <c r="F12" s="275">
        <v>676</v>
      </c>
      <c r="G12" s="275">
        <v>6548</v>
      </c>
      <c r="H12" s="275">
        <v>758</v>
      </c>
      <c r="I12" s="275">
        <v>3785</v>
      </c>
      <c r="J12" s="275">
        <v>0</v>
      </c>
      <c r="K12" s="275">
        <v>16</v>
      </c>
      <c r="L12" s="275">
        <v>4</v>
      </c>
      <c r="M12" s="275">
        <v>2100</v>
      </c>
    </row>
    <row r="13" spans="1:13" ht="58.5" customHeight="1">
      <c r="A13" s="275">
        <v>6</v>
      </c>
      <c r="B13" s="275" t="s">
        <v>3856</v>
      </c>
      <c r="C13" s="275" t="s">
        <v>4078</v>
      </c>
      <c r="D13" s="275">
        <v>826</v>
      </c>
      <c r="E13" s="275">
        <v>28982</v>
      </c>
      <c r="F13" s="275">
        <v>2</v>
      </c>
      <c r="G13" s="275">
        <v>2349</v>
      </c>
      <c r="H13" s="275">
        <v>0</v>
      </c>
      <c r="I13" s="275">
        <v>0</v>
      </c>
      <c r="J13" s="275">
        <v>0</v>
      </c>
      <c r="K13" s="275">
        <v>101</v>
      </c>
      <c r="L13" s="275">
        <v>130</v>
      </c>
      <c r="M13" s="275">
        <v>10584</v>
      </c>
    </row>
    <row r="14" spans="1:13" ht="85.5" customHeight="1">
      <c r="A14" s="275">
        <v>7</v>
      </c>
      <c r="B14" s="344" t="s">
        <v>2370</v>
      </c>
      <c r="C14" s="275" t="s">
        <v>3857</v>
      </c>
      <c r="D14" s="275">
        <v>4716</v>
      </c>
      <c r="E14" s="275">
        <v>30184</v>
      </c>
      <c r="F14" s="275">
        <v>172</v>
      </c>
      <c r="G14" s="275">
        <v>6013</v>
      </c>
      <c r="H14" s="275">
        <v>0</v>
      </c>
      <c r="I14" s="275">
        <v>1628</v>
      </c>
      <c r="J14" s="275">
        <v>0</v>
      </c>
      <c r="K14" s="275">
        <v>43</v>
      </c>
      <c r="L14" s="275">
        <v>0</v>
      </c>
      <c r="M14" s="275">
        <v>7299</v>
      </c>
    </row>
    <row r="15" spans="1:13" ht="89.25" customHeight="1">
      <c r="A15" s="275">
        <v>8</v>
      </c>
      <c r="B15" s="275" t="s">
        <v>4077</v>
      </c>
      <c r="C15" s="275" t="s">
        <v>3858</v>
      </c>
      <c r="D15" s="275">
        <v>3831</v>
      </c>
      <c r="E15" s="275">
        <v>21900</v>
      </c>
      <c r="F15" s="275">
        <v>2179</v>
      </c>
      <c r="G15" s="275">
        <v>5487</v>
      </c>
      <c r="H15" s="275">
        <v>31</v>
      </c>
      <c r="I15" s="275">
        <v>752</v>
      </c>
      <c r="J15" s="275">
        <v>0</v>
      </c>
      <c r="K15" s="275">
        <v>28</v>
      </c>
      <c r="L15" s="275">
        <v>358</v>
      </c>
      <c r="M15" s="275">
        <v>5094</v>
      </c>
    </row>
    <row r="16" spans="1:13" ht="75" customHeight="1">
      <c r="A16" s="275">
        <v>9</v>
      </c>
      <c r="B16" s="275" t="s">
        <v>708</v>
      </c>
      <c r="C16" s="275" t="s">
        <v>3859</v>
      </c>
      <c r="D16" s="275">
        <v>1223</v>
      </c>
      <c r="E16" s="275">
        <v>27086</v>
      </c>
      <c r="F16" s="275">
        <v>74</v>
      </c>
      <c r="G16" s="275">
        <v>8152</v>
      </c>
      <c r="H16" s="275">
        <v>3</v>
      </c>
      <c r="I16" s="275">
        <v>51</v>
      </c>
      <c r="J16" s="275">
        <v>0</v>
      </c>
      <c r="K16" s="275">
        <v>120</v>
      </c>
      <c r="L16" s="275">
        <v>347</v>
      </c>
      <c r="M16" s="275">
        <v>7466</v>
      </c>
    </row>
    <row r="17" spans="1:13" ht="52">
      <c r="A17" s="275">
        <v>10</v>
      </c>
      <c r="B17" s="344" t="s">
        <v>2370</v>
      </c>
      <c r="C17" s="344" t="s">
        <v>3860</v>
      </c>
      <c r="D17" s="278">
        <v>43</v>
      </c>
      <c r="E17" s="278">
        <v>19530</v>
      </c>
      <c r="F17" s="278">
        <v>16</v>
      </c>
      <c r="G17" s="278">
        <v>5613</v>
      </c>
      <c r="H17" s="278">
        <v>0</v>
      </c>
      <c r="I17" s="278">
        <v>158</v>
      </c>
      <c r="J17" s="278">
        <v>1</v>
      </c>
      <c r="K17" s="278">
        <v>47</v>
      </c>
      <c r="L17" s="278">
        <v>0</v>
      </c>
      <c r="M17" s="278">
        <v>6077</v>
      </c>
    </row>
    <row r="18" spans="1:13" ht="74.25" customHeight="1">
      <c r="A18" s="275">
        <v>11</v>
      </c>
      <c r="B18" s="275" t="s">
        <v>3861</v>
      </c>
      <c r="C18" s="275" t="s">
        <v>3862</v>
      </c>
      <c r="D18" s="342">
        <v>0</v>
      </c>
      <c r="E18" s="342">
        <v>27775</v>
      </c>
      <c r="F18" s="342">
        <v>102</v>
      </c>
      <c r="G18" s="342">
        <v>2230</v>
      </c>
      <c r="H18" s="342">
        <v>0</v>
      </c>
      <c r="I18" s="342">
        <v>0</v>
      </c>
      <c r="J18" s="342">
        <v>0</v>
      </c>
      <c r="K18" s="342">
        <v>41</v>
      </c>
      <c r="L18" s="342">
        <v>14</v>
      </c>
      <c r="M18" s="342">
        <v>4042</v>
      </c>
    </row>
    <row r="19" spans="1:13" ht="98.25" customHeight="1">
      <c r="A19" s="275">
        <v>12</v>
      </c>
      <c r="B19" s="275" t="s">
        <v>3861</v>
      </c>
      <c r="C19" s="275" t="s">
        <v>4079</v>
      </c>
      <c r="D19" s="342">
        <v>0</v>
      </c>
      <c r="E19" s="342">
        <v>45755</v>
      </c>
      <c r="F19" s="342">
        <v>6945</v>
      </c>
      <c r="G19" s="342">
        <v>23</v>
      </c>
      <c r="H19" s="342">
        <v>0</v>
      </c>
      <c r="I19" s="342">
        <v>0</v>
      </c>
      <c r="J19" s="342">
        <v>4</v>
      </c>
      <c r="K19" s="342">
        <v>0</v>
      </c>
      <c r="L19" s="342">
        <v>4515</v>
      </c>
      <c r="M19" s="342">
        <v>0</v>
      </c>
    </row>
    <row r="20" spans="1:13" ht="65">
      <c r="A20" s="275">
        <v>13</v>
      </c>
      <c r="B20" s="275" t="s">
        <v>728</v>
      </c>
      <c r="C20" s="275" t="s">
        <v>3863</v>
      </c>
      <c r="D20" s="341">
        <v>3904</v>
      </c>
      <c r="E20" s="341">
        <v>28239</v>
      </c>
      <c r="F20" s="341">
        <v>342</v>
      </c>
      <c r="G20" s="341">
        <v>11237</v>
      </c>
      <c r="H20" s="341">
        <v>0</v>
      </c>
      <c r="I20" s="341">
        <v>0</v>
      </c>
      <c r="J20" s="341">
        <v>1</v>
      </c>
      <c r="K20" s="341">
        <v>121</v>
      </c>
      <c r="L20" s="341">
        <v>394</v>
      </c>
      <c r="M20" s="341">
        <v>6457</v>
      </c>
    </row>
    <row r="21" spans="1:13" ht="91">
      <c r="A21" s="275">
        <v>14</v>
      </c>
      <c r="B21" s="344" t="s">
        <v>2370</v>
      </c>
      <c r="C21" s="345" t="s">
        <v>3864</v>
      </c>
      <c r="D21" s="341">
        <v>44414</v>
      </c>
      <c r="E21" s="341">
        <v>2477</v>
      </c>
      <c r="F21" s="341">
        <v>20685</v>
      </c>
      <c r="G21" s="341">
        <v>79</v>
      </c>
      <c r="H21" s="341">
        <v>1182</v>
      </c>
      <c r="I21" s="341">
        <v>27</v>
      </c>
      <c r="J21" s="341">
        <v>2</v>
      </c>
      <c r="K21" s="341">
        <v>0</v>
      </c>
      <c r="L21" s="341">
        <v>4238</v>
      </c>
      <c r="M21" s="341">
        <v>0</v>
      </c>
    </row>
    <row r="22" spans="1:13" ht="78">
      <c r="A22" s="275">
        <v>15</v>
      </c>
      <c r="B22" s="275" t="s">
        <v>1582</v>
      </c>
      <c r="C22" s="275" t="s">
        <v>3865</v>
      </c>
      <c r="D22" s="275">
        <v>1398</v>
      </c>
      <c r="E22" s="275">
        <v>7715</v>
      </c>
      <c r="F22" s="275">
        <v>1289</v>
      </c>
      <c r="G22" s="275">
        <v>4304</v>
      </c>
      <c r="H22" s="275">
        <v>39</v>
      </c>
      <c r="I22" s="275">
        <v>244</v>
      </c>
      <c r="J22" s="275">
        <v>0</v>
      </c>
      <c r="K22" s="275">
        <v>23</v>
      </c>
      <c r="L22" s="275">
        <v>50</v>
      </c>
      <c r="M22" s="275">
        <v>2725</v>
      </c>
    </row>
    <row r="23" spans="1:13" ht="65">
      <c r="A23" s="275">
        <v>16</v>
      </c>
      <c r="B23" s="275" t="s">
        <v>822</v>
      </c>
      <c r="C23" s="275" t="s">
        <v>3866</v>
      </c>
      <c r="D23" s="275">
        <v>2111</v>
      </c>
      <c r="E23" s="275">
        <v>15760</v>
      </c>
      <c r="F23" s="275">
        <v>1289</v>
      </c>
      <c r="G23" s="275">
        <v>5881</v>
      </c>
      <c r="H23" s="275">
        <v>2</v>
      </c>
      <c r="I23" s="275">
        <v>52</v>
      </c>
      <c r="J23" s="275">
        <v>0</v>
      </c>
      <c r="K23" s="275">
        <v>106</v>
      </c>
      <c r="L23" s="275">
        <v>263</v>
      </c>
      <c r="M23" s="275">
        <v>4647</v>
      </c>
    </row>
    <row r="24" spans="1:13" ht="91">
      <c r="A24" s="275">
        <v>17</v>
      </c>
      <c r="B24" s="275" t="s">
        <v>483</v>
      </c>
      <c r="C24" s="275" t="s">
        <v>3867</v>
      </c>
      <c r="D24" s="275">
        <v>1659</v>
      </c>
      <c r="E24" s="275">
        <v>10470</v>
      </c>
      <c r="F24" s="275">
        <v>11</v>
      </c>
      <c r="G24" s="275">
        <v>195</v>
      </c>
      <c r="H24" s="275">
        <v>932</v>
      </c>
      <c r="I24" s="275">
        <v>5664</v>
      </c>
      <c r="J24" s="275">
        <v>0</v>
      </c>
      <c r="K24" s="275">
        <v>11</v>
      </c>
      <c r="L24" s="275">
        <v>7</v>
      </c>
      <c r="M24" s="275">
        <v>1177</v>
      </c>
    </row>
    <row r="25" spans="1:13" ht="65">
      <c r="A25" s="275">
        <v>18</v>
      </c>
      <c r="B25" s="275" t="s">
        <v>3868</v>
      </c>
      <c r="C25" s="275" t="s">
        <v>3869</v>
      </c>
      <c r="D25" s="275">
        <v>169</v>
      </c>
      <c r="E25" s="275">
        <v>29812</v>
      </c>
      <c r="F25" s="275">
        <v>51</v>
      </c>
      <c r="G25" s="275">
        <v>5932</v>
      </c>
      <c r="H25" s="275">
        <v>0</v>
      </c>
      <c r="I25" s="275">
        <v>0</v>
      </c>
      <c r="J25" s="275">
        <v>0</v>
      </c>
      <c r="K25" s="275">
        <v>110</v>
      </c>
      <c r="L25" s="275">
        <v>25</v>
      </c>
      <c r="M25" s="275">
        <v>7520</v>
      </c>
    </row>
    <row r="26" spans="1:13" ht="78">
      <c r="A26" s="275">
        <v>19</v>
      </c>
      <c r="B26" s="275" t="s">
        <v>310</v>
      </c>
      <c r="C26" s="275" t="s">
        <v>3961</v>
      </c>
      <c r="D26" s="275">
        <v>3300</v>
      </c>
      <c r="E26" s="275">
        <v>7605</v>
      </c>
      <c r="F26" s="275">
        <v>2964</v>
      </c>
      <c r="G26" s="275">
        <v>4039</v>
      </c>
      <c r="H26" s="275">
        <v>337</v>
      </c>
      <c r="I26" s="275">
        <v>3565</v>
      </c>
      <c r="J26" s="275">
        <v>0</v>
      </c>
      <c r="K26" s="275">
        <v>34</v>
      </c>
      <c r="L26" s="275">
        <v>191</v>
      </c>
      <c r="M26" s="275">
        <v>3281</v>
      </c>
    </row>
    <row r="27" spans="1:13" ht="52">
      <c r="A27" s="275">
        <v>20</v>
      </c>
      <c r="B27" s="275" t="s">
        <v>3870</v>
      </c>
      <c r="C27" s="275" t="s">
        <v>3871</v>
      </c>
      <c r="D27" s="275">
        <v>8739</v>
      </c>
      <c r="E27" s="275">
        <v>35341</v>
      </c>
      <c r="F27" s="275">
        <v>5543</v>
      </c>
      <c r="G27" s="275">
        <v>14820</v>
      </c>
      <c r="H27" s="275">
        <v>204</v>
      </c>
      <c r="I27" s="275">
        <v>4685</v>
      </c>
      <c r="J27" s="275">
        <v>1</v>
      </c>
      <c r="K27" s="275">
        <v>72</v>
      </c>
      <c r="L27" s="275">
        <v>319</v>
      </c>
      <c r="M27" s="275">
        <v>8335</v>
      </c>
    </row>
    <row r="28" spans="1:13" ht="52">
      <c r="A28" s="275">
        <v>21</v>
      </c>
      <c r="B28" s="344" t="s">
        <v>2370</v>
      </c>
      <c r="C28" s="275" t="s">
        <v>3872</v>
      </c>
      <c r="D28" s="275">
        <v>47</v>
      </c>
      <c r="E28" s="275">
        <v>17869</v>
      </c>
      <c r="F28" s="275">
        <v>0</v>
      </c>
      <c r="G28" s="275">
        <v>2517</v>
      </c>
      <c r="H28" s="275">
        <v>0</v>
      </c>
      <c r="I28" s="275">
        <v>0</v>
      </c>
      <c r="J28" s="275">
        <v>1</v>
      </c>
      <c r="K28" s="275">
        <v>175</v>
      </c>
      <c r="L28" s="275">
        <v>1</v>
      </c>
      <c r="M28" s="275">
        <v>8412</v>
      </c>
    </row>
    <row r="29" spans="1:13" ht="52">
      <c r="A29" s="275">
        <v>22</v>
      </c>
      <c r="B29" s="346" t="s">
        <v>482</v>
      </c>
      <c r="C29" s="297" t="s">
        <v>3873</v>
      </c>
      <c r="D29" s="346">
        <v>457</v>
      </c>
      <c r="E29" s="346">
        <v>6056</v>
      </c>
      <c r="F29" s="346">
        <v>25</v>
      </c>
      <c r="G29" s="346">
        <v>1205</v>
      </c>
      <c r="H29" s="346">
        <v>1</v>
      </c>
      <c r="I29" s="346">
        <v>0</v>
      </c>
      <c r="J29" s="346">
        <v>1</v>
      </c>
      <c r="K29" s="346">
        <v>33</v>
      </c>
      <c r="L29" s="346">
        <v>15</v>
      </c>
      <c r="M29" s="346">
        <v>3415</v>
      </c>
    </row>
    <row r="30" spans="1:13" ht="91">
      <c r="A30" s="275">
        <v>23</v>
      </c>
      <c r="B30" s="344" t="s">
        <v>2370</v>
      </c>
      <c r="C30" s="275" t="s">
        <v>4082</v>
      </c>
      <c r="D30" s="275">
        <v>14</v>
      </c>
      <c r="E30" s="275">
        <v>4871</v>
      </c>
      <c r="F30" s="275">
        <v>23</v>
      </c>
      <c r="G30" s="275">
        <v>1056</v>
      </c>
      <c r="H30" s="275">
        <v>0</v>
      </c>
      <c r="I30" s="275">
        <v>0</v>
      </c>
      <c r="J30" s="275">
        <v>0</v>
      </c>
      <c r="K30" s="275">
        <v>5</v>
      </c>
      <c r="L30" s="275">
        <v>15</v>
      </c>
      <c r="M30" s="275">
        <v>906</v>
      </c>
    </row>
    <row r="31" spans="1:13" ht="91">
      <c r="A31" s="275">
        <v>24</v>
      </c>
      <c r="B31" s="344" t="s">
        <v>2370</v>
      </c>
      <c r="C31" s="275" t="s">
        <v>3875</v>
      </c>
      <c r="D31" s="275">
        <v>33</v>
      </c>
      <c r="E31" s="275">
        <v>7580</v>
      </c>
      <c r="F31" s="275">
        <v>12</v>
      </c>
      <c r="G31" s="275">
        <v>2799</v>
      </c>
      <c r="H31" s="275">
        <v>0</v>
      </c>
      <c r="I31" s="275">
        <v>0</v>
      </c>
      <c r="J31" s="275">
        <v>0</v>
      </c>
      <c r="K31" s="275">
        <v>119</v>
      </c>
      <c r="L31" s="275">
        <v>0</v>
      </c>
      <c r="M31" s="275">
        <v>1786</v>
      </c>
    </row>
    <row r="32" spans="1:13" ht="39">
      <c r="A32" s="275">
        <v>25</v>
      </c>
      <c r="B32" s="346" t="s">
        <v>121</v>
      </c>
      <c r="C32" s="346" t="s">
        <v>3876</v>
      </c>
      <c r="D32" s="346">
        <v>880</v>
      </c>
      <c r="E32" s="346">
        <v>8164</v>
      </c>
      <c r="F32" s="346">
        <v>225</v>
      </c>
      <c r="G32" s="346">
        <v>2282</v>
      </c>
      <c r="H32" s="346">
        <v>0</v>
      </c>
      <c r="I32" s="346">
        <v>0</v>
      </c>
      <c r="J32" s="346">
        <v>0</v>
      </c>
      <c r="K32" s="346">
        <v>24</v>
      </c>
      <c r="L32" s="346">
        <v>129</v>
      </c>
      <c r="M32" s="346">
        <v>2700</v>
      </c>
    </row>
    <row r="33" spans="1:13" ht="52">
      <c r="A33" s="275">
        <v>26</v>
      </c>
      <c r="B33" s="344" t="s">
        <v>2370</v>
      </c>
      <c r="C33" s="341" t="s">
        <v>3877</v>
      </c>
      <c r="D33" s="341">
        <v>30</v>
      </c>
      <c r="E33" s="341">
        <v>34512</v>
      </c>
      <c r="F33" s="341">
        <v>10</v>
      </c>
      <c r="G33" s="341">
        <v>7968</v>
      </c>
      <c r="H33" s="341">
        <v>20</v>
      </c>
      <c r="I33" s="341">
        <v>26544</v>
      </c>
      <c r="J33" s="341">
        <v>0</v>
      </c>
      <c r="K33" s="341">
        <v>145</v>
      </c>
      <c r="L33" s="341">
        <v>26</v>
      </c>
      <c r="M33" s="341">
        <v>9909</v>
      </c>
    </row>
    <row r="34" spans="1:13" ht="65">
      <c r="A34" s="275">
        <v>27</v>
      </c>
      <c r="B34" s="275" t="s">
        <v>1603</v>
      </c>
      <c r="C34" s="275" t="s">
        <v>3878</v>
      </c>
      <c r="D34" s="275">
        <v>3114</v>
      </c>
      <c r="E34" s="275">
        <v>38515</v>
      </c>
      <c r="F34" s="275">
        <v>324</v>
      </c>
      <c r="G34" s="275">
        <v>11481</v>
      </c>
      <c r="H34" s="275">
        <v>205</v>
      </c>
      <c r="I34" s="275">
        <v>9623</v>
      </c>
      <c r="J34" s="275">
        <v>0</v>
      </c>
      <c r="K34" s="275">
        <v>115</v>
      </c>
      <c r="L34" s="275">
        <v>712</v>
      </c>
      <c r="M34" s="275">
        <v>14793</v>
      </c>
    </row>
    <row r="35" spans="1:13" ht="39">
      <c r="A35" s="275">
        <v>28</v>
      </c>
      <c r="B35" s="275" t="s">
        <v>549</v>
      </c>
      <c r="C35" s="275" t="s">
        <v>3879</v>
      </c>
      <c r="D35" s="275">
        <v>1794</v>
      </c>
      <c r="E35" s="275">
        <v>12719</v>
      </c>
      <c r="F35" s="275">
        <v>1250</v>
      </c>
      <c r="G35" s="275">
        <v>5591</v>
      </c>
      <c r="H35" s="275">
        <v>2</v>
      </c>
      <c r="I35" s="275">
        <v>1397</v>
      </c>
      <c r="J35" s="275">
        <v>0</v>
      </c>
      <c r="K35" s="275">
        <v>33</v>
      </c>
      <c r="L35" s="275">
        <v>170</v>
      </c>
      <c r="M35" s="275">
        <v>3024</v>
      </c>
    </row>
    <row r="36" spans="1:13" ht="52">
      <c r="A36" s="275">
        <v>29</v>
      </c>
      <c r="B36" s="344" t="s">
        <v>2370</v>
      </c>
      <c r="C36" s="275" t="s">
        <v>3880</v>
      </c>
      <c r="D36" s="275">
        <v>3987</v>
      </c>
      <c r="E36" s="275">
        <v>44012</v>
      </c>
      <c r="F36" s="275">
        <v>28</v>
      </c>
      <c r="G36" s="275">
        <v>11424</v>
      </c>
      <c r="H36" s="275">
        <v>9</v>
      </c>
      <c r="I36" s="275">
        <v>63</v>
      </c>
      <c r="J36" s="275">
        <v>0</v>
      </c>
      <c r="K36" s="275">
        <v>252</v>
      </c>
      <c r="L36" s="275">
        <v>533</v>
      </c>
      <c r="M36" s="275">
        <v>12650</v>
      </c>
    </row>
    <row r="37" spans="1:13" ht="65">
      <c r="A37" s="275">
        <v>30</v>
      </c>
      <c r="B37" s="275" t="s">
        <v>813</v>
      </c>
      <c r="C37" s="275" t="s">
        <v>3881</v>
      </c>
      <c r="D37" s="275">
        <v>957</v>
      </c>
      <c r="E37" s="275">
        <v>4833</v>
      </c>
      <c r="F37" s="275">
        <v>935</v>
      </c>
      <c r="G37" s="275">
        <v>2854</v>
      </c>
      <c r="H37" s="275">
        <v>0</v>
      </c>
      <c r="I37" s="275">
        <v>7</v>
      </c>
      <c r="J37" s="275">
        <v>0</v>
      </c>
      <c r="K37" s="275">
        <v>27</v>
      </c>
      <c r="L37" s="275">
        <v>26</v>
      </c>
      <c r="M37" s="275">
        <v>2583</v>
      </c>
    </row>
    <row r="38" spans="1:13" ht="52">
      <c r="A38" s="275">
        <v>31</v>
      </c>
      <c r="B38" s="275" t="s">
        <v>3882</v>
      </c>
      <c r="C38" s="275" t="s">
        <v>2371</v>
      </c>
      <c r="D38" s="275">
        <v>574</v>
      </c>
      <c r="E38" s="275">
        <v>4754</v>
      </c>
      <c r="F38" s="275">
        <v>261</v>
      </c>
      <c r="G38" s="275">
        <v>1075</v>
      </c>
      <c r="H38" s="275">
        <v>13528</v>
      </c>
      <c r="I38" s="275">
        <v>46344</v>
      </c>
      <c r="J38" s="275">
        <v>0</v>
      </c>
      <c r="K38" s="275">
        <v>66</v>
      </c>
      <c r="L38" s="275">
        <v>780</v>
      </c>
      <c r="M38" s="275">
        <v>7314</v>
      </c>
    </row>
    <row r="39" spans="1:13" ht="39">
      <c r="A39" s="275">
        <v>32</v>
      </c>
      <c r="B39" s="344" t="s">
        <v>2370</v>
      </c>
      <c r="C39" s="275" t="s">
        <v>3883</v>
      </c>
      <c r="D39" s="275">
        <v>0</v>
      </c>
      <c r="E39" s="275">
        <v>16151</v>
      </c>
      <c r="F39" s="275">
        <v>0</v>
      </c>
      <c r="G39" s="275">
        <v>4907</v>
      </c>
      <c r="H39" s="275">
        <v>0</v>
      </c>
      <c r="I39" s="275">
        <v>0</v>
      </c>
      <c r="J39" s="275">
        <v>0</v>
      </c>
      <c r="K39" s="275">
        <v>81</v>
      </c>
      <c r="L39" s="275"/>
      <c r="M39" s="275">
        <v>5533</v>
      </c>
    </row>
    <row r="40" spans="1:13" ht="63" customHeight="1">
      <c r="A40" s="275">
        <v>33</v>
      </c>
      <c r="B40" s="275" t="s">
        <v>847</v>
      </c>
      <c r="C40" s="275" t="s">
        <v>3884</v>
      </c>
      <c r="D40" s="275">
        <v>2130</v>
      </c>
      <c r="E40" s="275">
        <v>13670</v>
      </c>
      <c r="F40" s="275">
        <v>247</v>
      </c>
      <c r="G40" s="275">
        <v>4391</v>
      </c>
      <c r="H40" s="275">
        <v>156</v>
      </c>
      <c r="I40" s="275">
        <v>645</v>
      </c>
      <c r="J40" s="275">
        <v>0</v>
      </c>
      <c r="K40" s="275">
        <v>82</v>
      </c>
      <c r="L40" s="275">
        <v>320</v>
      </c>
      <c r="M40" s="275">
        <v>3656</v>
      </c>
    </row>
    <row r="41" spans="1:13" ht="65">
      <c r="A41" s="275">
        <v>34</v>
      </c>
      <c r="B41" s="275" t="s">
        <v>738</v>
      </c>
      <c r="C41" s="275" t="s">
        <v>4083</v>
      </c>
      <c r="D41" s="275">
        <v>127</v>
      </c>
      <c r="E41" s="275">
        <v>1634</v>
      </c>
      <c r="F41" s="275">
        <v>35</v>
      </c>
      <c r="G41" s="275">
        <v>459</v>
      </c>
      <c r="H41" s="275">
        <v>555</v>
      </c>
      <c r="I41" s="275">
        <v>8026</v>
      </c>
      <c r="J41" s="275">
        <v>0</v>
      </c>
      <c r="K41" s="275">
        <v>20</v>
      </c>
      <c r="L41" s="275">
        <v>37</v>
      </c>
      <c r="M41" s="275">
        <v>2611</v>
      </c>
    </row>
  </sheetData>
  <mergeCells count="18"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J4:K5"/>
    <mergeCell ref="L4:M5"/>
    <mergeCell ref="A4:A7"/>
    <mergeCell ref="B4:B7"/>
    <mergeCell ref="C4:C7"/>
    <mergeCell ref="D5:E5"/>
    <mergeCell ref="F5:G5"/>
    <mergeCell ref="D4:G4"/>
    <mergeCell ref="H4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Z75"/>
  <sheetViews>
    <sheetView zoomScale="90" zoomScaleNormal="90" workbookViewId="0">
      <pane ySplit="7" topLeftCell="A89" activePane="bottomLeft" state="frozen"/>
      <selection sqref="A1:M1"/>
      <selection pane="bottomLeft" activeCell="C37" sqref="C37"/>
    </sheetView>
  </sheetViews>
  <sheetFormatPr defaultRowHeight="12.5"/>
  <cols>
    <col min="2" max="2" width="19.54296875" customWidth="1"/>
    <col min="3" max="3" width="27.54296875" customWidth="1"/>
  </cols>
  <sheetData>
    <row r="1" spans="1:13" ht="13">
      <c r="A1" s="647" t="s">
        <v>3939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9"/>
    </row>
    <row r="2" spans="1:13" ht="13">
      <c r="A2" s="657">
        <v>1</v>
      </c>
      <c r="B2" s="657">
        <v>2</v>
      </c>
      <c r="C2" s="657">
        <v>3</v>
      </c>
      <c r="D2" s="657" t="s">
        <v>237</v>
      </c>
      <c r="E2" s="657"/>
      <c r="F2" s="657"/>
      <c r="G2" s="657"/>
      <c r="H2" s="657"/>
      <c r="I2" s="657"/>
      <c r="J2" s="657"/>
      <c r="K2" s="657"/>
      <c r="L2" s="657"/>
      <c r="M2" s="657"/>
    </row>
    <row r="3" spans="1:13" ht="13">
      <c r="A3" s="657"/>
      <c r="B3" s="657"/>
      <c r="C3" s="657"/>
      <c r="D3" s="650" t="s">
        <v>643</v>
      </c>
      <c r="E3" s="651"/>
      <c r="F3" s="651"/>
      <c r="G3" s="652"/>
      <c r="H3" s="650" t="s">
        <v>644</v>
      </c>
      <c r="I3" s="652"/>
      <c r="J3" s="650" t="s">
        <v>645</v>
      </c>
      <c r="K3" s="652"/>
      <c r="L3" s="650" t="s">
        <v>646</v>
      </c>
      <c r="M3" s="652"/>
    </row>
    <row r="4" spans="1:13" ht="13">
      <c r="A4" s="657" t="s">
        <v>239</v>
      </c>
      <c r="B4" s="657" t="s">
        <v>240</v>
      </c>
      <c r="C4" s="657" t="s">
        <v>283</v>
      </c>
      <c r="D4" s="650" t="s">
        <v>2154</v>
      </c>
      <c r="E4" s="651"/>
      <c r="F4" s="651"/>
      <c r="G4" s="652"/>
      <c r="H4" s="653" t="s">
        <v>940</v>
      </c>
      <c r="I4" s="654"/>
      <c r="J4" s="653" t="s">
        <v>2158</v>
      </c>
      <c r="K4" s="654"/>
      <c r="L4" s="653" t="s">
        <v>3513</v>
      </c>
      <c r="M4" s="654"/>
    </row>
    <row r="5" spans="1:13" ht="46.5" customHeight="1">
      <c r="A5" s="657"/>
      <c r="B5" s="657"/>
      <c r="C5" s="657"/>
      <c r="D5" s="650" t="s">
        <v>2155</v>
      </c>
      <c r="E5" s="652"/>
      <c r="F5" s="650" t="s">
        <v>2156</v>
      </c>
      <c r="G5" s="652"/>
      <c r="H5" s="655"/>
      <c r="I5" s="656"/>
      <c r="J5" s="655"/>
      <c r="K5" s="656"/>
      <c r="L5" s="655"/>
      <c r="M5" s="656"/>
    </row>
    <row r="6" spans="1:13" ht="13">
      <c r="A6" s="657"/>
      <c r="B6" s="657"/>
      <c r="C6" s="657"/>
      <c r="D6" s="323" t="s">
        <v>1974</v>
      </c>
      <c r="E6" s="323" t="s">
        <v>1975</v>
      </c>
      <c r="F6" s="323" t="s">
        <v>2001</v>
      </c>
      <c r="G6" s="323" t="s">
        <v>1976</v>
      </c>
      <c r="H6" s="323" t="s">
        <v>1977</v>
      </c>
      <c r="I6" s="323" t="s">
        <v>1978</v>
      </c>
      <c r="J6" s="323" t="s">
        <v>1979</v>
      </c>
      <c r="K6" s="323" t="s">
        <v>1980</v>
      </c>
      <c r="L6" s="323" t="s">
        <v>934</v>
      </c>
      <c r="M6" s="323" t="s">
        <v>935</v>
      </c>
    </row>
    <row r="7" spans="1:13" ht="13">
      <c r="A7" s="657"/>
      <c r="B7" s="657"/>
      <c r="C7" s="657"/>
      <c r="D7" s="323" t="s">
        <v>1981</v>
      </c>
      <c r="E7" s="323" t="s">
        <v>941</v>
      </c>
      <c r="F7" s="323" t="s">
        <v>1981</v>
      </c>
      <c r="G7" s="323" t="s">
        <v>941</v>
      </c>
      <c r="H7" s="323" t="s">
        <v>1981</v>
      </c>
      <c r="I7" s="323" t="s">
        <v>941</v>
      </c>
      <c r="J7" s="323" t="s">
        <v>1981</v>
      </c>
      <c r="K7" s="323" t="s">
        <v>941</v>
      </c>
      <c r="L7" s="323" t="s">
        <v>1981</v>
      </c>
      <c r="M7" s="323" t="s">
        <v>941</v>
      </c>
    </row>
    <row r="8" spans="1:13" ht="106.5" customHeight="1">
      <c r="A8" s="347">
        <v>1</v>
      </c>
      <c r="B8" s="348" t="s">
        <v>1603</v>
      </c>
      <c r="C8" s="348" t="s">
        <v>3940</v>
      </c>
      <c r="D8" s="348">
        <v>382</v>
      </c>
      <c r="E8" s="348">
        <v>3006</v>
      </c>
      <c r="F8" s="348">
        <v>341</v>
      </c>
      <c r="G8" s="348">
        <v>1084</v>
      </c>
      <c r="H8" s="348">
        <v>1</v>
      </c>
      <c r="I8" s="348">
        <v>62</v>
      </c>
      <c r="J8" s="348" t="s">
        <v>1577</v>
      </c>
      <c r="K8" s="348">
        <v>5</v>
      </c>
      <c r="L8" s="348">
        <v>3</v>
      </c>
      <c r="M8" s="348">
        <v>440</v>
      </c>
    </row>
    <row r="9" spans="1:13" ht="83.25" customHeight="1">
      <c r="A9" s="353">
        <v>2</v>
      </c>
      <c r="B9" s="354" t="s">
        <v>3941</v>
      </c>
      <c r="C9" s="354" t="s">
        <v>3942</v>
      </c>
      <c r="D9" s="354">
        <v>629</v>
      </c>
      <c r="E9" s="354">
        <v>2596</v>
      </c>
      <c r="F9" s="354">
        <v>34</v>
      </c>
      <c r="G9" s="354">
        <v>390</v>
      </c>
      <c r="H9" s="354">
        <v>536</v>
      </c>
      <c r="I9" s="354">
        <v>3045</v>
      </c>
      <c r="J9" s="354">
        <v>0</v>
      </c>
      <c r="K9" s="354">
        <v>5</v>
      </c>
      <c r="L9" s="354">
        <v>42</v>
      </c>
      <c r="M9" s="354">
        <v>710</v>
      </c>
    </row>
    <row r="10" spans="1:13" ht="136.5" customHeight="1">
      <c r="A10" s="347">
        <v>3</v>
      </c>
      <c r="B10" s="349" t="s">
        <v>918</v>
      </c>
      <c r="C10" s="349" t="s">
        <v>4074</v>
      </c>
      <c r="D10" s="349">
        <v>0</v>
      </c>
      <c r="E10" s="349">
        <v>9244</v>
      </c>
      <c r="F10" s="349">
        <v>0</v>
      </c>
      <c r="G10" s="349">
        <v>0</v>
      </c>
      <c r="H10" s="349">
        <v>0</v>
      </c>
      <c r="I10" s="349">
        <v>0</v>
      </c>
      <c r="J10" s="349">
        <v>0</v>
      </c>
      <c r="K10" s="349">
        <v>14</v>
      </c>
      <c r="L10" s="349">
        <v>0</v>
      </c>
      <c r="M10" s="349">
        <v>2040</v>
      </c>
    </row>
    <row r="11" spans="1:13" ht="111" customHeight="1">
      <c r="A11" s="353">
        <v>4</v>
      </c>
      <c r="B11" s="354" t="s">
        <v>729</v>
      </c>
      <c r="C11" s="355" t="s">
        <v>3943</v>
      </c>
      <c r="D11" s="354">
        <v>2</v>
      </c>
      <c r="E11" s="354">
        <v>1273</v>
      </c>
      <c r="F11" s="354">
        <v>2</v>
      </c>
      <c r="G11" s="354">
        <v>1273</v>
      </c>
      <c r="H11" s="354">
        <v>138</v>
      </c>
      <c r="I11" s="354">
        <v>11104</v>
      </c>
      <c r="J11" s="354">
        <v>0</v>
      </c>
      <c r="K11" s="354">
        <v>0</v>
      </c>
      <c r="L11" s="354">
        <v>0</v>
      </c>
      <c r="M11" s="354">
        <v>26</v>
      </c>
    </row>
    <row r="12" spans="1:13" ht="54" customHeight="1">
      <c r="A12" s="347">
        <v>5</v>
      </c>
      <c r="B12" s="354" t="s">
        <v>760</v>
      </c>
      <c r="C12" s="354" t="s">
        <v>3944</v>
      </c>
      <c r="D12" s="354">
        <v>0</v>
      </c>
      <c r="E12" s="354">
        <v>344</v>
      </c>
      <c r="F12" s="354">
        <v>0</v>
      </c>
      <c r="G12" s="354">
        <v>12</v>
      </c>
      <c r="H12" s="354">
        <v>4</v>
      </c>
      <c r="I12" s="354">
        <v>1293</v>
      </c>
      <c r="J12" s="354">
        <v>0</v>
      </c>
      <c r="K12" s="354">
        <v>3</v>
      </c>
      <c r="L12" s="354">
        <v>1</v>
      </c>
      <c r="M12" s="354">
        <v>440</v>
      </c>
    </row>
    <row r="13" spans="1:13" ht="54" customHeight="1">
      <c r="A13" s="353">
        <v>6</v>
      </c>
      <c r="B13" s="350" t="s">
        <v>3868</v>
      </c>
      <c r="C13" s="350" t="s">
        <v>3945</v>
      </c>
      <c r="D13" s="350">
        <v>4</v>
      </c>
      <c r="E13" s="350">
        <v>8985</v>
      </c>
      <c r="F13" s="350">
        <v>2</v>
      </c>
      <c r="G13" s="350">
        <v>9</v>
      </c>
      <c r="H13" s="350">
        <v>2</v>
      </c>
      <c r="I13" s="350">
        <v>3192</v>
      </c>
      <c r="J13" s="350">
        <v>0</v>
      </c>
      <c r="K13" s="350">
        <v>0</v>
      </c>
      <c r="L13" s="350">
        <v>0</v>
      </c>
      <c r="M13" s="350">
        <v>9</v>
      </c>
    </row>
    <row r="14" spans="1:13" ht="39" customHeight="1">
      <c r="A14" s="347">
        <v>7</v>
      </c>
      <c r="B14" s="354" t="s">
        <v>2362</v>
      </c>
      <c r="C14" s="354" t="s">
        <v>3946</v>
      </c>
      <c r="D14" s="354">
        <v>100</v>
      </c>
      <c r="E14" s="354">
        <v>7965</v>
      </c>
      <c r="F14" s="354">
        <v>10</v>
      </c>
      <c r="G14" s="354">
        <v>437</v>
      </c>
      <c r="H14" s="354">
        <v>21</v>
      </c>
      <c r="I14" s="354">
        <v>3055</v>
      </c>
      <c r="J14" s="354">
        <v>0</v>
      </c>
      <c r="K14" s="354">
        <v>0</v>
      </c>
      <c r="L14" s="354">
        <v>0</v>
      </c>
      <c r="M14" s="354">
        <v>192</v>
      </c>
    </row>
    <row r="15" spans="1:13" ht="54" customHeight="1">
      <c r="A15" s="353">
        <v>8</v>
      </c>
      <c r="B15" s="351" t="s">
        <v>3861</v>
      </c>
      <c r="C15" s="354" t="s">
        <v>3947</v>
      </c>
      <c r="D15" s="354">
        <v>11753</v>
      </c>
      <c r="E15" s="354">
        <v>50</v>
      </c>
      <c r="F15" s="354">
        <v>1648</v>
      </c>
      <c r="G15" s="354">
        <v>0</v>
      </c>
      <c r="H15" s="354">
        <v>32728</v>
      </c>
      <c r="I15" s="354">
        <v>298</v>
      </c>
      <c r="J15" s="354">
        <v>1</v>
      </c>
      <c r="K15" s="354">
        <v>0</v>
      </c>
      <c r="L15" s="354">
        <v>1316</v>
      </c>
      <c r="M15" s="354">
        <v>0</v>
      </c>
    </row>
    <row r="16" spans="1:13" ht="35.25" customHeight="1">
      <c r="A16" s="347">
        <v>9</v>
      </c>
      <c r="B16" s="354" t="s">
        <v>121</v>
      </c>
      <c r="C16" s="354" t="s">
        <v>1608</v>
      </c>
      <c r="D16" s="354">
        <v>98</v>
      </c>
      <c r="E16" s="354">
        <v>83</v>
      </c>
      <c r="F16" s="354">
        <v>17</v>
      </c>
      <c r="G16" s="354">
        <v>110</v>
      </c>
      <c r="H16" s="354">
        <v>669</v>
      </c>
      <c r="I16" s="354">
        <v>1617</v>
      </c>
      <c r="J16" s="354">
        <v>0</v>
      </c>
      <c r="K16" s="354">
        <v>2</v>
      </c>
      <c r="L16" s="354">
        <v>30</v>
      </c>
      <c r="M16" s="354">
        <v>259</v>
      </c>
    </row>
    <row r="17" spans="1:13" ht="54" customHeight="1">
      <c r="A17" s="353">
        <v>10</v>
      </c>
      <c r="B17" s="351" t="s">
        <v>3861</v>
      </c>
      <c r="C17" s="354" t="s">
        <v>3948</v>
      </c>
      <c r="D17" s="354">
        <v>102</v>
      </c>
      <c r="E17" s="354">
        <v>2177</v>
      </c>
      <c r="F17" s="354">
        <v>0</v>
      </c>
      <c r="G17" s="354">
        <v>0</v>
      </c>
      <c r="H17" s="354">
        <v>220</v>
      </c>
      <c r="I17" s="354">
        <v>16323</v>
      </c>
      <c r="J17" s="354">
        <v>0</v>
      </c>
      <c r="K17" s="354">
        <v>0</v>
      </c>
      <c r="L17" s="354">
        <v>87</v>
      </c>
      <c r="M17" s="354">
        <v>86</v>
      </c>
    </row>
    <row r="18" spans="1:13" ht="47.25" customHeight="1">
      <c r="A18" s="347">
        <v>11</v>
      </c>
      <c r="B18" s="351" t="s">
        <v>3861</v>
      </c>
      <c r="C18" s="348" t="s">
        <v>3949</v>
      </c>
      <c r="D18" s="348">
        <v>0</v>
      </c>
      <c r="E18" s="348">
        <v>2239</v>
      </c>
      <c r="F18" s="348">
        <v>0</v>
      </c>
      <c r="G18" s="348">
        <v>1581</v>
      </c>
      <c r="H18" s="348">
        <v>0</v>
      </c>
      <c r="I18" s="348">
        <v>18426</v>
      </c>
      <c r="J18" s="348">
        <v>0</v>
      </c>
      <c r="K18" s="348">
        <v>8</v>
      </c>
      <c r="L18" s="348">
        <v>0</v>
      </c>
      <c r="M18" s="348">
        <v>1037</v>
      </c>
    </row>
    <row r="19" spans="1:13" ht="54" customHeight="1">
      <c r="A19" s="353">
        <v>12</v>
      </c>
      <c r="B19" s="351" t="s">
        <v>3861</v>
      </c>
      <c r="C19" s="354" t="s">
        <v>3950</v>
      </c>
      <c r="D19" s="354">
        <v>1366</v>
      </c>
      <c r="E19" s="354">
        <v>4829</v>
      </c>
      <c r="F19" s="354">
        <v>226</v>
      </c>
      <c r="G19" s="354">
        <v>41</v>
      </c>
      <c r="H19" s="354">
        <v>9</v>
      </c>
      <c r="I19" s="354">
        <v>57</v>
      </c>
      <c r="J19" s="354">
        <v>0</v>
      </c>
      <c r="K19" s="354">
        <v>0</v>
      </c>
      <c r="L19" s="354">
        <v>14</v>
      </c>
      <c r="M19" s="354">
        <v>41</v>
      </c>
    </row>
    <row r="20" spans="1:13" ht="33" customHeight="1">
      <c r="A20" s="347">
        <v>13</v>
      </c>
      <c r="B20" s="354" t="s">
        <v>1387</v>
      </c>
      <c r="C20" s="354" t="s">
        <v>3951</v>
      </c>
      <c r="D20" s="354">
        <v>174</v>
      </c>
      <c r="E20" s="354">
        <v>464</v>
      </c>
      <c r="F20" s="354">
        <v>0</v>
      </c>
      <c r="G20" s="354">
        <v>17</v>
      </c>
      <c r="H20" s="354">
        <v>570</v>
      </c>
      <c r="I20" s="354">
        <v>5511</v>
      </c>
      <c r="J20" s="354">
        <v>0</v>
      </c>
      <c r="K20" s="354">
        <v>0</v>
      </c>
      <c r="L20" s="354">
        <v>0</v>
      </c>
      <c r="M20" s="354">
        <v>5</v>
      </c>
    </row>
    <row r="21" spans="1:13" ht="47.25" customHeight="1">
      <c r="A21" s="353">
        <v>14</v>
      </c>
      <c r="B21" s="354" t="s">
        <v>4073</v>
      </c>
      <c r="C21" s="354" t="s">
        <v>3952</v>
      </c>
      <c r="D21" s="354">
        <v>733</v>
      </c>
      <c r="E21" s="354">
        <v>5079</v>
      </c>
      <c r="F21" s="354">
        <v>16</v>
      </c>
      <c r="G21" s="354">
        <v>149</v>
      </c>
      <c r="H21" s="354">
        <v>270</v>
      </c>
      <c r="I21" s="354">
        <v>4960</v>
      </c>
      <c r="J21" s="354">
        <v>0</v>
      </c>
      <c r="K21" s="354">
        <v>0</v>
      </c>
      <c r="L21" s="354">
        <v>11</v>
      </c>
      <c r="M21" s="354">
        <v>94</v>
      </c>
    </row>
    <row r="22" spans="1:13" ht="42" customHeight="1">
      <c r="A22" s="347">
        <v>15</v>
      </c>
      <c r="B22" s="354" t="s">
        <v>311</v>
      </c>
      <c r="C22" s="354" t="s">
        <v>3953</v>
      </c>
      <c r="D22" s="354">
        <v>430</v>
      </c>
      <c r="E22" s="354">
        <v>3581</v>
      </c>
      <c r="F22" s="354">
        <v>22</v>
      </c>
      <c r="G22" s="354">
        <v>523</v>
      </c>
      <c r="H22" s="354">
        <v>200</v>
      </c>
      <c r="I22" s="354">
        <v>1384</v>
      </c>
      <c r="J22" s="354">
        <v>0</v>
      </c>
      <c r="K22" s="354">
        <v>11</v>
      </c>
      <c r="L22" s="354">
        <v>46</v>
      </c>
      <c r="M22" s="354">
        <v>1938</v>
      </c>
    </row>
    <row r="23" spans="1:13" ht="75" customHeight="1">
      <c r="A23" s="353">
        <v>16</v>
      </c>
      <c r="B23" s="351" t="s">
        <v>3861</v>
      </c>
      <c r="C23" s="356" t="s">
        <v>3954</v>
      </c>
      <c r="D23" s="357" t="s">
        <v>843</v>
      </c>
      <c r="E23" s="357" t="s">
        <v>3955</v>
      </c>
      <c r="F23" s="357" t="s">
        <v>1577</v>
      </c>
      <c r="G23" s="358">
        <v>1</v>
      </c>
      <c r="H23" s="357" t="s">
        <v>1577</v>
      </c>
      <c r="I23" s="357" t="s">
        <v>1577</v>
      </c>
      <c r="J23" s="357" t="s">
        <v>1577</v>
      </c>
      <c r="K23" s="357" t="s">
        <v>751</v>
      </c>
      <c r="L23" s="357" t="s">
        <v>641</v>
      </c>
      <c r="M23" s="357" t="s">
        <v>3956</v>
      </c>
    </row>
    <row r="24" spans="1:13" ht="69" customHeight="1">
      <c r="A24" s="347">
        <v>17</v>
      </c>
      <c r="B24" s="351" t="s">
        <v>3861</v>
      </c>
      <c r="C24" s="356" t="s">
        <v>4075</v>
      </c>
      <c r="D24" s="358">
        <v>2854</v>
      </c>
      <c r="E24" s="358">
        <v>1629</v>
      </c>
      <c r="F24" s="358">
        <v>0</v>
      </c>
      <c r="G24" s="358">
        <v>0</v>
      </c>
      <c r="H24" s="358">
        <v>0</v>
      </c>
      <c r="I24" s="358">
        <v>0</v>
      </c>
      <c r="J24" s="358">
        <v>3</v>
      </c>
      <c r="K24" s="358">
        <v>0</v>
      </c>
      <c r="L24" s="358">
        <v>15</v>
      </c>
      <c r="M24" s="358">
        <v>2</v>
      </c>
    </row>
    <row r="25" spans="1:13" ht="54" customHeight="1">
      <c r="A25" s="353">
        <v>18</v>
      </c>
      <c r="B25" s="351" t="s">
        <v>3861</v>
      </c>
      <c r="C25" s="354" t="s">
        <v>4076</v>
      </c>
      <c r="D25" s="354">
        <v>23</v>
      </c>
      <c r="E25" s="354">
        <v>369</v>
      </c>
      <c r="F25" s="354">
        <v>0</v>
      </c>
      <c r="G25" s="354">
        <v>0</v>
      </c>
      <c r="H25" s="354">
        <v>2431</v>
      </c>
      <c r="I25" s="354">
        <v>10224</v>
      </c>
      <c r="J25" s="354">
        <v>0</v>
      </c>
      <c r="K25" s="354">
        <v>0</v>
      </c>
      <c r="L25" s="354">
        <v>51</v>
      </c>
      <c r="M25" s="354">
        <v>47</v>
      </c>
    </row>
    <row r="26" spans="1:13" ht="54" customHeight="1">
      <c r="A26" s="347">
        <v>19</v>
      </c>
      <c r="B26" s="351" t="s">
        <v>3861</v>
      </c>
      <c r="C26" s="359" t="s">
        <v>3957</v>
      </c>
      <c r="D26" s="359">
        <v>0</v>
      </c>
      <c r="E26" s="359">
        <v>4079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</row>
    <row r="27" spans="1:13" ht="59.25" customHeight="1">
      <c r="A27" s="353">
        <v>20</v>
      </c>
      <c r="B27" s="354" t="s">
        <v>487</v>
      </c>
      <c r="C27" s="354" t="s">
        <v>3958</v>
      </c>
      <c r="D27" s="354">
        <v>394</v>
      </c>
      <c r="E27" s="354">
        <v>2608</v>
      </c>
      <c r="F27" s="354">
        <v>414</v>
      </c>
      <c r="G27" s="354">
        <v>1540</v>
      </c>
      <c r="H27" s="354">
        <v>329</v>
      </c>
      <c r="I27" s="354">
        <v>1325</v>
      </c>
      <c r="J27" s="354">
        <v>0</v>
      </c>
      <c r="K27" s="354">
        <v>14</v>
      </c>
      <c r="L27" s="354">
        <v>2</v>
      </c>
      <c r="M27" s="354">
        <v>116</v>
      </c>
    </row>
    <row r="28" spans="1:13" ht="54" customHeight="1">
      <c r="A28" s="347">
        <v>21</v>
      </c>
      <c r="B28" s="351" t="s">
        <v>3861</v>
      </c>
      <c r="C28" s="354" t="s">
        <v>3959</v>
      </c>
      <c r="D28" s="354">
        <v>1555</v>
      </c>
      <c r="E28" s="354">
        <v>11647</v>
      </c>
      <c r="F28" s="354">
        <v>0</v>
      </c>
      <c r="G28" s="354">
        <v>0</v>
      </c>
      <c r="H28" s="354">
        <v>55</v>
      </c>
      <c r="I28" s="354">
        <v>6587</v>
      </c>
      <c r="J28" s="354">
        <v>0</v>
      </c>
      <c r="K28" s="354">
        <v>0</v>
      </c>
      <c r="L28" s="354">
        <v>22</v>
      </c>
      <c r="M28" s="354">
        <v>74</v>
      </c>
    </row>
    <row r="29" spans="1:13" ht="87.75" customHeight="1">
      <c r="A29" s="353">
        <v>22</v>
      </c>
      <c r="B29" s="351" t="s">
        <v>3861</v>
      </c>
      <c r="C29" s="354" t="s">
        <v>3960</v>
      </c>
      <c r="D29" s="354">
        <v>0</v>
      </c>
      <c r="E29" s="354">
        <v>1875</v>
      </c>
      <c r="F29" s="354">
        <v>0</v>
      </c>
      <c r="G29" s="354">
        <v>0</v>
      </c>
      <c r="H29" s="354">
        <v>43</v>
      </c>
      <c r="I29" s="354">
        <v>55481</v>
      </c>
      <c r="J29" s="354">
        <v>0</v>
      </c>
      <c r="K29" s="354">
        <v>0</v>
      </c>
      <c r="L29" s="354">
        <v>0</v>
      </c>
      <c r="M29" s="354">
        <v>0</v>
      </c>
    </row>
    <row r="30" spans="1:13" ht="45" customHeight="1">
      <c r="A30" s="347">
        <v>23</v>
      </c>
      <c r="B30" s="354" t="s">
        <v>310</v>
      </c>
      <c r="C30" s="354" t="s">
        <v>3961</v>
      </c>
      <c r="D30" s="354">
        <v>4440</v>
      </c>
      <c r="E30" s="354">
        <v>24543</v>
      </c>
      <c r="F30" s="354">
        <v>515</v>
      </c>
      <c r="G30" s="354">
        <v>860</v>
      </c>
      <c r="H30" s="354">
        <v>3925</v>
      </c>
      <c r="I30" s="354">
        <v>23683</v>
      </c>
      <c r="J30" s="354">
        <v>0</v>
      </c>
      <c r="K30" s="354">
        <v>0</v>
      </c>
      <c r="L30" s="354">
        <v>0</v>
      </c>
      <c r="M30" s="354">
        <v>0</v>
      </c>
    </row>
    <row r="31" spans="1:13" ht="47.25" customHeight="1">
      <c r="A31" s="353">
        <v>24</v>
      </c>
      <c r="B31" s="354" t="s">
        <v>708</v>
      </c>
      <c r="C31" s="354" t="s">
        <v>3962</v>
      </c>
      <c r="D31" s="354">
        <v>2</v>
      </c>
      <c r="E31" s="354">
        <v>1362</v>
      </c>
      <c r="F31" s="354">
        <v>0</v>
      </c>
      <c r="G31" s="354">
        <v>15</v>
      </c>
      <c r="H31" s="354">
        <v>0</v>
      </c>
      <c r="I31" s="354">
        <v>13</v>
      </c>
      <c r="J31" s="354">
        <v>0</v>
      </c>
      <c r="K31" s="354">
        <v>0</v>
      </c>
      <c r="L31" s="354">
        <v>0</v>
      </c>
      <c r="M31" s="354">
        <v>270</v>
      </c>
    </row>
    <row r="32" spans="1:13" ht="57.75" customHeight="1">
      <c r="A32" s="347">
        <v>25</v>
      </c>
      <c r="B32" s="354" t="s">
        <v>3963</v>
      </c>
      <c r="C32" s="354" t="s">
        <v>3964</v>
      </c>
      <c r="D32" s="354">
        <v>270</v>
      </c>
      <c r="E32" s="354">
        <v>156</v>
      </c>
      <c r="F32" s="354">
        <v>0</v>
      </c>
      <c r="G32" s="354">
        <v>0</v>
      </c>
      <c r="H32" s="354">
        <v>954</v>
      </c>
      <c r="I32" s="354">
        <v>1820</v>
      </c>
      <c r="J32" s="354">
        <v>0</v>
      </c>
      <c r="K32" s="354">
        <v>0</v>
      </c>
      <c r="L32" s="354">
        <v>0</v>
      </c>
      <c r="M32" s="354">
        <v>0</v>
      </c>
    </row>
    <row r="33" spans="1:13" ht="36" customHeight="1">
      <c r="A33" s="353">
        <v>26</v>
      </c>
      <c r="B33" s="354" t="s">
        <v>3965</v>
      </c>
      <c r="C33" s="354" t="s">
        <v>3966</v>
      </c>
      <c r="D33" s="354">
        <v>483</v>
      </c>
      <c r="E33" s="354">
        <v>1876</v>
      </c>
      <c r="F33" s="354">
        <v>232</v>
      </c>
      <c r="G33" s="354">
        <v>1241</v>
      </c>
      <c r="H33" s="354">
        <v>0</v>
      </c>
      <c r="I33" s="354">
        <v>0</v>
      </c>
      <c r="J33" s="354">
        <v>0</v>
      </c>
      <c r="K33" s="354">
        <v>2</v>
      </c>
      <c r="L33" s="354">
        <v>23</v>
      </c>
      <c r="M33" s="354">
        <v>344</v>
      </c>
    </row>
    <row r="34" spans="1:13" ht="89.25" customHeight="1">
      <c r="A34" s="347">
        <v>27</v>
      </c>
      <c r="B34" s="351" t="s">
        <v>3861</v>
      </c>
      <c r="C34" s="354" t="s">
        <v>3967</v>
      </c>
      <c r="D34" s="354">
        <v>0</v>
      </c>
      <c r="E34" s="354">
        <v>2233</v>
      </c>
      <c r="F34" s="354">
        <v>0</v>
      </c>
      <c r="G34" s="354">
        <v>2233</v>
      </c>
      <c r="H34" s="354">
        <v>0</v>
      </c>
      <c r="I34" s="354">
        <v>8041</v>
      </c>
      <c r="J34" s="354">
        <v>0</v>
      </c>
      <c r="K34" s="354">
        <v>16</v>
      </c>
      <c r="L34" s="354">
        <v>0</v>
      </c>
      <c r="M34" s="354">
        <v>2158</v>
      </c>
    </row>
    <row r="35" spans="1:13" ht="43.5" customHeight="1">
      <c r="A35" s="353">
        <v>28</v>
      </c>
      <c r="B35" s="354" t="s">
        <v>804</v>
      </c>
      <c r="C35" s="354" t="s">
        <v>3968</v>
      </c>
      <c r="D35" s="354">
        <v>860</v>
      </c>
      <c r="E35" s="354">
        <v>4792</v>
      </c>
      <c r="F35" s="354">
        <v>217</v>
      </c>
      <c r="G35" s="354">
        <v>1225</v>
      </c>
      <c r="H35" s="354">
        <v>28</v>
      </c>
      <c r="I35" s="354">
        <v>543</v>
      </c>
      <c r="J35" s="354">
        <v>1</v>
      </c>
      <c r="K35" s="354">
        <v>1</v>
      </c>
      <c r="L35" s="354">
        <v>52</v>
      </c>
      <c r="M35" s="354">
        <v>975</v>
      </c>
    </row>
    <row r="36" spans="1:13" ht="38.25" customHeight="1">
      <c r="A36" s="347">
        <v>29</v>
      </c>
      <c r="B36" s="354" t="s">
        <v>729</v>
      </c>
      <c r="C36" s="354" t="s">
        <v>3969</v>
      </c>
      <c r="D36" s="354">
        <v>467</v>
      </c>
      <c r="E36" s="354">
        <v>6804</v>
      </c>
      <c r="F36" s="354">
        <v>35</v>
      </c>
      <c r="G36" s="354">
        <v>1469</v>
      </c>
      <c r="H36" s="354">
        <v>1</v>
      </c>
      <c r="I36" s="354">
        <v>57</v>
      </c>
      <c r="J36" s="354">
        <v>1</v>
      </c>
      <c r="K36" s="354">
        <v>69</v>
      </c>
      <c r="L36" s="354">
        <v>61</v>
      </c>
      <c r="M36" s="354">
        <v>2272</v>
      </c>
    </row>
    <row r="37" spans="1:13" ht="99.75" customHeight="1">
      <c r="A37" s="353">
        <v>30</v>
      </c>
      <c r="B37" s="351" t="s">
        <v>3861</v>
      </c>
      <c r="C37" s="354" t="s">
        <v>3874</v>
      </c>
      <c r="D37" s="354">
        <v>4</v>
      </c>
      <c r="E37" s="354">
        <v>218</v>
      </c>
      <c r="F37" s="354">
        <v>0</v>
      </c>
      <c r="G37" s="354">
        <v>1</v>
      </c>
      <c r="H37" s="354">
        <v>0</v>
      </c>
      <c r="I37" s="354">
        <v>0</v>
      </c>
      <c r="J37" s="354">
        <v>0</v>
      </c>
      <c r="K37" s="354">
        <v>0</v>
      </c>
      <c r="L37" s="354">
        <v>2</v>
      </c>
      <c r="M37" s="354">
        <v>217</v>
      </c>
    </row>
    <row r="38" spans="1:13" ht="93.75" customHeight="1">
      <c r="A38" s="347">
        <v>31</v>
      </c>
      <c r="B38" s="351" t="s">
        <v>3861</v>
      </c>
      <c r="C38" s="354" t="s">
        <v>3875</v>
      </c>
      <c r="D38" s="354">
        <v>5</v>
      </c>
      <c r="E38" s="354">
        <v>307</v>
      </c>
      <c r="F38" s="354">
        <v>3</v>
      </c>
      <c r="G38" s="354">
        <v>25</v>
      </c>
      <c r="H38" s="354">
        <v>0</v>
      </c>
      <c r="I38" s="354">
        <v>0</v>
      </c>
      <c r="J38" s="354">
        <v>0</v>
      </c>
      <c r="K38" s="354">
        <v>0</v>
      </c>
      <c r="L38" s="354">
        <v>0</v>
      </c>
      <c r="M38" s="354">
        <v>273</v>
      </c>
    </row>
    <row r="39" spans="1:13" ht="43.5" customHeight="1">
      <c r="A39" s="353">
        <v>32</v>
      </c>
      <c r="B39" s="348" t="s">
        <v>121</v>
      </c>
      <c r="C39" s="348" t="s">
        <v>3876</v>
      </c>
      <c r="D39" s="348">
        <v>111</v>
      </c>
      <c r="E39" s="348">
        <v>1918</v>
      </c>
      <c r="F39" s="348">
        <v>31</v>
      </c>
      <c r="G39" s="348">
        <v>683</v>
      </c>
      <c r="H39" s="348">
        <v>0</v>
      </c>
      <c r="I39" s="348">
        <v>0</v>
      </c>
      <c r="J39" s="348">
        <v>0</v>
      </c>
      <c r="K39" s="348">
        <v>6</v>
      </c>
      <c r="L39" s="348">
        <v>75</v>
      </c>
      <c r="M39" s="348">
        <v>1319</v>
      </c>
    </row>
    <row r="40" spans="1:13" ht="93.75" customHeight="1">
      <c r="A40" s="347">
        <v>33</v>
      </c>
      <c r="B40" s="351" t="s">
        <v>3861</v>
      </c>
      <c r="C40" s="354" t="s">
        <v>3970</v>
      </c>
      <c r="D40" s="354">
        <v>1</v>
      </c>
      <c r="E40" s="354">
        <v>1920</v>
      </c>
      <c r="F40" s="354">
        <v>0</v>
      </c>
      <c r="G40" s="354">
        <v>22</v>
      </c>
      <c r="H40" s="354">
        <v>0</v>
      </c>
      <c r="I40" s="354">
        <v>32</v>
      </c>
      <c r="J40" s="354">
        <v>0</v>
      </c>
      <c r="K40" s="354">
        <v>0</v>
      </c>
      <c r="L40" s="354">
        <v>0</v>
      </c>
      <c r="M40" s="354">
        <v>897</v>
      </c>
    </row>
    <row r="41" spans="1:13" ht="105" customHeight="1">
      <c r="A41" s="353">
        <v>34</v>
      </c>
      <c r="B41" s="351" t="s">
        <v>3861</v>
      </c>
      <c r="C41" s="354" t="s">
        <v>3971</v>
      </c>
      <c r="D41" s="354">
        <v>4</v>
      </c>
      <c r="E41" s="354">
        <v>4001</v>
      </c>
      <c r="F41" s="354">
        <v>0</v>
      </c>
      <c r="G41" s="354">
        <v>0</v>
      </c>
      <c r="H41" s="354">
        <v>4</v>
      </c>
      <c r="I41" s="354">
        <v>4001</v>
      </c>
      <c r="J41" s="354">
        <v>0</v>
      </c>
      <c r="K41" s="354">
        <v>0</v>
      </c>
      <c r="L41" s="354">
        <v>0</v>
      </c>
      <c r="M41" s="354">
        <v>365</v>
      </c>
    </row>
    <row r="42" spans="1:13" ht="93.75" customHeight="1">
      <c r="A42" s="347">
        <v>35</v>
      </c>
      <c r="B42" s="351" t="s">
        <v>3861</v>
      </c>
      <c r="C42" s="354" t="s">
        <v>3972</v>
      </c>
      <c r="D42" s="354">
        <v>114</v>
      </c>
      <c r="E42" s="354">
        <v>6596</v>
      </c>
      <c r="F42" s="354">
        <v>0</v>
      </c>
      <c r="G42" s="354">
        <v>0</v>
      </c>
      <c r="H42" s="354">
        <v>114</v>
      </c>
      <c r="I42" s="354">
        <v>6596</v>
      </c>
      <c r="J42" s="354">
        <v>0</v>
      </c>
      <c r="K42" s="354">
        <v>0</v>
      </c>
      <c r="L42" s="354">
        <v>0</v>
      </c>
      <c r="M42" s="354">
        <v>57</v>
      </c>
    </row>
    <row r="43" spans="1:13" ht="50.25" customHeight="1">
      <c r="A43" s="353">
        <v>36</v>
      </c>
      <c r="B43" s="354" t="s">
        <v>484</v>
      </c>
      <c r="C43" s="354" t="s">
        <v>3973</v>
      </c>
      <c r="D43" s="354">
        <v>169</v>
      </c>
      <c r="E43" s="354">
        <v>2924</v>
      </c>
      <c r="F43" s="354">
        <v>83</v>
      </c>
      <c r="G43" s="354">
        <v>477</v>
      </c>
      <c r="H43" s="354">
        <v>80</v>
      </c>
      <c r="I43" s="354">
        <v>3209</v>
      </c>
      <c r="J43" s="354">
        <v>0</v>
      </c>
      <c r="K43" s="354">
        <v>5</v>
      </c>
      <c r="L43" s="354">
        <v>10</v>
      </c>
      <c r="M43" s="354">
        <v>798</v>
      </c>
    </row>
    <row r="44" spans="1:13" ht="99" customHeight="1">
      <c r="A44" s="347">
        <v>37</v>
      </c>
      <c r="B44" s="351" t="s">
        <v>3861</v>
      </c>
      <c r="C44" s="355" t="s">
        <v>3974</v>
      </c>
      <c r="D44" s="360">
        <v>24</v>
      </c>
      <c r="E44" s="360">
        <v>9661</v>
      </c>
      <c r="F44" s="354">
        <v>0</v>
      </c>
      <c r="G44" s="354">
        <v>0</v>
      </c>
      <c r="H44" s="354">
        <v>0</v>
      </c>
      <c r="I44" s="354">
        <v>0</v>
      </c>
      <c r="J44" s="354">
        <v>0</v>
      </c>
      <c r="K44" s="354">
        <v>0</v>
      </c>
      <c r="L44" s="354">
        <v>0</v>
      </c>
      <c r="M44" s="354">
        <v>31</v>
      </c>
    </row>
    <row r="45" spans="1:13" ht="39" customHeight="1">
      <c r="A45" s="353">
        <v>38</v>
      </c>
      <c r="B45" s="354" t="s">
        <v>1387</v>
      </c>
      <c r="C45" s="354" t="s">
        <v>3975</v>
      </c>
      <c r="D45" s="360">
        <v>5921</v>
      </c>
      <c r="E45" s="360">
        <v>11640</v>
      </c>
      <c r="F45" s="360">
        <v>5415</v>
      </c>
      <c r="G45" s="360">
        <v>8954</v>
      </c>
      <c r="H45" s="360">
        <v>0</v>
      </c>
      <c r="I45" s="360">
        <v>0</v>
      </c>
      <c r="J45" s="360">
        <v>0</v>
      </c>
      <c r="K45" s="360">
        <v>0</v>
      </c>
      <c r="L45" s="360">
        <v>59</v>
      </c>
      <c r="M45" s="360">
        <v>248</v>
      </c>
    </row>
    <row r="46" spans="1:13" ht="54" customHeight="1">
      <c r="A46" s="347">
        <v>39</v>
      </c>
      <c r="B46" s="351" t="s">
        <v>3861</v>
      </c>
      <c r="C46" s="354" t="s">
        <v>3976</v>
      </c>
      <c r="D46" s="354">
        <v>69</v>
      </c>
      <c r="E46" s="354">
        <v>11779</v>
      </c>
      <c r="F46" s="354">
        <v>16</v>
      </c>
      <c r="G46" s="354">
        <v>1357</v>
      </c>
      <c r="H46" s="354">
        <v>0</v>
      </c>
      <c r="I46" s="354">
        <v>26</v>
      </c>
      <c r="J46" s="354">
        <v>0</v>
      </c>
      <c r="K46" s="354">
        <v>18</v>
      </c>
      <c r="L46" s="354">
        <v>18</v>
      </c>
      <c r="M46" s="354">
        <v>3410</v>
      </c>
    </row>
    <row r="47" spans="1:13" ht="99" customHeight="1">
      <c r="A47" s="353">
        <v>40</v>
      </c>
      <c r="B47" s="351" t="s">
        <v>3861</v>
      </c>
      <c r="C47" s="354" t="s">
        <v>3977</v>
      </c>
      <c r="D47" s="354">
        <v>45</v>
      </c>
      <c r="E47" s="354">
        <v>2909</v>
      </c>
      <c r="F47" s="354">
        <v>0</v>
      </c>
      <c r="G47" s="354">
        <v>0</v>
      </c>
      <c r="H47" s="354">
        <v>0</v>
      </c>
      <c r="I47" s="354">
        <v>0</v>
      </c>
      <c r="J47" s="354">
        <v>0</v>
      </c>
      <c r="K47" s="354">
        <v>0</v>
      </c>
      <c r="L47" s="354">
        <v>5</v>
      </c>
      <c r="M47" s="354">
        <v>105</v>
      </c>
    </row>
    <row r="48" spans="1:13" ht="60" customHeight="1">
      <c r="A48" s="347">
        <v>41</v>
      </c>
      <c r="B48" s="354" t="s">
        <v>485</v>
      </c>
      <c r="C48" s="354" t="s">
        <v>3978</v>
      </c>
      <c r="D48" s="354">
        <v>18</v>
      </c>
      <c r="E48" s="354">
        <v>611</v>
      </c>
      <c r="F48" s="354">
        <v>1</v>
      </c>
      <c r="G48" s="354">
        <v>3</v>
      </c>
      <c r="H48" s="354">
        <v>689</v>
      </c>
      <c r="I48" s="354">
        <v>3863</v>
      </c>
      <c r="J48" s="354">
        <v>0</v>
      </c>
      <c r="K48" s="354">
        <v>9</v>
      </c>
      <c r="L48" s="354">
        <v>37</v>
      </c>
      <c r="M48" s="354">
        <v>609</v>
      </c>
    </row>
    <row r="49" spans="1:26" ht="54" customHeight="1">
      <c r="A49" s="353">
        <v>42</v>
      </c>
      <c r="B49" s="354" t="s">
        <v>3979</v>
      </c>
      <c r="C49" s="354" t="s">
        <v>3980</v>
      </c>
      <c r="D49" s="354">
        <v>14621</v>
      </c>
      <c r="E49" s="354">
        <v>160</v>
      </c>
      <c r="F49" s="354">
        <v>5882</v>
      </c>
      <c r="G49" s="354">
        <v>25</v>
      </c>
      <c r="H49" s="354">
        <v>4</v>
      </c>
      <c r="I49" s="354">
        <v>0</v>
      </c>
      <c r="J49" s="354">
        <v>0</v>
      </c>
      <c r="K49" s="354">
        <v>0</v>
      </c>
      <c r="L49" s="354">
        <v>430</v>
      </c>
      <c r="M49" s="354">
        <v>0</v>
      </c>
    </row>
    <row r="50" spans="1:26" ht="54" customHeight="1">
      <c r="A50" s="347">
        <v>43</v>
      </c>
      <c r="B50" s="351" t="s">
        <v>3861</v>
      </c>
      <c r="C50" s="354" t="s">
        <v>3981</v>
      </c>
      <c r="D50" s="354">
        <v>13</v>
      </c>
      <c r="E50" s="354">
        <v>5342</v>
      </c>
      <c r="F50" s="354">
        <v>1</v>
      </c>
      <c r="G50" s="354">
        <v>975</v>
      </c>
      <c r="H50" s="354">
        <v>12</v>
      </c>
      <c r="I50" s="354">
        <v>4367</v>
      </c>
      <c r="J50" s="354">
        <v>0</v>
      </c>
      <c r="K50" s="354">
        <v>0</v>
      </c>
      <c r="L50" s="354">
        <v>0</v>
      </c>
      <c r="M50" s="354">
        <v>3</v>
      </c>
    </row>
    <row r="51" spans="1:26" ht="54" customHeight="1">
      <c r="A51" s="353">
        <v>44</v>
      </c>
      <c r="B51" s="351" t="s">
        <v>3861</v>
      </c>
      <c r="C51" s="348" t="s">
        <v>3982</v>
      </c>
      <c r="D51" s="348">
        <v>0</v>
      </c>
      <c r="E51" s="348">
        <v>0</v>
      </c>
      <c r="F51" s="348">
        <v>0</v>
      </c>
      <c r="G51" s="348">
        <v>0</v>
      </c>
      <c r="H51" s="348">
        <v>49</v>
      </c>
      <c r="I51" s="348">
        <v>7261</v>
      </c>
      <c r="J51" s="348">
        <v>0</v>
      </c>
      <c r="K51" s="348">
        <v>0</v>
      </c>
      <c r="L51" s="348">
        <v>1</v>
      </c>
      <c r="M51" s="348">
        <v>221</v>
      </c>
    </row>
    <row r="52" spans="1:26" ht="54" customHeight="1">
      <c r="A52" s="347">
        <v>45</v>
      </c>
      <c r="B52" s="351" t="s">
        <v>3861</v>
      </c>
      <c r="C52" s="354" t="s">
        <v>3983</v>
      </c>
      <c r="D52" s="354">
        <v>3</v>
      </c>
      <c r="E52" s="354">
        <v>3264</v>
      </c>
      <c r="F52" s="354">
        <v>0</v>
      </c>
      <c r="G52" s="354">
        <v>8</v>
      </c>
      <c r="H52" s="354">
        <v>2</v>
      </c>
      <c r="I52" s="354">
        <v>10846</v>
      </c>
      <c r="J52" s="354">
        <v>0</v>
      </c>
      <c r="K52" s="354">
        <v>0</v>
      </c>
      <c r="L52" s="354">
        <v>0</v>
      </c>
      <c r="M52" s="354">
        <v>26</v>
      </c>
    </row>
    <row r="53" spans="1:26" ht="38.25" customHeight="1">
      <c r="A53" s="353">
        <v>46</v>
      </c>
      <c r="B53" s="354" t="s">
        <v>822</v>
      </c>
      <c r="C53" s="354" t="s">
        <v>3984</v>
      </c>
      <c r="D53" s="354">
        <v>1</v>
      </c>
      <c r="E53" s="354">
        <v>726</v>
      </c>
      <c r="F53" s="354">
        <v>0</v>
      </c>
      <c r="G53" s="354">
        <v>0</v>
      </c>
      <c r="H53" s="354">
        <v>3</v>
      </c>
      <c r="I53" s="354">
        <v>975</v>
      </c>
      <c r="J53" s="354">
        <v>0</v>
      </c>
      <c r="K53" s="354">
        <v>0</v>
      </c>
      <c r="L53" s="354">
        <v>0</v>
      </c>
      <c r="M53" s="354">
        <v>0</v>
      </c>
    </row>
    <row r="54" spans="1:26" ht="46.5" customHeight="1">
      <c r="A54" s="347">
        <v>47</v>
      </c>
      <c r="B54" s="354" t="s">
        <v>3985</v>
      </c>
      <c r="C54" s="354" t="s">
        <v>3986</v>
      </c>
      <c r="D54" s="354"/>
      <c r="E54" s="354">
        <v>7242</v>
      </c>
      <c r="F54" s="354"/>
      <c r="G54" s="354">
        <v>36</v>
      </c>
      <c r="H54" s="354">
        <v>1</v>
      </c>
      <c r="I54" s="354">
        <v>7206</v>
      </c>
      <c r="J54" s="354"/>
      <c r="K54" s="354">
        <v>23</v>
      </c>
      <c r="L54" s="354"/>
      <c r="M54" s="354">
        <v>1853</v>
      </c>
    </row>
    <row r="55" spans="1:26" ht="28.5" customHeight="1">
      <c r="A55" s="353">
        <v>48</v>
      </c>
      <c r="B55" s="354" t="s">
        <v>206</v>
      </c>
      <c r="C55" s="354" t="s">
        <v>3987</v>
      </c>
      <c r="D55" s="354">
        <v>1546</v>
      </c>
      <c r="E55" s="354">
        <v>7559</v>
      </c>
      <c r="F55" s="354">
        <v>470</v>
      </c>
      <c r="G55" s="354">
        <v>1706</v>
      </c>
      <c r="H55" s="354">
        <v>148</v>
      </c>
      <c r="I55" s="354">
        <v>631</v>
      </c>
      <c r="J55" s="354">
        <v>0</v>
      </c>
      <c r="K55" s="354">
        <v>13</v>
      </c>
      <c r="L55" s="354">
        <v>65</v>
      </c>
      <c r="M55" s="354">
        <v>838</v>
      </c>
    </row>
    <row r="56" spans="1:26" ht="45" customHeight="1">
      <c r="A56" s="347">
        <v>49</v>
      </c>
      <c r="B56" s="354" t="s">
        <v>890</v>
      </c>
      <c r="C56" s="354" t="s">
        <v>3988</v>
      </c>
      <c r="D56" s="354">
        <v>491</v>
      </c>
      <c r="E56" s="354">
        <v>3321</v>
      </c>
      <c r="F56" s="354">
        <v>52</v>
      </c>
      <c r="G56" s="354">
        <v>835</v>
      </c>
      <c r="H56" s="354">
        <v>1172</v>
      </c>
      <c r="I56" s="354">
        <v>3731</v>
      </c>
      <c r="J56" s="354">
        <v>0</v>
      </c>
      <c r="K56" s="354">
        <v>5</v>
      </c>
      <c r="L56" s="354">
        <v>138</v>
      </c>
      <c r="M56" s="354">
        <v>1679</v>
      </c>
    </row>
    <row r="57" spans="1:26" ht="38.25" customHeight="1">
      <c r="A57" s="353">
        <v>50</v>
      </c>
      <c r="B57" s="354" t="s">
        <v>3989</v>
      </c>
      <c r="C57" s="354" t="s">
        <v>3990</v>
      </c>
      <c r="D57" s="354">
        <v>58</v>
      </c>
      <c r="E57" s="354">
        <v>11587</v>
      </c>
      <c r="F57" s="354">
        <v>21</v>
      </c>
      <c r="G57" s="354">
        <v>2481</v>
      </c>
      <c r="H57" s="354" t="s">
        <v>3991</v>
      </c>
      <c r="I57" s="354" t="s">
        <v>3991</v>
      </c>
      <c r="J57" s="354">
        <v>0</v>
      </c>
      <c r="K57" s="354">
        <v>19</v>
      </c>
      <c r="L57" s="354">
        <v>0</v>
      </c>
      <c r="M57" s="354">
        <v>2184</v>
      </c>
    </row>
    <row r="58" spans="1:26" ht="29.25" customHeight="1">
      <c r="A58" s="347">
        <v>51</v>
      </c>
      <c r="B58" s="348" t="s">
        <v>3992</v>
      </c>
      <c r="C58" s="348" t="s">
        <v>3993</v>
      </c>
      <c r="D58" s="348">
        <v>1843</v>
      </c>
      <c r="E58" s="348">
        <v>10563</v>
      </c>
      <c r="F58" s="348">
        <v>96</v>
      </c>
      <c r="G58" s="348">
        <v>2088</v>
      </c>
      <c r="H58" s="348">
        <v>32</v>
      </c>
      <c r="I58" s="348">
        <v>166</v>
      </c>
      <c r="J58" s="348">
        <v>0</v>
      </c>
      <c r="K58" s="348">
        <v>17</v>
      </c>
      <c r="L58" s="348">
        <v>190</v>
      </c>
      <c r="M58" s="348">
        <v>3399</v>
      </c>
    </row>
    <row r="59" spans="1:26" ht="85.5" customHeight="1">
      <c r="A59" s="353">
        <v>52</v>
      </c>
      <c r="B59" s="351" t="s">
        <v>3861</v>
      </c>
      <c r="C59" s="354" t="s">
        <v>3994</v>
      </c>
      <c r="D59" s="354">
        <v>30406</v>
      </c>
      <c r="E59" s="354">
        <v>135</v>
      </c>
      <c r="F59" s="354">
        <v>15299</v>
      </c>
      <c r="G59" s="354">
        <v>40</v>
      </c>
      <c r="H59" s="354">
        <v>254</v>
      </c>
      <c r="I59" s="354">
        <v>1</v>
      </c>
      <c r="J59" s="354">
        <v>0</v>
      </c>
      <c r="K59" s="354">
        <v>0</v>
      </c>
      <c r="L59" s="354">
        <v>1140</v>
      </c>
      <c r="M59" s="354">
        <v>0</v>
      </c>
    </row>
    <row r="60" spans="1:26" ht="39.75" customHeight="1">
      <c r="A60" s="347">
        <v>53</v>
      </c>
      <c r="B60" s="348" t="s">
        <v>779</v>
      </c>
      <c r="C60" s="348" t="s">
        <v>3995</v>
      </c>
      <c r="D60" s="348">
        <v>4</v>
      </c>
      <c r="E60" s="348">
        <v>1389</v>
      </c>
      <c r="F60" s="348">
        <v>0</v>
      </c>
      <c r="G60" s="348">
        <v>10</v>
      </c>
      <c r="H60" s="348">
        <v>0</v>
      </c>
      <c r="I60" s="348">
        <v>748</v>
      </c>
      <c r="J60" s="348">
        <v>0</v>
      </c>
      <c r="K60" s="348">
        <v>6</v>
      </c>
      <c r="L60" s="348">
        <v>0</v>
      </c>
      <c r="M60" s="348">
        <v>303</v>
      </c>
    </row>
    <row r="61" spans="1:26" ht="106.5" customHeight="1">
      <c r="A61" s="353">
        <v>54</v>
      </c>
      <c r="B61" s="351" t="s">
        <v>3861</v>
      </c>
      <c r="C61" s="361" t="s">
        <v>3585</v>
      </c>
      <c r="D61" s="658" t="s">
        <v>4072</v>
      </c>
      <c r="E61" s="659"/>
      <c r="F61" s="659"/>
      <c r="G61" s="659"/>
      <c r="H61" s="659"/>
      <c r="I61" s="659"/>
      <c r="J61" s="659"/>
      <c r="K61" s="659"/>
      <c r="L61" s="659"/>
      <c r="M61" s="660"/>
      <c r="O61" s="324"/>
      <c r="P61" s="325"/>
      <c r="Q61" s="326"/>
      <c r="R61" s="327"/>
      <c r="S61" s="326"/>
      <c r="T61" s="326"/>
      <c r="U61" s="326"/>
      <c r="V61" s="326"/>
      <c r="W61" s="326"/>
      <c r="X61" s="326"/>
      <c r="Y61" s="326"/>
      <c r="Z61" s="326"/>
    </row>
    <row r="62" spans="1:26" ht="68.25" customHeight="1">
      <c r="A62" s="661" t="s">
        <v>1495</v>
      </c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3"/>
    </row>
    <row r="63" spans="1:26" ht="50.25" customHeight="1">
      <c r="A63" s="355">
        <v>1</v>
      </c>
      <c r="B63" s="355" t="s">
        <v>2362</v>
      </c>
      <c r="C63" s="355" t="s">
        <v>3996</v>
      </c>
      <c r="D63" s="355">
        <v>0</v>
      </c>
      <c r="E63" s="355">
        <v>919</v>
      </c>
      <c r="F63" s="355">
        <v>0</v>
      </c>
      <c r="G63" s="355">
        <v>0</v>
      </c>
      <c r="H63" s="355">
        <v>0</v>
      </c>
      <c r="I63" s="355">
        <v>502</v>
      </c>
      <c r="J63" s="355">
        <v>0</v>
      </c>
      <c r="K63" s="355">
        <v>0</v>
      </c>
      <c r="L63" s="355">
        <v>0</v>
      </c>
      <c r="M63" s="355">
        <v>590</v>
      </c>
    </row>
    <row r="64" spans="1:26" ht="52.5" customHeight="1">
      <c r="A64" s="355">
        <v>2</v>
      </c>
      <c r="B64" s="355" t="s">
        <v>918</v>
      </c>
      <c r="C64" s="355" t="s">
        <v>3997</v>
      </c>
      <c r="D64" s="352">
        <v>0</v>
      </c>
      <c r="E64" s="352">
        <v>8839</v>
      </c>
      <c r="F64" s="352">
        <v>0</v>
      </c>
      <c r="G64" s="352">
        <v>0</v>
      </c>
      <c r="H64" s="352">
        <v>0</v>
      </c>
      <c r="I64" s="352">
        <v>2675</v>
      </c>
      <c r="J64" s="352">
        <v>0</v>
      </c>
      <c r="K64" s="352">
        <v>0</v>
      </c>
      <c r="L64" s="352">
        <v>0</v>
      </c>
      <c r="M64" s="352">
        <v>2974</v>
      </c>
    </row>
    <row r="65" spans="1:13" ht="70.5" customHeight="1">
      <c r="A65" s="355">
        <v>3</v>
      </c>
      <c r="B65" s="351" t="s">
        <v>3861</v>
      </c>
      <c r="C65" s="355" t="s">
        <v>902</v>
      </c>
      <c r="D65" s="348">
        <v>1134</v>
      </c>
      <c r="E65" s="348">
        <v>8911</v>
      </c>
      <c r="F65" s="348">
        <v>0</v>
      </c>
      <c r="G65" s="348">
        <v>0</v>
      </c>
      <c r="H65" s="348">
        <v>129</v>
      </c>
      <c r="I65" s="348">
        <v>5068</v>
      </c>
      <c r="J65" s="348">
        <v>0</v>
      </c>
      <c r="K65" s="348">
        <v>1</v>
      </c>
      <c r="L65" s="348">
        <v>372</v>
      </c>
      <c r="M65" s="348">
        <v>2079</v>
      </c>
    </row>
    <row r="66" spans="1:13" ht="67.5" customHeight="1">
      <c r="A66" s="355">
        <v>4</v>
      </c>
      <c r="B66" s="355" t="s">
        <v>3998</v>
      </c>
      <c r="C66" s="355" t="s">
        <v>3999</v>
      </c>
      <c r="D66" s="355">
        <v>0</v>
      </c>
      <c r="E66" s="355">
        <v>1024</v>
      </c>
      <c r="F66" s="355">
        <v>0</v>
      </c>
      <c r="G66" s="355">
        <v>0</v>
      </c>
      <c r="H66" s="355">
        <v>0</v>
      </c>
      <c r="I66" s="355">
        <v>0</v>
      </c>
      <c r="J66" s="355">
        <v>0</v>
      </c>
      <c r="K66" s="355">
        <v>0</v>
      </c>
      <c r="L66" s="355">
        <v>0</v>
      </c>
      <c r="M66" s="355">
        <v>485</v>
      </c>
    </row>
    <row r="67" spans="1:13" ht="61.5" customHeight="1">
      <c r="A67" s="355">
        <v>5</v>
      </c>
      <c r="B67" s="351" t="s">
        <v>3861</v>
      </c>
      <c r="C67" s="355" t="s">
        <v>3857</v>
      </c>
      <c r="D67" s="355">
        <v>0</v>
      </c>
      <c r="E67" s="355">
        <v>116</v>
      </c>
      <c r="F67" s="355">
        <v>0</v>
      </c>
      <c r="G67" s="355">
        <v>0</v>
      </c>
      <c r="H67" s="355">
        <v>0</v>
      </c>
      <c r="I67" s="355">
        <v>184</v>
      </c>
      <c r="J67" s="355">
        <v>0</v>
      </c>
      <c r="K67" s="355">
        <v>0</v>
      </c>
      <c r="L67" s="355">
        <v>0</v>
      </c>
      <c r="M67" s="355">
        <v>0</v>
      </c>
    </row>
    <row r="68" spans="1:13" ht="59.25" customHeight="1">
      <c r="A68" s="355">
        <v>6</v>
      </c>
      <c r="B68" s="355" t="s">
        <v>708</v>
      </c>
      <c r="C68" s="355" t="s">
        <v>4000</v>
      </c>
      <c r="D68" s="355">
        <v>0</v>
      </c>
      <c r="E68" s="355">
        <v>3418</v>
      </c>
      <c r="F68" s="355">
        <v>0</v>
      </c>
      <c r="G68" s="355">
        <v>0</v>
      </c>
      <c r="H68" s="355">
        <v>0</v>
      </c>
      <c r="I68" s="355">
        <v>2301</v>
      </c>
      <c r="J68" s="355">
        <v>0</v>
      </c>
      <c r="K68" s="355">
        <v>0</v>
      </c>
      <c r="L68" s="355">
        <v>0</v>
      </c>
      <c r="M68" s="355">
        <v>376</v>
      </c>
    </row>
    <row r="69" spans="1:13" ht="65">
      <c r="A69" s="355">
        <v>7</v>
      </c>
      <c r="B69" s="351" t="s">
        <v>3861</v>
      </c>
      <c r="C69" s="355" t="s">
        <v>4001</v>
      </c>
      <c r="D69" s="355">
        <v>0</v>
      </c>
      <c r="E69" s="355">
        <v>1402</v>
      </c>
      <c r="F69" s="355">
        <v>0</v>
      </c>
      <c r="G69" s="355">
        <v>0</v>
      </c>
      <c r="H69" s="355">
        <v>0</v>
      </c>
      <c r="I69" s="355">
        <v>2110</v>
      </c>
      <c r="J69" s="355">
        <v>0</v>
      </c>
      <c r="K69" s="355">
        <v>0</v>
      </c>
      <c r="L69" s="355">
        <v>0</v>
      </c>
      <c r="M69" s="355">
        <v>807</v>
      </c>
    </row>
    <row r="70" spans="1:13" ht="56.25" customHeight="1">
      <c r="A70" s="355">
        <v>8</v>
      </c>
      <c r="B70" s="348" t="s">
        <v>1387</v>
      </c>
      <c r="C70" s="355" t="s">
        <v>4002</v>
      </c>
      <c r="D70" s="348">
        <v>2228</v>
      </c>
      <c r="E70" s="348">
        <v>0</v>
      </c>
      <c r="F70" s="348">
        <v>0</v>
      </c>
      <c r="G70" s="348">
        <v>0</v>
      </c>
      <c r="H70" s="348">
        <v>87</v>
      </c>
      <c r="I70" s="348">
        <v>10</v>
      </c>
      <c r="J70" s="348">
        <v>0</v>
      </c>
      <c r="K70" s="348">
        <v>0</v>
      </c>
      <c r="L70" s="348">
        <v>646</v>
      </c>
      <c r="M70" s="348">
        <v>0</v>
      </c>
    </row>
    <row r="71" spans="1:13" ht="51.75" customHeight="1">
      <c r="A71" s="355">
        <v>9</v>
      </c>
      <c r="B71" s="355" t="s">
        <v>310</v>
      </c>
      <c r="C71" s="355" t="s">
        <v>3961</v>
      </c>
      <c r="D71" s="355">
        <v>0</v>
      </c>
      <c r="E71" s="355">
        <v>652</v>
      </c>
      <c r="F71" s="355">
        <v>0</v>
      </c>
      <c r="G71" s="355">
        <v>0</v>
      </c>
      <c r="H71" s="355">
        <v>0</v>
      </c>
      <c r="I71" s="355">
        <v>652</v>
      </c>
      <c r="J71" s="355">
        <v>0</v>
      </c>
      <c r="K71" s="355">
        <v>0</v>
      </c>
      <c r="L71" s="355">
        <v>0</v>
      </c>
      <c r="M71" s="355">
        <v>310</v>
      </c>
    </row>
    <row r="72" spans="1:13" ht="52">
      <c r="A72" s="355">
        <v>10</v>
      </c>
      <c r="B72" s="351" t="s">
        <v>3861</v>
      </c>
      <c r="C72" s="355" t="s">
        <v>3872</v>
      </c>
      <c r="D72" s="355">
        <v>6</v>
      </c>
      <c r="E72" s="355">
        <v>1187</v>
      </c>
      <c r="F72" s="355">
        <v>0</v>
      </c>
      <c r="G72" s="355">
        <v>0</v>
      </c>
      <c r="H72" s="355">
        <v>0</v>
      </c>
      <c r="I72" s="355">
        <v>0</v>
      </c>
      <c r="J72" s="355">
        <v>0</v>
      </c>
      <c r="K72" s="355">
        <v>0</v>
      </c>
      <c r="L72" s="355">
        <v>3</v>
      </c>
      <c r="M72" s="355">
        <v>717</v>
      </c>
    </row>
    <row r="73" spans="1:13" ht="39">
      <c r="A73" s="355">
        <v>11</v>
      </c>
      <c r="B73" s="355" t="s">
        <v>3963</v>
      </c>
      <c r="C73" s="355" t="s">
        <v>3964</v>
      </c>
      <c r="D73" s="355">
        <v>0</v>
      </c>
      <c r="E73" s="355">
        <v>150</v>
      </c>
      <c r="F73" s="355">
        <v>0</v>
      </c>
      <c r="G73" s="355">
        <v>0</v>
      </c>
      <c r="H73" s="355">
        <v>0</v>
      </c>
      <c r="I73" s="355">
        <v>244</v>
      </c>
      <c r="J73" s="355">
        <v>0</v>
      </c>
      <c r="K73" s="355">
        <v>0</v>
      </c>
      <c r="L73" s="355">
        <v>0</v>
      </c>
      <c r="M73" s="355">
        <v>0</v>
      </c>
    </row>
    <row r="74" spans="1:13" ht="91">
      <c r="A74" s="355">
        <v>12</v>
      </c>
      <c r="B74" s="348" t="s">
        <v>311</v>
      </c>
      <c r="C74" s="348" t="s">
        <v>4003</v>
      </c>
      <c r="D74" s="348">
        <v>0</v>
      </c>
      <c r="E74" s="348">
        <v>1955</v>
      </c>
      <c r="F74" s="348">
        <v>0</v>
      </c>
      <c r="G74" s="348">
        <v>0</v>
      </c>
      <c r="H74" s="348">
        <v>0</v>
      </c>
      <c r="I74" s="348">
        <v>1624</v>
      </c>
      <c r="J74" s="348">
        <v>0</v>
      </c>
      <c r="K74" s="348">
        <v>0</v>
      </c>
      <c r="L74" s="348">
        <v>0</v>
      </c>
      <c r="M74" s="348">
        <v>693</v>
      </c>
    </row>
    <row r="75" spans="1:13" ht="39">
      <c r="A75" s="355">
        <v>13</v>
      </c>
      <c r="B75" s="355" t="s">
        <v>729</v>
      </c>
      <c r="C75" s="355" t="s">
        <v>4004</v>
      </c>
      <c r="D75" s="355">
        <v>950</v>
      </c>
      <c r="E75" s="355">
        <v>0</v>
      </c>
      <c r="F75" s="355">
        <v>0</v>
      </c>
      <c r="G75" s="355">
        <v>0</v>
      </c>
      <c r="H75" s="355">
        <v>0</v>
      </c>
      <c r="I75" s="355">
        <v>0</v>
      </c>
      <c r="J75" s="355">
        <v>0</v>
      </c>
      <c r="K75" s="355">
        <v>0</v>
      </c>
      <c r="L75" s="355">
        <v>123</v>
      </c>
      <c r="M75" s="355">
        <v>0</v>
      </c>
    </row>
  </sheetData>
  <autoFilter ref="A7:M75" xr:uid="{00000000-0009-0000-0000-00000D000000}"/>
  <mergeCells count="20">
    <mergeCell ref="D61:M61"/>
    <mergeCell ref="A62:M62"/>
    <mergeCell ref="C4:C7"/>
    <mergeCell ref="D2:M2"/>
    <mergeCell ref="D3:G3"/>
    <mergeCell ref="H3:I3"/>
    <mergeCell ref="A2:A3"/>
    <mergeCell ref="B2:B3"/>
    <mergeCell ref="C2:C3"/>
    <mergeCell ref="L4:M5"/>
    <mergeCell ref="D5:E5"/>
    <mergeCell ref="F5:G5"/>
    <mergeCell ref="A1:M1"/>
    <mergeCell ref="D4:G4"/>
    <mergeCell ref="H4:I5"/>
    <mergeCell ref="J3:K3"/>
    <mergeCell ref="L3:M3"/>
    <mergeCell ref="J4:K5"/>
    <mergeCell ref="A4:A7"/>
    <mergeCell ref="B4:B7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H6"/>
  <sheetViews>
    <sheetView workbookViewId="0">
      <selection activeCell="G15" sqref="G15"/>
    </sheetView>
  </sheetViews>
  <sheetFormatPr defaultColWidth="9.1796875" defaultRowHeight="12"/>
  <cols>
    <col min="1" max="1" width="9.1796875" style="37"/>
    <col min="2" max="3" width="18.7265625" style="37" customWidth="1"/>
    <col min="4" max="4" width="16.1796875" style="37" customWidth="1"/>
    <col min="5" max="5" width="16.26953125" style="37" customWidth="1"/>
    <col min="6" max="6" width="15.453125" style="37" customWidth="1"/>
    <col min="7" max="7" width="16.1796875" style="37" customWidth="1"/>
    <col min="8" max="8" width="17.7265625" style="37" customWidth="1"/>
    <col min="9" max="16384" width="9.1796875" style="37"/>
  </cols>
  <sheetData>
    <row r="1" spans="1:8" ht="12.75" customHeight="1">
      <c r="A1" s="664" t="s">
        <v>3657</v>
      </c>
      <c r="B1" s="664"/>
      <c r="C1" s="664"/>
      <c r="D1" s="664"/>
      <c r="E1" s="664"/>
      <c r="F1" s="664"/>
      <c r="G1" s="664"/>
      <c r="H1" s="664"/>
    </row>
    <row r="2" spans="1:8" ht="15" customHeight="1">
      <c r="A2" s="160">
        <v>1</v>
      </c>
      <c r="B2" s="665">
        <v>2</v>
      </c>
      <c r="C2" s="665"/>
      <c r="D2" s="665">
        <v>3</v>
      </c>
      <c r="E2" s="665"/>
      <c r="F2" s="160">
        <v>4</v>
      </c>
      <c r="G2" s="160">
        <v>5</v>
      </c>
      <c r="H2" s="160">
        <v>6</v>
      </c>
    </row>
    <row r="3" spans="1:8" ht="67.5" customHeight="1">
      <c r="A3" s="666" t="s">
        <v>239</v>
      </c>
      <c r="B3" s="665" t="s">
        <v>157</v>
      </c>
      <c r="C3" s="665"/>
      <c r="D3" s="669" t="s">
        <v>3514</v>
      </c>
      <c r="E3" s="665"/>
      <c r="F3" s="669" t="s">
        <v>3658</v>
      </c>
      <c r="G3" s="669" t="s">
        <v>2230</v>
      </c>
      <c r="H3" s="666" t="s">
        <v>943</v>
      </c>
    </row>
    <row r="4" spans="1:8" ht="15" customHeight="1">
      <c r="A4" s="667"/>
      <c r="B4" s="160" t="s">
        <v>1995</v>
      </c>
      <c r="C4" s="160" t="s">
        <v>1996</v>
      </c>
      <c r="D4" s="160" t="s">
        <v>930</v>
      </c>
      <c r="E4" s="160" t="s">
        <v>931</v>
      </c>
      <c r="F4" s="665"/>
      <c r="G4" s="665"/>
      <c r="H4" s="667"/>
    </row>
    <row r="5" spans="1:8" ht="36">
      <c r="A5" s="668"/>
      <c r="B5" s="160" t="s">
        <v>1999</v>
      </c>
      <c r="C5" s="160" t="s">
        <v>2000</v>
      </c>
      <c r="D5" s="159" t="s">
        <v>2159</v>
      </c>
      <c r="E5" s="159" t="s">
        <v>2160</v>
      </c>
      <c r="F5" s="665"/>
      <c r="G5" s="665"/>
      <c r="H5" s="668"/>
    </row>
    <row r="6" spans="1:8" ht="114.75" customHeight="1">
      <c r="A6" s="158">
        <v>1</v>
      </c>
      <c r="B6" s="161" t="s">
        <v>3659</v>
      </c>
      <c r="C6" s="70" t="s">
        <v>3660</v>
      </c>
      <c r="D6" s="158">
        <v>16</v>
      </c>
      <c r="E6" s="158">
        <v>655</v>
      </c>
      <c r="F6" s="158">
        <v>4</v>
      </c>
      <c r="G6" s="158">
        <v>54</v>
      </c>
      <c r="H6" s="158">
        <v>27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I7"/>
  <sheetViews>
    <sheetView workbookViewId="0">
      <selection activeCell="E18" sqref="E18"/>
    </sheetView>
  </sheetViews>
  <sheetFormatPr defaultColWidth="9.1796875" defaultRowHeight="12"/>
  <cols>
    <col min="1" max="1" width="9.1796875" style="37"/>
    <col min="2" max="2" width="15.7265625" style="37" customWidth="1"/>
    <col min="3" max="3" width="16.7265625" style="37" customWidth="1"/>
    <col min="4" max="4" width="14" style="37" customWidth="1"/>
    <col min="5" max="5" width="11.7265625" style="37" customWidth="1"/>
    <col min="6" max="8" width="12" style="37" customWidth="1"/>
    <col min="9" max="9" width="15.1796875" style="37" customWidth="1"/>
    <col min="10" max="16384" width="9.1796875" style="37"/>
  </cols>
  <sheetData>
    <row r="1" spans="1:9" ht="17.25" customHeight="1">
      <c r="A1" s="664" t="s">
        <v>3656</v>
      </c>
      <c r="B1" s="664"/>
      <c r="C1" s="664"/>
      <c r="D1" s="664"/>
      <c r="E1" s="664"/>
      <c r="F1" s="664"/>
      <c r="G1" s="664"/>
      <c r="H1" s="664"/>
    </row>
    <row r="2" spans="1:9" ht="15" customHeight="1">
      <c r="A2" s="160">
        <v>1</v>
      </c>
      <c r="B2" s="665">
        <v>2</v>
      </c>
      <c r="C2" s="665"/>
      <c r="D2" s="665">
        <v>3</v>
      </c>
      <c r="E2" s="665"/>
      <c r="F2" s="160">
        <v>4</v>
      </c>
      <c r="G2" s="160">
        <v>5</v>
      </c>
      <c r="H2" s="160">
        <v>6</v>
      </c>
    </row>
    <row r="3" spans="1:9" ht="87.75" customHeight="1">
      <c r="A3" s="666" t="s">
        <v>239</v>
      </c>
      <c r="B3" s="669" t="s">
        <v>2228</v>
      </c>
      <c r="C3" s="665"/>
      <c r="D3" s="669" t="s">
        <v>3533</v>
      </c>
      <c r="E3" s="665"/>
      <c r="F3" s="669" t="s">
        <v>2231</v>
      </c>
      <c r="G3" s="669" t="s">
        <v>2232</v>
      </c>
      <c r="H3" s="670" t="s">
        <v>2229</v>
      </c>
    </row>
    <row r="4" spans="1:9" ht="15" customHeight="1">
      <c r="A4" s="667"/>
      <c r="B4" s="160" t="s">
        <v>1995</v>
      </c>
      <c r="C4" s="160" t="s">
        <v>1996</v>
      </c>
      <c r="D4" s="160" t="s">
        <v>930</v>
      </c>
      <c r="E4" s="160" t="s">
        <v>931</v>
      </c>
      <c r="F4" s="665"/>
      <c r="G4" s="665"/>
      <c r="H4" s="667"/>
    </row>
    <row r="5" spans="1:9" ht="36">
      <c r="A5" s="668"/>
      <c r="B5" s="160" t="s">
        <v>1999</v>
      </c>
      <c r="C5" s="160" t="s">
        <v>2000</v>
      </c>
      <c r="D5" s="159" t="s">
        <v>2159</v>
      </c>
      <c r="E5" s="159" t="s">
        <v>2160</v>
      </c>
      <c r="F5" s="665"/>
      <c r="G5" s="665"/>
      <c r="H5" s="668"/>
    </row>
    <row r="6" spans="1:9">
      <c r="A6" s="162"/>
      <c r="B6" s="160"/>
      <c r="C6" s="160"/>
      <c r="D6" s="163"/>
      <c r="E6" s="160"/>
      <c r="F6" s="160"/>
      <c r="G6" s="160"/>
      <c r="H6" s="164"/>
    </row>
    <row r="7" spans="1:9" ht="131.25" customHeight="1">
      <c r="A7" s="165">
        <v>1</v>
      </c>
      <c r="B7" s="165" t="s">
        <v>3654</v>
      </c>
      <c r="C7" s="165" t="s">
        <v>2744</v>
      </c>
      <c r="D7" s="179">
        <v>21</v>
      </c>
      <c r="E7" s="165">
        <v>33</v>
      </c>
      <c r="F7" s="165" t="s">
        <v>3655</v>
      </c>
      <c r="G7" s="165">
        <v>164</v>
      </c>
      <c r="H7" s="165">
        <v>2</v>
      </c>
      <c r="I7" s="195"/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F12"/>
  <sheetViews>
    <sheetView workbookViewId="0">
      <selection activeCell="A6" sqref="A6"/>
    </sheetView>
  </sheetViews>
  <sheetFormatPr defaultRowHeight="12.5"/>
  <cols>
    <col min="1" max="1" width="19.453125" customWidth="1"/>
    <col min="2" max="2" width="10.81640625" customWidth="1"/>
    <col min="3" max="3" width="12" customWidth="1"/>
    <col min="4" max="4" width="29" customWidth="1"/>
    <col min="5" max="5" width="60.1796875" customWidth="1"/>
    <col min="6" max="6" width="61.81640625" customWidth="1"/>
  </cols>
  <sheetData>
    <row r="1" spans="1:6" ht="13">
      <c r="A1" s="672" t="s">
        <v>4087</v>
      </c>
      <c r="B1" s="673"/>
      <c r="C1" s="673"/>
      <c r="D1" s="673"/>
      <c r="E1" s="673"/>
      <c r="F1" s="673"/>
    </row>
    <row r="2" spans="1:6">
      <c r="A2" s="245">
        <v>1</v>
      </c>
      <c r="B2" s="674">
        <v>2</v>
      </c>
      <c r="C2" s="675"/>
      <c r="D2" s="245">
        <v>3</v>
      </c>
      <c r="E2" s="674">
        <v>4</v>
      </c>
      <c r="F2" s="675"/>
    </row>
    <row r="3" spans="1:6">
      <c r="A3" s="676" t="s">
        <v>2225</v>
      </c>
      <c r="B3" s="674" t="s">
        <v>2164</v>
      </c>
      <c r="C3" s="675"/>
      <c r="D3" s="676" t="s">
        <v>2165</v>
      </c>
      <c r="E3" s="674" t="s">
        <v>222</v>
      </c>
      <c r="F3" s="675"/>
    </row>
    <row r="4" spans="1:6">
      <c r="A4" s="677"/>
      <c r="B4" s="245" t="s">
        <v>1995</v>
      </c>
      <c r="C4" s="245" t="s">
        <v>1996</v>
      </c>
      <c r="D4" s="677"/>
      <c r="E4" s="245" t="s">
        <v>1974</v>
      </c>
      <c r="F4" s="245" t="s">
        <v>1975</v>
      </c>
    </row>
    <row r="5" spans="1:6" ht="37.5">
      <c r="A5" s="678"/>
      <c r="B5" s="245" t="s">
        <v>2226</v>
      </c>
      <c r="C5" s="245" t="s">
        <v>2227</v>
      </c>
      <c r="D5" s="678"/>
      <c r="E5" s="245" t="s">
        <v>2166</v>
      </c>
      <c r="F5" s="245" t="s">
        <v>3485</v>
      </c>
    </row>
    <row r="6" spans="1:6">
      <c r="A6" s="22" t="s">
        <v>2928</v>
      </c>
      <c r="B6" s="98">
        <v>44562</v>
      </c>
      <c r="C6" s="98">
        <v>44926</v>
      </c>
      <c r="D6" s="22">
        <v>16</v>
      </c>
      <c r="E6" s="22">
        <v>82</v>
      </c>
      <c r="F6" s="22">
        <v>0</v>
      </c>
    </row>
    <row r="7" spans="1:6">
      <c r="A7" s="22" t="s">
        <v>2929</v>
      </c>
      <c r="B7" s="98">
        <v>44562</v>
      </c>
      <c r="C7" s="98">
        <v>44926</v>
      </c>
      <c r="D7" s="22">
        <v>6</v>
      </c>
      <c r="E7" s="22">
        <v>33</v>
      </c>
      <c r="F7" s="22">
        <v>0</v>
      </c>
    </row>
    <row r="8" spans="1:6">
      <c r="A8" s="22" t="s">
        <v>2930</v>
      </c>
      <c r="B8" s="98">
        <v>44562</v>
      </c>
      <c r="C8" s="98">
        <v>44926</v>
      </c>
      <c r="D8" s="22">
        <v>10</v>
      </c>
      <c r="E8" s="22">
        <v>54</v>
      </c>
      <c r="F8" s="22">
        <v>0</v>
      </c>
    </row>
    <row r="9" spans="1:6">
      <c r="A9" s="671" t="s">
        <v>2167</v>
      </c>
      <c r="B9" s="671"/>
      <c r="C9" s="671"/>
      <c r="D9" s="671"/>
      <c r="E9" s="671"/>
      <c r="F9" s="671"/>
    </row>
    <row r="10" spans="1:6" ht="13">
      <c r="A10" s="71"/>
      <c r="B10" s="71"/>
      <c r="C10" s="71"/>
      <c r="D10" s="71"/>
      <c r="E10" s="71"/>
      <c r="F10" s="71"/>
    </row>
    <row r="11" spans="1:6">
      <c r="A11" s="44"/>
      <c r="B11" s="44"/>
      <c r="C11" s="44"/>
      <c r="D11" s="44"/>
      <c r="E11" s="44"/>
      <c r="F11" s="44"/>
    </row>
    <row r="12" spans="1:6">
      <c r="B12" s="44"/>
      <c r="C12" s="44"/>
      <c r="D12" s="44"/>
      <c r="E12" s="44"/>
      <c r="F12" s="44"/>
    </row>
  </sheetData>
  <mergeCells count="8">
    <mergeCell ref="A9:F9"/>
    <mergeCell ref="A1:F1"/>
    <mergeCell ref="B2:C2"/>
    <mergeCell ref="E2:F2"/>
    <mergeCell ref="A3:A5"/>
    <mergeCell ref="B3:C3"/>
    <mergeCell ref="D3:D5"/>
    <mergeCell ref="E3:F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P75"/>
  <sheetViews>
    <sheetView topLeftCell="D31" zoomScale="70" zoomScaleNormal="70" workbookViewId="0">
      <selection activeCell="Y37" sqref="Y37"/>
    </sheetView>
  </sheetViews>
  <sheetFormatPr defaultColWidth="9.1796875" defaultRowHeight="12.5"/>
  <cols>
    <col min="1" max="1" width="18.26953125" style="25" customWidth="1"/>
    <col min="2" max="15" width="15.7265625" style="25" customWidth="1"/>
    <col min="16" max="16" width="15.7265625" style="39" customWidth="1"/>
    <col min="17" max="16384" width="9.1796875" style="25"/>
  </cols>
  <sheetData>
    <row r="1" spans="1:16" s="24" customFormat="1" ht="38.25" customHeight="1">
      <c r="A1" s="679" t="s">
        <v>3646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</row>
    <row r="2" spans="1:16" s="24" customFormat="1" ht="57" customHeight="1">
      <c r="A2" s="680" t="s">
        <v>2168</v>
      </c>
      <c r="B2" s="680" t="s">
        <v>2169</v>
      </c>
      <c r="C2" s="680"/>
      <c r="D2" s="680"/>
      <c r="E2" s="680" t="s">
        <v>2170</v>
      </c>
      <c r="F2" s="680"/>
      <c r="G2" s="680"/>
      <c r="H2" s="680" t="s">
        <v>2171</v>
      </c>
      <c r="I2" s="680"/>
      <c r="J2" s="680"/>
      <c r="K2" s="680" t="s">
        <v>2172</v>
      </c>
      <c r="L2" s="680"/>
      <c r="M2" s="680"/>
      <c r="N2" s="680" t="s">
        <v>2173</v>
      </c>
      <c r="O2" s="680"/>
      <c r="P2" s="680"/>
    </row>
    <row r="3" spans="1:16" s="24" customFormat="1" ht="18" customHeight="1">
      <c r="A3" s="681"/>
      <c r="B3" s="246" t="s">
        <v>2174</v>
      </c>
      <c r="C3" s="246" t="s">
        <v>2175</v>
      </c>
      <c r="D3" s="246" t="s">
        <v>2176</v>
      </c>
      <c r="E3" s="246" t="s">
        <v>2174</v>
      </c>
      <c r="F3" s="246" t="s">
        <v>2175</v>
      </c>
      <c r="G3" s="246" t="s">
        <v>2176</v>
      </c>
      <c r="H3" s="246" t="s">
        <v>2174</v>
      </c>
      <c r="I3" s="246" t="s">
        <v>2175</v>
      </c>
      <c r="J3" s="246" t="s">
        <v>2176</v>
      </c>
      <c r="K3" s="246" t="s">
        <v>2174</v>
      </c>
      <c r="L3" s="246" t="s">
        <v>2175</v>
      </c>
      <c r="M3" s="246" t="s">
        <v>2176</v>
      </c>
      <c r="N3" s="246" t="s">
        <v>2174</v>
      </c>
      <c r="O3" s="246" t="s">
        <v>2175</v>
      </c>
      <c r="P3" s="38" t="s">
        <v>2176</v>
      </c>
    </row>
    <row r="4" spans="1:16">
      <c r="A4" s="262" t="s">
        <v>2177</v>
      </c>
      <c r="B4" s="263">
        <v>26342</v>
      </c>
      <c r="C4" s="263">
        <v>16934</v>
      </c>
      <c r="D4" s="263">
        <v>43276</v>
      </c>
      <c r="E4" s="263">
        <v>917</v>
      </c>
      <c r="F4" s="263">
        <v>3376</v>
      </c>
      <c r="G4" s="263">
        <v>4293</v>
      </c>
      <c r="H4" s="264">
        <v>5.7870370370370366E-5</v>
      </c>
      <c r="I4" s="264">
        <v>5.7870370370370366E-5</v>
      </c>
      <c r="J4" s="264">
        <v>1.1574074074074073E-4</v>
      </c>
      <c r="K4" s="264">
        <v>1.9212962962962962E-3</v>
      </c>
      <c r="L4" s="264">
        <v>1.712962962962963E-3</v>
      </c>
      <c r="M4" s="264">
        <v>3.6342592592592594E-3</v>
      </c>
      <c r="N4" s="264">
        <v>1.9791666666666668E-3</v>
      </c>
      <c r="O4" s="264">
        <v>1.7708333333333332E-3</v>
      </c>
      <c r="P4" s="264">
        <v>3.7384259259259263E-3</v>
      </c>
    </row>
    <row r="5" spans="1:16">
      <c r="A5" s="262" t="s">
        <v>2178</v>
      </c>
      <c r="B5" s="263">
        <v>21611</v>
      </c>
      <c r="C5" s="263">
        <v>14575</v>
      </c>
      <c r="D5" s="263">
        <v>36186</v>
      </c>
      <c r="E5" s="263">
        <v>565</v>
      </c>
      <c r="F5" s="263">
        <v>3001</v>
      </c>
      <c r="G5" s="263">
        <v>3566</v>
      </c>
      <c r="H5" s="264">
        <v>6.9444444444444444E-5</v>
      </c>
      <c r="I5" s="264">
        <v>5.7870370370370366E-5</v>
      </c>
      <c r="J5" s="264">
        <v>1.1574074074074073E-4</v>
      </c>
      <c r="K5" s="264">
        <v>1.8518518518518517E-3</v>
      </c>
      <c r="L5" s="264">
        <v>1.6319444444444445E-3</v>
      </c>
      <c r="M5" s="264">
        <v>3.4953703703703705E-3</v>
      </c>
      <c r="N5" s="264">
        <v>1.9212962962962962E-3</v>
      </c>
      <c r="O5" s="264">
        <v>1.689814814814815E-3</v>
      </c>
      <c r="P5" s="264">
        <v>3.6111111111111114E-3</v>
      </c>
    </row>
    <row r="6" spans="1:16">
      <c r="A6" s="262" t="s">
        <v>2179</v>
      </c>
      <c r="B6" s="263">
        <v>25649</v>
      </c>
      <c r="C6" s="263">
        <v>16423</v>
      </c>
      <c r="D6" s="263">
        <v>42072</v>
      </c>
      <c r="E6" s="263">
        <v>630</v>
      </c>
      <c r="F6" s="263">
        <v>3456</v>
      </c>
      <c r="G6" s="263">
        <v>4086</v>
      </c>
      <c r="H6" s="264">
        <v>6.9444444444444444E-5</v>
      </c>
      <c r="I6" s="264">
        <v>5.7870370370370366E-5</v>
      </c>
      <c r="J6" s="264">
        <v>1.273148148148148E-4</v>
      </c>
      <c r="K6" s="264">
        <v>1.712962962962963E-3</v>
      </c>
      <c r="L6" s="264">
        <v>1.5277777777777779E-3</v>
      </c>
      <c r="M6" s="264">
        <v>3.2407407407407406E-3</v>
      </c>
      <c r="N6" s="264">
        <v>1.7824074074074072E-3</v>
      </c>
      <c r="O6" s="264">
        <v>1.5856481481481479E-3</v>
      </c>
      <c r="P6" s="264">
        <v>3.3564814814814811E-3</v>
      </c>
    </row>
    <row r="7" spans="1:16">
      <c r="A7" s="262" t="s">
        <v>2180</v>
      </c>
      <c r="B7" s="263">
        <v>24750</v>
      </c>
      <c r="C7" s="263">
        <v>15981</v>
      </c>
      <c r="D7" s="263">
        <v>40731</v>
      </c>
      <c r="E7" s="263">
        <v>538</v>
      </c>
      <c r="F7" s="263">
        <v>3164</v>
      </c>
      <c r="G7" s="263">
        <v>3702</v>
      </c>
      <c r="H7" s="264">
        <v>6.9444444444444444E-5</v>
      </c>
      <c r="I7" s="264">
        <v>5.7870370370370366E-5</v>
      </c>
      <c r="J7" s="264">
        <v>1.273148148148148E-4</v>
      </c>
      <c r="K7" s="264">
        <v>1.6666666666666668E-3</v>
      </c>
      <c r="L7" s="264">
        <v>1.4583333333333334E-3</v>
      </c>
      <c r="M7" s="264">
        <v>3.1249999999999997E-3</v>
      </c>
      <c r="N7" s="264">
        <v>1.7476851851851852E-3</v>
      </c>
      <c r="O7" s="264">
        <v>1.5162037037037036E-3</v>
      </c>
      <c r="P7" s="264">
        <v>3.2523148148148151E-3</v>
      </c>
    </row>
    <row r="8" spans="1:16">
      <c r="A8" s="262" t="s">
        <v>2181</v>
      </c>
      <c r="B8" s="263">
        <v>24648</v>
      </c>
      <c r="C8" s="263">
        <v>15799</v>
      </c>
      <c r="D8" s="263">
        <v>40447</v>
      </c>
      <c r="E8" s="263">
        <v>467</v>
      </c>
      <c r="F8" s="263">
        <v>2939</v>
      </c>
      <c r="G8" s="263">
        <v>3406</v>
      </c>
      <c r="H8" s="264">
        <v>6.9444444444444444E-5</v>
      </c>
      <c r="I8" s="264">
        <v>5.7870370370370366E-5</v>
      </c>
      <c r="J8" s="264">
        <v>1.273148148148148E-4</v>
      </c>
      <c r="K8" s="264">
        <v>1.689814814814815E-3</v>
      </c>
      <c r="L8" s="264">
        <v>1.423611111111111E-3</v>
      </c>
      <c r="M8" s="264">
        <v>3.1134259259259257E-3</v>
      </c>
      <c r="N8" s="264">
        <v>1.7592592592592592E-3</v>
      </c>
      <c r="O8" s="264">
        <v>1.4814814814814814E-3</v>
      </c>
      <c r="P8" s="264">
        <v>3.2523148148148151E-3</v>
      </c>
    </row>
    <row r="9" spans="1:16">
      <c r="A9" s="262" t="s">
        <v>2182</v>
      </c>
      <c r="B9" s="263">
        <v>24280</v>
      </c>
      <c r="C9" s="263">
        <v>15279</v>
      </c>
      <c r="D9" s="263">
        <v>39559</v>
      </c>
      <c r="E9" s="263">
        <v>303</v>
      </c>
      <c r="F9" s="263">
        <v>2858</v>
      </c>
      <c r="G9" s="263">
        <v>3161</v>
      </c>
      <c r="H9" s="264">
        <v>6.9444444444444444E-5</v>
      </c>
      <c r="I9" s="264">
        <v>5.7870370370370366E-5</v>
      </c>
      <c r="J9" s="264">
        <v>1.273148148148148E-4</v>
      </c>
      <c r="K9" s="264">
        <v>1.6435185185185183E-3</v>
      </c>
      <c r="L9" s="264">
        <v>1.3773148148148147E-3</v>
      </c>
      <c r="M9" s="264">
        <v>3.0208333333333333E-3</v>
      </c>
      <c r="N9" s="264">
        <v>1.712962962962963E-3</v>
      </c>
      <c r="O9" s="264">
        <v>1.4351851851851854E-3</v>
      </c>
      <c r="P9" s="264">
        <v>3.1481481481481482E-3</v>
      </c>
    </row>
    <row r="10" spans="1:16">
      <c r="A10" s="262" t="s">
        <v>2183</v>
      </c>
      <c r="B10" s="263">
        <v>23762</v>
      </c>
      <c r="C10" s="263">
        <v>16623</v>
      </c>
      <c r="D10" s="263">
        <v>40385</v>
      </c>
      <c r="E10" s="263">
        <v>355</v>
      </c>
      <c r="F10" s="263">
        <v>2895</v>
      </c>
      <c r="G10" s="263">
        <v>3250</v>
      </c>
      <c r="H10" s="264">
        <v>6.9444444444444444E-5</v>
      </c>
      <c r="I10" s="264">
        <v>5.7870370370370366E-5</v>
      </c>
      <c r="J10" s="264">
        <v>1.273148148148148E-4</v>
      </c>
      <c r="K10" s="264">
        <v>1.7013888888888892E-3</v>
      </c>
      <c r="L10" s="264">
        <v>1.3657407407407409E-3</v>
      </c>
      <c r="M10" s="264">
        <v>3.0555555555555557E-3</v>
      </c>
      <c r="N10" s="264">
        <v>1.7708333333333332E-3</v>
      </c>
      <c r="O10" s="264">
        <v>1.423611111111111E-3</v>
      </c>
      <c r="P10" s="264">
        <v>3.1828703703703702E-3</v>
      </c>
    </row>
    <row r="11" spans="1:16">
      <c r="A11" s="262" t="s">
        <v>2184</v>
      </c>
      <c r="B11" s="263">
        <v>24072</v>
      </c>
      <c r="C11" s="263">
        <v>17183</v>
      </c>
      <c r="D11" s="263">
        <v>41255</v>
      </c>
      <c r="E11" s="263">
        <v>447</v>
      </c>
      <c r="F11" s="263">
        <v>3071</v>
      </c>
      <c r="G11" s="263">
        <v>3518</v>
      </c>
      <c r="H11" s="264">
        <v>6.9444444444444444E-5</v>
      </c>
      <c r="I11" s="264">
        <v>5.7870370370370366E-5</v>
      </c>
      <c r="J11" s="264">
        <v>1.273148148148148E-4</v>
      </c>
      <c r="K11" s="264">
        <v>1.6666666666666668E-3</v>
      </c>
      <c r="L11" s="264">
        <v>1.2962962962962963E-3</v>
      </c>
      <c r="M11" s="264">
        <v>2.9513888888888888E-3</v>
      </c>
      <c r="N11" s="264">
        <v>1.736111111111111E-3</v>
      </c>
      <c r="O11" s="264">
        <v>1.3541666666666667E-3</v>
      </c>
      <c r="P11" s="264">
        <v>3.0787037037037037E-3</v>
      </c>
    </row>
    <row r="12" spans="1:16">
      <c r="A12" s="262" t="s">
        <v>2185</v>
      </c>
      <c r="B12" s="263">
        <v>18509</v>
      </c>
      <c r="C12" s="263">
        <v>14143</v>
      </c>
      <c r="D12" s="263">
        <v>32652</v>
      </c>
      <c r="E12" s="263">
        <v>387</v>
      </c>
      <c r="F12" s="263">
        <v>3527</v>
      </c>
      <c r="G12" s="263">
        <v>3914</v>
      </c>
      <c r="H12" s="264">
        <v>6.9444444444444444E-5</v>
      </c>
      <c r="I12" s="264">
        <v>4.6296296296296294E-5</v>
      </c>
      <c r="J12" s="264">
        <v>1.1574074074074073E-4</v>
      </c>
      <c r="K12" s="264">
        <v>1.689814814814815E-3</v>
      </c>
      <c r="L12" s="264">
        <v>1.2731481481481483E-3</v>
      </c>
      <c r="M12" s="264">
        <v>2.9629629629629628E-3</v>
      </c>
      <c r="N12" s="264">
        <v>1.7476851851851852E-3</v>
      </c>
      <c r="O12" s="264">
        <v>1.3310185185185185E-3</v>
      </c>
      <c r="P12" s="264">
        <v>3.0787037037037037E-3</v>
      </c>
    </row>
    <row r="13" spans="1:16">
      <c r="A13" s="265" t="s">
        <v>2186</v>
      </c>
      <c r="B13" s="263">
        <v>19703</v>
      </c>
      <c r="C13" s="263">
        <v>14335</v>
      </c>
      <c r="D13" s="263">
        <v>34038</v>
      </c>
      <c r="E13" s="263">
        <v>552</v>
      </c>
      <c r="F13" s="263">
        <v>3624</v>
      </c>
      <c r="G13" s="263">
        <v>4176</v>
      </c>
      <c r="H13" s="264">
        <v>6.9444444444444444E-5</v>
      </c>
      <c r="I13" s="264">
        <v>4.6296296296296294E-5</v>
      </c>
      <c r="J13" s="264">
        <v>1.1574074074074073E-4</v>
      </c>
      <c r="K13" s="264">
        <v>1.712962962962963E-3</v>
      </c>
      <c r="L13" s="264">
        <v>1.3425925925925925E-3</v>
      </c>
      <c r="M13" s="264">
        <v>3.0555555555555557E-3</v>
      </c>
      <c r="N13" s="264">
        <v>1.7824074074074072E-3</v>
      </c>
      <c r="O13" s="264">
        <v>1.3888888888888889E-3</v>
      </c>
      <c r="P13" s="264">
        <v>3.1712962962962958E-3</v>
      </c>
    </row>
    <row r="14" spans="1:16">
      <c r="A14" s="262" t="s">
        <v>2931</v>
      </c>
      <c r="B14" s="263">
        <v>17260</v>
      </c>
      <c r="C14" s="263">
        <v>11102</v>
      </c>
      <c r="D14" s="263">
        <v>28362</v>
      </c>
      <c r="E14" s="263">
        <v>466</v>
      </c>
      <c r="F14" s="263">
        <v>2860</v>
      </c>
      <c r="G14" s="263">
        <v>3326</v>
      </c>
      <c r="H14" s="264">
        <v>6.9444444444444444E-5</v>
      </c>
      <c r="I14" s="264">
        <v>5.7870370370370366E-5</v>
      </c>
      <c r="J14" s="264">
        <v>1.273148148148148E-4</v>
      </c>
      <c r="K14" s="264">
        <v>1.7708333333333332E-3</v>
      </c>
      <c r="L14" s="264">
        <v>1.5393518518518519E-3</v>
      </c>
      <c r="M14" s="264">
        <v>3.2986111111111111E-3</v>
      </c>
      <c r="N14" s="264">
        <v>1.8402777777777777E-3</v>
      </c>
      <c r="O14" s="264">
        <v>1.5972222222222221E-3</v>
      </c>
      <c r="P14" s="264">
        <v>3.425925925925926E-3</v>
      </c>
    </row>
    <row r="15" spans="1:16">
      <c r="A15" s="262" t="s">
        <v>2187</v>
      </c>
      <c r="B15" s="263">
        <v>22787</v>
      </c>
      <c r="C15" s="263">
        <v>13514</v>
      </c>
      <c r="D15" s="263">
        <v>36301</v>
      </c>
      <c r="E15" s="263">
        <v>853</v>
      </c>
      <c r="F15" s="263">
        <v>4197</v>
      </c>
      <c r="G15" s="263">
        <v>5050</v>
      </c>
      <c r="H15" s="264">
        <v>5.7870370370370366E-5</v>
      </c>
      <c r="I15" s="264">
        <v>4.6296296296296294E-5</v>
      </c>
      <c r="J15" s="264">
        <v>1.1574074074074073E-4</v>
      </c>
      <c r="K15" s="264">
        <v>1.8402777777777777E-3</v>
      </c>
      <c r="L15" s="264">
        <v>1.6319444444444445E-3</v>
      </c>
      <c r="M15" s="264">
        <v>3.472222222222222E-3</v>
      </c>
      <c r="N15" s="264">
        <v>1.9097222222222222E-3</v>
      </c>
      <c r="O15" s="264">
        <v>1.6782407407407406E-3</v>
      </c>
      <c r="P15" s="264">
        <v>3.5879629629629629E-3</v>
      </c>
    </row>
    <row r="16" spans="1:16">
      <c r="A16" s="263" t="s">
        <v>1642</v>
      </c>
      <c r="B16" s="263">
        <v>273373</v>
      </c>
      <c r="C16" s="263">
        <v>181891</v>
      </c>
      <c r="D16" s="263">
        <v>455264</v>
      </c>
      <c r="E16" s="263">
        <v>6480</v>
      </c>
      <c r="F16" s="263">
        <v>38968</v>
      </c>
      <c r="G16" s="263">
        <v>45448</v>
      </c>
      <c r="H16" s="682"/>
      <c r="I16" s="683"/>
      <c r="J16" s="683"/>
      <c r="K16" s="683"/>
      <c r="L16" s="683"/>
      <c r="M16" s="683"/>
      <c r="N16" s="683"/>
      <c r="O16" s="683"/>
      <c r="P16" s="684"/>
    </row>
    <row r="17" spans="1:16">
      <c r="A17" s="263" t="s">
        <v>2932</v>
      </c>
      <c r="B17" s="685"/>
      <c r="C17" s="686"/>
      <c r="D17" s="686"/>
      <c r="E17" s="686"/>
      <c r="F17" s="686"/>
      <c r="G17" s="687"/>
      <c r="H17" s="264">
        <v>6.9444444444444444E-5</v>
      </c>
      <c r="I17" s="264">
        <v>5.7870370370370366E-5</v>
      </c>
      <c r="J17" s="264">
        <v>1.273148148148148E-4</v>
      </c>
      <c r="K17" s="264">
        <v>1.736111111111111E-3</v>
      </c>
      <c r="L17" s="264">
        <v>1.4583333333333334E-3</v>
      </c>
      <c r="M17" s="264">
        <v>3.2060185185185191E-3</v>
      </c>
      <c r="N17" s="264">
        <v>1.8055555555555557E-3</v>
      </c>
      <c r="O17" s="264">
        <v>1.5162037037037036E-3</v>
      </c>
      <c r="P17" s="264">
        <v>3.3217592592592591E-3</v>
      </c>
    </row>
    <row r="18" spans="1:16">
      <c r="P18" s="25"/>
    </row>
    <row r="19" spans="1:16" ht="37.5" customHeight="1">
      <c r="A19" s="679" t="s">
        <v>3647</v>
      </c>
      <c r="B19" s="679"/>
      <c r="C19" s="679"/>
      <c r="D19" s="679"/>
      <c r="E19" s="679"/>
      <c r="F19" s="679"/>
      <c r="G19" s="679"/>
      <c r="H19" s="679"/>
      <c r="I19" s="679"/>
      <c r="J19" s="679"/>
      <c r="K19" s="679"/>
      <c r="L19" s="679"/>
      <c r="M19" s="679"/>
      <c r="N19" s="679"/>
      <c r="O19" s="679"/>
      <c r="P19" s="679"/>
    </row>
    <row r="20" spans="1:16" ht="57.75" customHeight="1">
      <c r="A20" s="680" t="s">
        <v>2168</v>
      </c>
      <c r="B20" s="680" t="s">
        <v>2169</v>
      </c>
      <c r="C20" s="680"/>
      <c r="D20" s="680"/>
      <c r="E20" s="680" t="s">
        <v>2170</v>
      </c>
      <c r="F20" s="680"/>
      <c r="G20" s="680"/>
      <c r="H20" s="680" t="s">
        <v>2171</v>
      </c>
      <c r="I20" s="680"/>
      <c r="J20" s="680"/>
      <c r="K20" s="680" t="s">
        <v>2172</v>
      </c>
      <c r="L20" s="680"/>
      <c r="M20" s="680"/>
      <c r="N20" s="680" t="s">
        <v>2173</v>
      </c>
      <c r="O20" s="680"/>
      <c r="P20" s="680"/>
    </row>
    <row r="21" spans="1:16" ht="30" customHeight="1">
      <c r="A21" s="681"/>
      <c r="B21" s="246" t="s">
        <v>2174</v>
      </c>
      <c r="C21" s="246" t="s">
        <v>2175</v>
      </c>
      <c r="D21" s="246" t="s">
        <v>2176</v>
      </c>
      <c r="E21" s="246" t="s">
        <v>2174</v>
      </c>
      <c r="F21" s="246" t="s">
        <v>2175</v>
      </c>
      <c r="G21" s="246" t="s">
        <v>2176</v>
      </c>
      <c r="H21" s="246" t="s">
        <v>2174</v>
      </c>
      <c r="I21" s="246" t="s">
        <v>2175</v>
      </c>
      <c r="J21" s="246" t="s">
        <v>2176</v>
      </c>
      <c r="K21" s="246" t="s">
        <v>2174</v>
      </c>
      <c r="L21" s="246" t="s">
        <v>2175</v>
      </c>
      <c r="M21" s="246" t="s">
        <v>2176</v>
      </c>
      <c r="N21" s="246" t="s">
        <v>2174</v>
      </c>
      <c r="O21" s="246" t="s">
        <v>2175</v>
      </c>
      <c r="P21" s="38" t="s">
        <v>2176</v>
      </c>
    </row>
    <row r="22" spans="1:16">
      <c r="A22" s="262" t="s">
        <v>2177</v>
      </c>
      <c r="B22" s="263">
        <v>8833</v>
      </c>
      <c r="C22" s="263">
        <v>5991</v>
      </c>
      <c r="D22" s="263">
        <v>14824</v>
      </c>
      <c r="E22" s="263">
        <v>289</v>
      </c>
      <c r="F22" s="263">
        <v>705</v>
      </c>
      <c r="G22" s="263">
        <v>994</v>
      </c>
      <c r="H22" s="264">
        <v>5.7870370370370366E-5</v>
      </c>
      <c r="I22" s="264">
        <v>5.7870370370370366E-5</v>
      </c>
      <c r="J22" s="264">
        <v>1.1574074074074073E-4</v>
      </c>
      <c r="K22" s="264">
        <v>2.1643518518518518E-3</v>
      </c>
      <c r="L22" s="264">
        <v>2.0023148148148148E-3</v>
      </c>
      <c r="M22" s="264">
        <v>4.1666666666666666E-3</v>
      </c>
      <c r="N22" s="264">
        <v>2.2337962962962967E-3</v>
      </c>
      <c r="O22" s="264">
        <v>2.0601851851851853E-3</v>
      </c>
      <c r="P22" s="264">
        <v>4.2824074074074075E-3</v>
      </c>
    </row>
    <row r="23" spans="1:16">
      <c r="A23" s="262" t="s">
        <v>2178</v>
      </c>
      <c r="B23" s="263">
        <v>6757</v>
      </c>
      <c r="C23" s="263">
        <v>4718</v>
      </c>
      <c r="D23" s="263">
        <v>11475</v>
      </c>
      <c r="E23" s="263">
        <v>108</v>
      </c>
      <c r="F23" s="263">
        <v>824</v>
      </c>
      <c r="G23" s="263">
        <v>932</v>
      </c>
      <c r="H23" s="264">
        <v>5.7870370370370366E-5</v>
      </c>
      <c r="I23" s="264">
        <v>5.7870370370370366E-5</v>
      </c>
      <c r="J23" s="264">
        <v>1.1574074074074073E-4</v>
      </c>
      <c r="K23" s="264">
        <v>2.2569444444444447E-3</v>
      </c>
      <c r="L23" s="264">
        <v>2.0023148148148148E-3</v>
      </c>
      <c r="M23" s="264">
        <v>4.2708333333333339E-3</v>
      </c>
      <c r="N23" s="264">
        <v>2.3263888888888887E-3</v>
      </c>
      <c r="O23" s="264">
        <v>2.0601851851851853E-3</v>
      </c>
      <c r="P23" s="264">
        <v>4.386574074074074E-3</v>
      </c>
    </row>
    <row r="24" spans="1:16">
      <c r="A24" s="262" t="s">
        <v>2179</v>
      </c>
      <c r="B24" s="263">
        <v>6347</v>
      </c>
      <c r="C24" s="263">
        <v>4341</v>
      </c>
      <c r="D24" s="263">
        <v>10688</v>
      </c>
      <c r="E24" s="263">
        <v>94</v>
      </c>
      <c r="F24" s="263">
        <v>1341</v>
      </c>
      <c r="G24" s="263">
        <v>1435</v>
      </c>
      <c r="H24" s="264">
        <v>5.7870370370370366E-5</v>
      </c>
      <c r="I24" s="264">
        <v>2.3148148148148147E-5</v>
      </c>
      <c r="J24" s="264">
        <v>8.1018518518518516E-5</v>
      </c>
      <c r="K24" s="264">
        <v>2.2800925925925927E-3</v>
      </c>
      <c r="L24" s="264">
        <v>1.9907407407407408E-3</v>
      </c>
      <c r="M24" s="264">
        <v>4.2708333333333339E-3</v>
      </c>
      <c r="N24" s="264">
        <v>2.3379629629629631E-3</v>
      </c>
      <c r="O24" s="264">
        <v>2.0254629629629629E-3</v>
      </c>
      <c r="P24" s="264">
        <v>4.3518518518518515E-3</v>
      </c>
    </row>
    <row r="25" spans="1:16">
      <c r="A25" s="262" t="s">
        <v>2180</v>
      </c>
      <c r="B25" s="263">
        <v>6332</v>
      </c>
      <c r="C25" s="263">
        <v>4324</v>
      </c>
      <c r="D25" s="263">
        <v>10656</v>
      </c>
      <c r="E25" s="263">
        <v>69</v>
      </c>
      <c r="F25" s="263">
        <v>1093</v>
      </c>
      <c r="G25" s="263">
        <v>1162</v>
      </c>
      <c r="H25" s="264">
        <v>5.7870370370370366E-5</v>
      </c>
      <c r="I25" s="264">
        <v>4.6296296296296294E-5</v>
      </c>
      <c r="J25" s="264">
        <v>1.1574074074074073E-4</v>
      </c>
      <c r="K25" s="264">
        <v>2.2453703703703702E-3</v>
      </c>
      <c r="L25" s="264">
        <v>1.9560185185185184E-3</v>
      </c>
      <c r="M25" s="264">
        <v>4.2013888888888891E-3</v>
      </c>
      <c r="N25" s="264">
        <v>2.3032407407407407E-3</v>
      </c>
      <c r="O25" s="264">
        <v>2.0023148148148148E-3</v>
      </c>
      <c r="P25" s="264">
        <v>4.31712962962963E-3</v>
      </c>
    </row>
    <row r="26" spans="1:16">
      <c r="A26" s="262" t="s">
        <v>2181</v>
      </c>
      <c r="B26" s="263">
        <v>6077</v>
      </c>
      <c r="C26" s="263">
        <v>4325</v>
      </c>
      <c r="D26" s="263">
        <v>10402</v>
      </c>
      <c r="E26" s="263">
        <v>66</v>
      </c>
      <c r="F26" s="263">
        <v>1371</v>
      </c>
      <c r="G26" s="263">
        <v>1437</v>
      </c>
      <c r="H26" s="264">
        <v>6.9444444444444444E-5</v>
      </c>
      <c r="I26" s="264">
        <v>4.6296296296296294E-5</v>
      </c>
      <c r="J26" s="264">
        <v>1.1574074074074073E-4</v>
      </c>
      <c r="K26" s="264">
        <v>2.1990740740740742E-3</v>
      </c>
      <c r="L26" s="264">
        <v>1.8750000000000001E-3</v>
      </c>
      <c r="M26" s="264">
        <v>4.0624999999999993E-3</v>
      </c>
      <c r="N26" s="264">
        <v>2.2569444444444447E-3</v>
      </c>
      <c r="O26" s="264">
        <v>1.9212962962962962E-3</v>
      </c>
      <c r="P26" s="264">
        <v>4.1782407407407402E-3</v>
      </c>
    </row>
    <row r="27" spans="1:16">
      <c r="A27" s="262" t="s">
        <v>2182</v>
      </c>
      <c r="B27" s="263">
        <v>6419</v>
      </c>
      <c r="C27" s="263">
        <v>4212</v>
      </c>
      <c r="D27" s="263">
        <v>10631</v>
      </c>
      <c r="E27" s="263">
        <v>69</v>
      </c>
      <c r="F27" s="263">
        <v>847</v>
      </c>
      <c r="G27" s="263">
        <v>916</v>
      </c>
      <c r="H27" s="264">
        <v>5.7870370370370366E-5</v>
      </c>
      <c r="I27" s="264">
        <v>4.6296296296296294E-5</v>
      </c>
      <c r="J27" s="264">
        <v>1.1574074074074073E-4</v>
      </c>
      <c r="K27" s="264">
        <v>2.2569444444444447E-3</v>
      </c>
      <c r="L27" s="264">
        <v>1.9212962962962962E-3</v>
      </c>
      <c r="M27" s="264">
        <v>4.1782407407407402E-3</v>
      </c>
      <c r="N27" s="264">
        <v>2.3148148148148151E-3</v>
      </c>
      <c r="O27" s="264">
        <v>1.9791666666666668E-3</v>
      </c>
      <c r="P27" s="264">
        <v>4.2939814814814811E-3</v>
      </c>
    </row>
    <row r="28" spans="1:16">
      <c r="A28" s="262" t="s">
        <v>2183</v>
      </c>
      <c r="B28" s="263">
        <v>7074</v>
      </c>
      <c r="C28" s="263">
        <v>4603</v>
      </c>
      <c r="D28" s="263">
        <v>11677</v>
      </c>
      <c r="E28" s="263">
        <v>91</v>
      </c>
      <c r="F28" s="263">
        <v>669</v>
      </c>
      <c r="G28" s="263">
        <v>760</v>
      </c>
      <c r="H28" s="264">
        <v>5.7870370370370366E-5</v>
      </c>
      <c r="I28" s="264">
        <v>5.7870370370370366E-5</v>
      </c>
      <c r="J28" s="264">
        <v>1.1574074074074073E-4</v>
      </c>
      <c r="K28" s="264">
        <v>2.1874999999999998E-3</v>
      </c>
      <c r="L28" s="264">
        <v>1.8865740740740742E-3</v>
      </c>
      <c r="M28" s="264">
        <v>4.0856481481481481E-3</v>
      </c>
      <c r="N28" s="264">
        <v>2.2569444444444447E-3</v>
      </c>
      <c r="O28" s="264">
        <v>1.9444444444444442E-3</v>
      </c>
      <c r="P28" s="264">
        <v>4.2013888888888891E-3</v>
      </c>
    </row>
    <row r="29" spans="1:16">
      <c r="A29" s="262" t="s">
        <v>2184</v>
      </c>
      <c r="B29" s="263">
        <v>7808</v>
      </c>
      <c r="C29" s="263">
        <v>5021</v>
      </c>
      <c r="D29" s="263">
        <v>12829</v>
      </c>
      <c r="E29" s="263">
        <v>99</v>
      </c>
      <c r="F29" s="263">
        <v>941</v>
      </c>
      <c r="G29" s="263">
        <v>1040</v>
      </c>
      <c r="H29" s="264">
        <v>5.7870370370370366E-5</v>
      </c>
      <c r="I29" s="264">
        <v>5.7870370370370366E-5</v>
      </c>
      <c r="J29" s="264">
        <v>1.1574074074074073E-4</v>
      </c>
      <c r="K29" s="264">
        <v>2.1064814814814813E-3</v>
      </c>
      <c r="L29" s="264">
        <v>1.8402777777777777E-3</v>
      </c>
      <c r="M29" s="264">
        <v>3.9467592592592592E-3</v>
      </c>
      <c r="N29" s="264">
        <v>2.1759259259259258E-3</v>
      </c>
      <c r="O29" s="264">
        <v>1.8865740740740742E-3</v>
      </c>
      <c r="P29" s="264">
        <v>4.0624999999999993E-3</v>
      </c>
    </row>
    <row r="30" spans="1:16">
      <c r="A30" s="262" t="s">
        <v>2185</v>
      </c>
      <c r="B30" s="263">
        <v>5791</v>
      </c>
      <c r="C30" s="263">
        <v>3976</v>
      </c>
      <c r="D30" s="263">
        <v>9767</v>
      </c>
      <c r="E30" s="263">
        <v>80</v>
      </c>
      <c r="F30" s="263">
        <v>946</v>
      </c>
      <c r="G30" s="263">
        <v>1026</v>
      </c>
      <c r="H30" s="264">
        <v>5.7870370370370366E-5</v>
      </c>
      <c r="I30" s="264">
        <v>4.6296296296296294E-5</v>
      </c>
      <c r="J30" s="264">
        <v>1.1574074074074073E-4</v>
      </c>
      <c r="K30" s="264">
        <v>2.1874999999999998E-3</v>
      </c>
      <c r="L30" s="264">
        <v>1.9675925925925928E-3</v>
      </c>
      <c r="M30" s="264">
        <v>4.155092592592593E-3</v>
      </c>
      <c r="N30" s="264">
        <v>2.2453703703703702E-3</v>
      </c>
      <c r="O30" s="264">
        <v>2.0254629629629629E-3</v>
      </c>
      <c r="P30" s="264">
        <v>4.2708333333333339E-3</v>
      </c>
    </row>
    <row r="31" spans="1:16">
      <c r="A31" s="265" t="s">
        <v>2186</v>
      </c>
      <c r="B31" s="263">
        <v>5722</v>
      </c>
      <c r="C31" s="263">
        <v>3705</v>
      </c>
      <c r="D31" s="263">
        <v>9427</v>
      </c>
      <c r="E31" s="263">
        <v>95</v>
      </c>
      <c r="F31" s="263">
        <v>1046</v>
      </c>
      <c r="G31" s="263">
        <v>1141</v>
      </c>
      <c r="H31" s="264">
        <v>5.7870370370370366E-5</v>
      </c>
      <c r="I31" s="264">
        <v>4.6296296296296294E-5</v>
      </c>
      <c r="J31" s="264">
        <v>1.1574074074074073E-4</v>
      </c>
      <c r="K31" s="264">
        <v>2.1412037037037038E-3</v>
      </c>
      <c r="L31" s="264">
        <v>1.8865740740740742E-3</v>
      </c>
      <c r="M31" s="264">
        <v>4.0393518518518521E-3</v>
      </c>
      <c r="N31" s="264">
        <v>2.2106481481481478E-3</v>
      </c>
      <c r="O31" s="264">
        <v>1.9444444444444442E-3</v>
      </c>
      <c r="P31" s="264">
        <v>4.1435185185185186E-3</v>
      </c>
    </row>
    <row r="32" spans="1:16">
      <c r="A32" s="262" t="s">
        <v>2931</v>
      </c>
      <c r="B32" s="263">
        <v>5152</v>
      </c>
      <c r="C32" s="263">
        <v>3362</v>
      </c>
      <c r="D32" s="263">
        <v>8514</v>
      </c>
      <c r="E32" s="263">
        <v>44</v>
      </c>
      <c r="F32" s="263">
        <v>1048</v>
      </c>
      <c r="G32" s="263">
        <v>1092</v>
      </c>
      <c r="H32" s="264">
        <v>6.9444444444444444E-5</v>
      </c>
      <c r="I32" s="264">
        <v>4.6296296296296294E-5</v>
      </c>
      <c r="J32" s="264">
        <v>1.1574074074074073E-4</v>
      </c>
      <c r="K32" s="264">
        <v>2.2569444444444447E-3</v>
      </c>
      <c r="L32" s="264">
        <v>1.9907407407407408E-3</v>
      </c>
      <c r="M32" s="264">
        <v>4.2476851851851851E-3</v>
      </c>
      <c r="N32" s="264">
        <v>2.3263888888888887E-3</v>
      </c>
      <c r="O32" s="264">
        <v>2.0486111111111113E-3</v>
      </c>
      <c r="P32" s="264">
        <v>4.363425925925926E-3</v>
      </c>
    </row>
    <row r="33" spans="1:16">
      <c r="A33" s="262" t="s">
        <v>2187</v>
      </c>
      <c r="B33" s="263">
        <v>7834</v>
      </c>
      <c r="C33" s="263">
        <v>4580</v>
      </c>
      <c r="D33" s="263">
        <v>12414</v>
      </c>
      <c r="E33" s="263">
        <v>115</v>
      </c>
      <c r="F33" s="263">
        <v>806</v>
      </c>
      <c r="G33" s="263">
        <v>921</v>
      </c>
      <c r="H33" s="264">
        <v>5.7870370370370366E-5</v>
      </c>
      <c r="I33" s="264">
        <v>5.7870370370370366E-5</v>
      </c>
      <c r="J33" s="264">
        <v>1.1574074074074073E-4</v>
      </c>
      <c r="K33" s="264">
        <v>2.2222222222222222E-3</v>
      </c>
      <c r="L33" s="264">
        <v>2.0138888888888888E-3</v>
      </c>
      <c r="M33" s="264">
        <v>4.2361111111111106E-3</v>
      </c>
      <c r="N33" s="264">
        <v>2.2800925925925927E-3</v>
      </c>
      <c r="O33" s="264">
        <v>2.0717592592592593E-3</v>
      </c>
      <c r="P33" s="264">
        <v>4.3518518518518515E-3</v>
      </c>
    </row>
    <row r="34" spans="1:16">
      <c r="A34" s="263" t="s">
        <v>1642</v>
      </c>
      <c r="B34" s="263">
        <v>80146</v>
      </c>
      <c r="C34" s="263">
        <v>53158</v>
      </c>
      <c r="D34" s="263">
        <v>133304</v>
      </c>
      <c r="E34" s="263">
        <v>1219</v>
      </c>
      <c r="F34" s="263">
        <v>11637</v>
      </c>
      <c r="G34" s="263">
        <v>12856</v>
      </c>
      <c r="H34" s="686"/>
      <c r="I34" s="686"/>
      <c r="J34" s="686"/>
      <c r="K34" s="686"/>
      <c r="L34" s="686"/>
      <c r="M34" s="686"/>
      <c r="N34" s="686"/>
      <c r="O34" s="686"/>
      <c r="P34" s="687"/>
    </row>
    <row r="35" spans="1:16">
      <c r="A35" s="263" t="s">
        <v>2932</v>
      </c>
      <c r="B35" s="685"/>
      <c r="C35" s="686"/>
      <c r="D35" s="686"/>
      <c r="E35" s="686"/>
      <c r="F35" s="686"/>
      <c r="G35" s="687"/>
      <c r="H35" s="264">
        <v>5.7870370370370366E-5</v>
      </c>
      <c r="I35" s="264">
        <v>4.6296296296296294E-5</v>
      </c>
      <c r="J35" s="264">
        <v>1.1574074074074073E-4</v>
      </c>
      <c r="K35" s="264">
        <v>2.2106481481481478E-3</v>
      </c>
      <c r="L35" s="264">
        <v>1.9444444444444442E-3</v>
      </c>
      <c r="M35" s="264">
        <v>4.155092592592593E-3</v>
      </c>
      <c r="N35" s="264">
        <v>2.2685185185185182E-3</v>
      </c>
      <c r="O35" s="264">
        <v>1.9907407407407408E-3</v>
      </c>
      <c r="P35" s="264">
        <v>4.2592592592592595E-3</v>
      </c>
    </row>
    <row r="36" spans="1:16">
      <c r="P36" s="25"/>
    </row>
    <row r="37" spans="1:16" ht="49.5" customHeight="1">
      <c r="A37" s="688" t="s">
        <v>3648</v>
      </c>
      <c r="B37" s="689"/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90"/>
    </row>
    <row r="38" spans="1:16" ht="64.5" customHeight="1">
      <c r="A38" s="691" t="s">
        <v>2168</v>
      </c>
      <c r="B38" s="692" t="s">
        <v>2169</v>
      </c>
      <c r="C38" s="693"/>
      <c r="D38" s="694"/>
      <c r="E38" s="692" t="s">
        <v>2170</v>
      </c>
      <c r="F38" s="693"/>
      <c r="G38" s="694"/>
      <c r="H38" s="692" t="s">
        <v>2171</v>
      </c>
      <c r="I38" s="693"/>
      <c r="J38" s="694"/>
      <c r="K38" s="692" t="s">
        <v>2172</v>
      </c>
      <c r="L38" s="693"/>
      <c r="M38" s="694"/>
      <c r="N38" s="692" t="s">
        <v>2173</v>
      </c>
      <c r="O38" s="693"/>
      <c r="P38" s="694"/>
    </row>
    <row r="39" spans="1:16">
      <c r="A39" s="680"/>
      <c r="B39" s="246" t="s">
        <v>2174</v>
      </c>
      <c r="C39" s="246" t="s">
        <v>2175</v>
      </c>
      <c r="D39" s="246" t="s">
        <v>2176</v>
      </c>
      <c r="E39" s="246" t="s">
        <v>2174</v>
      </c>
      <c r="F39" s="246" t="s">
        <v>2175</v>
      </c>
      <c r="G39" s="246" t="s">
        <v>2176</v>
      </c>
      <c r="H39" s="246" t="s">
        <v>2174</v>
      </c>
      <c r="I39" s="246" t="s">
        <v>2175</v>
      </c>
      <c r="J39" s="246" t="s">
        <v>2176</v>
      </c>
      <c r="K39" s="246" t="s">
        <v>2174</v>
      </c>
      <c r="L39" s="246" t="s">
        <v>2175</v>
      </c>
      <c r="M39" s="246" t="s">
        <v>2176</v>
      </c>
      <c r="N39" s="246" t="s">
        <v>2174</v>
      </c>
      <c r="O39" s="246" t="s">
        <v>2175</v>
      </c>
      <c r="P39" s="38" t="s">
        <v>2176</v>
      </c>
    </row>
    <row r="40" spans="1:16">
      <c r="A40" s="262" t="s">
        <v>2177</v>
      </c>
      <c r="B40" s="263">
        <v>15930</v>
      </c>
      <c r="C40" s="263">
        <v>10486</v>
      </c>
      <c r="D40" s="263">
        <v>26416</v>
      </c>
      <c r="E40" s="263">
        <v>393</v>
      </c>
      <c r="F40" s="263">
        <v>1367</v>
      </c>
      <c r="G40" s="263">
        <v>1760</v>
      </c>
      <c r="H40" s="264">
        <v>5.7870370370370366E-5</v>
      </c>
      <c r="I40" s="264">
        <v>5.7870370370370366E-5</v>
      </c>
      <c r="J40" s="264">
        <v>1.1574074074074073E-4</v>
      </c>
      <c r="K40" s="264">
        <v>1.8634259259259261E-3</v>
      </c>
      <c r="L40" s="264">
        <v>1.6550925925925926E-3</v>
      </c>
      <c r="M40" s="264">
        <v>3.530092592592592E-3</v>
      </c>
      <c r="N40" s="264">
        <v>1.9212962962962962E-3</v>
      </c>
      <c r="O40" s="264">
        <v>1.712962962962963E-3</v>
      </c>
      <c r="P40" s="264">
        <v>3.645833333333333E-3</v>
      </c>
    </row>
    <row r="41" spans="1:16">
      <c r="A41" s="262" t="s">
        <v>2178</v>
      </c>
      <c r="B41" s="263">
        <v>12513</v>
      </c>
      <c r="C41" s="263">
        <v>8845</v>
      </c>
      <c r="D41" s="263">
        <v>21358</v>
      </c>
      <c r="E41" s="263">
        <v>160</v>
      </c>
      <c r="F41" s="263">
        <v>1261</v>
      </c>
      <c r="G41" s="263">
        <v>1421</v>
      </c>
      <c r="H41" s="264">
        <v>6.9444444444444444E-5</v>
      </c>
      <c r="I41" s="264">
        <v>5.7870370370370366E-5</v>
      </c>
      <c r="J41" s="264">
        <v>1.273148148148148E-4</v>
      </c>
      <c r="K41" s="264">
        <v>1.8981481481481482E-3</v>
      </c>
      <c r="L41" s="264">
        <v>1.7245370370370372E-3</v>
      </c>
      <c r="M41" s="264">
        <v>3.6226851851851854E-3</v>
      </c>
      <c r="N41" s="264">
        <v>1.9675925925925928E-3</v>
      </c>
      <c r="O41" s="264">
        <v>1.7824074074074072E-3</v>
      </c>
      <c r="P41" s="264">
        <v>3.7500000000000003E-3</v>
      </c>
    </row>
    <row r="42" spans="1:16">
      <c r="A42" s="262" t="s">
        <v>2179</v>
      </c>
      <c r="B42" s="263">
        <v>12602</v>
      </c>
      <c r="C42" s="263">
        <v>8718</v>
      </c>
      <c r="D42" s="263">
        <v>21320</v>
      </c>
      <c r="E42" s="263">
        <v>136</v>
      </c>
      <c r="F42" s="263">
        <v>1192</v>
      </c>
      <c r="G42" s="263">
        <v>1328</v>
      </c>
      <c r="H42" s="264">
        <v>6.9444444444444444E-5</v>
      </c>
      <c r="I42" s="264">
        <v>5.7870370370370366E-5</v>
      </c>
      <c r="J42" s="264">
        <v>1.273148148148148E-4</v>
      </c>
      <c r="K42" s="264">
        <v>1.8055555555555557E-3</v>
      </c>
      <c r="L42" s="264">
        <v>1.6087962962962963E-3</v>
      </c>
      <c r="M42" s="264">
        <v>3.414351851851852E-3</v>
      </c>
      <c r="N42" s="264">
        <v>1.8750000000000001E-3</v>
      </c>
      <c r="O42" s="264">
        <v>1.6666666666666668E-3</v>
      </c>
      <c r="P42" s="264">
        <v>3.5416666666666665E-3</v>
      </c>
    </row>
    <row r="43" spans="1:16">
      <c r="A43" s="262" t="s">
        <v>2180</v>
      </c>
      <c r="B43" s="263">
        <v>13441</v>
      </c>
      <c r="C43" s="263">
        <v>8481</v>
      </c>
      <c r="D43" s="263">
        <v>21922</v>
      </c>
      <c r="E43" s="263">
        <v>163</v>
      </c>
      <c r="F43" s="263">
        <v>1266</v>
      </c>
      <c r="G43" s="263">
        <v>1429</v>
      </c>
      <c r="H43" s="264">
        <v>8.1018518518518516E-5</v>
      </c>
      <c r="I43" s="264">
        <v>6.9444444444444444E-5</v>
      </c>
      <c r="J43" s="264">
        <v>1.3888888888888889E-4</v>
      </c>
      <c r="K43" s="264">
        <v>1.736111111111111E-3</v>
      </c>
      <c r="L43" s="264">
        <v>1.5509259259259261E-3</v>
      </c>
      <c r="M43" s="264">
        <v>3.2870370370370367E-3</v>
      </c>
      <c r="N43" s="264">
        <v>1.8171296296296297E-3</v>
      </c>
      <c r="O43" s="264">
        <v>1.6087962962962963E-3</v>
      </c>
      <c r="P43" s="264">
        <v>3.425925925925926E-3</v>
      </c>
    </row>
    <row r="44" spans="1:16">
      <c r="A44" s="262" t="s">
        <v>2181</v>
      </c>
      <c r="B44" s="263">
        <v>12877</v>
      </c>
      <c r="C44" s="263">
        <v>8342</v>
      </c>
      <c r="D44" s="263">
        <v>21219</v>
      </c>
      <c r="E44" s="263">
        <v>103</v>
      </c>
      <c r="F44" s="263">
        <v>1141</v>
      </c>
      <c r="G44" s="263">
        <v>1244</v>
      </c>
      <c r="H44" s="264">
        <v>6.9444444444444444E-5</v>
      </c>
      <c r="I44" s="264">
        <v>6.9444444444444444E-5</v>
      </c>
      <c r="J44" s="264">
        <v>1.3888888888888889E-4</v>
      </c>
      <c r="K44" s="264">
        <v>1.689814814814815E-3</v>
      </c>
      <c r="L44" s="264">
        <v>1.4930555555555556E-3</v>
      </c>
      <c r="M44" s="264">
        <v>3.1828703703703702E-3</v>
      </c>
      <c r="N44" s="264">
        <v>1.7592592592592592E-3</v>
      </c>
      <c r="O44" s="264">
        <v>1.5624999999999999E-3</v>
      </c>
      <c r="P44" s="264">
        <v>3.3217592592592591E-3</v>
      </c>
    </row>
    <row r="45" spans="1:16">
      <c r="A45" s="262" t="s">
        <v>2182</v>
      </c>
      <c r="B45" s="263">
        <v>12920</v>
      </c>
      <c r="C45" s="263">
        <v>8237</v>
      </c>
      <c r="D45" s="263">
        <v>21157</v>
      </c>
      <c r="E45" s="263">
        <v>102</v>
      </c>
      <c r="F45" s="263">
        <v>1299</v>
      </c>
      <c r="G45" s="263">
        <v>1401</v>
      </c>
      <c r="H45" s="264">
        <v>8.1018518518518516E-5</v>
      </c>
      <c r="I45" s="264">
        <v>6.9444444444444444E-5</v>
      </c>
      <c r="J45" s="264">
        <v>1.5046296296296297E-4</v>
      </c>
      <c r="K45" s="264">
        <v>1.6203703703703703E-3</v>
      </c>
      <c r="L45" s="264">
        <v>1.4120370370370369E-3</v>
      </c>
      <c r="M45" s="264">
        <v>3.0324074074074073E-3</v>
      </c>
      <c r="N45" s="264">
        <v>1.7013888888888892E-3</v>
      </c>
      <c r="O45" s="264">
        <v>1.4814814814814814E-3</v>
      </c>
      <c r="P45" s="264">
        <v>3.1828703703703702E-3</v>
      </c>
    </row>
    <row r="46" spans="1:16">
      <c r="A46" s="262" t="s">
        <v>2183</v>
      </c>
      <c r="B46" s="263">
        <v>13969</v>
      </c>
      <c r="C46" s="263">
        <v>8682</v>
      </c>
      <c r="D46" s="263">
        <v>22651</v>
      </c>
      <c r="E46" s="263">
        <v>146</v>
      </c>
      <c r="F46" s="263">
        <v>1302</v>
      </c>
      <c r="G46" s="263">
        <v>1448</v>
      </c>
      <c r="H46" s="264">
        <v>8.1018518518518516E-5</v>
      </c>
      <c r="I46" s="264">
        <v>6.9444444444444444E-5</v>
      </c>
      <c r="J46" s="264">
        <v>1.5046296296296297E-4</v>
      </c>
      <c r="K46" s="264">
        <v>1.6203703703703703E-3</v>
      </c>
      <c r="L46" s="264">
        <v>1.4467592592592594E-3</v>
      </c>
      <c r="M46" s="264">
        <v>3.0671296296296297E-3</v>
      </c>
      <c r="N46" s="264">
        <v>1.7013888888888892E-3</v>
      </c>
      <c r="O46" s="264">
        <v>1.5162037037037036E-3</v>
      </c>
      <c r="P46" s="264">
        <v>3.2175925925925926E-3</v>
      </c>
    </row>
    <row r="47" spans="1:16">
      <c r="A47" s="262" t="s">
        <v>2184</v>
      </c>
      <c r="B47" s="263">
        <v>14362</v>
      </c>
      <c r="C47" s="263">
        <v>9023</v>
      </c>
      <c r="D47" s="263">
        <v>23385</v>
      </c>
      <c r="E47" s="263">
        <v>177</v>
      </c>
      <c r="F47" s="263">
        <v>1442</v>
      </c>
      <c r="G47" s="263">
        <v>1619</v>
      </c>
      <c r="H47" s="264">
        <v>8.1018518518518516E-5</v>
      </c>
      <c r="I47" s="264">
        <v>6.9444444444444444E-5</v>
      </c>
      <c r="J47" s="264">
        <v>1.5046296296296297E-4</v>
      </c>
      <c r="K47" s="264">
        <v>1.6319444444444445E-3</v>
      </c>
      <c r="L47" s="264">
        <v>1.4699074074074074E-3</v>
      </c>
      <c r="M47" s="264">
        <v>3.0902777777777782E-3</v>
      </c>
      <c r="N47" s="264">
        <v>1.7013888888888892E-3</v>
      </c>
      <c r="O47" s="264">
        <v>1.5393518518518519E-3</v>
      </c>
      <c r="P47" s="264">
        <v>3.2407407407407406E-3</v>
      </c>
    </row>
    <row r="48" spans="1:16">
      <c r="A48" s="262" t="s">
        <v>2185</v>
      </c>
      <c r="B48" s="263">
        <v>11451</v>
      </c>
      <c r="C48" s="263">
        <v>7168</v>
      </c>
      <c r="D48" s="263">
        <v>18619</v>
      </c>
      <c r="E48" s="263">
        <v>141</v>
      </c>
      <c r="F48" s="263">
        <v>1230</v>
      </c>
      <c r="G48" s="263">
        <v>1371</v>
      </c>
      <c r="H48" s="264">
        <v>8.1018518518518516E-5</v>
      </c>
      <c r="I48" s="264">
        <v>6.9444444444444444E-5</v>
      </c>
      <c r="J48" s="264">
        <v>1.3888888888888889E-4</v>
      </c>
      <c r="K48" s="264">
        <v>1.5740740740740741E-3</v>
      </c>
      <c r="L48" s="264">
        <v>1.4351851851851854E-3</v>
      </c>
      <c r="M48" s="264">
        <v>3.0092592592592588E-3</v>
      </c>
      <c r="N48" s="264">
        <v>1.6435185185185183E-3</v>
      </c>
      <c r="O48" s="264">
        <v>1.5046296296296294E-3</v>
      </c>
      <c r="P48" s="264">
        <v>3.1481481481481482E-3</v>
      </c>
    </row>
    <row r="49" spans="1:16">
      <c r="A49" s="265" t="s">
        <v>2186</v>
      </c>
      <c r="B49" s="263">
        <v>11569</v>
      </c>
      <c r="C49" s="263">
        <v>7273</v>
      </c>
      <c r="D49" s="263">
        <v>18842</v>
      </c>
      <c r="E49" s="263">
        <v>137</v>
      </c>
      <c r="F49" s="263">
        <v>1358</v>
      </c>
      <c r="G49" s="263">
        <v>1495</v>
      </c>
      <c r="H49" s="264">
        <v>8.1018518518518516E-5</v>
      </c>
      <c r="I49" s="264">
        <v>6.9444444444444444E-5</v>
      </c>
      <c r="J49" s="264">
        <v>1.5046296296296297E-4</v>
      </c>
      <c r="K49" s="264">
        <v>1.6087962962962963E-3</v>
      </c>
      <c r="L49" s="264">
        <v>1.4467592592592594E-3</v>
      </c>
      <c r="M49" s="264">
        <v>3.0555555555555557E-3</v>
      </c>
      <c r="N49" s="264">
        <v>1.689814814814815E-3</v>
      </c>
      <c r="O49" s="264">
        <v>1.5162037037037036E-3</v>
      </c>
      <c r="P49" s="264">
        <v>3.2060185185185191E-3</v>
      </c>
    </row>
    <row r="50" spans="1:16">
      <c r="A50" s="262" t="s">
        <v>2931</v>
      </c>
      <c r="B50" s="263">
        <v>10948</v>
      </c>
      <c r="C50" s="263">
        <v>6835</v>
      </c>
      <c r="D50" s="263">
        <v>17783</v>
      </c>
      <c r="E50" s="263">
        <v>78</v>
      </c>
      <c r="F50" s="263">
        <v>1107</v>
      </c>
      <c r="G50" s="263">
        <v>1185</v>
      </c>
      <c r="H50" s="264">
        <v>8.1018518518518516E-5</v>
      </c>
      <c r="I50" s="264">
        <v>6.9444444444444444E-5</v>
      </c>
      <c r="J50" s="264">
        <v>1.6203703703703703E-4</v>
      </c>
      <c r="K50" s="264">
        <v>1.6203703703703703E-3</v>
      </c>
      <c r="L50" s="264">
        <v>1.4467592592592594E-3</v>
      </c>
      <c r="M50" s="264">
        <v>3.0671296296296297E-3</v>
      </c>
      <c r="N50" s="264">
        <v>1.7013888888888892E-3</v>
      </c>
      <c r="O50" s="264">
        <v>1.5277777777777779E-3</v>
      </c>
      <c r="P50" s="264">
        <v>3.2291666666666666E-3</v>
      </c>
    </row>
    <row r="51" spans="1:16">
      <c r="A51" s="262" t="s">
        <v>2187</v>
      </c>
      <c r="B51" s="263">
        <v>15682</v>
      </c>
      <c r="C51" s="263">
        <v>8800</v>
      </c>
      <c r="D51" s="263">
        <v>24482</v>
      </c>
      <c r="E51" s="263">
        <v>208</v>
      </c>
      <c r="F51" s="263">
        <v>1562</v>
      </c>
      <c r="G51" s="263">
        <v>1770</v>
      </c>
      <c r="H51" s="264">
        <v>6.9444444444444444E-5</v>
      </c>
      <c r="I51" s="264">
        <v>6.9444444444444444E-5</v>
      </c>
      <c r="J51" s="264">
        <v>1.3888888888888889E-4</v>
      </c>
      <c r="K51" s="264">
        <v>1.6435185185185183E-3</v>
      </c>
      <c r="L51" s="264">
        <v>1.5277777777777779E-3</v>
      </c>
      <c r="M51" s="264">
        <v>3.1712962962962958E-3</v>
      </c>
      <c r="N51" s="264">
        <v>1.712962962962963E-3</v>
      </c>
      <c r="O51" s="264">
        <v>1.5972222222222221E-3</v>
      </c>
      <c r="P51" s="264">
        <v>3.3101851851851851E-3</v>
      </c>
    </row>
    <row r="52" spans="1:16">
      <c r="A52" s="263" t="s">
        <v>1642</v>
      </c>
      <c r="B52" s="263">
        <v>158264</v>
      </c>
      <c r="C52" s="263">
        <v>100890</v>
      </c>
      <c r="D52" s="263">
        <v>259154</v>
      </c>
      <c r="E52" s="263">
        <v>1944</v>
      </c>
      <c r="F52" s="263">
        <v>15527</v>
      </c>
      <c r="G52" s="263">
        <v>17471</v>
      </c>
      <c r="H52" s="686"/>
      <c r="I52" s="686"/>
      <c r="J52" s="686"/>
      <c r="K52" s="686"/>
      <c r="L52" s="686"/>
      <c r="M52" s="686"/>
      <c r="N52" s="686"/>
      <c r="O52" s="686"/>
      <c r="P52" s="687"/>
    </row>
    <row r="53" spans="1:16">
      <c r="A53" s="263" t="s">
        <v>2932</v>
      </c>
      <c r="B53" s="685"/>
      <c r="C53" s="686"/>
      <c r="D53" s="686"/>
      <c r="E53" s="686"/>
      <c r="F53" s="686"/>
      <c r="G53" s="687"/>
      <c r="H53" s="264">
        <v>6.9444444444444444E-5</v>
      </c>
      <c r="I53" s="264">
        <v>6.9444444444444444E-5</v>
      </c>
      <c r="J53" s="264">
        <v>1.3888888888888889E-4</v>
      </c>
      <c r="K53" s="264">
        <v>1.689814814814815E-3</v>
      </c>
      <c r="L53" s="264">
        <v>1.5277777777777779E-3</v>
      </c>
      <c r="M53" s="264">
        <v>3.2175925925925926E-3</v>
      </c>
      <c r="N53" s="264">
        <v>1.7708333333333332E-3</v>
      </c>
      <c r="O53" s="264">
        <v>1.5856481481481479E-3</v>
      </c>
      <c r="P53" s="264">
        <v>3.3564814814814811E-3</v>
      </c>
    </row>
    <row r="54" spans="1:16">
      <c r="P54" s="25"/>
    </row>
    <row r="55" spans="1:16" ht="12.75" customHeight="1">
      <c r="A55" s="606" t="s">
        <v>2933</v>
      </c>
      <c r="B55" s="606"/>
      <c r="C55" s="606"/>
      <c r="D55" s="606"/>
      <c r="E55" s="606"/>
      <c r="F55" s="606"/>
      <c r="G55" s="606"/>
      <c r="H55" s="24"/>
      <c r="I55" s="24"/>
      <c r="J55" s="24"/>
      <c r="K55" s="24"/>
      <c r="L55" s="43"/>
      <c r="M55" s="43"/>
      <c r="N55" s="43"/>
      <c r="O55" s="43"/>
      <c r="P55" s="43"/>
    </row>
    <row r="56" spans="1:16">
      <c r="P56" s="25"/>
    </row>
    <row r="57" spans="1:16">
      <c r="P57" s="25"/>
    </row>
    <row r="58" spans="1:16">
      <c r="P58" s="25"/>
    </row>
    <row r="59" spans="1:16">
      <c r="P59" s="25"/>
    </row>
    <row r="60" spans="1:16">
      <c r="P60" s="25"/>
    </row>
    <row r="61" spans="1:16">
      <c r="P61" s="25"/>
    </row>
    <row r="62" spans="1:16">
      <c r="P62" s="25"/>
    </row>
    <row r="63" spans="1:16">
      <c r="P63" s="25"/>
    </row>
    <row r="64" spans="1:16">
      <c r="P64" s="25"/>
    </row>
    <row r="65" spans="16:16">
      <c r="P65" s="25"/>
    </row>
    <row r="66" spans="16:16">
      <c r="P66" s="25"/>
    </row>
    <row r="67" spans="16:16">
      <c r="P67" s="25"/>
    </row>
    <row r="68" spans="16:16">
      <c r="P68" s="25"/>
    </row>
    <row r="69" spans="16:16">
      <c r="P69" s="25"/>
    </row>
    <row r="70" spans="16:16">
      <c r="P70" s="25"/>
    </row>
    <row r="71" spans="16:16">
      <c r="P71" s="25"/>
    </row>
    <row r="72" spans="16:16">
      <c r="P72" s="25"/>
    </row>
    <row r="73" spans="16:16">
      <c r="P73" s="25"/>
    </row>
    <row r="74" spans="16:16">
      <c r="P74" s="25"/>
    </row>
    <row r="75" spans="16:16">
      <c r="P75" s="25"/>
    </row>
  </sheetData>
  <mergeCells count="28">
    <mergeCell ref="H52:P52"/>
    <mergeCell ref="B53:G53"/>
    <mergeCell ref="A55:G55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A1:P1"/>
    <mergeCell ref="A2:A3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K78"/>
  <sheetViews>
    <sheetView topLeftCell="A64" zoomScale="84" zoomScaleNormal="84" workbookViewId="0">
      <selection activeCell="P5" sqref="P5"/>
    </sheetView>
  </sheetViews>
  <sheetFormatPr defaultRowHeight="12.5"/>
  <cols>
    <col min="2" max="2" width="32.7265625" customWidth="1"/>
    <col min="3" max="3" width="22.453125" customWidth="1"/>
    <col min="4" max="4" width="23.81640625" customWidth="1"/>
    <col min="5" max="5" width="20.26953125" customWidth="1"/>
    <col min="6" max="6" width="13.453125" customWidth="1"/>
    <col min="7" max="7" width="13.26953125" customWidth="1"/>
    <col min="8" max="9" width="15.1796875" customWidth="1"/>
    <col min="10" max="10" width="17.26953125" customWidth="1"/>
    <col min="11" max="11" width="16.26953125" customWidth="1"/>
  </cols>
  <sheetData>
    <row r="1" spans="1:11" ht="39" customHeight="1">
      <c r="A1" s="695" t="s">
        <v>4088</v>
      </c>
      <c r="B1" s="696"/>
      <c r="C1" s="696"/>
      <c r="D1" s="696"/>
      <c r="E1" s="696"/>
      <c r="F1" s="696"/>
      <c r="G1" s="696"/>
      <c r="H1" s="696"/>
      <c r="I1" s="696"/>
      <c r="J1" s="696"/>
      <c r="K1" s="697"/>
    </row>
    <row r="2" spans="1:11">
      <c r="A2" s="270">
        <v>1</v>
      </c>
      <c r="B2" s="698">
        <v>2</v>
      </c>
      <c r="C2" s="699"/>
      <c r="D2" s="699"/>
      <c r="E2" s="700"/>
      <c r="F2" s="270">
        <v>3</v>
      </c>
      <c r="G2" s="698">
        <v>4</v>
      </c>
      <c r="H2" s="700"/>
      <c r="I2" s="698">
        <v>5</v>
      </c>
      <c r="J2" s="700"/>
      <c r="K2" s="270">
        <v>6</v>
      </c>
    </row>
    <row r="3" spans="1:11">
      <c r="A3" s="703" t="s">
        <v>526</v>
      </c>
      <c r="B3" s="698" t="s">
        <v>285</v>
      </c>
      <c r="C3" s="699"/>
      <c r="D3" s="699"/>
      <c r="E3" s="700"/>
      <c r="F3" s="703" t="s">
        <v>172</v>
      </c>
      <c r="G3" s="703" t="s">
        <v>1156</v>
      </c>
      <c r="H3" s="711" t="s">
        <v>2162</v>
      </c>
      <c r="I3" s="703" t="s">
        <v>1157</v>
      </c>
      <c r="J3" s="711" t="s">
        <v>2163</v>
      </c>
      <c r="K3" s="703" t="s">
        <v>1158</v>
      </c>
    </row>
    <row r="4" spans="1:11" ht="54.75" customHeight="1">
      <c r="A4" s="704"/>
      <c r="B4" s="270" t="s">
        <v>1995</v>
      </c>
      <c r="C4" s="270"/>
      <c r="D4" s="270" t="s">
        <v>1997</v>
      </c>
      <c r="E4" s="270" t="s">
        <v>1998</v>
      </c>
      <c r="F4" s="704"/>
      <c r="G4" s="705"/>
      <c r="H4" s="712"/>
      <c r="I4" s="705"/>
      <c r="J4" s="712"/>
      <c r="K4" s="704"/>
    </row>
    <row r="5" spans="1:11" ht="36">
      <c r="A5" s="705"/>
      <c r="B5" s="270" t="s">
        <v>1999</v>
      </c>
      <c r="C5" s="270" t="s">
        <v>2000</v>
      </c>
      <c r="D5" s="211" t="s">
        <v>2148</v>
      </c>
      <c r="E5" s="211" t="s">
        <v>2161</v>
      </c>
      <c r="F5" s="705"/>
      <c r="G5" s="270" t="s">
        <v>1974</v>
      </c>
      <c r="H5" s="270" t="s">
        <v>1975</v>
      </c>
      <c r="I5" s="270" t="s">
        <v>1977</v>
      </c>
      <c r="J5" s="270" t="s">
        <v>1978</v>
      </c>
      <c r="K5" s="705"/>
    </row>
    <row r="6" spans="1:11">
      <c r="A6" s="706" t="s">
        <v>3515</v>
      </c>
      <c r="B6" s="707"/>
      <c r="C6" s="707"/>
      <c r="D6" s="707"/>
      <c r="E6" s="707"/>
      <c r="F6" s="707"/>
      <c r="G6" s="707"/>
      <c r="H6" s="707"/>
      <c r="I6" s="707"/>
      <c r="J6" s="707"/>
      <c r="K6" s="708"/>
    </row>
    <row r="7" spans="1:11" ht="57" customHeight="1">
      <c r="A7" s="156">
        <v>1</v>
      </c>
      <c r="B7" s="156" t="s">
        <v>3885</v>
      </c>
      <c r="C7" s="156" t="s">
        <v>3886</v>
      </c>
      <c r="D7" s="107" t="s">
        <v>217</v>
      </c>
      <c r="E7" s="107" t="s">
        <v>3887</v>
      </c>
      <c r="F7" s="156" t="s">
        <v>173</v>
      </c>
      <c r="G7" s="156">
        <v>15</v>
      </c>
      <c r="H7" s="156">
        <v>5</v>
      </c>
      <c r="I7" s="156">
        <v>13</v>
      </c>
      <c r="J7" s="156">
        <v>13</v>
      </c>
      <c r="K7" s="156">
        <v>19</v>
      </c>
    </row>
    <row r="8" spans="1:11" ht="25">
      <c r="A8" s="156">
        <v>2</v>
      </c>
      <c r="B8" s="156" t="s">
        <v>3888</v>
      </c>
      <c r="C8" s="156" t="s">
        <v>3889</v>
      </c>
      <c r="D8" s="317" t="s">
        <v>3890</v>
      </c>
      <c r="E8" s="156">
        <v>1413011</v>
      </c>
      <c r="F8" s="156" t="s">
        <v>173</v>
      </c>
      <c r="G8" s="156">
        <v>9</v>
      </c>
      <c r="H8" s="156">
        <v>7</v>
      </c>
      <c r="I8" s="156">
        <v>28</v>
      </c>
      <c r="J8" s="156">
        <v>19</v>
      </c>
      <c r="K8" s="156">
        <v>12</v>
      </c>
    </row>
    <row r="9" spans="1:11" ht="42.75" customHeight="1">
      <c r="A9" s="156">
        <v>3</v>
      </c>
      <c r="B9" s="156" t="s">
        <v>3687</v>
      </c>
      <c r="C9" s="156" t="s">
        <v>3891</v>
      </c>
      <c r="D9" s="107" t="s">
        <v>916</v>
      </c>
      <c r="E9" s="156" t="s">
        <v>3689</v>
      </c>
      <c r="F9" s="156" t="s">
        <v>173</v>
      </c>
      <c r="G9" s="156">
        <v>24</v>
      </c>
      <c r="H9" s="156">
        <v>23</v>
      </c>
      <c r="I9" s="156">
        <v>27</v>
      </c>
      <c r="J9" s="156">
        <v>23</v>
      </c>
      <c r="K9" s="156">
        <v>20</v>
      </c>
    </row>
    <row r="10" spans="1:11" ht="29">
      <c r="A10" s="156">
        <v>4</v>
      </c>
      <c r="B10" s="315" t="s">
        <v>3690</v>
      </c>
      <c r="C10" s="315" t="s">
        <v>3892</v>
      </c>
      <c r="D10" s="318" t="s">
        <v>3691</v>
      </c>
      <c r="E10" s="315">
        <v>1463011</v>
      </c>
      <c r="F10" s="156" t="s">
        <v>173</v>
      </c>
      <c r="G10" s="315">
        <v>35</v>
      </c>
      <c r="H10" s="315">
        <v>19</v>
      </c>
      <c r="I10" s="315">
        <v>45</v>
      </c>
      <c r="J10" s="315">
        <v>28</v>
      </c>
      <c r="K10" s="315">
        <v>29</v>
      </c>
    </row>
    <row r="11" spans="1:11" ht="25">
      <c r="A11" s="156">
        <v>5</v>
      </c>
      <c r="B11" s="156" t="s">
        <v>2372</v>
      </c>
      <c r="C11" s="156" t="s">
        <v>3668</v>
      </c>
      <c r="D11" s="107" t="s">
        <v>2119</v>
      </c>
      <c r="E11" s="156">
        <v>1411011</v>
      </c>
      <c r="F11" s="156" t="s">
        <v>173</v>
      </c>
      <c r="G11" s="156">
        <v>7</v>
      </c>
      <c r="H11" s="156">
        <v>7</v>
      </c>
      <c r="I11" s="156">
        <v>7</v>
      </c>
      <c r="J11" s="156">
        <v>4</v>
      </c>
      <c r="K11" s="156">
        <v>34</v>
      </c>
    </row>
    <row r="12" spans="1:11" ht="25">
      <c r="A12" s="156">
        <v>6</v>
      </c>
      <c r="B12" s="156" t="s">
        <v>3893</v>
      </c>
      <c r="C12" s="156" t="s">
        <v>3702</v>
      </c>
      <c r="D12" s="156">
        <v>18631</v>
      </c>
      <c r="E12" s="156">
        <v>1465058</v>
      </c>
      <c r="F12" s="156" t="s">
        <v>173</v>
      </c>
      <c r="G12" s="156">
        <v>30</v>
      </c>
      <c r="H12" s="156">
        <v>24</v>
      </c>
      <c r="I12" s="156">
        <v>31</v>
      </c>
      <c r="J12" s="156">
        <v>20</v>
      </c>
      <c r="K12" s="156">
        <v>26</v>
      </c>
    </row>
    <row r="13" spans="1:11" ht="37.5">
      <c r="A13" s="156">
        <v>7</v>
      </c>
      <c r="B13" s="156" t="s">
        <v>3894</v>
      </c>
      <c r="C13" s="156" t="s">
        <v>3895</v>
      </c>
      <c r="D13" s="156">
        <v>19182</v>
      </c>
      <c r="E13" s="156">
        <v>1465078</v>
      </c>
      <c r="F13" s="156" t="s">
        <v>173</v>
      </c>
      <c r="G13" s="156">
        <v>35</v>
      </c>
      <c r="H13" s="156">
        <v>23</v>
      </c>
      <c r="I13" s="156">
        <v>37</v>
      </c>
      <c r="J13" s="156">
        <v>27</v>
      </c>
      <c r="K13" s="156">
        <v>26</v>
      </c>
    </row>
    <row r="14" spans="1:11" ht="25">
      <c r="A14" s="156">
        <v>8</v>
      </c>
      <c r="B14" s="156" t="s">
        <v>3896</v>
      </c>
      <c r="C14" s="156" t="s">
        <v>3897</v>
      </c>
      <c r="D14" s="156">
        <v>7310</v>
      </c>
      <c r="E14" s="156">
        <v>1461011</v>
      </c>
      <c r="F14" s="156" t="s">
        <v>173</v>
      </c>
      <c r="G14" s="156">
        <v>40</v>
      </c>
      <c r="H14" s="156">
        <v>31</v>
      </c>
      <c r="I14" s="156">
        <v>20</v>
      </c>
      <c r="J14" s="156">
        <v>0</v>
      </c>
      <c r="K14" s="156">
        <v>18</v>
      </c>
    </row>
    <row r="15" spans="1:11" ht="25">
      <c r="A15" s="156">
        <v>9</v>
      </c>
      <c r="B15" s="156" t="s">
        <v>3898</v>
      </c>
      <c r="C15" s="156" t="s">
        <v>3899</v>
      </c>
      <c r="D15" s="319" t="s">
        <v>1535</v>
      </c>
      <c r="E15" s="156">
        <v>1434124</v>
      </c>
      <c r="F15" s="156" t="s">
        <v>173</v>
      </c>
      <c r="G15" s="156">
        <v>51</v>
      </c>
      <c r="H15" s="156">
        <v>29</v>
      </c>
      <c r="I15" s="156">
        <v>25</v>
      </c>
      <c r="J15" s="156">
        <v>18</v>
      </c>
      <c r="K15" s="156">
        <v>27</v>
      </c>
    </row>
    <row r="16" spans="1:11" ht="40.5" customHeight="1">
      <c r="A16" s="156">
        <v>10</v>
      </c>
      <c r="B16" s="156" t="s">
        <v>3900</v>
      </c>
      <c r="C16" s="156" t="s">
        <v>3901</v>
      </c>
      <c r="D16" s="156">
        <v>7197</v>
      </c>
      <c r="E16" s="156">
        <v>1465088</v>
      </c>
      <c r="F16" s="156" t="s">
        <v>173</v>
      </c>
      <c r="G16" s="156">
        <v>32</v>
      </c>
      <c r="H16" s="156">
        <v>6</v>
      </c>
      <c r="I16" s="156">
        <v>13</v>
      </c>
      <c r="J16" s="156">
        <v>1</v>
      </c>
      <c r="K16" s="156">
        <v>22</v>
      </c>
    </row>
    <row r="17" spans="1:11" ht="43.5" customHeight="1">
      <c r="A17" s="156">
        <v>11</v>
      </c>
      <c r="B17" s="156" t="s">
        <v>3902</v>
      </c>
      <c r="C17" s="156" t="s">
        <v>115</v>
      </c>
      <c r="D17" s="701" t="s">
        <v>980</v>
      </c>
      <c r="E17" s="709" t="s">
        <v>3903</v>
      </c>
      <c r="F17" s="156" t="s">
        <v>173</v>
      </c>
      <c r="G17" s="167">
        <v>40</v>
      </c>
      <c r="H17" s="167">
        <v>40</v>
      </c>
      <c r="I17" s="167">
        <v>19</v>
      </c>
      <c r="J17" s="167">
        <v>18</v>
      </c>
      <c r="K17" s="167">
        <v>28</v>
      </c>
    </row>
    <row r="18" spans="1:11" ht="45" customHeight="1">
      <c r="A18" s="156">
        <v>12</v>
      </c>
      <c r="B18" s="156" t="s">
        <v>3904</v>
      </c>
      <c r="C18" s="156" t="s">
        <v>3905</v>
      </c>
      <c r="D18" s="702"/>
      <c r="E18" s="710"/>
      <c r="F18" s="156" t="s">
        <v>173</v>
      </c>
      <c r="G18" s="156">
        <v>25</v>
      </c>
      <c r="H18" s="156">
        <v>20</v>
      </c>
      <c r="I18" s="156">
        <v>20</v>
      </c>
      <c r="J18" s="156">
        <v>13</v>
      </c>
      <c r="K18" s="156">
        <v>29</v>
      </c>
    </row>
    <row r="19" spans="1:11" ht="25">
      <c r="A19" s="156">
        <v>13</v>
      </c>
      <c r="B19" s="156" t="s">
        <v>3906</v>
      </c>
      <c r="C19" s="156" t="s">
        <v>3907</v>
      </c>
      <c r="D19" s="107" t="s">
        <v>434</v>
      </c>
      <c r="E19" s="156">
        <v>1405044</v>
      </c>
      <c r="F19" s="156" t="s">
        <v>173</v>
      </c>
      <c r="G19" s="320">
        <v>36</v>
      </c>
      <c r="H19" s="320">
        <v>24</v>
      </c>
      <c r="I19" s="320">
        <v>31</v>
      </c>
      <c r="J19" s="320">
        <v>25</v>
      </c>
      <c r="K19" s="320">
        <v>21</v>
      </c>
    </row>
    <row r="20" spans="1:11" ht="25">
      <c r="A20" s="156">
        <v>14</v>
      </c>
      <c r="B20" s="156" t="s">
        <v>3908</v>
      </c>
      <c r="C20" s="156" t="s">
        <v>3909</v>
      </c>
      <c r="D20" s="156">
        <v>7152</v>
      </c>
      <c r="E20" s="156">
        <v>1465078</v>
      </c>
      <c r="F20" s="156" t="s">
        <v>173</v>
      </c>
      <c r="G20" s="156">
        <v>28</v>
      </c>
      <c r="H20" s="156">
        <v>25</v>
      </c>
      <c r="I20" s="156">
        <v>21</v>
      </c>
      <c r="J20" s="156">
        <v>15</v>
      </c>
      <c r="K20" s="156">
        <v>12</v>
      </c>
    </row>
    <row r="21" spans="1:11" ht="37.5">
      <c r="A21" s="156">
        <v>15</v>
      </c>
      <c r="B21" s="156" t="s">
        <v>541</v>
      </c>
      <c r="C21" s="156" t="s">
        <v>3910</v>
      </c>
      <c r="D21" s="107" t="s">
        <v>542</v>
      </c>
      <c r="E21" s="156">
        <v>1416011</v>
      </c>
      <c r="F21" s="156" t="s">
        <v>173</v>
      </c>
      <c r="G21" s="156">
        <v>21</v>
      </c>
      <c r="H21" s="156">
        <v>15</v>
      </c>
      <c r="I21" s="156">
        <v>14</v>
      </c>
      <c r="J21" s="156">
        <v>13</v>
      </c>
      <c r="K21" s="156">
        <v>19</v>
      </c>
    </row>
    <row r="22" spans="1:11" ht="25">
      <c r="A22" s="156">
        <v>16</v>
      </c>
      <c r="B22" s="156" t="s">
        <v>3911</v>
      </c>
      <c r="C22" s="156" t="s">
        <v>3912</v>
      </c>
      <c r="D22" s="107" t="s">
        <v>188</v>
      </c>
      <c r="E22" s="156" t="s">
        <v>3671</v>
      </c>
      <c r="F22" s="156" t="s">
        <v>173</v>
      </c>
      <c r="G22" s="156">
        <v>19</v>
      </c>
      <c r="H22" s="156">
        <v>17</v>
      </c>
      <c r="I22" s="156">
        <v>25</v>
      </c>
      <c r="J22" s="156">
        <v>21</v>
      </c>
      <c r="K22" s="156">
        <v>18</v>
      </c>
    </row>
    <row r="23" spans="1:11" ht="50">
      <c r="A23" s="156">
        <v>17</v>
      </c>
      <c r="B23" s="156" t="s">
        <v>3684</v>
      </c>
      <c r="C23" s="156" t="s">
        <v>3913</v>
      </c>
      <c r="D23" s="107" t="s">
        <v>595</v>
      </c>
      <c r="E23" s="156">
        <v>1420011</v>
      </c>
      <c r="F23" s="156" t="s">
        <v>173</v>
      </c>
      <c r="G23" s="156">
        <v>30</v>
      </c>
      <c r="H23" s="156">
        <v>6</v>
      </c>
      <c r="I23" s="156">
        <v>31</v>
      </c>
      <c r="J23" s="156">
        <v>13</v>
      </c>
      <c r="K23" s="156">
        <v>4</v>
      </c>
    </row>
    <row r="24" spans="1:11" ht="25">
      <c r="A24" s="156">
        <v>18</v>
      </c>
      <c r="B24" s="156" t="s">
        <v>248</v>
      </c>
      <c r="C24" s="156" t="s">
        <v>3914</v>
      </c>
      <c r="D24" s="319" t="s">
        <v>250</v>
      </c>
      <c r="E24" s="156" t="s">
        <v>3915</v>
      </c>
      <c r="F24" s="156" t="s">
        <v>173</v>
      </c>
      <c r="G24" s="156">
        <v>12</v>
      </c>
      <c r="H24" s="156">
        <v>10</v>
      </c>
      <c r="I24" s="156">
        <v>31</v>
      </c>
      <c r="J24" s="156">
        <v>18</v>
      </c>
      <c r="K24" s="156">
        <v>17</v>
      </c>
    </row>
    <row r="25" spans="1:11" ht="37.5">
      <c r="A25" s="156">
        <v>19</v>
      </c>
      <c r="B25" s="156" t="s">
        <v>3916</v>
      </c>
      <c r="C25" s="156" t="s">
        <v>3917</v>
      </c>
      <c r="D25" s="107" t="s">
        <v>607</v>
      </c>
      <c r="E25" s="156">
        <v>1402011</v>
      </c>
      <c r="F25" s="156" t="s">
        <v>173</v>
      </c>
      <c r="G25" s="156">
        <v>9</v>
      </c>
      <c r="H25" s="156">
        <v>7</v>
      </c>
      <c r="I25" s="156">
        <v>30</v>
      </c>
      <c r="J25" s="156">
        <v>13</v>
      </c>
      <c r="K25" s="156">
        <v>7</v>
      </c>
    </row>
    <row r="26" spans="1:11" ht="29">
      <c r="A26" s="156">
        <v>20</v>
      </c>
      <c r="B26" s="321" t="s">
        <v>958</v>
      </c>
      <c r="C26" s="321" t="s">
        <v>3682</v>
      </c>
      <c r="D26" s="156" t="s">
        <v>959</v>
      </c>
      <c r="E26" s="321" t="s">
        <v>960</v>
      </c>
      <c r="F26" s="156" t="s">
        <v>173</v>
      </c>
      <c r="G26" s="156">
        <v>23</v>
      </c>
      <c r="H26" s="156">
        <v>18</v>
      </c>
      <c r="I26" s="156">
        <v>53</v>
      </c>
      <c r="J26" s="156">
        <v>36</v>
      </c>
      <c r="K26" s="156">
        <v>7</v>
      </c>
    </row>
    <row r="27" spans="1:11" ht="25">
      <c r="A27" s="156">
        <v>21</v>
      </c>
      <c r="B27" s="156" t="s">
        <v>3918</v>
      </c>
      <c r="C27" s="156" t="s">
        <v>3919</v>
      </c>
      <c r="D27" s="156"/>
      <c r="E27" s="156"/>
      <c r="F27" s="156" t="s">
        <v>173</v>
      </c>
      <c r="G27" s="156">
        <v>50</v>
      </c>
      <c r="H27" s="156">
        <v>27</v>
      </c>
      <c r="I27" s="156">
        <v>9</v>
      </c>
      <c r="J27" s="156">
        <v>7</v>
      </c>
      <c r="K27" s="156">
        <v>42</v>
      </c>
    </row>
    <row r="28" spans="1:11" ht="43.5">
      <c r="A28" s="156">
        <v>22</v>
      </c>
      <c r="B28" s="316" t="s">
        <v>602</v>
      </c>
      <c r="C28" s="316" t="s">
        <v>3920</v>
      </c>
      <c r="D28" s="322" t="s">
        <v>603</v>
      </c>
      <c r="E28" s="316">
        <v>1414011</v>
      </c>
      <c r="F28" s="156" t="s">
        <v>173</v>
      </c>
      <c r="G28" s="316">
        <v>13</v>
      </c>
      <c r="H28" s="316">
        <v>5</v>
      </c>
      <c r="I28" s="316">
        <v>22</v>
      </c>
      <c r="J28" s="316">
        <v>3</v>
      </c>
      <c r="K28" s="316">
        <v>56</v>
      </c>
    </row>
    <row r="29" spans="1:11" ht="25">
      <c r="A29" s="156">
        <v>23</v>
      </c>
      <c r="B29" s="156" t="s">
        <v>2373</v>
      </c>
      <c r="C29" s="156" t="s">
        <v>3921</v>
      </c>
      <c r="D29" s="107" t="s">
        <v>892</v>
      </c>
      <c r="E29" s="156">
        <v>20522</v>
      </c>
      <c r="F29" s="156" t="s">
        <v>173</v>
      </c>
      <c r="G29" s="156">
        <v>6</v>
      </c>
      <c r="H29" s="156">
        <v>4</v>
      </c>
      <c r="I29" s="156">
        <v>15</v>
      </c>
      <c r="J29" s="156">
        <v>1</v>
      </c>
      <c r="K29" s="156">
        <v>12</v>
      </c>
    </row>
    <row r="30" spans="1:11" ht="25">
      <c r="A30" s="156">
        <v>24</v>
      </c>
      <c r="B30" s="156" t="s">
        <v>2373</v>
      </c>
      <c r="C30" s="156" t="s">
        <v>3922</v>
      </c>
      <c r="D30" s="107" t="s">
        <v>892</v>
      </c>
      <c r="E30" s="156">
        <v>16225</v>
      </c>
      <c r="F30" s="156" t="s">
        <v>173</v>
      </c>
      <c r="G30" s="156">
        <v>12</v>
      </c>
      <c r="H30" s="156">
        <v>6</v>
      </c>
      <c r="I30" s="156">
        <v>19</v>
      </c>
      <c r="J30" s="156">
        <v>2</v>
      </c>
      <c r="K30" s="156">
        <v>24</v>
      </c>
    </row>
    <row r="31" spans="1:11" ht="29">
      <c r="A31" s="156">
        <v>25</v>
      </c>
      <c r="B31" s="316" t="s">
        <v>3923</v>
      </c>
      <c r="C31" s="316" t="s">
        <v>3924</v>
      </c>
      <c r="D31" s="316">
        <v>24617</v>
      </c>
      <c r="E31" s="316">
        <v>1406054</v>
      </c>
      <c r="F31" s="156" t="s">
        <v>173</v>
      </c>
      <c r="G31" s="316">
        <v>10</v>
      </c>
      <c r="H31" s="316">
        <v>2</v>
      </c>
      <c r="I31" s="316">
        <v>13</v>
      </c>
      <c r="J31" s="316">
        <v>4</v>
      </c>
      <c r="K31" s="316">
        <v>14</v>
      </c>
    </row>
    <row r="32" spans="1:11" ht="25">
      <c r="A32" s="156">
        <v>26</v>
      </c>
      <c r="B32" s="156" t="s">
        <v>3925</v>
      </c>
      <c r="C32" s="156" t="s">
        <v>692</v>
      </c>
      <c r="D32" s="156">
        <v>336164</v>
      </c>
      <c r="E32" s="156">
        <v>1465118</v>
      </c>
      <c r="F32" s="156" t="s">
        <v>173</v>
      </c>
      <c r="G32" s="156">
        <v>35</v>
      </c>
      <c r="H32" s="156"/>
      <c r="I32" s="156">
        <v>35</v>
      </c>
      <c r="J32" s="156"/>
      <c r="K32" s="156">
        <v>36</v>
      </c>
    </row>
    <row r="33" spans="1:11" ht="25">
      <c r="A33" s="156">
        <v>27</v>
      </c>
      <c r="B33" s="156" t="s">
        <v>3692</v>
      </c>
      <c r="C33" s="156" t="s">
        <v>3926</v>
      </c>
      <c r="D33" s="156">
        <v>7203</v>
      </c>
      <c r="E33" s="156" t="s">
        <v>3927</v>
      </c>
      <c r="F33" s="156" t="s">
        <v>173</v>
      </c>
      <c r="G33" s="156">
        <v>35</v>
      </c>
      <c r="H33" s="156">
        <v>20</v>
      </c>
      <c r="I33" s="156">
        <v>39</v>
      </c>
      <c r="J33" s="156">
        <v>16</v>
      </c>
      <c r="K33" s="156">
        <v>18</v>
      </c>
    </row>
    <row r="34" spans="1:11" ht="25">
      <c r="A34" s="156">
        <v>28</v>
      </c>
      <c r="B34" s="156" t="s">
        <v>3928</v>
      </c>
      <c r="C34" s="156" t="s">
        <v>3929</v>
      </c>
      <c r="D34" s="156">
        <v>7252</v>
      </c>
      <c r="E34" s="156">
        <v>1435054</v>
      </c>
      <c r="F34" s="156" t="s">
        <v>173</v>
      </c>
      <c r="G34" s="156">
        <v>18</v>
      </c>
      <c r="H34" s="156">
        <v>13</v>
      </c>
      <c r="I34" s="156">
        <v>18</v>
      </c>
      <c r="J34" s="156">
        <v>15</v>
      </c>
      <c r="K34" s="156">
        <v>8</v>
      </c>
    </row>
    <row r="35" spans="1:11" ht="25">
      <c r="A35" s="156">
        <v>29</v>
      </c>
      <c r="B35" s="156" t="s">
        <v>3930</v>
      </c>
      <c r="C35" s="156" t="s">
        <v>2375</v>
      </c>
      <c r="D35" s="107" t="s">
        <v>1390</v>
      </c>
      <c r="E35" s="156">
        <v>1465048</v>
      </c>
      <c r="F35" s="156" t="s">
        <v>173</v>
      </c>
      <c r="G35" s="156">
        <v>29</v>
      </c>
      <c r="H35" s="156">
        <v>29</v>
      </c>
      <c r="I35" s="156">
        <v>25</v>
      </c>
      <c r="J35" s="156">
        <v>11</v>
      </c>
      <c r="K35" s="156">
        <v>25</v>
      </c>
    </row>
    <row r="36" spans="1:11" ht="25">
      <c r="A36" s="156">
        <v>30</v>
      </c>
      <c r="B36" s="156" t="s">
        <v>3511</v>
      </c>
      <c r="C36" s="156" t="s">
        <v>3931</v>
      </c>
      <c r="D36" s="156">
        <v>7320</v>
      </c>
      <c r="E36" s="156" t="s">
        <v>3932</v>
      </c>
      <c r="F36" s="156" t="s">
        <v>173</v>
      </c>
      <c r="G36" s="156">
        <v>5</v>
      </c>
      <c r="H36" s="156">
        <v>4</v>
      </c>
      <c r="I36" s="156">
        <v>20</v>
      </c>
      <c r="J36" s="156">
        <v>15</v>
      </c>
      <c r="K36" s="156">
        <v>20</v>
      </c>
    </row>
    <row r="37" spans="1:11" ht="25">
      <c r="A37" s="156">
        <v>31</v>
      </c>
      <c r="B37" s="156" t="s">
        <v>2371</v>
      </c>
      <c r="C37" s="156" t="s">
        <v>3933</v>
      </c>
      <c r="D37" s="156" t="s">
        <v>3934</v>
      </c>
      <c r="E37" s="156"/>
      <c r="F37" s="156" t="s">
        <v>173</v>
      </c>
      <c r="G37" s="156">
        <v>25</v>
      </c>
      <c r="H37" s="156">
        <v>24</v>
      </c>
      <c r="I37" s="156">
        <v>34</v>
      </c>
      <c r="J37" s="156">
        <v>16</v>
      </c>
      <c r="K37" s="156">
        <v>35</v>
      </c>
    </row>
    <row r="38" spans="1:11" ht="51" customHeight="1">
      <c r="A38" s="156">
        <v>32</v>
      </c>
      <c r="B38" s="156" t="s">
        <v>3935</v>
      </c>
      <c r="C38" s="156" t="s">
        <v>3936</v>
      </c>
      <c r="D38" s="107" t="s">
        <v>1394</v>
      </c>
      <c r="E38" s="156">
        <v>1465058</v>
      </c>
      <c r="F38" s="156" t="s">
        <v>173</v>
      </c>
      <c r="G38" s="156">
        <v>29</v>
      </c>
      <c r="H38" s="156">
        <v>29</v>
      </c>
      <c r="I38" s="156">
        <v>37</v>
      </c>
      <c r="J38" s="156">
        <v>37</v>
      </c>
      <c r="K38" s="156">
        <v>7</v>
      </c>
    </row>
    <row r="39" spans="1:11" ht="25">
      <c r="A39" s="156">
        <v>33</v>
      </c>
      <c r="B39" s="156" t="s">
        <v>3662</v>
      </c>
      <c r="C39" s="156" t="s">
        <v>3663</v>
      </c>
      <c r="D39" s="319" t="s">
        <v>3664</v>
      </c>
      <c r="E39" s="156">
        <v>1403011</v>
      </c>
      <c r="F39" s="156" t="s">
        <v>173</v>
      </c>
      <c r="G39" s="156">
        <v>17</v>
      </c>
      <c r="H39" s="156">
        <v>8</v>
      </c>
      <c r="I39" s="156">
        <v>12</v>
      </c>
      <c r="J39" s="156">
        <v>11</v>
      </c>
      <c r="K39" s="156">
        <v>17</v>
      </c>
    </row>
    <row r="40" spans="1:11" ht="37.5">
      <c r="A40" s="156">
        <v>34</v>
      </c>
      <c r="B40" s="156" t="s">
        <v>3937</v>
      </c>
      <c r="C40" s="156" t="s">
        <v>3938</v>
      </c>
      <c r="D40" s="156">
        <v>7316</v>
      </c>
      <c r="E40" s="156">
        <v>1407054</v>
      </c>
      <c r="F40" s="156" t="s">
        <v>173</v>
      </c>
      <c r="G40" s="156">
        <v>13</v>
      </c>
      <c r="H40" s="156">
        <v>8</v>
      </c>
      <c r="I40" s="156">
        <v>25</v>
      </c>
      <c r="J40" s="156">
        <v>8</v>
      </c>
      <c r="K40" s="156">
        <v>9</v>
      </c>
    </row>
    <row r="43" spans="1:11" ht="14">
      <c r="A43" s="718" t="s">
        <v>2934</v>
      </c>
      <c r="B43" s="718"/>
      <c r="C43" s="718"/>
      <c r="D43" s="718"/>
      <c r="E43" s="718"/>
      <c r="F43" s="718"/>
      <c r="G43" s="718"/>
      <c r="H43" s="718"/>
      <c r="I43" s="718"/>
      <c r="J43" s="718"/>
      <c r="K43" s="718"/>
    </row>
    <row r="44" spans="1:11">
      <c r="A44" s="328">
        <v>1</v>
      </c>
      <c r="B44" s="719">
        <v>2</v>
      </c>
      <c r="C44" s="719"/>
      <c r="D44" s="719"/>
      <c r="E44" s="719"/>
      <c r="F44" s="328">
        <v>3</v>
      </c>
      <c r="G44" s="719">
        <v>4</v>
      </c>
      <c r="H44" s="719"/>
      <c r="I44" s="719">
        <v>5</v>
      </c>
      <c r="J44" s="719"/>
      <c r="K44" s="328">
        <v>6</v>
      </c>
    </row>
    <row r="45" spans="1:11">
      <c r="A45" s="715" t="s">
        <v>526</v>
      </c>
      <c r="B45" s="714" t="s">
        <v>285</v>
      </c>
      <c r="C45" s="714"/>
      <c r="D45" s="714"/>
      <c r="E45" s="714"/>
      <c r="F45" s="714" t="s">
        <v>172</v>
      </c>
      <c r="G45" s="714" t="s">
        <v>1156</v>
      </c>
      <c r="H45" s="713" t="s">
        <v>2162</v>
      </c>
      <c r="I45" s="714" t="s">
        <v>1157</v>
      </c>
      <c r="J45" s="713" t="s">
        <v>2163</v>
      </c>
      <c r="K45" s="714" t="s">
        <v>1158</v>
      </c>
    </row>
    <row r="46" spans="1:11" ht="46.5" customHeight="1">
      <c r="A46" s="716"/>
      <c r="B46" s="329" t="s">
        <v>1995</v>
      </c>
      <c r="C46" s="329" t="s">
        <v>1996</v>
      </c>
      <c r="D46" s="329" t="s">
        <v>1997</v>
      </c>
      <c r="E46" s="329" t="s">
        <v>1998</v>
      </c>
      <c r="F46" s="714"/>
      <c r="G46" s="714"/>
      <c r="H46" s="714"/>
      <c r="I46" s="714"/>
      <c r="J46" s="714"/>
      <c r="K46" s="714"/>
    </row>
    <row r="47" spans="1:11" ht="31.5">
      <c r="A47" s="717"/>
      <c r="B47" s="329" t="s">
        <v>1999</v>
      </c>
      <c r="C47" s="329" t="s">
        <v>2000</v>
      </c>
      <c r="D47" s="333" t="s">
        <v>2148</v>
      </c>
      <c r="E47" s="333" t="s">
        <v>2161</v>
      </c>
      <c r="F47" s="714"/>
      <c r="G47" s="329" t="s">
        <v>1974</v>
      </c>
      <c r="H47" s="329" t="s">
        <v>1975</v>
      </c>
      <c r="I47" s="329" t="s">
        <v>1977</v>
      </c>
      <c r="J47" s="329" t="s">
        <v>1978</v>
      </c>
      <c r="K47" s="714"/>
    </row>
    <row r="48" spans="1:11">
      <c r="A48" s="714" t="s">
        <v>2934</v>
      </c>
      <c r="B48" s="714"/>
      <c r="C48" s="714"/>
      <c r="D48" s="714"/>
      <c r="E48" s="714"/>
      <c r="F48" s="714"/>
      <c r="G48" s="715"/>
      <c r="H48" s="715"/>
      <c r="I48" s="715"/>
      <c r="J48" s="715"/>
      <c r="K48" s="715"/>
    </row>
    <row r="49" spans="1:11" ht="30">
      <c r="A49" s="3">
        <v>1</v>
      </c>
      <c r="B49" s="1" t="s">
        <v>4005</v>
      </c>
      <c r="C49" s="1" t="s">
        <v>3518</v>
      </c>
      <c r="D49" s="233" t="s">
        <v>3519</v>
      </c>
      <c r="E49" s="1" t="s">
        <v>4006</v>
      </c>
      <c r="F49" s="1" t="s">
        <v>3520</v>
      </c>
      <c r="G49" s="334" t="s">
        <v>646</v>
      </c>
      <c r="H49" s="334" t="s">
        <v>646</v>
      </c>
      <c r="I49" s="335" t="s">
        <v>640</v>
      </c>
      <c r="J49" s="335" t="s">
        <v>640</v>
      </c>
      <c r="K49" s="335" t="s">
        <v>126</v>
      </c>
    </row>
    <row r="50" spans="1:11" ht="20">
      <c r="A50" s="3">
        <v>2</v>
      </c>
      <c r="B50" s="1" t="s">
        <v>4007</v>
      </c>
      <c r="C50" s="1" t="s">
        <v>3521</v>
      </c>
      <c r="D50" s="233" t="s">
        <v>3519</v>
      </c>
      <c r="E50" s="1" t="s">
        <v>3522</v>
      </c>
      <c r="F50" s="1" t="s">
        <v>3520</v>
      </c>
      <c r="G50" s="334" t="s">
        <v>645</v>
      </c>
      <c r="H50" s="334" t="s">
        <v>645</v>
      </c>
      <c r="I50" s="335" t="s">
        <v>1577</v>
      </c>
      <c r="J50" s="335" t="s">
        <v>1577</v>
      </c>
      <c r="K50" s="335" t="s">
        <v>642</v>
      </c>
    </row>
    <row r="51" spans="1:11" ht="30">
      <c r="A51" s="3">
        <v>3</v>
      </c>
      <c r="B51" s="1" t="s">
        <v>4008</v>
      </c>
      <c r="C51" s="1" t="s">
        <v>4009</v>
      </c>
      <c r="D51" s="233" t="s">
        <v>4010</v>
      </c>
      <c r="E51" s="330" t="s">
        <v>3523</v>
      </c>
      <c r="F51" s="1" t="s">
        <v>3520</v>
      </c>
      <c r="G51" s="334" t="s">
        <v>644</v>
      </c>
      <c r="H51" s="334" t="s">
        <v>644</v>
      </c>
      <c r="I51" s="335" t="s">
        <v>1577</v>
      </c>
      <c r="J51" s="335" t="s">
        <v>1577</v>
      </c>
      <c r="K51" s="335" t="s">
        <v>641</v>
      </c>
    </row>
    <row r="52" spans="1:11" ht="20">
      <c r="A52" s="3">
        <v>4</v>
      </c>
      <c r="B52" s="1" t="s">
        <v>4011</v>
      </c>
      <c r="C52" s="1" t="s">
        <v>4012</v>
      </c>
      <c r="D52" s="233" t="s">
        <v>4013</v>
      </c>
      <c r="E52" s="330" t="s">
        <v>4006</v>
      </c>
      <c r="F52" s="1" t="s">
        <v>3520</v>
      </c>
      <c r="G52" s="336" t="s">
        <v>645</v>
      </c>
      <c r="H52" s="336" t="s">
        <v>645</v>
      </c>
      <c r="I52" s="337" t="s">
        <v>646</v>
      </c>
      <c r="J52" s="337" t="s">
        <v>646</v>
      </c>
      <c r="K52" s="337" t="s">
        <v>640</v>
      </c>
    </row>
    <row r="53" spans="1:11">
      <c r="A53" s="632" t="s">
        <v>3484</v>
      </c>
      <c r="B53" s="632"/>
      <c r="C53" s="632"/>
      <c r="D53" s="632"/>
      <c r="E53" s="632"/>
      <c r="F53" s="332" t="s">
        <v>3520</v>
      </c>
      <c r="G53" s="331">
        <v>24</v>
      </c>
      <c r="H53" s="331"/>
      <c r="I53" s="331">
        <v>8</v>
      </c>
      <c r="J53" s="331"/>
      <c r="K53" s="331">
        <v>14</v>
      </c>
    </row>
    <row r="60" spans="1:11" ht="75">
      <c r="A60" s="245" t="s">
        <v>239</v>
      </c>
      <c r="B60" s="245" t="s">
        <v>4014</v>
      </c>
      <c r="C60" s="245" t="s">
        <v>4015</v>
      </c>
      <c r="D60" s="245" t="s">
        <v>4016</v>
      </c>
      <c r="E60" s="245" t="s">
        <v>4017</v>
      </c>
      <c r="F60" s="245" t="s">
        <v>172</v>
      </c>
      <c r="G60" s="245" t="s">
        <v>4018</v>
      </c>
      <c r="H60" s="245" t="s">
        <v>4019</v>
      </c>
      <c r="I60" s="245" t="s">
        <v>1158</v>
      </c>
    </row>
    <row r="61" spans="1:11" ht="37.5">
      <c r="A61" s="156">
        <v>1</v>
      </c>
      <c r="B61" s="156" t="s">
        <v>4020</v>
      </c>
      <c r="C61" s="156" t="s">
        <v>4021</v>
      </c>
      <c r="D61" s="156">
        <v>7144</v>
      </c>
      <c r="E61" s="156" t="s">
        <v>4022</v>
      </c>
      <c r="F61" s="156" t="s">
        <v>4023</v>
      </c>
      <c r="G61" s="156">
        <v>21</v>
      </c>
      <c r="H61" s="156">
        <v>52</v>
      </c>
      <c r="I61" s="156">
        <v>793</v>
      </c>
    </row>
    <row r="62" spans="1:11" ht="37.5">
      <c r="A62" s="156">
        <v>2</v>
      </c>
      <c r="B62" s="156" t="s">
        <v>4024</v>
      </c>
      <c r="C62" s="156" t="s">
        <v>4025</v>
      </c>
      <c r="D62" s="156">
        <v>24735</v>
      </c>
      <c r="E62" s="156" t="s">
        <v>2951</v>
      </c>
      <c r="F62" s="156" t="s">
        <v>4023</v>
      </c>
      <c r="G62" s="156">
        <v>6</v>
      </c>
      <c r="H62" s="156">
        <v>2</v>
      </c>
      <c r="I62" s="156">
        <v>49</v>
      </c>
    </row>
    <row r="63" spans="1:11" ht="37.5">
      <c r="A63" s="156">
        <v>3</v>
      </c>
      <c r="B63" s="156" t="s">
        <v>4058</v>
      </c>
      <c r="C63" s="156" t="s">
        <v>4026</v>
      </c>
      <c r="D63" s="156">
        <v>24617</v>
      </c>
      <c r="E63" s="156" t="s">
        <v>4027</v>
      </c>
      <c r="F63" s="156" t="s">
        <v>4028</v>
      </c>
      <c r="G63" s="156">
        <v>3</v>
      </c>
      <c r="H63" s="156">
        <v>3</v>
      </c>
      <c r="I63" s="156">
        <v>49</v>
      </c>
    </row>
    <row r="64" spans="1:11" ht="37.5">
      <c r="A64" s="156">
        <v>4</v>
      </c>
      <c r="B64" s="156" t="s">
        <v>992</v>
      </c>
      <c r="C64" s="156" t="s">
        <v>4029</v>
      </c>
      <c r="D64" s="156">
        <v>9171</v>
      </c>
      <c r="E64" s="156" t="s">
        <v>3204</v>
      </c>
      <c r="F64" s="156" t="s">
        <v>4028</v>
      </c>
      <c r="G64" s="156">
        <v>18</v>
      </c>
      <c r="H64" s="156">
        <v>29</v>
      </c>
      <c r="I64" s="156">
        <v>127</v>
      </c>
    </row>
    <row r="65" spans="1:9" ht="37.5">
      <c r="A65" s="156">
        <v>5</v>
      </c>
      <c r="B65" s="156" t="s">
        <v>4057</v>
      </c>
      <c r="C65" s="156" t="s">
        <v>4030</v>
      </c>
      <c r="D65" s="156">
        <v>20318</v>
      </c>
      <c r="E65" s="156" t="s">
        <v>4071</v>
      </c>
      <c r="F65" s="156" t="s">
        <v>4028</v>
      </c>
      <c r="G65" s="156">
        <v>9</v>
      </c>
      <c r="H65" s="156">
        <v>3</v>
      </c>
      <c r="I65" s="156">
        <v>114</v>
      </c>
    </row>
    <row r="66" spans="1:9" ht="37.5">
      <c r="A66" s="156">
        <v>6</v>
      </c>
      <c r="B66" s="156" t="s">
        <v>4056</v>
      </c>
      <c r="C66" s="156" t="s">
        <v>1555</v>
      </c>
      <c r="D66" s="156">
        <v>7201</v>
      </c>
      <c r="E66" s="156" t="s">
        <v>4069</v>
      </c>
      <c r="F66" s="156" t="s">
        <v>4028</v>
      </c>
      <c r="G66" s="156">
        <v>0</v>
      </c>
      <c r="H66" s="156">
        <v>0</v>
      </c>
      <c r="I66" s="156">
        <v>26</v>
      </c>
    </row>
    <row r="67" spans="1:9" ht="37.5">
      <c r="A67" s="156">
        <v>7</v>
      </c>
      <c r="B67" s="156" t="s">
        <v>4059</v>
      </c>
      <c r="C67" s="156" t="s">
        <v>4031</v>
      </c>
      <c r="D67" s="156">
        <v>7242</v>
      </c>
      <c r="E67" s="156" t="s">
        <v>4070</v>
      </c>
      <c r="F67" s="156" t="s">
        <v>4028</v>
      </c>
      <c r="G67" s="156">
        <v>10</v>
      </c>
      <c r="H67" s="156">
        <v>2</v>
      </c>
      <c r="I67" s="156">
        <v>16</v>
      </c>
    </row>
    <row r="68" spans="1:9" ht="37.5">
      <c r="A68" s="156">
        <v>8</v>
      </c>
      <c r="B68" s="156" t="s">
        <v>4032</v>
      </c>
      <c r="C68" s="156" t="s">
        <v>4033</v>
      </c>
      <c r="D68" s="156">
        <v>7316</v>
      </c>
      <c r="E68" s="156" t="s">
        <v>4034</v>
      </c>
      <c r="F68" s="156" t="s">
        <v>4028</v>
      </c>
      <c r="G68" s="156">
        <v>10</v>
      </c>
      <c r="H68" s="156">
        <v>8</v>
      </c>
      <c r="I68" s="156">
        <v>23</v>
      </c>
    </row>
    <row r="69" spans="1:9" ht="37.5">
      <c r="A69" s="156">
        <v>9</v>
      </c>
      <c r="B69" s="156" t="s">
        <v>4035</v>
      </c>
      <c r="C69" s="156" t="s">
        <v>4068</v>
      </c>
      <c r="D69" s="156">
        <v>7200</v>
      </c>
      <c r="E69" s="156" t="s">
        <v>4036</v>
      </c>
      <c r="F69" s="156" t="s">
        <v>4028</v>
      </c>
      <c r="G69" s="156">
        <v>0</v>
      </c>
      <c r="H69" s="156">
        <v>5</v>
      </c>
      <c r="I69" s="156">
        <v>13</v>
      </c>
    </row>
    <row r="70" spans="1:9" ht="37.5">
      <c r="A70" s="156">
        <v>10</v>
      </c>
      <c r="B70" s="156" t="s">
        <v>4037</v>
      </c>
      <c r="C70" s="156" t="s">
        <v>4053</v>
      </c>
      <c r="D70" s="156">
        <v>9274</v>
      </c>
      <c r="E70" s="156" t="s">
        <v>4038</v>
      </c>
      <c r="F70" s="156" t="s">
        <v>4028</v>
      </c>
      <c r="G70" s="156">
        <v>6</v>
      </c>
      <c r="H70" s="156">
        <v>2</v>
      </c>
      <c r="I70" s="156">
        <v>23</v>
      </c>
    </row>
    <row r="71" spans="1:9" ht="37.5">
      <c r="A71" s="156">
        <v>11</v>
      </c>
      <c r="B71" s="156" t="s">
        <v>4052</v>
      </c>
      <c r="C71" s="156" t="s">
        <v>4039</v>
      </c>
      <c r="D71" s="156">
        <v>7210</v>
      </c>
      <c r="E71" s="156" t="s">
        <v>4040</v>
      </c>
      <c r="F71" s="156" t="s">
        <v>4028</v>
      </c>
      <c r="G71" s="156">
        <v>0</v>
      </c>
      <c r="H71" s="156">
        <v>3</v>
      </c>
      <c r="I71" s="156">
        <v>43</v>
      </c>
    </row>
    <row r="72" spans="1:9" ht="37.5">
      <c r="A72" s="156">
        <v>12</v>
      </c>
      <c r="B72" s="156" t="s">
        <v>4041</v>
      </c>
      <c r="C72" s="156" t="s">
        <v>4042</v>
      </c>
      <c r="D72" s="156">
        <v>7188</v>
      </c>
      <c r="E72" s="156" t="s">
        <v>4067</v>
      </c>
      <c r="F72" s="156" t="s">
        <v>4028</v>
      </c>
      <c r="G72" s="156">
        <v>0</v>
      </c>
      <c r="H72" s="156">
        <v>2</v>
      </c>
      <c r="I72" s="156">
        <v>22</v>
      </c>
    </row>
    <row r="73" spans="1:9" ht="37.5">
      <c r="A73" s="156">
        <v>13</v>
      </c>
      <c r="B73" s="156" t="s">
        <v>4051</v>
      </c>
      <c r="C73" s="156" t="s">
        <v>4061</v>
      </c>
      <c r="D73" s="156">
        <v>7484</v>
      </c>
      <c r="E73" s="156" t="s">
        <v>4066</v>
      </c>
      <c r="F73" s="156" t="s">
        <v>4028</v>
      </c>
      <c r="G73" s="156">
        <v>39</v>
      </c>
      <c r="H73" s="156">
        <v>31</v>
      </c>
      <c r="I73" s="156">
        <v>307</v>
      </c>
    </row>
    <row r="74" spans="1:9" ht="37.5">
      <c r="A74" s="156">
        <v>14</v>
      </c>
      <c r="B74" s="156" t="s">
        <v>4050</v>
      </c>
      <c r="C74" s="156" t="s">
        <v>4062</v>
      </c>
      <c r="D74" s="156">
        <v>7211</v>
      </c>
      <c r="E74" s="156" t="s">
        <v>4065</v>
      </c>
      <c r="F74" s="156" t="s">
        <v>4028</v>
      </c>
      <c r="G74" s="156">
        <v>5</v>
      </c>
      <c r="H74" s="156">
        <v>2</v>
      </c>
      <c r="I74" s="156">
        <v>17</v>
      </c>
    </row>
    <row r="75" spans="1:9" ht="37.5">
      <c r="A75" s="156">
        <v>15</v>
      </c>
      <c r="B75" s="156" t="s">
        <v>4060</v>
      </c>
      <c r="C75" s="156" t="s">
        <v>4054</v>
      </c>
      <c r="D75" s="156">
        <v>7518</v>
      </c>
      <c r="E75" s="156" t="s">
        <v>4063</v>
      </c>
      <c r="F75" s="156" t="s">
        <v>4023</v>
      </c>
      <c r="G75" s="156">
        <v>14</v>
      </c>
      <c r="H75" s="156">
        <v>8</v>
      </c>
      <c r="I75" s="156">
        <v>184</v>
      </c>
    </row>
    <row r="76" spans="1:9" ht="37.5">
      <c r="A76" s="156">
        <v>16</v>
      </c>
      <c r="B76" s="156" t="s">
        <v>4043</v>
      </c>
      <c r="C76" s="156" t="s">
        <v>4055</v>
      </c>
      <c r="D76" s="156">
        <v>8557</v>
      </c>
      <c r="E76" s="156" t="s">
        <v>4044</v>
      </c>
      <c r="F76" s="156" t="s">
        <v>4023</v>
      </c>
      <c r="G76" s="156">
        <v>12</v>
      </c>
      <c r="H76" s="156">
        <v>5</v>
      </c>
      <c r="I76" s="156">
        <v>153</v>
      </c>
    </row>
    <row r="77" spans="1:9" ht="37.5">
      <c r="A77" s="156">
        <v>17</v>
      </c>
      <c r="B77" s="156" t="s">
        <v>4045</v>
      </c>
      <c r="C77" s="156" t="s">
        <v>4046</v>
      </c>
      <c r="D77" s="156">
        <v>7322</v>
      </c>
      <c r="E77" s="156" t="s">
        <v>4047</v>
      </c>
      <c r="F77" s="156" t="s">
        <v>4023</v>
      </c>
      <c r="G77" s="156">
        <v>6</v>
      </c>
      <c r="H77" s="156">
        <v>1</v>
      </c>
      <c r="I77" s="156">
        <v>58</v>
      </c>
    </row>
    <row r="78" spans="1:9" ht="37.5">
      <c r="A78" s="156">
        <v>18</v>
      </c>
      <c r="B78" s="156" t="s">
        <v>4049</v>
      </c>
      <c r="C78" s="156" t="s">
        <v>4048</v>
      </c>
      <c r="D78" s="156">
        <v>7321</v>
      </c>
      <c r="E78" s="156" t="s">
        <v>4064</v>
      </c>
      <c r="F78" s="156" t="s">
        <v>4023</v>
      </c>
      <c r="G78" s="156">
        <v>0</v>
      </c>
      <c r="H78" s="156">
        <v>1</v>
      </c>
      <c r="I78" s="156">
        <v>44</v>
      </c>
    </row>
  </sheetData>
  <mergeCells count="29">
    <mergeCell ref="A53:E53"/>
    <mergeCell ref="J45:J46"/>
    <mergeCell ref="A45:A47"/>
    <mergeCell ref="A43:K43"/>
    <mergeCell ref="K45:K47"/>
    <mergeCell ref="B44:E44"/>
    <mergeCell ref="G44:H44"/>
    <mergeCell ref="I44:J44"/>
    <mergeCell ref="B45:E45"/>
    <mergeCell ref="A48:K48"/>
    <mergeCell ref="F45:F47"/>
    <mergeCell ref="G45:G46"/>
    <mergeCell ref="H45:H46"/>
    <mergeCell ref="I45:I46"/>
    <mergeCell ref="A1:K1"/>
    <mergeCell ref="B2:E2"/>
    <mergeCell ref="G2:H2"/>
    <mergeCell ref="I2:J2"/>
    <mergeCell ref="D17:D18"/>
    <mergeCell ref="F3:F5"/>
    <mergeCell ref="A3:A5"/>
    <mergeCell ref="A6:K6"/>
    <mergeCell ref="E17:E18"/>
    <mergeCell ref="B3:E3"/>
    <mergeCell ref="I3:I4"/>
    <mergeCell ref="J3:J4"/>
    <mergeCell ref="K3:K5"/>
    <mergeCell ref="G3:G4"/>
    <mergeCell ref="H3:H4"/>
  </mergeCell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222"/>
  <sheetViews>
    <sheetView zoomScale="80" zoomScaleNormal="80" workbookViewId="0">
      <selection activeCell="D220" sqref="D220:E220"/>
    </sheetView>
  </sheetViews>
  <sheetFormatPr defaultColWidth="9.1796875" defaultRowHeight="11.5"/>
  <cols>
    <col min="1" max="1" width="9" style="215" customWidth="1"/>
    <col min="2" max="2" width="30.453125" style="50" customWidth="1"/>
    <col min="3" max="3" width="24.7265625" style="50" customWidth="1"/>
    <col min="4" max="4" width="10.1796875" style="49" customWidth="1"/>
    <col min="5" max="5" width="11.7265625" style="49" customWidth="1"/>
    <col min="6" max="6" width="33.81640625" style="49" customWidth="1"/>
    <col min="7" max="7" width="13.453125" style="49" customWidth="1"/>
    <col min="8" max="8" width="12.1796875" style="49" customWidth="1"/>
    <col min="9" max="9" width="13.453125" style="49" customWidth="1"/>
    <col min="10" max="10" width="29.7265625" style="49" customWidth="1"/>
    <col min="11" max="11" width="12.7265625" style="49" customWidth="1"/>
    <col min="12" max="13" width="13.54296875" style="49" customWidth="1"/>
    <col min="14" max="14" width="14.7265625" style="215" customWidth="1"/>
    <col min="15" max="15" width="15.453125" style="215" customWidth="1"/>
    <col min="16" max="16384" width="9.1796875" style="49"/>
  </cols>
  <sheetData>
    <row r="1" spans="1:15">
      <c r="A1" s="425" t="s">
        <v>3573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7"/>
    </row>
    <row r="2" spans="1:15">
      <c r="A2" s="141">
        <v>1</v>
      </c>
      <c r="B2" s="142">
        <v>2</v>
      </c>
      <c r="C2" s="143">
        <v>3</v>
      </c>
      <c r="D2" s="143">
        <v>4</v>
      </c>
      <c r="E2" s="144"/>
      <c r="F2" s="142">
        <v>5</v>
      </c>
      <c r="G2" s="142">
        <v>6</v>
      </c>
      <c r="H2" s="142">
        <v>7</v>
      </c>
      <c r="I2" s="142">
        <v>8</v>
      </c>
      <c r="J2" s="142">
        <v>9</v>
      </c>
      <c r="K2" s="142">
        <v>10</v>
      </c>
      <c r="L2" s="143">
        <v>11</v>
      </c>
      <c r="M2" s="142">
        <v>12</v>
      </c>
      <c r="N2" s="145" t="s">
        <v>844</v>
      </c>
      <c r="O2" s="145" t="s">
        <v>748</v>
      </c>
    </row>
    <row r="3" spans="1:15">
      <c r="A3" s="428" t="s">
        <v>1488</v>
      </c>
      <c r="B3" s="412" t="s">
        <v>1489</v>
      </c>
      <c r="C3" s="412" t="s">
        <v>2234</v>
      </c>
      <c r="D3" s="431" t="s">
        <v>927</v>
      </c>
      <c r="E3" s="432"/>
      <c r="F3" s="412" t="s">
        <v>1490</v>
      </c>
      <c r="G3" s="412" t="s">
        <v>1491</v>
      </c>
      <c r="H3" s="412" t="s">
        <v>2126</v>
      </c>
      <c r="I3" s="412" t="s">
        <v>2127</v>
      </c>
      <c r="J3" s="412" t="s">
        <v>1492</v>
      </c>
      <c r="K3" s="412" t="s">
        <v>1968</v>
      </c>
      <c r="L3" s="412" t="s">
        <v>928</v>
      </c>
      <c r="M3" s="412" t="s">
        <v>1969</v>
      </c>
      <c r="N3" s="415" t="s">
        <v>929</v>
      </c>
      <c r="O3" s="416"/>
    </row>
    <row r="4" spans="1:15">
      <c r="A4" s="429"/>
      <c r="B4" s="413"/>
      <c r="C4" s="413"/>
      <c r="D4" s="146" t="s">
        <v>1974</v>
      </c>
      <c r="E4" s="146" t="s">
        <v>1975</v>
      </c>
      <c r="F4" s="413"/>
      <c r="G4" s="413"/>
      <c r="H4" s="413"/>
      <c r="I4" s="413"/>
      <c r="J4" s="413"/>
      <c r="K4" s="413"/>
      <c r="L4" s="413"/>
      <c r="M4" s="413"/>
      <c r="N4" s="147" t="s">
        <v>2238</v>
      </c>
      <c r="O4" s="147" t="s">
        <v>2239</v>
      </c>
    </row>
    <row r="5" spans="1:15" ht="23">
      <c r="A5" s="430"/>
      <c r="B5" s="414"/>
      <c r="C5" s="414"/>
      <c r="D5" s="146" t="s">
        <v>932</v>
      </c>
      <c r="E5" s="146" t="s">
        <v>933</v>
      </c>
      <c r="F5" s="414"/>
      <c r="G5" s="414"/>
      <c r="H5" s="414"/>
      <c r="I5" s="414"/>
      <c r="J5" s="414"/>
      <c r="K5" s="414"/>
      <c r="L5" s="414"/>
      <c r="M5" s="414"/>
      <c r="N5" s="147" t="s">
        <v>1970</v>
      </c>
      <c r="O5" s="147" t="s">
        <v>1971</v>
      </c>
    </row>
    <row r="6" spans="1:15">
      <c r="A6" s="417" t="s">
        <v>2188</v>
      </c>
      <c r="B6" s="418" t="s">
        <v>3534</v>
      </c>
      <c r="C6" s="419" t="s">
        <v>2397</v>
      </c>
      <c r="D6" s="148">
        <v>1</v>
      </c>
      <c r="E6" s="199"/>
      <c r="F6" s="433" t="s">
        <v>2106</v>
      </c>
      <c r="G6" s="217">
        <v>1465108401</v>
      </c>
      <c r="H6" s="217" t="s">
        <v>2458</v>
      </c>
      <c r="I6" s="420">
        <v>1465108</v>
      </c>
      <c r="J6" s="467" t="s">
        <v>92</v>
      </c>
      <c r="K6" s="217">
        <v>365</v>
      </c>
      <c r="L6" s="217">
        <v>24</v>
      </c>
      <c r="M6" s="217">
        <v>7</v>
      </c>
      <c r="N6" s="200" t="s">
        <v>3525</v>
      </c>
      <c r="O6" s="201" t="s">
        <v>2265</v>
      </c>
    </row>
    <row r="7" spans="1:15">
      <c r="A7" s="417"/>
      <c r="B7" s="418"/>
      <c r="C7" s="419"/>
      <c r="D7" s="148"/>
      <c r="E7" s="199">
        <v>1</v>
      </c>
      <c r="F7" s="434"/>
      <c r="G7" s="217">
        <v>1465108204</v>
      </c>
      <c r="H7" s="217" t="s">
        <v>2459</v>
      </c>
      <c r="I7" s="421"/>
      <c r="J7" s="468"/>
      <c r="K7" s="217">
        <v>365</v>
      </c>
      <c r="L7" s="217">
        <v>24</v>
      </c>
      <c r="M7" s="217">
        <v>7</v>
      </c>
      <c r="N7" s="200" t="s">
        <v>3525</v>
      </c>
      <c r="O7" s="201" t="s">
        <v>2265</v>
      </c>
    </row>
    <row r="8" spans="1:15">
      <c r="A8" s="417"/>
      <c r="B8" s="418"/>
      <c r="C8" s="419"/>
      <c r="D8" s="148"/>
      <c r="E8" s="199">
        <v>1</v>
      </c>
      <c r="F8" s="434"/>
      <c r="G8" s="217">
        <v>1465108205</v>
      </c>
      <c r="H8" s="217" t="s">
        <v>2460</v>
      </c>
      <c r="I8" s="421"/>
      <c r="J8" s="468"/>
      <c r="K8" s="217">
        <v>365</v>
      </c>
      <c r="L8" s="217">
        <v>24</v>
      </c>
      <c r="M8" s="217">
        <v>7</v>
      </c>
      <c r="N8" s="200" t="s">
        <v>3525</v>
      </c>
      <c r="O8" s="201" t="s">
        <v>2265</v>
      </c>
    </row>
    <row r="9" spans="1:15">
      <c r="A9" s="417"/>
      <c r="B9" s="418"/>
      <c r="C9" s="419"/>
      <c r="D9" s="148"/>
      <c r="E9" s="199">
        <v>1</v>
      </c>
      <c r="F9" s="434"/>
      <c r="G9" s="217">
        <v>1465108201</v>
      </c>
      <c r="H9" s="217" t="s">
        <v>2461</v>
      </c>
      <c r="I9" s="421"/>
      <c r="J9" s="468"/>
      <c r="K9" s="217">
        <v>365</v>
      </c>
      <c r="L9" s="217">
        <v>24</v>
      </c>
      <c r="M9" s="217">
        <v>7</v>
      </c>
      <c r="N9" s="200" t="s">
        <v>3525</v>
      </c>
      <c r="O9" s="201" t="s">
        <v>2265</v>
      </c>
    </row>
    <row r="10" spans="1:15">
      <c r="A10" s="417"/>
      <c r="B10" s="418"/>
      <c r="C10" s="419"/>
      <c r="D10" s="148"/>
      <c r="E10" s="199">
        <v>1</v>
      </c>
      <c r="F10" s="434"/>
      <c r="G10" s="217">
        <v>1465108202</v>
      </c>
      <c r="H10" s="217" t="s">
        <v>2462</v>
      </c>
      <c r="I10" s="421"/>
      <c r="J10" s="468"/>
      <c r="K10" s="217">
        <v>365</v>
      </c>
      <c r="L10" s="217">
        <v>24</v>
      </c>
      <c r="M10" s="217">
        <v>7</v>
      </c>
      <c r="N10" s="200" t="s">
        <v>3525</v>
      </c>
      <c r="O10" s="201" t="s">
        <v>2265</v>
      </c>
    </row>
    <row r="11" spans="1:15">
      <c r="A11" s="417"/>
      <c r="B11" s="418"/>
      <c r="C11" s="419"/>
      <c r="D11" s="148"/>
      <c r="E11" s="199">
        <v>1</v>
      </c>
      <c r="F11" s="434"/>
      <c r="G11" s="217">
        <v>1465108203</v>
      </c>
      <c r="H11" s="217" t="s">
        <v>2463</v>
      </c>
      <c r="I11" s="421"/>
      <c r="J11" s="440" t="s">
        <v>2608</v>
      </c>
      <c r="K11" s="217">
        <v>365</v>
      </c>
      <c r="L11" s="217">
        <v>24</v>
      </c>
      <c r="M11" s="217">
        <v>7</v>
      </c>
      <c r="N11" s="200" t="s">
        <v>3525</v>
      </c>
      <c r="O11" s="201" t="s">
        <v>2265</v>
      </c>
    </row>
    <row r="12" spans="1:15">
      <c r="A12" s="417"/>
      <c r="B12" s="418"/>
      <c r="C12" s="419"/>
      <c r="D12" s="222"/>
      <c r="E12" s="222">
        <v>1</v>
      </c>
      <c r="F12" s="434"/>
      <c r="G12" s="379">
        <v>1465108207</v>
      </c>
      <c r="H12" s="379" t="s">
        <v>4093</v>
      </c>
      <c r="I12" s="421"/>
      <c r="J12" s="442"/>
      <c r="K12" s="379">
        <v>365</v>
      </c>
      <c r="L12" s="379">
        <v>24</v>
      </c>
      <c r="M12" s="379">
        <v>7</v>
      </c>
      <c r="N12" s="223" t="s">
        <v>3525</v>
      </c>
      <c r="O12" s="224" t="s">
        <v>2265</v>
      </c>
    </row>
    <row r="13" spans="1:15">
      <c r="A13" s="417"/>
      <c r="B13" s="418"/>
      <c r="C13" s="419"/>
      <c r="D13" s="148"/>
      <c r="E13" s="199">
        <v>1</v>
      </c>
      <c r="F13" s="434"/>
      <c r="G13" s="217">
        <v>1465108206</v>
      </c>
      <c r="H13" s="407" t="s">
        <v>4104</v>
      </c>
      <c r="I13" s="421"/>
      <c r="J13" s="217" t="s">
        <v>93</v>
      </c>
      <c r="K13" s="217">
        <v>365</v>
      </c>
      <c r="L13" s="217">
        <v>24</v>
      </c>
      <c r="M13" s="217">
        <v>7</v>
      </c>
      <c r="N13" s="200" t="s">
        <v>3525</v>
      </c>
      <c r="O13" s="201" t="s">
        <v>2265</v>
      </c>
    </row>
    <row r="14" spans="1:15">
      <c r="A14" s="417"/>
      <c r="B14" s="418"/>
      <c r="C14" s="419"/>
      <c r="D14" s="148"/>
      <c r="E14" s="199">
        <v>1</v>
      </c>
      <c r="F14" s="420" t="s">
        <v>94</v>
      </c>
      <c r="G14" s="217">
        <v>1465078201</v>
      </c>
      <c r="H14" s="217" t="s">
        <v>2464</v>
      </c>
      <c r="I14" s="420">
        <v>1465078</v>
      </c>
      <c r="J14" s="440" t="s">
        <v>858</v>
      </c>
      <c r="K14" s="217">
        <v>365</v>
      </c>
      <c r="L14" s="217">
        <v>24</v>
      </c>
      <c r="M14" s="217">
        <v>7</v>
      </c>
      <c r="N14" s="200" t="s">
        <v>3525</v>
      </c>
      <c r="O14" s="201" t="s">
        <v>2265</v>
      </c>
    </row>
    <row r="15" spans="1:15">
      <c r="A15" s="417"/>
      <c r="B15" s="418"/>
      <c r="C15" s="419"/>
      <c r="D15" s="148"/>
      <c r="E15" s="199">
        <v>1</v>
      </c>
      <c r="F15" s="421"/>
      <c r="G15" s="217">
        <v>1465078202</v>
      </c>
      <c r="H15" s="217" t="s">
        <v>2465</v>
      </c>
      <c r="I15" s="421"/>
      <c r="J15" s="441"/>
      <c r="K15" s="217">
        <v>365</v>
      </c>
      <c r="L15" s="217">
        <v>24</v>
      </c>
      <c r="M15" s="217">
        <v>7</v>
      </c>
      <c r="N15" s="200" t="s">
        <v>3525</v>
      </c>
      <c r="O15" s="201" t="s">
        <v>2265</v>
      </c>
    </row>
    <row r="16" spans="1:15">
      <c r="A16" s="417"/>
      <c r="B16" s="418"/>
      <c r="C16" s="419"/>
      <c r="D16" s="148"/>
      <c r="E16" s="199">
        <v>1</v>
      </c>
      <c r="F16" s="421"/>
      <c r="G16" s="217">
        <v>1465078203</v>
      </c>
      <c r="H16" s="217" t="s">
        <v>2466</v>
      </c>
      <c r="I16" s="421"/>
      <c r="J16" s="441"/>
      <c r="K16" s="217">
        <v>365</v>
      </c>
      <c r="L16" s="217">
        <v>24</v>
      </c>
      <c r="M16" s="217">
        <v>7</v>
      </c>
      <c r="N16" s="200" t="s">
        <v>3525</v>
      </c>
      <c r="O16" s="201" t="s">
        <v>2265</v>
      </c>
    </row>
    <row r="17" spans="1:15">
      <c r="A17" s="417"/>
      <c r="B17" s="418"/>
      <c r="C17" s="419"/>
      <c r="D17" s="148"/>
      <c r="E17" s="199">
        <v>1</v>
      </c>
      <c r="F17" s="421"/>
      <c r="G17" s="217">
        <v>1465078204</v>
      </c>
      <c r="H17" s="217" t="s">
        <v>2467</v>
      </c>
      <c r="I17" s="421"/>
      <c r="J17" s="441"/>
      <c r="K17" s="217">
        <v>365</v>
      </c>
      <c r="L17" s="217">
        <v>24</v>
      </c>
      <c r="M17" s="217">
        <v>7</v>
      </c>
      <c r="N17" s="200" t="s">
        <v>3525</v>
      </c>
      <c r="O17" s="201" t="s">
        <v>2265</v>
      </c>
    </row>
    <row r="18" spans="1:15">
      <c r="A18" s="417"/>
      <c r="B18" s="418"/>
      <c r="C18" s="419"/>
      <c r="D18" s="148"/>
      <c r="E18" s="199">
        <v>1</v>
      </c>
      <c r="F18" s="421"/>
      <c r="G18" s="217">
        <v>1465078205</v>
      </c>
      <c r="H18" s="217" t="s">
        <v>2468</v>
      </c>
      <c r="I18" s="421"/>
      <c r="J18" s="441"/>
      <c r="K18" s="217">
        <v>365</v>
      </c>
      <c r="L18" s="217">
        <v>24</v>
      </c>
      <c r="M18" s="217">
        <v>7</v>
      </c>
      <c r="N18" s="200" t="s">
        <v>3525</v>
      </c>
      <c r="O18" s="201" t="s">
        <v>2265</v>
      </c>
    </row>
    <row r="19" spans="1:15">
      <c r="A19" s="417"/>
      <c r="B19" s="418"/>
      <c r="C19" s="419"/>
      <c r="D19" s="222"/>
      <c r="E19" s="222">
        <v>1</v>
      </c>
      <c r="F19" s="436"/>
      <c r="G19" s="379">
        <v>1465078206</v>
      </c>
      <c r="H19" s="379" t="s">
        <v>4094</v>
      </c>
      <c r="I19" s="436"/>
      <c r="J19" s="442"/>
      <c r="K19" s="379">
        <v>365</v>
      </c>
      <c r="L19" s="379">
        <v>24</v>
      </c>
      <c r="M19" s="379">
        <v>7</v>
      </c>
      <c r="N19" s="223" t="s">
        <v>3525</v>
      </c>
      <c r="O19" s="224" t="s">
        <v>2265</v>
      </c>
    </row>
    <row r="20" spans="1:15">
      <c r="A20" s="417"/>
      <c r="B20" s="418"/>
      <c r="C20" s="419"/>
      <c r="D20" s="148">
        <v>1</v>
      </c>
      <c r="E20" s="199"/>
      <c r="F20" s="420" t="s">
        <v>95</v>
      </c>
      <c r="G20" s="217">
        <v>1465188401</v>
      </c>
      <c r="H20" s="217" t="s">
        <v>2616</v>
      </c>
      <c r="I20" s="464">
        <v>1465188</v>
      </c>
      <c r="J20" s="440" t="s">
        <v>96</v>
      </c>
      <c r="K20" s="217">
        <v>365</v>
      </c>
      <c r="L20" s="217">
        <v>24</v>
      </c>
      <c r="M20" s="217">
        <v>7</v>
      </c>
      <c r="N20" s="200" t="s">
        <v>3525</v>
      </c>
      <c r="O20" s="201" t="s">
        <v>2265</v>
      </c>
    </row>
    <row r="21" spans="1:15">
      <c r="A21" s="417"/>
      <c r="B21" s="418"/>
      <c r="C21" s="419"/>
      <c r="D21" s="148"/>
      <c r="E21" s="199">
        <v>1</v>
      </c>
      <c r="F21" s="421"/>
      <c r="G21" s="217">
        <v>1465188201</v>
      </c>
      <c r="H21" s="217" t="s">
        <v>2469</v>
      </c>
      <c r="I21" s="465"/>
      <c r="J21" s="441"/>
      <c r="K21" s="217">
        <v>365</v>
      </c>
      <c r="L21" s="217">
        <v>24</v>
      </c>
      <c r="M21" s="217">
        <v>7</v>
      </c>
      <c r="N21" s="200" t="s">
        <v>3525</v>
      </c>
      <c r="O21" s="201" t="s">
        <v>2265</v>
      </c>
    </row>
    <row r="22" spans="1:15">
      <c r="A22" s="417"/>
      <c r="B22" s="418"/>
      <c r="C22" s="419"/>
      <c r="D22" s="148"/>
      <c r="E22" s="199">
        <v>1</v>
      </c>
      <c r="F22" s="421"/>
      <c r="G22" s="217">
        <v>1465188202</v>
      </c>
      <c r="H22" s="217" t="s">
        <v>2470</v>
      </c>
      <c r="I22" s="465"/>
      <c r="J22" s="441"/>
      <c r="K22" s="217">
        <v>365</v>
      </c>
      <c r="L22" s="217">
        <v>24</v>
      </c>
      <c r="M22" s="217">
        <v>7</v>
      </c>
      <c r="N22" s="200" t="s">
        <v>3525</v>
      </c>
      <c r="O22" s="201" t="s">
        <v>2265</v>
      </c>
    </row>
    <row r="23" spans="1:15">
      <c r="A23" s="417"/>
      <c r="B23" s="418"/>
      <c r="C23" s="419"/>
      <c r="D23" s="148"/>
      <c r="E23" s="199">
        <v>1</v>
      </c>
      <c r="F23" s="421"/>
      <c r="G23" s="217">
        <v>1465188203</v>
      </c>
      <c r="H23" s="217" t="s">
        <v>2471</v>
      </c>
      <c r="I23" s="465"/>
      <c r="J23" s="441"/>
      <c r="K23" s="217">
        <v>365</v>
      </c>
      <c r="L23" s="217">
        <v>24</v>
      </c>
      <c r="M23" s="217">
        <v>7</v>
      </c>
      <c r="N23" s="200" t="s">
        <v>3525</v>
      </c>
      <c r="O23" s="201" t="s">
        <v>2265</v>
      </c>
    </row>
    <row r="24" spans="1:15">
      <c r="A24" s="417"/>
      <c r="B24" s="418"/>
      <c r="C24" s="419"/>
      <c r="D24" s="222"/>
      <c r="E24" s="222">
        <v>1</v>
      </c>
      <c r="F24" s="436"/>
      <c r="G24" s="379">
        <v>1465188204</v>
      </c>
      <c r="H24" s="379" t="s">
        <v>4095</v>
      </c>
      <c r="I24" s="466"/>
      <c r="J24" s="442"/>
      <c r="K24" s="379">
        <v>365</v>
      </c>
      <c r="L24" s="379">
        <v>24</v>
      </c>
      <c r="M24" s="379">
        <v>7</v>
      </c>
      <c r="N24" s="223" t="s">
        <v>3525</v>
      </c>
      <c r="O24" s="224" t="s">
        <v>2265</v>
      </c>
    </row>
    <row r="25" spans="1:15">
      <c r="A25" s="417"/>
      <c r="B25" s="418"/>
      <c r="C25" s="419"/>
      <c r="D25" s="148"/>
      <c r="E25" s="199">
        <v>1</v>
      </c>
      <c r="F25" s="433" t="s">
        <v>997</v>
      </c>
      <c r="G25" s="217">
        <v>1465058201</v>
      </c>
      <c r="H25" s="217" t="s">
        <v>2472</v>
      </c>
      <c r="I25" s="420">
        <v>1465058</v>
      </c>
      <c r="J25" s="437" t="s">
        <v>1637</v>
      </c>
      <c r="K25" s="217">
        <v>365</v>
      </c>
      <c r="L25" s="217">
        <v>24</v>
      </c>
      <c r="M25" s="217">
        <v>7</v>
      </c>
      <c r="N25" s="200" t="s">
        <v>3525</v>
      </c>
      <c r="O25" s="201" t="s">
        <v>2265</v>
      </c>
    </row>
    <row r="26" spans="1:15">
      <c r="A26" s="417"/>
      <c r="B26" s="418"/>
      <c r="C26" s="419"/>
      <c r="D26" s="148"/>
      <c r="E26" s="199">
        <v>1</v>
      </c>
      <c r="F26" s="434"/>
      <c r="G26" s="217">
        <v>1465058202</v>
      </c>
      <c r="H26" s="217" t="s">
        <v>2473</v>
      </c>
      <c r="I26" s="421"/>
      <c r="J26" s="437"/>
      <c r="K26" s="217">
        <v>365</v>
      </c>
      <c r="L26" s="217">
        <v>24</v>
      </c>
      <c r="M26" s="217">
        <v>7</v>
      </c>
      <c r="N26" s="200" t="s">
        <v>3525</v>
      </c>
      <c r="O26" s="201" t="s">
        <v>2265</v>
      </c>
    </row>
    <row r="27" spans="1:15">
      <c r="A27" s="417"/>
      <c r="B27" s="418"/>
      <c r="C27" s="419"/>
      <c r="D27" s="148"/>
      <c r="E27" s="199">
        <v>1</v>
      </c>
      <c r="F27" s="434"/>
      <c r="G27" s="217">
        <v>1465058203</v>
      </c>
      <c r="H27" s="217" t="s">
        <v>2474</v>
      </c>
      <c r="I27" s="421"/>
      <c r="J27" s="437"/>
      <c r="K27" s="217">
        <v>365</v>
      </c>
      <c r="L27" s="217">
        <v>24</v>
      </c>
      <c r="M27" s="217">
        <v>7</v>
      </c>
      <c r="N27" s="200" t="s">
        <v>3525</v>
      </c>
      <c r="O27" s="201" t="s">
        <v>2265</v>
      </c>
    </row>
    <row r="28" spans="1:15">
      <c r="A28" s="417"/>
      <c r="B28" s="418"/>
      <c r="C28" s="419"/>
      <c r="D28" s="148"/>
      <c r="E28" s="199">
        <v>1</v>
      </c>
      <c r="F28" s="434"/>
      <c r="G28" s="217">
        <v>1465058204</v>
      </c>
      <c r="H28" s="217" t="s">
        <v>2475</v>
      </c>
      <c r="I28" s="421"/>
      <c r="J28" s="217" t="s">
        <v>1697</v>
      </c>
      <c r="K28" s="217">
        <v>365</v>
      </c>
      <c r="L28" s="217">
        <v>24</v>
      </c>
      <c r="M28" s="217">
        <v>7</v>
      </c>
      <c r="N28" s="200" t="s">
        <v>3525</v>
      </c>
      <c r="O28" s="201" t="s">
        <v>2265</v>
      </c>
    </row>
    <row r="29" spans="1:15">
      <c r="A29" s="417"/>
      <c r="B29" s="418"/>
      <c r="C29" s="419"/>
      <c r="D29" s="148"/>
      <c r="E29" s="199">
        <v>1</v>
      </c>
      <c r="F29" s="435"/>
      <c r="G29" s="217">
        <v>1465058205</v>
      </c>
      <c r="H29" s="217" t="s">
        <v>2476</v>
      </c>
      <c r="I29" s="436"/>
      <c r="J29" s="217" t="s">
        <v>859</v>
      </c>
      <c r="K29" s="217">
        <v>365</v>
      </c>
      <c r="L29" s="217">
        <v>24</v>
      </c>
      <c r="M29" s="217">
        <v>7</v>
      </c>
      <c r="N29" s="200" t="s">
        <v>3525</v>
      </c>
      <c r="O29" s="201" t="s">
        <v>2265</v>
      </c>
    </row>
    <row r="30" spans="1:15">
      <c r="A30" s="417"/>
      <c r="B30" s="418"/>
      <c r="C30" s="419"/>
      <c r="D30" s="148">
        <v>1</v>
      </c>
      <c r="E30" s="199"/>
      <c r="F30" s="438" t="s">
        <v>438</v>
      </c>
      <c r="G30" s="217">
        <v>1465048401</v>
      </c>
      <c r="H30" s="217" t="s">
        <v>2477</v>
      </c>
      <c r="I30" s="420">
        <v>1465048</v>
      </c>
      <c r="J30" s="437" t="s">
        <v>1698</v>
      </c>
      <c r="K30" s="217">
        <v>365</v>
      </c>
      <c r="L30" s="217">
        <v>24</v>
      </c>
      <c r="M30" s="217">
        <v>7</v>
      </c>
      <c r="N30" s="200" t="s">
        <v>3525</v>
      </c>
      <c r="O30" s="201" t="s">
        <v>2265</v>
      </c>
    </row>
    <row r="31" spans="1:15">
      <c r="A31" s="417"/>
      <c r="B31" s="418"/>
      <c r="C31" s="419"/>
      <c r="D31" s="148"/>
      <c r="E31" s="199">
        <v>1</v>
      </c>
      <c r="F31" s="438"/>
      <c r="G31" s="217">
        <v>1465048201</v>
      </c>
      <c r="H31" s="217" t="s">
        <v>2478</v>
      </c>
      <c r="I31" s="421"/>
      <c r="J31" s="437"/>
      <c r="K31" s="217">
        <v>365</v>
      </c>
      <c r="L31" s="217">
        <v>24</v>
      </c>
      <c r="M31" s="217">
        <v>7</v>
      </c>
      <c r="N31" s="200" t="s">
        <v>3525</v>
      </c>
      <c r="O31" s="201" t="s">
        <v>2265</v>
      </c>
    </row>
    <row r="32" spans="1:15">
      <c r="A32" s="417"/>
      <c r="B32" s="418"/>
      <c r="C32" s="419"/>
      <c r="D32" s="148"/>
      <c r="E32" s="199">
        <v>1</v>
      </c>
      <c r="F32" s="438"/>
      <c r="G32" s="217">
        <v>1465048202</v>
      </c>
      <c r="H32" s="217" t="s">
        <v>2479</v>
      </c>
      <c r="I32" s="421"/>
      <c r="J32" s="437"/>
      <c r="K32" s="217">
        <v>365</v>
      </c>
      <c r="L32" s="217">
        <v>24</v>
      </c>
      <c r="M32" s="217">
        <v>7</v>
      </c>
      <c r="N32" s="200" t="s">
        <v>3525</v>
      </c>
      <c r="O32" s="201" t="s">
        <v>2265</v>
      </c>
    </row>
    <row r="33" spans="1:15">
      <c r="A33" s="417"/>
      <c r="B33" s="418"/>
      <c r="C33" s="419"/>
      <c r="D33" s="148"/>
      <c r="E33" s="199">
        <v>1</v>
      </c>
      <c r="F33" s="438"/>
      <c r="G33" s="217">
        <v>1465048203</v>
      </c>
      <c r="H33" s="217" t="s">
        <v>2480</v>
      </c>
      <c r="I33" s="436"/>
      <c r="J33" s="437"/>
      <c r="K33" s="217">
        <v>365</v>
      </c>
      <c r="L33" s="217">
        <v>24</v>
      </c>
      <c r="M33" s="217">
        <v>7</v>
      </c>
      <c r="N33" s="200" t="s">
        <v>3525</v>
      </c>
      <c r="O33" s="201" t="s">
        <v>2265</v>
      </c>
    </row>
    <row r="34" spans="1:15">
      <c r="A34" s="417"/>
      <c r="B34" s="418"/>
      <c r="C34" s="419"/>
      <c r="D34" s="148"/>
      <c r="E34" s="199">
        <v>1</v>
      </c>
      <c r="F34" s="216" t="s">
        <v>439</v>
      </c>
      <c r="G34" s="217">
        <v>1465198201</v>
      </c>
      <c r="H34" s="217" t="s">
        <v>2481</v>
      </c>
      <c r="I34" s="217">
        <v>1465198</v>
      </c>
      <c r="J34" s="217" t="s">
        <v>147</v>
      </c>
      <c r="K34" s="217">
        <v>365</v>
      </c>
      <c r="L34" s="217">
        <v>24</v>
      </c>
      <c r="M34" s="217">
        <v>7</v>
      </c>
      <c r="N34" s="200" t="s">
        <v>3525</v>
      </c>
      <c r="O34" s="201" t="s">
        <v>2265</v>
      </c>
    </row>
    <row r="35" spans="1:15">
      <c r="A35" s="417"/>
      <c r="B35" s="418"/>
      <c r="C35" s="419"/>
      <c r="D35" s="148">
        <v>1</v>
      </c>
      <c r="E35" s="199"/>
      <c r="F35" s="438" t="s">
        <v>440</v>
      </c>
      <c r="G35" s="217">
        <v>1465088401</v>
      </c>
      <c r="H35" s="217" t="s">
        <v>2482</v>
      </c>
      <c r="I35" s="420">
        <v>1465088</v>
      </c>
      <c r="J35" s="437" t="s">
        <v>441</v>
      </c>
      <c r="K35" s="217">
        <v>365</v>
      </c>
      <c r="L35" s="217">
        <v>24</v>
      </c>
      <c r="M35" s="217">
        <v>7</v>
      </c>
      <c r="N35" s="200" t="s">
        <v>3525</v>
      </c>
      <c r="O35" s="201" t="s">
        <v>2265</v>
      </c>
    </row>
    <row r="36" spans="1:15">
      <c r="A36" s="417"/>
      <c r="B36" s="418"/>
      <c r="C36" s="419"/>
      <c r="D36" s="148"/>
      <c r="E36" s="199">
        <v>1</v>
      </c>
      <c r="F36" s="438"/>
      <c r="G36" s="217">
        <v>1465088201</v>
      </c>
      <c r="H36" s="217" t="s">
        <v>2483</v>
      </c>
      <c r="I36" s="421"/>
      <c r="J36" s="437"/>
      <c r="K36" s="217">
        <v>365</v>
      </c>
      <c r="L36" s="217">
        <v>24</v>
      </c>
      <c r="M36" s="217">
        <v>7</v>
      </c>
      <c r="N36" s="200" t="s">
        <v>3525</v>
      </c>
      <c r="O36" s="201" t="s">
        <v>2265</v>
      </c>
    </row>
    <row r="37" spans="1:15">
      <c r="A37" s="417"/>
      <c r="B37" s="418"/>
      <c r="C37" s="419"/>
      <c r="D37" s="148"/>
      <c r="E37" s="199">
        <v>1</v>
      </c>
      <c r="F37" s="438"/>
      <c r="G37" s="217">
        <v>1465088202</v>
      </c>
      <c r="H37" s="217" t="s">
        <v>2484</v>
      </c>
      <c r="I37" s="421"/>
      <c r="J37" s="437"/>
      <c r="K37" s="217">
        <v>365</v>
      </c>
      <c r="L37" s="217">
        <v>24</v>
      </c>
      <c r="M37" s="217">
        <v>7</v>
      </c>
      <c r="N37" s="200" t="s">
        <v>3525</v>
      </c>
      <c r="O37" s="201" t="s">
        <v>2265</v>
      </c>
    </row>
    <row r="38" spans="1:15">
      <c r="A38" s="417"/>
      <c r="B38" s="418"/>
      <c r="C38" s="419"/>
      <c r="D38" s="148"/>
      <c r="E38" s="199">
        <v>1</v>
      </c>
      <c r="F38" s="438"/>
      <c r="G38" s="217">
        <v>1465088203</v>
      </c>
      <c r="H38" s="217" t="s">
        <v>2485</v>
      </c>
      <c r="I38" s="436"/>
      <c r="J38" s="437"/>
      <c r="K38" s="217">
        <v>365</v>
      </c>
      <c r="L38" s="217">
        <v>24</v>
      </c>
      <c r="M38" s="217">
        <v>7</v>
      </c>
      <c r="N38" s="200" t="s">
        <v>3525</v>
      </c>
      <c r="O38" s="201" t="s">
        <v>2265</v>
      </c>
    </row>
    <row r="39" spans="1:15">
      <c r="A39" s="417"/>
      <c r="B39" s="418"/>
      <c r="C39" s="419"/>
      <c r="D39" s="148"/>
      <c r="E39" s="199">
        <v>1</v>
      </c>
      <c r="F39" s="438" t="s">
        <v>442</v>
      </c>
      <c r="G39" s="217">
        <v>1465068201</v>
      </c>
      <c r="H39" s="217" t="s">
        <v>2486</v>
      </c>
      <c r="I39" s="420">
        <v>1465068</v>
      </c>
      <c r="J39" s="437" t="s">
        <v>443</v>
      </c>
      <c r="K39" s="217">
        <v>365</v>
      </c>
      <c r="L39" s="217">
        <v>24</v>
      </c>
      <c r="M39" s="217">
        <v>7</v>
      </c>
      <c r="N39" s="200" t="s">
        <v>3525</v>
      </c>
      <c r="O39" s="201" t="s">
        <v>2265</v>
      </c>
    </row>
    <row r="40" spans="1:15">
      <c r="A40" s="417"/>
      <c r="B40" s="418"/>
      <c r="C40" s="419"/>
      <c r="D40" s="148"/>
      <c r="E40" s="199">
        <v>1</v>
      </c>
      <c r="F40" s="438"/>
      <c r="G40" s="217">
        <v>1465068202</v>
      </c>
      <c r="H40" s="217" t="s">
        <v>2487</v>
      </c>
      <c r="I40" s="421"/>
      <c r="J40" s="437"/>
      <c r="K40" s="217">
        <v>365</v>
      </c>
      <c r="L40" s="217">
        <v>24</v>
      </c>
      <c r="M40" s="217">
        <v>7</v>
      </c>
      <c r="N40" s="200" t="s">
        <v>3525</v>
      </c>
      <c r="O40" s="201" t="s">
        <v>2265</v>
      </c>
    </row>
    <row r="41" spans="1:15">
      <c r="A41" s="417"/>
      <c r="B41" s="418"/>
      <c r="C41" s="419"/>
      <c r="D41" s="148"/>
      <c r="E41" s="199">
        <v>1</v>
      </c>
      <c r="F41" s="438"/>
      <c r="G41" s="217">
        <v>1465068203</v>
      </c>
      <c r="H41" s="217" t="s">
        <v>2488</v>
      </c>
      <c r="I41" s="436"/>
      <c r="J41" s="437"/>
      <c r="K41" s="217">
        <v>365</v>
      </c>
      <c r="L41" s="217">
        <v>24</v>
      </c>
      <c r="M41" s="217">
        <v>7</v>
      </c>
      <c r="N41" s="200" t="s">
        <v>3525</v>
      </c>
      <c r="O41" s="201" t="s">
        <v>2265</v>
      </c>
    </row>
    <row r="42" spans="1:15">
      <c r="A42" s="417"/>
      <c r="B42" s="418"/>
      <c r="C42" s="419"/>
      <c r="D42" s="148">
        <v>1</v>
      </c>
      <c r="E42" s="199"/>
      <c r="F42" s="433" t="s">
        <v>2257</v>
      </c>
      <c r="G42" s="217">
        <v>1465138401</v>
      </c>
      <c r="H42" s="217" t="s">
        <v>2489</v>
      </c>
      <c r="I42" s="437">
        <v>1465138</v>
      </c>
      <c r="J42" s="437" t="s">
        <v>445</v>
      </c>
      <c r="K42" s="217">
        <v>365</v>
      </c>
      <c r="L42" s="217">
        <v>24</v>
      </c>
      <c r="M42" s="217">
        <v>7</v>
      </c>
      <c r="N42" s="200" t="s">
        <v>3525</v>
      </c>
      <c r="O42" s="201" t="s">
        <v>2265</v>
      </c>
    </row>
    <row r="43" spans="1:15">
      <c r="A43" s="417"/>
      <c r="B43" s="418"/>
      <c r="C43" s="419"/>
      <c r="D43" s="148"/>
      <c r="E43" s="199">
        <v>1</v>
      </c>
      <c r="F43" s="434"/>
      <c r="G43" s="217">
        <v>1465138201</v>
      </c>
      <c r="H43" s="217" t="s">
        <v>2490</v>
      </c>
      <c r="I43" s="437"/>
      <c r="J43" s="437"/>
      <c r="K43" s="217">
        <v>365</v>
      </c>
      <c r="L43" s="217">
        <v>24</v>
      </c>
      <c r="M43" s="217">
        <v>7</v>
      </c>
      <c r="N43" s="200" t="s">
        <v>3525</v>
      </c>
      <c r="O43" s="201" t="s">
        <v>2265</v>
      </c>
    </row>
    <row r="44" spans="1:15">
      <c r="A44" s="417"/>
      <c r="B44" s="418"/>
      <c r="C44" s="419"/>
      <c r="D44" s="148"/>
      <c r="E44" s="199">
        <v>1</v>
      </c>
      <c r="F44" s="434"/>
      <c r="G44" s="217">
        <v>1465138202</v>
      </c>
      <c r="H44" s="217" t="s">
        <v>2491</v>
      </c>
      <c r="I44" s="437"/>
      <c r="J44" s="437"/>
      <c r="K44" s="217">
        <v>365</v>
      </c>
      <c r="L44" s="217">
        <v>24</v>
      </c>
      <c r="M44" s="217">
        <v>7</v>
      </c>
      <c r="N44" s="200" t="s">
        <v>3525</v>
      </c>
      <c r="O44" s="201" t="s">
        <v>2265</v>
      </c>
    </row>
    <row r="45" spans="1:15">
      <c r="A45" s="417"/>
      <c r="B45" s="418"/>
      <c r="C45" s="419"/>
      <c r="D45" s="148"/>
      <c r="E45" s="199">
        <v>1</v>
      </c>
      <c r="F45" s="435"/>
      <c r="G45" s="217">
        <v>1465138203</v>
      </c>
      <c r="H45" s="217" t="s">
        <v>2492</v>
      </c>
      <c r="I45" s="437"/>
      <c r="J45" s="437"/>
      <c r="K45" s="217">
        <v>365</v>
      </c>
      <c r="L45" s="217">
        <v>24</v>
      </c>
      <c r="M45" s="217">
        <v>7</v>
      </c>
      <c r="N45" s="200" t="s">
        <v>3525</v>
      </c>
      <c r="O45" s="201" t="s">
        <v>2265</v>
      </c>
    </row>
    <row r="46" spans="1:15">
      <c r="A46" s="417"/>
      <c r="B46" s="418"/>
      <c r="C46" s="419"/>
      <c r="D46" s="148"/>
      <c r="E46" s="199">
        <v>1</v>
      </c>
      <c r="F46" s="216" t="s">
        <v>2256</v>
      </c>
      <c r="G46" s="217">
        <v>1465168201</v>
      </c>
      <c r="H46" s="217" t="s">
        <v>2456</v>
      </c>
      <c r="I46" s="214">
        <v>1465168</v>
      </c>
      <c r="J46" s="217" t="s">
        <v>2607</v>
      </c>
      <c r="K46" s="217">
        <v>365</v>
      </c>
      <c r="L46" s="217">
        <v>24</v>
      </c>
      <c r="M46" s="217">
        <v>7</v>
      </c>
      <c r="N46" s="200" t="s">
        <v>3525</v>
      </c>
      <c r="O46" s="201" t="s">
        <v>2265</v>
      </c>
    </row>
    <row r="47" spans="1:15">
      <c r="A47" s="417"/>
      <c r="B47" s="418"/>
      <c r="C47" s="419"/>
      <c r="D47" s="148"/>
      <c r="E47" s="199">
        <v>1</v>
      </c>
      <c r="F47" s="438" t="s">
        <v>988</v>
      </c>
      <c r="G47" s="217">
        <v>1465128201</v>
      </c>
      <c r="H47" s="217" t="s">
        <v>2493</v>
      </c>
      <c r="I47" s="420">
        <v>1465128</v>
      </c>
      <c r="J47" s="439" t="s">
        <v>28</v>
      </c>
      <c r="K47" s="217">
        <v>365</v>
      </c>
      <c r="L47" s="217">
        <v>24</v>
      </c>
      <c r="M47" s="217">
        <v>7</v>
      </c>
      <c r="N47" s="200" t="s">
        <v>3525</v>
      </c>
      <c r="O47" s="201" t="s">
        <v>2265</v>
      </c>
    </row>
    <row r="48" spans="1:15">
      <c r="A48" s="417"/>
      <c r="B48" s="418"/>
      <c r="C48" s="419"/>
      <c r="D48" s="404"/>
      <c r="E48" s="404">
        <v>1</v>
      </c>
      <c r="F48" s="438"/>
      <c r="G48" s="401">
        <v>1465128202</v>
      </c>
      <c r="H48" s="401" t="s">
        <v>2494</v>
      </c>
      <c r="I48" s="421"/>
      <c r="J48" s="439"/>
      <c r="K48" s="401">
        <v>365</v>
      </c>
      <c r="L48" s="401">
        <v>24</v>
      </c>
      <c r="M48" s="401">
        <v>7</v>
      </c>
      <c r="N48" s="402" t="s">
        <v>3525</v>
      </c>
      <c r="O48" s="403" t="s">
        <v>2265</v>
      </c>
    </row>
    <row r="49" spans="1:15">
      <c r="A49" s="417"/>
      <c r="B49" s="418"/>
      <c r="C49" s="419"/>
      <c r="D49" s="148"/>
      <c r="E49" s="199">
        <v>1</v>
      </c>
      <c r="F49" s="438"/>
      <c r="G49" s="217">
        <v>1465128203</v>
      </c>
      <c r="H49" s="217" t="s">
        <v>2495</v>
      </c>
      <c r="I49" s="436"/>
      <c r="J49" s="439"/>
      <c r="K49" s="217">
        <v>365</v>
      </c>
      <c r="L49" s="217">
        <v>24</v>
      </c>
      <c r="M49" s="217">
        <v>7</v>
      </c>
      <c r="N49" s="200" t="s">
        <v>3525</v>
      </c>
      <c r="O49" s="201" t="s">
        <v>2265</v>
      </c>
    </row>
    <row r="50" spans="1:15">
      <c r="A50" s="417"/>
      <c r="B50" s="418"/>
      <c r="C50" s="419"/>
      <c r="D50" s="148"/>
      <c r="E50" s="199">
        <v>1</v>
      </c>
      <c r="F50" s="438" t="s">
        <v>446</v>
      </c>
      <c r="G50" s="217">
        <v>1465028201</v>
      </c>
      <c r="H50" s="217" t="s">
        <v>2496</v>
      </c>
      <c r="I50" s="420">
        <v>1465028</v>
      </c>
      <c r="J50" s="439" t="s">
        <v>447</v>
      </c>
      <c r="K50" s="217">
        <v>365</v>
      </c>
      <c r="L50" s="217">
        <v>24</v>
      </c>
      <c r="M50" s="217">
        <v>7</v>
      </c>
      <c r="N50" s="200" t="s">
        <v>3525</v>
      </c>
      <c r="O50" s="201" t="s">
        <v>2265</v>
      </c>
    </row>
    <row r="51" spans="1:15">
      <c r="A51" s="417"/>
      <c r="B51" s="418"/>
      <c r="C51" s="419"/>
      <c r="D51" s="148"/>
      <c r="E51" s="199">
        <v>1</v>
      </c>
      <c r="F51" s="438"/>
      <c r="G51" s="217">
        <v>1465028202</v>
      </c>
      <c r="H51" s="217" t="s">
        <v>2497</v>
      </c>
      <c r="I51" s="421"/>
      <c r="J51" s="439"/>
      <c r="K51" s="217">
        <v>365</v>
      </c>
      <c r="L51" s="217">
        <v>24</v>
      </c>
      <c r="M51" s="217">
        <v>7</v>
      </c>
      <c r="N51" s="200" t="s">
        <v>3525</v>
      </c>
      <c r="O51" s="201" t="s">
        <v>2265</v>
      </c>
    </row>
    <row r="52" spans="1:15">
      <c r="A52" s="417"/>
      <c r="B52" s="418"/>
      <c r="C52" s="419"/>
      <c r="D52" s="404"/>
      <c r="E52" s="404">
        <v>1</v>
      </c>
      <c r="F52" s="438"/>
      <c r="G52" s="401">
        <v>1465028203</v>
      </c>
      <c r="H52" s="401" t="s">
        <v>2536</v>
      </c>
      <c r="I52" s="436"/>
      <c r="J52" s="439"/>
      <c r="K52" s="401">
        <v>365</v>
      </c>
      <c r="L52" s="401">
        <v>24</v>
      </c>
      <c r="M52" s="401">
        <v>7</v>
      </c>
      <c r="N52" s="402" t="s">
        <v>3525</v>
      </c>
      <c r="O52" s="403" t="s">
        <v>2265</v>
      </c>
    </row>
    <row r="53" spans="1:15">
      <c r="A53" s="417"/>
      <c r="B53" s="418"/>
      <c r="C53" s="419"/>
      <c r="D53" s="148"/>
      <c r="E53" s="199">
        <v>1</v>
      </c>
      <c r="F53" s="438" t="s">
        <v>67</v>
      </c>
      <c r="G53" s="217">
        <v>1465038201</v>
      </c>
      <c r="H53" s="217" t="s">
        <v>2195</v>
      </c>
      <c r="I53" s="420">
        <v>1465038</v>
      </c>
      <c r="J53" s="437" t="s">
        <v>854</v>
      </c>
      <c r="K53" s="217">
        <v>365</v>
      </c>
      <c r="L53" s="217">
        <v>24</v>
      </c>
      <c r="M53" s="217">
        <v>7</v>
      </c>
      <c r="N53" s="200" t="s">
        <v>3525</v>
      </c>
      <c r="O53" s="201" t="s">
        <v>2265</v>
      </c>
    </row>
    <row r="54" spans="1:15">
      <c r="A54" s="417"/>
      <c r="B54" s="418"/>
      <c r="C54" s="419"/>
      <c r="D54" s="148"/>
      <c r="E54" s="199">
        <v>1</v>
      </c>
      <c r="F54" s="438"/>
      <c r="G54" s="217">
        <v>1465038202</v>
      </c>
      <c r="H54" s="217" t="s">
        <v>2196</v>
      </c>
      <c r="I54" s="421"/>
      <c r="J54" s="437"/>
      <c r="K54" s="217">
        <v>365</v>
      </c>
      <c r="L54" s="217">
        <v>24</v>
      </c>
      <c r="M54" s="217">
        <v>7</v>
      </c>
      <c r="N54" s="200" t="s">
        <v>3525</v>
      </c>
      <c r="O54" s="201" t="s">
        <v>2265</v>
      </c>
    </row>
    <row r="55" spans="1:15">
      <c r="A55" s="417"/>
      <c r="B55" s="418"/>
      <c r="C55" s="419"/>
      <c r="D55" s="148"/>
      <c r="E55" s="199">
        <v>1</v>
      </c>
      <c r="F55" s="438"/>
      <c r="G55" s="217">
        <v>1465038203</v>
      </c>
      <c r="H55" s="217" t="s">
        <v>2355</v>
      </c>
      <c r="I55" s="436"/>
      <c r="J55" s="217" t="s">
        <v>855</v>
      </c>
      <c r="K55" s="217">
        <v>365</v>
      </c>
      <c r="L55" s="217">
        <v>24</v>
      </c>
      <c r="M55" s="217">
        <v>7</v>
      </c>
      <c r="N55" s="200" t="s">
        <v>3525</v>
      </c>
      <c r="O55" s="201" t="s">
        <v>2265</v>
      </c>
    </row>
    <row r="56" spans="1:15">
      <c r="A56" s="417"/>
      <c r="B56" s="418"/>
      <c r="C56" s="419"/>
      <c r="D56" s="148"/>
      <c r="E56" s="199">
        <v>1</v>
      </c>
      <c r="F56" s="438" t="s">
        <v>68</v>
      </c>
      <c r="G56" s="217">
        <v>1465118201</v>
      </c>
      <c r="H56" s="217" t="s">
        <v>2197</v>
      </c>
      <c r="I56" s="420">
        <v>1465118</v>
      </c>
      <c r="J56" s="437" t="s">
        <v>856</v>
      </c>
      <c r="K56" s="217">
        <v>365</v>
      </c>
      <c r="L56" s="217">
        <v>24</v>
      </c>
      <c r="M56" s="217">
        <v>7</v>
      </c>
      <c r="N56" s="200" t="s">
        <v>3525</v>
      </c>
      <c r="O56" s="201" t="s">
        <v>2265</v>
      </c>
    </row>
    <row r="57" spans="1:15">
      <c r="A57" s="417"/>
      <c r="B57" s="418"/>
      <c r="C57" s="419"/>
      <c r="D57" s="148"/>
      <c r="E57" s="199">
        <v>1</v>
      </c>
      <c r="F57" s="438"/>
      <c r="G57" s="217">
        <v>1465118202</v>
      </c>
      <c r="H57" s="217" t="s">
        <v>2546</v>
      </c>
      <c r="I57" s="436"/>
      <c r="J57" s="437"/>
      <c r="K57" s="217">
        <v>365</v>
      </c>
      <c r="L57" s="217">
        <v>24</v>
      </c>
      <c r="M57" s="217">
        <v>7</v>
      </c>
      <c r="N57" s="200" t="s">
        <v>3525</v>
      </c>
      <c r="O57" s="201" t="s">
        <v>2265</v>
      </c>
    </row>
    <row r="58" spans="1:15">
      <c r="A58" s="417"/>
      <c r="B58" s="418"/>
      <c r="C58" s="419"/>
      <c r="D58" s="148">
        <v>1</v>
      </c>
      <c r="E58" s="199"/>
      <c r="F58" s="433" t="s">
        <v>3546</v>
      </c>
      <c r="G58" s="217">
        <v>1465148401</v>
      </c>
      <c r="H58" s="217" t="s">
        <v>2198</v>
      </c>
      <c r="I58" s="420">
        <v>1465148</v>
      </c>
      <c r="J58" s="437" t="s">
        <v>4091</v>
      </c>
      <c r="K58" s="217">
        <v>365</v>
      </c>
      <c r="L58" s="217">
        <v>24</v>
      </c>
      <c r="M58" s="217">
        <v>7</v>
      </c>
      <c r="N58" s="200" t="s">
        <v>3525</v>
      </c>
      <c r="O58" s="201" t="s">
        <v>2265</v>
      </c>
    </row>
    <row r="59" spans="1:15">
      <c r="A59" s="417"/>
      <c r="B59" s="418"/>
      <c r="C59" s="419"/>
      <c r="D59" s="148"/>
      <c r="E59" s="199">
        <v>1</v>
      </c>
      <c r="F59" s="434"/>
      <c r="G59" s="217">
        <v>1465148201</v>
      </c>
      <c r="H59" s="217" t="s">
        <v>2199</v>
      </c>
      <c r="I59" s="421"/>
      <c r="J59" s="437"/>
      <c r="K59" s="217">
        <v>365</v>
      </c>
      <c r="L59" s="217">
        <v>24</v>
      </c>
      <c r="M59" s="217">
        <v>7</v>
      </c>
      <c r="N59" s="200" t="s">
        <v>3525</v>
      </c>
      <c r="O59" s="201" t="s">
        <v>2265</v>
      </c>
    </row>
    <row r="60" spans="1:15" ht="60" customHeight="1">
      <c r="A60" s="417"/>
      <c r="B60" s="418"/>
      <c r="C60" s="419"/>
      <c r="D60" s="202"/>
      <c r="E60" s="202">
        <v>1</v>
      </c>
      <c r="F60" s="218" t="s">
        <v>2431</v>
      </c>
      <c r="G60" s="219">
        <v>1465098201</v>
      </c>
      <c r="H60" s="219" t="s">
        <v>2426</v>
      </c>
      <c r="I60" s="219">
        <v>1465098</v>
      </c>
      <c r="J60" s="219" t="s">
        <v>2430</v>
      </c>
      <c r="K60" s="217">
        <v>365</v>
      </c>
      <c r="L60" s="217">
        <v>12</v>
      </c>
      <c r="M60" s="217">
        <v>7</v>
      </c>
      <c r="N60" s="200" t="s">
        <v>3525</v>
      </c>
      <c r="O60" s="201" t="s">
        <v>2265</v>
      </c>
    </row>
    <row r="61" spans="1:15" ht="56.25" customHeight="1">
      <c r="A61" s="417"/>
      <c r="B61" s="418"/>
      <c r="C61" s="419"/>
      <c r="D61" s="148"/>
      <c r="E61" s="199">
        <v>1</v>
      </c>
      <c r="F61" s="216" t="s">
        <v>27</v>
      </c>
      <c r="G61" s="217">
        <v>1421062201</v>
      </c>
      <c r="H61" s="217" t="s">
        <v>2498</v>
      </c>
      <c r="I61" s="217">
        <v>1421062</v>
      </c>
      <c r="J61" s="217" t="s">
        <v>444</v>
      </c>
      <c r="K61" s="217">
        <v>365</v>
      </c>
      <c r="L61" s="217">
        <v>24</v>
      </c>
      <c r="M61" s="217">
        <v>7</v>
      </c>
      <c r="N61" s="200" t="s">
        <v>3525</v>
      </c>
      <c r="O61" s="201" t="s">
        <v>2265</v>
      </c>
    </row>
    <row r="62" spans="1:15" ht="21" customHeight="1">
      <c r="A62" s="417"/>
      <c r="B62" s="418"/>
      <c r="C62" s="419"/>
      <c r="D62" s="148"/>
      <c r="E62" s="199">
        <v>1</v>
      </c>
      <c r="F62" s="216" t="s">
        <v>877</v>
      </c>
      <c r="G62" s="217">
        <v>1434021201</v>
      </c>
      <c r="H62" s="217" t="s">
        <v>2356</v>
      </c>
      <c r="I62" s="217">
        <v>1434021</v>
      </c>
      <c r="J62" s="217" t="s">
        <v>69</v>
      </c>
      <c r="K62" s="217">
        <v>365</v>
      </c>
      <c r="L62" s="217">
        <v>24</v>
      </c>
      <c r="M62" s="217">
        <v>7</v>
      </c>
      <c r="N62" s="200" t="s">
        <v>3525</v>
      </c>
      <c r="O62" s="201" t="s">
        <v>2265</v>
      </c>
    </row>
    <row r="63" spans="1:15" ht="21" customHeight="1">
      <c r="A63" s="417"/>
      <c r="B63" s="418"/>
      <c r="C63" s="419"/>
      <c r="D63" s="148"/>
      <c r="E63" s="199">
        <v>1</v>
      </c>
      <c r="F63" s="216" t="s">
        <v>875</v>
      </c>
      <c r="G63" s="217">
        <v>1434031201</v>
      </c>
      <c r="H63" s="217" t="s">
        <v>2357</v>
      </c>
      <c r="I63" s="217">
        <v>1434031</v>
      </c>
      <c r="J63" s="217" t="s">
        <v>876</v>
      </c>
      <c r="K63" s="217">
        <v>365</v>
      </c>
      <c r="L63" s="217">
        <v>24</v>
      </c>
      <c r="M63" s="217">
        <v>7</v>
      </c>
      <c r="N63" s="200" t="s">
        <v>3525</v>
      </c>
      <c r="O63" s="201" t="s">
        <v>2265</v>
      </c>
    </row>
    <row r="64" spans="1:15" ht="45" customHeight="1">
      <c r="A64" s="417"/>
      <c r="B64" s="418"/>
      <c r="C64" s="419"/>
      <c r="D64" s="148">
        <v>1</v>
      </c>
      <c r="E64" s="199"/>
      <c r="F64" s="438" t="s">
        <v>2445</v>
      </c>
      <c r="G64" s="217">
        <v>1412151401</v>
      </c>
      <c r="H64" s="217" t="s">
        <v>2203</v>
      </c>
      <c r="I64" s="420">
        <v>1412151</v>
      </c>
      <c r="J64" s="437" t="s">
        <v>71</v>
      </c>
      <c r="K64" s="217">
        <v>365</v>
      </c>
      <c r="L64" s="217">
        <v>24</v>
      </c>
      <c r="M64" s="217">
        <v>7</v>
      </c>
      <c r="N64" s="200" t="s">
        <v>3525</v>
      </c>
      <c r="O64" s="201" t="s">
        <v>2265</v>
      </c>
    </row>
    <row r="65" spans="1:15" ht="36" customHeight="1">
      <c r="A65" s="417"/>
      <c r="B65" s="418"/>
      <c r="C65" s="419"/>
      <c r="D65" s="148"/>
      <c r="E65" s="199">
        <v>1</v>
      </c>
      <c r="F65" s="438"/>
      <c r="G65" s="217">
        <v>1412151201</v>
      </c>
      <c r="H65" s="217" t="s">
        <v>2204</v>
      </c>
      <c r="I65" s="436"/>
      <c r="J65" s="437"/>
      <c r="K65" s="217">
        <v>365</v>
      </c>
      <c r="L65" s="217">
        <v>24</v>
      </c>
      <c r="M65" s="217">
        <v>7</v>
      </c>
      <c r="N65" s="200" t="s">
        <v>3525</v>
      </c>
      <c r="O65" s="201" t="s">
        <v>2265</v>
      </c>
    </row>
    <row r="66" spans="1:15" ht="52.5" customHeight="1">
      <c r="A66" s="417"/>
      <c r="B66" s="418"/>
      <c r="C66" s="419"/>
      <c r="D66" s="148">
        <v>1</v>
      </c>
      <c r="E66" s="199"/>
      <c r="F66" s="438" t="s">
        <v>2446</v>
      </c>
      <c r="G66" s="217">
        <v>1434124401</v>
      </c>
      <c r="H66" s="217" t="s">
        <v>2211</v>
      </c>
      <c r="I66" s="420">
        <v>1434124</v>
      </c>
      <c r="J66" s="437" t="s">
        <v>72</v>
      </c>
      <c r="K66" s="217">
        <v>365</v>
      </c>
      <c r="L66" s="217">
        <v>24</v>
      </c>
      <c r="M66" s="217">
        <v>7</v>
      </c>
      <c r="N66" s="200" t="s">
        <v>3525</v>
      </c>
      <c r="O66" s="201" t="s">
        <v>2265</v>
      </c>
    </row>
    <row r="67" spans="1:15" ht="52.5" customHeight="1">
      <c r="A67" s="417"/>
      <c r="B67" s="418"/>
      <c r="C67" s="419"/>
      <c r="D67" s="148"/>
      <c r="E67" s="199">
        <v>1</v>
      </c>
      <c r="F67" s="438"/>
      <c r="G67" s="217">
        <v>1434124201</v>
      </c>
      <c r="H67" s="217" t="s">
        <v>2212</v>
      </c>
      <c r="I67" s="436"/>
      <c r="J67" s="437"/>
      <c r="K67" s="217">
        <v>365</v>
      </c>
      <c r="L67" s="217">
        <v>24</v>
      </c>
      <c r="M67" s="217">
        <v>7</v>
      </c>
      <c r="N67" s="200" t="s">
        <v>3525</v>
      </c>
      <c r="O67" s="201" t="s">
        <v>2265</v>
      </c>
    </row>
    <row r="68" spans="1:15" ht="24" customHeight="1">
      <c r="A68" s="417"/>
      <c r="B68" s="418"/>
      <c r="C68" s="419"/>
      <c r="D68" s="148">
        <v>1</v>
      </c>
      <c r="E68" s="199"/>
      <c r="F68" s="438" t="s">
        <v>581</v>
      </c>
      <c r="G68" s="217">
        <v>1421021401</v>
      </c>
      <c r="H68" s="201" t="s">
        <v>2205</v>
      </c>
      <c r="I68" s="420">
        <v>1421021</v>
      </c>
      <c r="J68" s="439" t="s">
        <v>1275</v>
      </c>
      <c r="K68" s="217">
        <v>365</v>
      </c>
      <c r="L68" s="217">
        <v>24</v>
      </c>
      <c r="M68" s="217">
        <v>7</v>
      </c>
      <c r="N68" s="200" t="s">
        <v>3525</v>
      </c>
      <c r="O68" s="201" t="s">
        <v>2265</v>
      </c>
    </row>
    <row r="69" spans="1:15" ht="24" customHeight="1">
      <c r="A69" s="417"/>
      <c r="B69" s="418"/>
      <c r="C69" s="419"/>
      <c r="D69" s="148"/>
      <c r="E69" s="199">
        <v>1</v>
      </c>
      <c r="F69" s="438"/>
      <c r="G69" s="217">
        <v>1421021201</v>
      </c>
      <c r="H69" s="201" t="s">
        <v>2206</v>
      </c>
      <c r="I69" s="421"/>
      <c r="J69" s="439"/>
      <c r="K69" s="217">
        <v>365</v>
      </c>
      <c r="L69" s="217">
        <v>24</v>
      </c>
      <c r="M69" s="217">
        <v>7</v>
      </c>
      <c r="N69" s="200" t="s">
        <v>3525</v>
      </c>
      <c r="O69" s="201" t="s">
        <v>2265</v>
      </c>
    </row>
    <row r="70" spans="1:15" ht="24" customHeight="1">
      <c r="A70" s="417"/>
      <c r="B70" s="418"/>
      <c r="C70" s="419"/>
      <c r="D70" s="404"/>
      <c r="E70" s="404">
        <v>1</v>
      </c>
      <c r="F70" s="438"/>
      <c r="G70" s="401">
        <v>1421021202</v>
      </c>
      <c r="H70" s="403" t="s">
        <v>2207</v>
      </c>
      <c r="I70" s="436"/>
      <c r="J70" s="439"/>
      <c r="K70" s="401">
        <v>365</v>
      </c>
      <c r="L70" s="401">
        <v>24</v>
      </c>
      <c r="M70" s="401">
        <v>7</v>
      </c>
      <c r="N70" s="402" t="s">
        <v>3525</v>
      </c>
      <c r="O70" s="403" t="s">
        <v>2265</v>
      </c>
    </row>
    <row r="71" spans="1:15" ht="60.75" customHeight="1">
      <c r="A71" s="417"/>
      <c r="B71" s="418"/>
      <c r="C71" s="419"/>
      <c r="D71" s="148"/>
      <c r="E71" s="199">
        <v>1</v>
      </c>
      <c r="F71" s="216" t="s">
        <v>582</v>
      </c>
      <c r="G71" s="217">
        <v>1421035201</v>
      </c>
      <c r="H71" s="201" t="s">
        <v>2358</v>
      </c>
      <c r="I71" s="217">
        <v>1421035</v>
      </c>
      <c r="J71" s="217" t="s">
        <v>1276</v>
      </c>
      <c r="K71" s="217">
        <v>365</v>
      </c>
      <c r="L71" s="217">
        <v>24</v>
      </c>
      <c r="M71" s="217">
        <v>7</v>
      </c>
      <c r="N71" s="200" t="s">
        <v>3525</v>
      </c>
      <c r="O71" s="201" t="s">
        <v>2265</v>
      </c>
    </row>
    <row r="72" spans="1:15" ht="22.5" customHeight="1">
      <c r="A72" s="417"/>
      <c r="B72" s="418"/>
      <c r="C72" s="419"/>
      <c r="D72" s="148"/>
      <c r="E72" s="199">
        <v>1</v>
      </c>
      <c r="F72" s="438" t="s">
        <v>2442</v>
      </c>
      <c r="G72" s="217">
        <v>1418044201</v>
      </c>
      <c r="H72" s="201" t="s">
        <v>2379</v>
      </c>
      <c r="I72" s="420">
        <v>1418044</v>
      </c>
      <c r="J72" s="440" t="s">
        <v>1277</v>
      </c>
      <c r="K72" s="217">
        <v>365</v>
      </c>
      <c r="L72" s="217">
        <v>24</v>
      </c>
      <c r="M72" s="217">
        <v>7</v>
      </c>
      <c r="N72" s="200" t="s">
        <v>3525</v>
      </c>
      <c r="O72" s="201" t="s">
        <v>2265</v>
      </c>
    </row>
    <row r="73" spans="1:15" ht="22.5" customHeight="1">
      <c r="A73" s="417"/>
      <c r="B73" s="418"/>
      <c r="C73" s="419"/>
      <c r="D73" s="148"/>
      <c r="E73" s="199">
        <v>1</v>
      </c>
      <c r="F73" s="438"/>
      <c r="G73" s="217">
        <v>1418044202</v>
      </c>
      <c r="H73" s="201" t="s">
        <v>2380</v>
      </c>
      <c r="I73" s="421"/>
      <c r="J73" s="441"/>
      <c r="K73" s="217">
        <v>365</v>
      </c>
      <c r="L73" s="217">
        <v>24</v>
      </c>
      <c r="M73" s="217">
        <v>7</v>
      </c>
      <c r="N73" s="200" t="s">
        <v>3525</v>
      </c>
      <c r="O73" s="201" t="s">
        <v>2265</v>
      </c>
    </row>
    <row r="74" spans="1:15" ht="22.5" customHeight="1">
      <c r="A74" s="417"/>
      <c r="B74" s="418"/>
      <c r="C74" s="419"/>
      <c r="D74" s="222"/>
      <c r="E74" s="222">
        <v>1</v>
      </c>
      <c r="F74" s="378"/>
      <c r="G74" s="379">
        <v>1418044203</v>
      </c>
      <c r="H74" s="224" t="s">
        <v>4096</v>
      </c>
      <c r="I74" s="436"/>
      <c r="J74" s="442"/>
      <c r="K74" s="379">
        <v>365</v>
      </c>
      <c r="L74" s="379">
        <v>24</v>
      </c>
      <c r="M74" s="379">
        <v>7</v>
      </c>
      <c r="N74" s="223" t="s">
        <v>3525</v>
      </c>
      <c r="O74" s="224" t="s">
        <v>2265</v>
      </c>
    </row>
    <row r="75" spans="1:15" ht="39.75" customHeight="1">
      <c r="A75" s="417"/>
      <c r="B75" s="418"/>
      <c r="C75" s="419"/>
      <c r="D75" s="148"/>
      <c r="E75" s="199">
        <v>1</v>
      </c>
      <c r="F75" s="216" t="s">
        <v>583</v>
      </c>
      <c r="G75" s="217">
        <v>1418014201</v>
      </c>
      <c r="H75" s="201" t="s">
        <v>2381</v>
      </c>
      <c r="I75" s="217">
        <v>1418014</v>
      </c>
      <c r="J75" s="217" t="s">
        <v>212</v>
      </c>
      <c r="K75" s="217">
        <v>365</v>
      </c>
      <c r="L75" s="217">
        <v>24</v>
      </c>
      <c r="M75" s="217">
        <v>7</v>
      </c>
      <c r="N75" s="200" t="s">
        <v>3525</v>
      </c>
      <c r="O75" s="201" t="s">
        <v>2265</v>
      </c>
    </row>
    <row r="76" spans="1:15" ht="20.25" customHeight="1">
      <c r="A76" s="417"/>
      <c r="B76" s="418"/>
      <c r="C76" s="419"/>
      <c r="D76" s="148"/>
      <c r="E76" s="199">
        <v>1</v>
      </c>
      <c r="F76" s="216" t="s">
        <v>1416</v>
      </c>
      <c r="G76" s="217">
        <v>1418032201</v>
      </c>
      <c r="H76" s="201" t="s">
        <v>2382</v>
      </c>
      <c r="I76" s="217">
        <v>1418032</v>
      </c>
      <c r="J76" s="217" t="s">
        <v>213</v>
      </c>
      <c r="K76" s="217">
        <v>365</v>
      </c>
      <c r="L76" s="217">
        <v>24</v>
      </c>
      <c r="M76" s="217">
        <v>7</v>
      </c>
      <c r="N76" s="200" t="s">
        <v>3525</v>
      </c>
      <c r="O76" s="201" t="s">
        <v>2265</v>
      </c>
    </row>
    <row r="77" spans="1:15" ht="62.25" customHeight="1">
      <c r="A77" s="417"/>
      <c r="B77" s="418"/>
      <c r="C77" s="419"/>
      <c r="D77" s="148"/>
      <c r="E77" s="199">
        <v>1</v>
      </c>
      <c r="F77" s="216" t="s">
        <v>1581</v>
      </c>
      <c r="G77" s="217">
        <v>1418064201</v>
      </c>
      <c r="H77" s="201" t="s">
        <v>2424</v>
      </c>
      <c r="I77" s="217">
        <v>1418064</v>
      </c>
      <c r="J77" s="217" t="s">
        <v>214</v>
      </c>
      <c r="K77" s="217">
        <v>365</v>
      </c>
      <c r="L77" s="217">
        <v>24</v>
      </c>
      <c r="M77" s="217">
        <v>7</v>
      </c>
      <c r="N77" s="200" t="s">
        <v>3525</v>
      </c>
      <c r="O77" s="201" t="s">
        <v>2265</v>
      </c>
    </row>
    <row r="78" spans="1:15" ht="66.75" customHeight="1">
      <c r="A78" s="417"/>
      <c r="B78" s="418"/>
      <c r="C78" s="419"/>
      <c r="D78" s="52"/>
      <c r="E78" s="202">
        <v>1</v>
      </c>
      <c r="F78" s="218" t="s">
        <v>2535</v>
      </c>
      <c r="G78" s="219">
        <v>1418024201</v>
      </c>
      <c r="H78" s="200" t="s">
        <v>2425</v>
      </c>
      <c r="I78" s="219">
        <v>1418024</v>
      </c>
      <c r="J78" s="219" t="s">
        <v>2534</v>
      </c>
      <c r="K78" s="217">
        <v>365</v>
      </c>
      <c r="L78" s="219">
        <v>24</v>
      </c>
      <c r="M78" s="219">
        <v>7</v>
      </c>
      <c r="N78" s="200" t="s">
        <v>3525</v>
      </c>
      <c r="O78" s="200" t="s">
        <v>2265</v>
      </c>
    </row>
    <row r="79" spans="1:15" ht="45" customHeight="1">
      <c r="A79" s="473" t="s">
        <v>2189</v>
      </c>
      <c r="B79" s="470" t="s">
        <v>3619</v>
      </c>
      <c r="C79" s="467" t="s">
        <v>2398</v>
      </c>
      <c r="D79" s="148">
        <v>1</v>
      </c>
      <c r="E79" s="202"/>
      <c r="F79" s="445" t="s">
        <v>2443</v>
      </c>
      <c r="G79" s="219">
        <v>1464011401</v>
      </c>
      <c r="H79" s="200" t="s">
        <v>2500</v>
      </c>
      <c r="I79" s="446">
        <v>1464011</v>
      </c>
      <c r="J79" s="422" t="s">
        <v>861</v>
      </c>
      <c r="K79" s="217">
        <v>365</v>
      </c>
      <c r="L79" s="219">
        <v>24</v>
      </c>
      <c r="M79" s="219">
        <v>7</v>
      </c>
      <c r="N79" s="200" t="s">
        <v>3525</v>
      </c>
      <c r="O79" s="200" t="s">
        <v>2265</v>
      </c>
    </row>
    <row r="80" spans="1:15" ht="45" customHeight="1">
      <c r="A80" s="474"/>
      <c r="B80" s="471"/>
      <c r="C80" s="468"/>
      <c r="D80" s="148"/>
      <c r="E80" s="202">
        <v>1</v>
      </c>
      <c r="F80" s="445"/>
      <c r="G80" s="219">
        <v>1464011201</v>
      </c>
      <c r="H80" s="200" t="s">
        <v>2501</v>
      </c>
      <c r="I80" s="448"/>
      <c r="J80" s="423"/>
      <c r="K80" s="217">
        <v>365</v>
      </c>
      <c r="L80" s="219">
        <v>24</v>
      </c>
      <c r="M80" s="219">
        <v>7</v>
      </c>
      <c r="N80" s="200" t="s">
        <v>3525</v>
      </c>
      <c r="O80" s="200" t="s">
        <v>2265</v>
      </c>
    </row>
    <row r="81" spans="1:15" ht="45" customHeight="1">
      <c r="A81" s="474"/>
      <c r="B81" s="471"/>
      <c r="C81" s="468"/>
      <c r="D81" s="149"/>
      <c r="E81" s="202">
        <v>1</v>
      </c>
      <c r="F81" s="445"/>
      <c r="G81" s="219">
        <v>1464011202</v>
      </c>
      <c r="H81" s="200" t="s">
        <v>2502</v>
      </c>
      <c r="I81" s="448"/>
      <c r="J81" s="423"/>
      <c r="K81" s="217">
        <v>365</v>
      </c>
      <c r="L81" s="219">
        <v>24</v>
      </c>
      <c r="M81" s="219">
        <v>7</v>
      </c>
      <c r="N81" s="200" t="s">
        <v>3525</v>
      </c>
      <c r="O81" s="200" t="s">
        <v>2265</v>
      </c>
    </row>
    <row r="82" spans="1:15" ht="45" customHeight="1">
      <c r="A82" s="474"/>
      <c r="B82" s="471"/>
      <c r="C82" s="468"/>
      <c r="D82" s="380"/>
      <c r="E82" s="381">
        <v>1</v>
      </c>
      <c r="F82" s="382"/>
      <c r="G82" s="383">
        <v>1464011203</v>
      </c>
      <c r="H82" s="223" t="s">
        <v>4097</v>
      </c>
      <c r="I82" s="447"/>
      <c r="J82" s="424"/>
      <c r="K82" s="379">
        <v>365</v>
      </c>
      <c r="L82" s="383">
        <v>24</v>
      </c>
      <c r="M82" s="383">
        <v>7</v>
      </c>
      <c r="N82" s="223" t="s">
        <v>3525</v>
      </c>
      <c r="O82" s="223" t="s">
        <v>2265</v>
      </c>
    </row>
    <row r="83" spans="1:15" ht="45" customHeight="1">
      <c r="A83" s="474"/>
      <c r="B83" s="471"/>
      <c r="C83" s="468"/>
      <c r="D83" s="52"/>
      <c r="E83" s="202">
        <v>1</v>
      </c>
      <c r="F83" s="218" t="s">
        <v>2428</v>
      </c>
      <c r="G83" s="219">
        <v>1426042201</v>
      </c>
      <c r="H83" s="200" t="s">
        <v>2503</v>
      </c>
      <c r="I83" s="219">
        <v>1426042</v>
      </c>
      <c r="J83" s="219" t="s">
        <v>2427</v>
      </c>
      <c r="K83" s="217">
        <v>365</v>
      </c>
      <c r="L83" s="219">
        <v>24</v>
      </c>
      <c r="M83" s="219">
        <v>7</v>
      </c>
      <c r="N83" s="200" t="s">
        <v>3525</v>
      </c>
      <c r="O83" s="200" t="s">
        <v>2265</v>
      </c>
    </row>
    <row r="84" spans="1:15" ht="57" customHeight="1">
      <c r="A84" s="474"/>
      <c r="B84" s="471"/>
      <c r="C84" s="468"/>
      <c r="D84" s="148"/>
      <c r="E84" s="199">
        <v>1</v>
      </c>
      <c r="F84" s="216" t="s">
        <v>22</v>
      </c>
      <c r="G84" s="217">
        <v>1426062201</v>
      </c>
      <c r="H84" s="201" t="s">
        <v>2504</v>
      </c>
      <c r="I84" s="217">
        <v>1426062</v>
      </c>
      <c r="J84" s="217" t="s">
        <v>463</v>
      </c>
      <c r="K84" s="217">
        <v>365</v>
      </c>
      <c r="L84" s="217">
        <v>24</v>
      </c>
      <c r="M84" s="217">
        <v>7</v>
      </c>
      <c r="N84" s="200" t="s">
        <v>3525</v>
      </c>
      <c r="O84" s="201" t="s">
        <v>2265</v>
      </c>
    </row>
    <row r="85" spans="1:15" ht="57.75" customHeight="1">
      <c r="A85" s="474"/>
      <c r="B85" s="471"/>
      <c r="C85" s="468"/>
      <c r="D85" s="148"/>
      <c r="E85" s="199">
        <v>1</v>
      </c>
      <c r="F85" s="216" t="s">
        <v>23</v>
      </c>
      <c r="G85" s="217">
        <v>1426092201</v>
      </c>
      <c r="H85" s="201" t="s">
        <v>2505</v>
      </c>
      <c r="I85" s="217">
        <v>1426092</v>
      </c>
      <c r="J85" s="217" t="s">
        <v>2531</v>
      </c>
      <c r="K85" s="217">
        <v>365</v>
      </c>
      <c r="L85" s="217">
        <v>24</v>
      </c>
      <c r="M85" s="217">
        <v>7</v>
      </c>
      <c r="N85" s="200" t="s">
        <v>3525</v>
      </c>
      <c r="O85" s="201" t="s">
        <v>2265</v>
      </c>
    </row>
    <row r="86" spans="1:15" ht="25.5" customHeight="1">
      <c r="A86" s="474"/>
      <c r="B86" s="471"/>
      <c r="C86" s="468"/>
      <c r="D86" s="148"/>
      <c r="E86" s="199">
        <v>1</v>
      </c>
      <c r="F86" s="216" t="s">
        <v>1660</v>
      </c>
      <c r="G86" s="217">
        <v>1426132201</v>
      </c>
      <c r="H86" s="201" t="s">
        <v>2506</v>
      </c>
      <c r="I86" s="217">
        <v>1426132</v>
      </c>
      <c r="J86" s="217" t="s">
        <v>1661</v>
      </c>
      <c r="K86" s="217">
        <v>365</v>
      </c>
      <c r="L86" s="217">
        <v>24</v>
      </c>
      <c r="M86" s="217">
        <v>7</v>
      </c>
      <c r="N86" s="200" t="s">
        <v>3525</v>
      </c>
      <c r="O86" s="201" t="s">
        <v>2265</v>
      </c>
    </row>
    <row r="87" spans="1:15" ht="76.5" customHeight="1">
      <c r="A87" s="474"/>
      <c r="B87" s="471"/>
      <c r="C87" s="468"/>
      <c r="D87" s="148">
        <v>1</v>
      </c>
      <c r="E87" s="199"/>
      <c r="F87" s="216" t="s">
        <v>24</v>
      </c>
      <c r="G87" s="217">
        <v>1410024401</v>
      </c>
      <c r="H87" s="201" t="s">
        <v>2539</v>
      </c>
      <c r="I87" s="217">
        <v>1410024</v>
      </c>
      <c r="J87" s="217" t="s">
        <v>1662</v>
      </c>
      <c r="K87" s="217">
        <v>365</v>
      </c>
      <c r="L87" s="217">
        <v>24</v>
      </c>
      <c r="M87" s="217">
        <v>7</v>
      </c>
      <c r="N87" s="200" t="s">
        <v>3525</v>
      </c>
      <c r="O87" s="201" t="s">
        <v>2265</v>
      </c>
    </row>
    <row r="88" spans="1:15" ht="40.5" customHeight="1">
      <c r="A88" s="474"/>
      <c r="B88" s="471"/>
      <c r="C88" s="468"/>
      <c r="D88" s="148"/>
      <c r="E88" s="199">
        <v>1</v>
      </c>
      <c r="F88" s="216" t="s">
        <v>25</v>
      </c>
      <c r="G88" s="217">
        <v>1410042201</v>
      </c>
      <c r="H88" s="201" t="s">
        <v>2507</v>
      </c>
      <c r="I88" s="217">
        <v>1410042</v>
      </c>
      <c r="J88" s="217" t="s">
        <v>977</v>
      </c>
      <c r="K88" s="217">
        <v>365</v>
      </c>
      <c r="L88" s="217">
        <v>24</v>
      </c>
      <c r="M88" s="217">
        <v>7</v>
      </c>
      <c r="N88" s="200" t="s">
        <v>3525</v>
      </c>
      <c r="O88" s="201" t="s">
        <v>2265</v>
      </c>
    </row>
    <row r="89" spans="1:15" ht="78" customHeight="1">
      <c r="A89" s="474"/>
      <c r="B89" s="471"/>
      <c r="C89" s="468"/>
      <c r="D89" s="148">
        <v>1</v>
      </c>
      <c r="E89" s="199"/>
      <c r="F89" s="443" t="s">
        <v>1883</v>
      </c>
      <c r="G89" s="217">
        <v>1412011401</v>
      </c>
      <c r="H89" s="201" t="s">
        <v>2540</v>
      </c>
      <c r="I89" s="420">
        <v>1412011</v>
      </c>
      <c r="J89" s="422" t="s">
        <v>1571</v>
      </c>
      <c r="K89" s="217">
        <v>365</v>
      </c>
      <c r="L89" s="219">
        <v>24</v>
      </c>
      <c r="M89" s="219">
        <v>7</v>
      </c>
      <c r="N89" s="200" t="s">
        <v>3525</v>
      </c>
      <c r="O89" s="200" t="s">
        <v>2265</v>
      </c>
    </row>
    <row r="90" spans="1:15" ht="48.75" customHeight="1">
      <c r="A90" s="474"/>
      <c r="B90" s="471"/>
      <c r="C90" s="468"/>
      <c r="D90" s="148"/>
      <c r="E90" s="199">
        <v>1</v>
      </c>
      <c r="F90" s="444"/>
      <c r="G90" s="217">
        <v>1412011202</v>
      </c>
      <c r="H90" s="201" t="s">
        <v>2508</v>
      </c>
      <c r="I90" s="421"/>
      <c r="J90" s="423"/>
      <c r="K90" s="217">
        <v>365</v>
      </c>
      <c r="L90" s="219">
        <v>24</v>
      </c>
      <c r="M90" s="219">
        <v>7</v>
      </c>
      <c r="N90" s="200" t="s">
        <v>3525</v>
      </c>
      <c r="O90" s="200" t="s">
        <v>2265</v>
      </c>
    </row>
    <row r="91" spans="1:15" ht="48.75" customHeight="1">
      <c r="A91" s="474"/>
      <c r="B91" s="471"/>
      <c r="C91" s="468"/>
      <c r="D91" s="222"/>
      <c r="E91" s="222">
        <v>1</v>
      </c>
      <c r="F91" s="384"/>
      <c r="G91" s="379">
        <v>1412011201</v>
      </c>
      <c r="H91" s="224" t="s">
        <v>4098</v>
      </c>
      <c r="I91" s="436"/>
      <c r="J91" s="424"/>
      <c r="K91" s="379">
        <v>365</v>
      </c>
      <c r="L91" s="383">
        <v>24</v>
      </c>
      <c r="M91" s="383">
        <v>7</v>
      </c>
      <c r="N91" s="223" t="s">
        <v>3525</v>
      </c>
      <c r="O91" s="223" t="s">
        <v>2265</v>
      </c>
    </row>
    <row r="92" spans="1:15" ht="102" customHeight="1">
      <c r="A92" s="474"/>
      <c r="B92" s="471"/>
      <c r="C92" s="468"/>
      <c r="D92" s="148"/>
      <c r="E92" s="199">
        <v>1</v>
      </c>
      <c r="F92" s="216" t="s">
        <v>2444</v>
      </c>
      <c r="G92" s="203">
        <v>1412094201</v>
      </c>
      <c r="H92" s="204" t="s">
        <v>2541</v>
      </c>
      <c r="I92" s="203">
        <v>1412094</v>
      </c>
      <c r="J92" s="217" t="s">
        <v>1572</v>
      </c>
      <c r="K92" s="217">
        <v>365</v>
      </c>
      <c r="L92" s="217">
        <v>24</v>
      </c>
      <c r="M92" s="217">
        <v>7</v>
      </c>
      <c r="N92" s="200" t="s">
        <v>3525</v>
      </c>
      <c r="O92" s="201" t="s">
        <v>2265</v>
      </c>
    </row>
    <row r="93" spans="1:15" ht="93" customHeight="1">
      <c r="A93" s="474"/>
      <c r="B93" s="471"/>
      <c r="C93" s="468"/>
      <c r="D93" s="148"/>
      <c r="E93" s="199">
        <v>1</v>
      </c>
      <c r="F93" s="221" t="s">
        <v>3605</v>
      </c>
      <c r="G93" s="217">
        <v>1412102201</v>
      </c>
      <c r="H93" s="201" t="s">
        <v>2542</v>
      </c>
      <c r="I93" s="217">
        <v>1412104</v>
      </c>
      <c r="J93" s="217" t="s">
        <v>2547</v>
      </c>
      <c r="K93" s="217">
        <v>365</v>
      </c>
      <c r="L93" s="217">
        <v>24</v>
      </c>
      <c r="M93" s="217">
        <v>7</v>
      </c>
      <c r="N93" s="200" t="s">
        <v>3525</v>
      </c>
      <c r="O93" s="201" t="s">
        <v>2265</v>
      </c>
    </row>
    <row r="94" spans="1:15" ht="60" customHeight="1">
      <c r="A94" s="474"/>
      <c r="B94" s="471"/>
      <c r="C94" s="468"/>
      <c r="D94" s="148">
        <v>1</v>
      </c>
      <c r="E94" s="199"/>
      <c r="F94" s="438" t="s">
        <v>26</v>
      </c>
      <c r="G94" s="217">
        <v>1429011401</v>
      </c>
      <c r="H94" s="201" t="s">
        <v>2533</v>
      </c>
      <c r="I94" s="420">
        <v>1429011</v>
      </c>
      <c r="J94" s="437" t="s">
        <v>1484</v>
      </c>
      <c r="K94" s="217">
        <v>365</v>
      </c>
      <c r="L94" s="217">
        <v>24</v>
      </c>
      <c r="M94" s="217">
        <v>7</v>
      </c>
      <c r="N94" s="200" t="s">
        <v>3525</v>
      </c>
      <c r="O94" s="201" t="s">
        <v>2265</v>
      </c>
    </row>
    <row r="95" spans="1:15" ht="60" customHeight="1">
      <c r="A95" s="474"/>
      <c r="B95" s="471"/>
      <c r="C95" s="468"/>
      <c r="D95" s="148"/>
      <c r="E95" s="199">
        <v>1</v>
      </c>
      <c r="F95" s="438"/>
      <c r="G95" s="217">
        <v>1429011201</v>
      </c>
      <c r="H95" s="201" t="s">
        <v>2509</v>
      </c>
      <c r="I95" s="436"/>
      <c r="J95" s="437"/>
      <c r="K95" s="217">
        <v>365</v>
      </c>
      <c r="L95" s="217">
        <v>24</v>
      </c>
      <c r="M95" s="217">
        <v>7</v>
      </c>
      <c r="N95" s="200" t="s">
        <v>3525</v>
      </c>
      <c r="O95" s="201" t="s">
        <v>2265</v>
      </c>
    </row>
    <row r="96" spans="1:15" ht="71.25" customHeight="1">
      <c r="A96" s="474"/>
      <c r="B96" s="471"/>
      <c r="C96" s="468"/>
      <c r="D96" s="148"/>
      <c r="E96" s="199">
        <v>1</v>
      </c>
      <c r="F96" s="216" t="s">
        <v>1325</v>
      </c>
      <c r="G96" s="217">
        <v>1429054201</v>
      </c>
      <c r="H96" s="201" t="s">
        <v>2510</v>
      </c>
      <c r="I96" s="217">
        <v>1429054</v>
      </c>
      <c r="J96" s="217" t="s">
        <v>1485</v>
      </c>
      <c r="K96" s="217">
        <v>365</v>
      </c>
      <c r="L96" s="217">
        <v>24</v>
      </c>
      <c r="M96" s="217">
        <v>7</v>
      </c>
      <c r="N96" s="200" t="s">
        <v>3525</v>
      </c>
      <c r="O96" s="201" t="s">
        <v>2265</v>
      </c>
    </row>
    <row r="97" spans="1:15" ht="36.75" customHeight="1">
      <c r="A97" s="474"/>
      <c r="B97" s="471"/>
      <c r="C97" s="468"/>
      <c r="E97" s="199">
        <v>1</v>
      </c>
      <c r="F97" s="438" t="s">
        <v>1326</v>
      </c>
      <c r="G97" s="219">
        <v>1433011201</v>
      </c>
      <c r="H97" s="200" t="s">
        <v>2511</v>
      </c>
      <c r="I97" s="420">
        <v>1433011</v>
      </c>
      <c r="J97" s="437" t="s">
        <v>206</v>
      </c>
      <c r="K97" s="217">
        <v>365</v>
      </c>
      <c r="L97" s="217">
        <v>24</v>
      </c>
      <c r="M97" s="217">
        <v>7</v>
      </c>
      <c r="N97" s="200" t="s">
        <v>3525</v>
      </c>
      <c r="O97" s="201" t="s">
        <v>2265</v>
      </c>
    </row>
    <row r="98" spans="1:15" ht="36.75" customHeight="1">
      <c r="A98" s="474"/>
      <c r="B98" s="471"/>
      <c r="C98" s="468"/>
      <c r="D98" s="148"/>
      <c r="E98" s="199">
        <v>1</v>
      </c>
      <c r="F98" s="438"/>
      <c r="G98" s="219">
        <v>1433011202</v>
      </c>
      <c r="H98" s="200" t="s">
        <v>3516</v>
      </c>
      <c r="I98" s="436"/>
      <c r="J98" s="437"/>
      <c r="K98" s="217">
        <v>365</v>
      </c>
      <c r="L98" s="217">
        <v>12</v>
      </c>
      <c r="M98" s="217">
        <v>7</v>
      </c>
      <c r="N98" s="200" t="s">
        <v>3525</v>
      </c>
      <c r="O98" s="201" t="s">
        <v>2265</v>
      </c>
    </row>
    <row r="99" spans="1:15" ht="45.75" customHeight="1">
      <c r="A99" s="474"/>
      <c r="B99" s="471"/>
      <c r="C99" s="468"/>
      <c r="D99" s="148"/>
      <c r="E99" s="199">
        <v>1</v>
      </c>
      <c r="F99" s="438" t="s">
        <v>3617</v>
      </c>
      <c r="G99" s="217">
        <v>1433054201</v>
      </c>
      <c r="H99" s="201" t="s">
        <v>2543</v>
      </c>
      <c r="I99" s="420">
        <v>1433054</v>
      </c>
      <c r="J99" s="437" t="s">
        <v>1486</v>
      </c>
      <c r="K99" s="217">
        <v>365</v>
      </c>
      <c r="L99" s="217">
        <v>24</v>
      </c>
      <c r="M99" s="217">
        <v>7</v>
      </c>
      <c r="N99" s="200" t="s">
        <v>3525</v>
      </c>
      <c r="O99" s="201" t="s">
        <v>2265</v>
      </c>
    </row>
    <row r="100" spans="1:15" ht="45.75" customHeight="1">
      <c r="A100" s="474"/>
      <c r="B100" s="471"/>
      <c r="C100" s="468"/>
      <c r="D100" s="148"/>
      <c r="E100" s="199">
        <v>1</v>
      </c>
      <c r="F100" s="438"/>
      <c r="G100" s="217">
        <v>1433054202</v>
      </c>
      <c r="H100" s="201" t="s">
        <v>2512</v>
      </c>
      <c r="I100" s="436"/>
      <c r="J100" s="437"/>
      <c r="K100" s="217">
        <v>365</v>
      </c>
      <c r="L100" s="217">
        <v>24</v>
      </c>
      <c r="M100" s="217">
        <v>7</v>
      </c>
      <c r="N100" s="200" t="s">
        <v>3525</v>
      </c>
      <c r="O100" s="201" t="s">
        <v>2265</v>
      </c>
    </row>
    <row r="101" spans="1:15" ht="63" customHeight="1">
      <c r="A101" s="474"/>
      <c r="B101" s="471"/>
      <c r="C101" s="468"/>
      <c r="D101" s="148">
        <v>1</v>
      </c>
      <c r="E101" s="199"/>
      <c r="F101" s="443" t="s">
        <v>1701</v>
      </c>
      <c r="G101" s="217">
        <v>1403011401</v>
      </c>
      <c r="H101" s="201" t="s">
        <v>2544</v>
      </c>
      <c r="I101" s="420">
        <v>1403011</v>
      </c>
      <c r="J101" s="437" t="s">
        <v>207</v>
      </c>
      <c r="K101" s="217">
        <v>365</v>
      </c>
      <c r="L101" s="217">
        <v>24</v>
      </c>
      <c r="M101" s="217">
        <v>7</v>
      </c>
      <c r="N101" s="200" t="s">
        <v>3525</v>
      </c>
      <c r="O101" s="201" t="s">
        <v>2265</v>
      </c>
    </row>
    <row r="102" spans="1:15" ht="63" customHeight="1">
      <c r="A102" s="474"/>
      <c r="B102" s="471"/>
      <c r="C102" s="468"/>
      <c r="D102" s="148"/>
      <c r="E102" s="199">
        <v>1</v>
      </c>
      <c r="F102" s="444"/>
      <c r="G102" s="217">
        <v>1403011201</v>
      </c>
      <c r="H102" s="201" t="s">
        <v>2513</v>
      </c>
      <c r="I102" s="436"/>
      <c r="J102" s="437"/>
      <c r="K102" s="217">
        <v>365</v>
      </c>
      <c r="L102" s="217">
        <v>24</v>
      </c>
      <c r="M102" s="217">
        <v>7</v>
      </c>
      <c r="N102" s="200" t="s">
        <v>3525</v>
      </c>
      <c r="O102" s="201" t="s">
        <v>2265</v>
      </c>
    </row>
    <row r="103" spans="1:15" ht="103.5" customHeight="1">
      <c r="A103" s="474"/>
      <c r="B103" s="471"/>
      <c r="C103" s="468"/>
      <c r="D103" s="148"/>
      <c r="E103" s="199">
        <v>1</v>
      </c>
      <c r="F103" s="205" t="s">
        <v>1700</v>
      </c>
      <c r="G103" s="217">
        <v>1403112201</v>
      </c>
      <c r="H103" s="201" t="s">
        <v>2514</v>
      </c>
      <c r="I103" s="217">
        <v>1403112</v>
      </c>
      <c r="J103" s="217" t="s">
        <v>1487</v>
      </c>
      <c r="K103" s="217">
        <v>365</v>
      </c>
      <c r="L103" s="217">
        <v>24</v>
      </c>
      <c r="M103" s="217">
        <v>7</v>
      </c>
      <c r="N103" s="200" t="s">
        <v>3525</v>
      </c>
      <c r="O103" s="201" t="s">
        <v>2265</v>
      </c>
    </row>
    <row r="104" spans="1:15" ht="43.5" customHeight="1">
      <c r="A104" s="474"/>
      <c r="B104" s="471"/>
      <c r="C104" s="468"/>
      <c r="D104" s="62"/>
      <c r="E104" s="206">
        <v>1</v>
      </c>
      <c r="F104" s="220" t="s">
        <v>1699</v>
      </c>
      <c r="G104" s="203">
        <v>1403132201</v>
      </c>
      <c r="H104" s="204" t="s">
        <v>2532</v>
      </c>
      <c r="I104" s="203">
        <v>1403132</v>
      </c>
      <c r="J104" s="203" t="s">
        <v>2548</v>
      </c>
      <c r="K104" s="203">
        <v>365</v>
      </c>
      <c r="L104" s="203">
        <v>12</v>
      </c>
      <c r="M104" s="203">
        <v>7</v>
      </c>
      <c r="N104" s="200" t="s">
        <v>3525</v>
      </c>
      <c r="O104" s="204" t="s">
        <v>2265</v>
      </c>
    </row>
    <row r="105" spans="1:15" ht="45" customHeight="1">
      <c r="A105" s="474"/>
      <c r="B105" s="471"/>
      <c r="C105" s="468"/>
      <c r="D105" s="148">
        <v>1</v>
      </c>
      <c r="E105" s="199"/>
      <c r="F105" s="438" t="s">
        <v>1884</v>
      </c>
      <c r="G105" s="217">
        <v>1461011401</v>
      </c>
      <c r="H105" s="201" t="s">
        <v>2515</v>
      </c>
      <c r="I105" s="420">
        <v>1461011</v>
      </c>
      <c r="J105" s="420" t="s">
        <v>1984</v>
      </c>
      <c r="K105" s="217">
        <v>365</v>
      </c>
      <c r="L105" s="217">
        <v>24</v>
      </c>
      <c r="M105" s="217">
        <v>7</v>
      </c>
      <c r="N105" s="200" t="s">
        <v>3525</v>
      </c>
      <c r="O105" s="201" t="s">
        <v>2265</v>
      </c>
    </row>
    <row r="106" spans="1:15" ht="45" customHeight="1">
      <c r="A106" s="474"/>
      <c r="B106" s="471"/>
      <c r="C106" s="468"/>
      <c r="D106" s="148"/>
      <c r="E106" s="199">
        <v>1</v>
      </c>
      <c r="F106" s="438"/>
      <c r="G106" s="217">
        <v>1461011201</v>
      </c>
      <c r="H106" s="201" t="s">
        <v>2516</v>
      </c>
      <c r="I106" s="421"/>
      <c r="J106" s="421"/>
      <c r="K106" s="217">
        <v>365</v>
      </c>
      <c r="L106" s="217">
        <v>24</v>
      </c>
      <c r="M106" s="217">
        <v>7</v>
      </c>
      <c r="N106" s="200" t="s">
        <v>3525</v>
      </c>
      <c r="O106" s="201" t="s">
        <v>2265</v>
      </c>
    </row>
    <row r="107" spans="1:15" ht="45" customHeight="1">
      <c r="A107" s="474"/>
      <c r="B107" s="471"/>
      <c r="C107" s="468"/>
      <c r="D107" s="222"/>
      <c r="E107" s="222">
        <v>1</v>
      </c>
      <c r="F107" s="378"/>
      <c r="G107" s="379">
        <v>1461011202</v>
      </c>
      <c r="H107" s="224" t="s">
        <v>4099</v>
      </c>
      <c r="I107" s="436"/>
      <c r="J107" s="436"/>
      <c r="K107" s="379">
        <v>365</v>
      </c>
      <c r="L107" s="379">
        <v>24</v>
      </c>
      <c r="M107" s="379">
        <v>7</v>
      </c>
      <c r="N107" s="223" t="s">
        <v>3525</v>
      </c>
      <c r="O107" s="224" t="s">
        <v>2265</v>
      </c>
    </row>
    <row r="108" spans="1:15" ht="68.25" customHeight="1">
      <c r="A108" s="474"/>
      <c r="B108" s="471"/>
      <c r="C108" s="468"/>
      <c r="D108" s="148"/>
      <c r="E108" s="199">
        <v>1</v>
      </c>
      <c r="F108" s="216" t="s">
        <v>1885</v>
      </c>
      <c r="G108" s="217">
        <v>1415084201</v>
      </c>
      <c r="H108" s="201" t="s">
        <v>2517</v>
      </c>
      <c r="I108" s="217">
        <v>1415084</v>
      </c>
      <c r="J108" s="217" t="s">
        <v>1985</v>
      </c>
      <c r="K108" s="217">
        <v>365</v>
      </c>
      <c r="L108" s="217">
        <v>24</v>
      </c>
      <c r="M108" s="217">
        <v>7</v>
      </c>
      <c r="N108" s="200" t="s">
        <v>3525</v>
      </c>
      <c r="O108" s="201" t="s">
        <v>2265</v>
      </c>
    </row>
    <row r="109" spans="1:15" ht="28.5" customHeight="1">
      <c r="A109" s="474"/>
      <c r="B109" s="471"/>
      <c r="C109" s="468"/>
      <c r="D109" s="148"/>
      <c r="E109" s="199">
        <v>1</v>
      </c>
      <c r="F109" s="216" t="s">
        <v>208</v>
      </c>
      <c r="G109" s="217">
        <v>1415032201</v>
      </c>
      <c r="H109" s="201" t="s">
        <v>2518</v>
      </c>
      <c r="I109" s="217">
        <v>1415032</v>
      </c>
      <c r="J109" s="217" t="s">
        <v>209</v>
      </c>
      <c r="K109" s="217">
        <v>365</v>
      </c>
      <c r="L109" s="217">
        <v>24</v>
      </c>
      <c r="M109" s="217">
        <v>7</v>
      </c>
      <c r="N109" s="200" t="s">
        <v>3525</v>
      </c>
      <c r="O109" s="201" t="s">
        <v>2265</v>
      </c>
    </row>
    <row r="110" spans="1:15" ht="39.75" customHeight="1">
      <c r="A110" s="474"/>
      <c r="B110" s="471"/>
      <c r="C110" s="468"/>
      <c r="D110" s="148"/>
      <c r="E110" s="199">
        <v>1</v>
      </c>
      <c r="F110" s="216" t="s">
        <v>236</v>
      </c>
      <c r="G110" s="217">
        <v>1415052201</v>
      </c>
      <c r="H110" s="201" t="s">
        <v>2519</v>
      </c>
      <c r="I110" s="217">
        <v>1415052</v>
      </c>
      <c r="J110" s="217" t="s">
        <v>210</v>
      </c>
      <c r="K110" s="217">
        <v>365</v>
      </c>
      <c r="L110" s="217">
        <v>24</v>
      </c>
      <c r="M110" s="217">
        <v>7</v>
      </c>
      <c r="N110" s="200" t="s">
        <v>3525</v>
      </c>
      <c r="O110" s="201" t="s">
        <v>2265</v>
      </c>
    </row>
    <row r="111" spans="1:15" ht="47.25" customHeight="1">
      <c r="A111" s="474"/>
      <c r="B111" s="471"/>
      <c r="C111" s="468"/>
      <c r="D111" s="148">
        <v>1</v>
      </c>
      <c r="E111" s="199"/>
      <c r="F111" s="438" t="s">
        <v>479</v>
      </c>
      <c r="G111" s="217">
        <v>1416011401</v>
      </c>
      <c r="H111" s="201" t="s">
        <v>2545</v>
      </c>
      <c r="I111" s="420">
        <v>1416011</v>
      </c>
      <c r="J111" s="437" t="s">
        <v>638</v>
      </c>
      <c r="K111" s="217">
        <v>365</v>
      </c>
      <c r="L111" s="217">
        <v>24</v>
      </c>
      <c r="M111" s="217">
        <v>7</v>
      </c>
      <c r="N111" s="200" t="s">
        <v>3525</v>
      </c>
      <c r="O111" s="201" t="s">
        <v>2265</v>
      </c>
    </row>
    <row r="112" spans="1:15" ht="47.25" customHeight="1">
      <c r="A112" s="474"/>
      <c r="B112" s="471"/>
      <c r="C112" s="468"/>
      <c r="D112" s="148"/>
      <c r="E112" s="199">
        <v>1</v>
      </c>
      <c r="F112" s="438"/>
      <c r="G112" s="217">
        <v>1416011201</v>
      </c>
      <c r="H112" s="201" t="s">
        <v>2520</v>
      </c>
      <c r="I112" s="436"/>
      <c r="J112" s="437"/>
      <c r="K112" s="217">
        <v>365</v>
      </c>
      <c r="L112" s="217">
        <v>24</v>
      </c>
      <c r="M112" s="217">
        <v>7</v>
      </c>
      <c r="N112" s="200" t="s">
        <v>3525</v>
      </c>
      <c r="O112" s="201" t="s">
        <v>2265</v>
      </c>
    </row>
    <row r="113" spans="1:15" ht="55.5" customHeight="1">
      <c r="A113" s="474"/>
      <c r="B113" s="471"/>
      <c r="C113" s="468"/>
      <c r="D113" s="148"/>
      <c r="E113" s="199">
        <v>1</v>
      </c>
      <c r="F113" s="216" t="s">
        <v>481</v>
      </c>
      <c r="G113" s="217">
        <v>1416052201</v>
      </c>
      <c r="H113" s="201" t="s">
        <v>2521</v>
      </c>
      <c r="I113" s="217">
        <v>1416052</v>
      </c>
      <c r="J113" s="217" t="s">
        <v>1140</v>
      </c>
      <c r="K113" s="217">
        <v>365</v>
      </c>
      <c r="L113" s="217">
        <v>12</v>
      </c>
      <c r="M113" s="217">
        <v>7</v>
      </c>
      <c r="N113" s="200" t="s">
        <v>3525</v>
      </c>
      <c r="O113" s="201" t="s">
        <v>2265</v>
      </c>
    </row>
    <row r="114" spans="1:15" ht="74.25" customHeight="1">
      <c r="A114" s="474"/>
      <c r="B114" s="471"/>
      <c r="C114" s="468"/>
      <c r="D114" s="148"/>
      <c r="E114" s="199">
        <v>1</v>
      </c>
      <c r="F114" s="216" t="s">
        <v>480</v>
      </c>
      <c r="G114" s="217">
        <v>1416092201</v>
      </c>
      <c r="H114" s="201" t="s">
        <v>2522</v>
      </c>
      <c r="I114" s="217">
        <v>1416092</v>
      </c>
      <c r="J114" s="217" t="s">
        <v>1139</v>
      </c>
      <c r="K114" s="217">
        <v>365</v>
      </c>
      <c r="L114" s="217">
        <v>24</v>
      </c>
      <c r="M114" s="217">
        <v>7</v>
      </c>
      <c r="N114" s="200" t="s">
        <v>3525</v>
      </c>
      <c r="O114" s="201" t="s">
        <v>2265</v>
      </c>
    </row>
    <row r="115" spans="1:15" ht="63.75" customHeight="1">
      <c r="A115" s="474"/>
      <c r="B115" s="471"/>
      <c r="C115" s="468"/>
      <c r="D115" s="148"/>
      <c r="E115" s="199">
        <v>1</v>
      </c>
      <c r="F115" s="212" t="s">
        <v>2035</v>
      </c>
      <c r="G115" s="217">
        <v>1422011201</v>
      </c>
      <c r="H115" s="201" t="s">
        <v>2523</v>
      </c>
      <c r="I115" s="217">
        <v>1422011</v>
      </c>
      <c r="J115" s="213" t="s">
        <v>461</v>
      </c>
      <c r="K115" s="217">
        <v>365</v>
      </c>
      <c r="L115" s="217">
        <v>24</v>
      </c>
      <c r="M115" s="217">
        <v>7</v>
      </c>
      <c r="N115" s="200" t="s">
        <v>3525</v>
      </c>
      <c r="O115" s="201" t="s">
        <v>2265</v>
      </c>
    </row>
    <row r="116" spans="1:15" ht="54" customHeight="1">
      <c r="A116" s="474"/>
      <c r="B116" s="471"/>
      <c r="C116" s="468"/>
      <c r="D116" s="148"/>
      <c r="E116" s="199">
        <v>1</v>
      </c>
      <c r="F116" s="216" t="s">
        <v>2036</v>
      </c>
      <c r="G116" s="217">
        <v>1422024201</v>
      </c>
      <c r="H116" s="201" t="s">
        <v>2524</v>
      </c>
      <c r="I116" s="217">
        <v>1422024</v>
      </c>
      <c r="J116" s="217" t="s">
        <v>923</v>
      </c>
      <c r="K116" s="217">
        <v>365</v>
      </c>
      <c r="L116" s="217">
        <v>24</v>
      </c>
      <c r="M116" s="217">
        <v>7</v>
      </c>
      <c r="N116" s="200" t="s">
        <v>3525</v>
      </c>
      <c r="O116" s="201" t="s">
        <v>2265</v>
      </c>
    </row>
    <row r="117" spans="1:15" ht="35.25" customHeight="1">
      <c r="A117" s="474"/>
      <c r="B117" s="471"/>
      <c r="C117" s="468"/>
      <c r="D117" s="148"/>
      <c r="E117" s="199">
        <v>1</v>
      </c>
      <c r="F117" s="216" t="s">
        <v>924</v>
      </c>
      <c r="G117" s="217">
        <v>1422042201</v>
      </c>
      <c r="H117" s="201" t="s">
        <v>2525</v>
      </c>
      <c r="I117" s="217">
        <v>1422042</v>
      </c>
      <c r="J117" s="217" t="s">
        <v>925</v>
      </c>
      <c r="K117" s="217">
        <v>365</v>
      </c>
      <c r="L117" s="217">
        <v>24</v>
      </c>
      <c r="M117" s="217">
        <v>7</v>
      </c>
      <c r="N117" s="200" t="s">
        <v>3525</v>
      </c>
      <c r="O117" s="201" t="s">
        <v>2265</v>
      </c>
    </row>
    <row r="118" spans="1:15" ht="66.75" customHeight="1">
      <c r="A118" s="474"/>
      <c r="B118" s="471"/>
      <c r="C118" s="468"/>
      <c r="D118" s="148"/>
      <c r="E118" s="199">
        <v>1</v>
      </c>
      <c r="F118" s="216" t="s">
        <v>1886</v>
      </c>
      <c r="G118" s="217">
        <v>1411011201</v>
      </c>
      <c r="H118" s="201" t="s">
        <v>2215</v>
      </c>
      <c r="I118" s="217">
        <v>1411011</v>
      </c>
      <c r="J118" s="217" t="s">
        <v>81</v>
      </c>
      <c r="K118" s="217">
        <v>365</v>
      </c>
      <c r="L118" s="217">
        <v>24</v>
      </c>
      <c r="M118" s="217">
        <v>7</v>
      </c>
      <c r="N118" s="200" t="s">
        <v>3525</v>
      </c>
      <c r="O118" s="201" t="s">
        <v>2265</v>
      </c>
    </row>
    <row r="119" spans="1:15" ht="60.75" customHeight="1">
      <c r="A119" s="474"/>
      <c r="B119" s="471"/>
      <c r="C119" s="468"/>
      <c r="D119" s="148"/>
      <c r="E119" s="199">
        <v>1</v>
      </c>
      <c r="F119" s="216" t="s">
        <v>1887</v>
      </c>
      <c r="G119" s="217">
        <v>1411042201</v>
      </c>
      <c r="H119" s="201" t="s">
        <v>2216</v>
      </c>
      <c r="I119" s="217">
        <v>1411042</v>
      </c>
      <c r="J119" s="217" t="s">
        <v>83</v>
      </c>
      <c r="K119" s="217">
        <v>365</v>
      </c>
      <c r="L119" s="217">
        <v>24</v>
      </c>
      <c r="M119" s="217">
        <v>7</v>
      </c>
      <c r="N119" s="200" t="s">
        <v>3525</v>
      </c>
      <c r="O119" s="201" t="s">
        <v>2265</v>
      </c>
    </row>
    <row r="120" spans="1:15" s="51" customFormat="1" ht="86.25" customHeight="1">
      <c r="A120" s="474"/>
      <c r="B120" s="471"/>
      <c r="C120" s="468"/>
      <c r="D120" s="148"/>
      <c r="E120" s="199">
        <v>1</v>
      </c>
      <c r="F120" s="216" t="s">
        <v>1628</v>
      </c>
      <c r="G120" s="217">
        <v>1411074201</v>
      </c>
      <c r="H120" s="201" t="s">
        <v>2527</v>
      </c>
      <c r="I120" s="217">
        <v>1411074</v>
      </c>
      <c r="J120" s="217" t="s">
        <v>84</v>
      </c>
      <c r="K120" s="217">
        <v>365</v>
      </c>
      <c r="L120" s="217">
        <v>24</v>
      </c>
      <c r="M120" s="217">
        <v>7</v>
      </c>
      <c r="N120" s="200" t="s">
        <v>3525</v>
      </c>
      <c r="O120" s="201" t="s">
        <v>2265</v>
      </c>
    </row>
    <row r="121" spans="1:15" ht="63.75" customHeight="1">
      <c r="A121" s="474"/>
      <c r="B121" s="471"/>
      <c r="C121" s="468"/>
      <c r="D121" s="148"/>
      <c r="E121" s="199">
        <v>1</v>
      </c>
      <c r="F121" s="438" t="s">
        <v>226</v>
      </c>
      <c r="G121" s="217">
        <v>1424044201</v>
      </c>
      <c r="H121" s="201" t="s">
        <v>2528</v>
      </c>
      <c r="I121" s="420">
        <v>1424044</v>
      </c>
      <c r="J121" s="437" t="s">
        <v>2530</v>
      </c>
      <c r="K121" s="217">
        <v>365</v>
      </c>
      <c r="L121" s="217">
        <v>24</v>
      </c>
      <c r="M121" s="217">
        <v>7</v>
      </c>
      <c r="N121" s="200" t="s">
        <v>3525</v>
      </c>
      <c r="O121" s="201" t="s">
        <v>2265</v>
      </c>
    </row>
    <row r="122" spans="1:15" ht="63.75" customHeight="1">
      <c r="A122" s="474"/>
      <c r="B122" s="471"/>
      <c r="C122" s="468"/>
      <c r="D122" s="148"/>
      <c r="E122" s="199">
        <v>1</v>
      </c>
      <c r="F122" s="438"/>
      <c r="G122" s="217">
        <v>1424044202</v>
      </c>
      <c r="H122" s="201" t="s">
        <v>2529</v>
      </c>
      <c r="I122" s="436"/>
      <c r="J122" s="437"/>
      <c r="K122" s="217">
        <v>365</v>
      </c>
      <c r="L122" s="217">
        <v>24</v>
      </c>
      <c r="M122" s="217">
        <v>7</v>
      </c>
      <c r="N122" s="200" t="s">
        <v>3525</v>
      </c>
      <c r="O122" s="201" t="s">
        <v>2265</v>
      </c>
    </row>
    <row r="123" spans="1:15" ht="48.75" customHeight="1">
      <c r="A123" s="474"/>
      <c r="B123" s="471"/>
      <c r="C123" s="468"/>
      <c r="D123" s="148">
        <v>1</v>
      </c>
      <c r="E123" s="199"/>
      <c r="F123" s="438" t="s">
        <v>478</v>
      </c>
      <c r="G123" s="217">
        <v>1435054401</v>
      </c>
      <c r="H123" s="201" t="s">
        <v>2606</v>
      </c>
      <c r="I123" s="420">
        <v>1435054</v>
      </c>
      <c r="J123" s="437" t="s">
        <v>926</v>
      </c>
      <c r="K123" s="217">
        <v>365</v>
      </c>
      <c r="L123" s="217">
        <v>24</v>
      </c>
      <c r="M123" s="217">
        <v>7</v>
      </c>
      <c r="N123" s="200" t="s">
        <v>3525</v>
      </c>
      <c r="O123" s="201" t="s">
        <v>2265</v>
      </c>
    </row>
    <row r="124" spans="1:15" ht="48.75" customHeight="1">
      <c r="A124" s="474"/>
      <c r="B124" s="471"/>
      <c r="C124" s="468"/>
      <c r="D124" s="148"/>
      <c r="E124" s="199">
        <v>1</v>
      </c>
      <c r="F124" s="438"/>
      <c r="G124" s="217">
        <v>1435054201</v>
      </c>
      <c r="H124" s="201" t="s">
        <v>2383</v>
      </c>
      <c r="I124" s="436"/>
      <c r="J124" s="437"/>
      <c r="K124" s="217">
        <v>365</v>
      </c>
      <c r="L124" s="217">
        <v>24</v>
      </c>
      <c r="M124" s="217">
        <v>7</v>
      </c>
      <c r="N124" s="200" t="s">
        <v>3525</v>
      </c>
      <c r="O124" s="201" t="s">
        <v>2265</v>
      </c>
    </row>
    <row r="125" spans="1:15" ht="36.75" customHeight="1">
      <c r="A125" s="474"/>
      <c r="B125" s="471"/>
      <c r="C125" s="468"/>
      <c r="D125" s="148"/>
      <c r="E125" s="199">
        <v>1</v>
      </c>
      <c r="F125" s="216" t="s">
        <v>636</v>
      </c>
      <c r="G125" s="217">
        <v>1435022201</v>
      </c>
      <c r="H125" s="201" t="s">
        <v>2384</v>
      </c>
      <c r="I125" s="217">
        <v>1435022</v>
      </c>
      <c r="J125" s="217" t="s">
        <v>637</v>
      </c>
      <c r="K125" s="217">
        <v>365</v>
      </c>
      <c r="L125" s="217">
        <v>24</v>
      </c>
      <c r="M125" s="217">
        <v>7</v>
      </c>
      <c r="N125" s="200" t="s">
        <v>3525</v>
      </c>
      <c r="O125" s="201" t="s">
        <v>2265</v>
      </c>
    </row>
    <row r="126" spans="1:15" ht="36.75" customHeight="1">
      <c r="A126" s="474"/>
      <c r="B126" s="471"/>
      <c r="C126" s="468"/>
      <c r="D126" s="148">
        <v>1</v>
      </c>
      <c r="E126" s="148"/>
      <c r="F126" s="418" t="s">
        <v>3571</v>
      </c>
      <c r="G126" s="196">
        <v>1417021401</v>
      </c>
      <c r="H126" s="196" t="s">
        <v>3535</v>
      </c>
      <c r="I126" s="467">
        <v>1417021</v>
      </c>
      <c r="J126" s="419" t="s">
        <v>70</v>
      </c>
      <c r="K126" s="196">
        <v>365</v>
      </c>
      <c r="L126" s="196">
        <v>24</v>
      </c>
      <c r="M126" s="196">
        <v>7</v>
      </c>
      <c r="N126" s="53" t="s">
        <v>3525</v>
      </c>
      <c r="O126" s="197" t="s">
        <v>2265</v>
      </c>
    </row>
    <row r="127" spans="1:15" ht="36.75" customHeight="1">
      <c r="A127" s="474"/>
      <c r="B127" s="471"/>
      <c r="C127" s="468"/>
      <c r="D127" s="148"/>
      <c r="E127" s="148">
        <v>1</v>
      </c>
      <c r="F127" s="418"/>
      <c r="G127" s="196">
        <v>1417021201</v>
      </c>
      <c r="H127" s="196" t="s">
        <v>3536</v>
      </c>
      <c r="I127" s="469"/>
      <c r="J127" s="419"/>
      <c r="K127" s="196">
        <v>365</v>
      </c>
      <c r="L127" s="196">
        <v>24</v>
      </c>
      <c r="M127" s="196">
        <v>7</v>
      </c>
      <c r="N127" s="53" t="s">
        <v>3525</v>
      </c>
      <c r="O127" s="197" t="s">
        <v>2265</v>
      </c>
    </row>
    <row r="128" spans="1:15" ht="66.75" customHeight="1">
      <c r="A128" s="474"/>
      <c r="B128" s="471"/>
      <c r="C128" s="468"/>
      <c r="D128" s="148"/>
      <c r="E128" s="148">
        <v>1</v>
      </c>
      <c r="F128" s="377" t="s">
        <v>1493</v>
      </c>
      <c r="G128" s="196">
        <v>1417052201</v>
      </c>
      <c r="H128" s="196" t="s">
        <v>3537</v>
      </c>
      <c r="I128" s="196">
        <v>1417052</v>
      </c>
      <c r="J128" s="196" t="s">
        <v>1494</v>
      </c>
      <c r="K128" s="196">
        <v>365</v>
      </c>
      <c r="L128" s="196">
        <v>24</v>
      </c>
      <c r="M128" s="196">
        <v>7</v>
      </c>
      <c r="N128" s="53" t="s">
        <v>3525</v>
      </c>
      <c r="O128" s="197" t="s">
        <v>2265</v>
      </c>
    </row>
    <row r="129" spans="1:15" ht="36.75" customHeight="1">
      <c r="A129" s="474"/>
      <c r="B129" s="471"/>
      <c r="C129" s="468"/>
      <c r="D129" s="148">
        <v>1</v>
      </c>
      <c r="E129" s="148"/>
      <c r="F129" s="418" t="s">
        <v>193</v>
      </c>
      <c r="G129" s="196">
        <v>1408011401</v>
      </c>
      <c r="H129" s="196" t="s">
        <v>3538</v>
      </c>
      <c r="I129" s="467">
        <v>1408011</v>
      </c>
      <c r="J129" s="419" t="s">
        <v>194</v>
      </c>
      <c r="K129" s="196">
        <v>365</v>
      </c>
      <c r="L129" s="196">
        <v>24</v>
      </c>
      <c r="M129" s="196">
        <v>7</v>
      </c>
      <c r="N129" s="53" t="s">
        <v>3525</v>
      </c>
      <c r="O129" s="197" t="s">
        <v>2265</v>
      </c>
    </row>
    <row r="130" spans="1:15" ht="36.75" customHeight="1">
      <c r="A130" s="474"/>
      <c r="B130" s="471"/>
      <c r="C130" s="468"/>
      <c r="D130" s="404"/>
      <c r="E130" s="404">
        <v>1</v>
      </c>
      <c r="F130" s="418"/>
      <c r="G130" s="401">
        <v>1408011201</v>
      </c>
      <c r="H130" s="401" t="s">
        <v>3539</v>
      </c>
      <c r="I130" s="469"/>
      <c r="J130" s="419"/>
      <c r="K130" s="401">
        <v>365</v>
      </c>
      <c r="L130" s="401">
        <v>24</v>
      </c>
      <c r="M130" s="401">
        <v>7</v>
      </c>
      <c r="N130" s="402" t="s">
        <v>3525</v>
      </c>
      <c r="O130" s="403" t="s">
        <v>2265</v>
      </c>
    </row>
    <row r="131" spans="1:15" ht="36.75" customHeight="1">
      <c r="A131" s="474"/>
      <c r="B131" s="471"/>
      <c r="C131" s="468"/>
      <c r="D131" s="148"/>
      <c r="E131" s="148">
        <v>1</v>
      </c>
      <c r="F131" s="377" t="s">
        <v>2193</v>
      </c>
      <c r="G131" s="196">
        <v>1408032201</v>
      </c>
      <c r="H131" s="196" t="s">
        <v>3540</v>
      </c>
      <c r="I131" s="467">
        <v>1408032</v>
      </c>
      <c r="J131" s="419" t="s">
        <v>196</v>
      </c>
      <c r="K131" s="196">
        <v>365</v>
      </c>
      <c r="L131" s="196">
        <v>24</v>
      </c>
      <c r="M131" s="196">
        <v>7</v>
      </c>
      <c r="N131" s="53" t="s">
        <v>3525</v>
      </c>
      <c r="O131" s="197" t="s">
        <v>2265</v>
      </c>
    </row>
    <row r="132" spans="1:15" ht="36.75" customHeight="1">
      <c r="A132" s="474"/>
      <c r="B132" s="471"/>
      <c r="C132" s="468"/>
      <c r="D132" s="148"/>
      <c r="E132" s="148">
        <v>1</v>
      </c>
      <c r="F132" s="377" t="s">
        <v>195</v>
      </c>
      <c r="G132" s="196">
        <v>1408032301</v>
      </c>
      <c r="H132" s="196" t="s">
        <v>3541</v>
      </c>
      <c r="I132" s="469"/>
      <c r="J132" s="419"/>
      <c r="K132" s="196">
        <v>122</v>
      </c>
      <c r="L132" s="196">
        <v>12</v>
      </c>
      <c r="M132" s="196">
        <v>7</v>
      </c>
      <c r="N132" s="53" t="s">
        <v>3572</v>
      </c>
      <c r="O132" s="197" t="s">
        <v>3517</v>
      </c>
    </row>
    <row r="133" spans="1:15" ht="36.75" customHeight="1">
      <c r="A133" s="474"/>
      <c r="B133" s="471"/>
      <c r="C133" s="468"/>
      <c r="D133" s="148"/>
      <c r="E133" s="148">
        <v>1</v>
      </c>
      <c r="F133" s="377" t="s">
        <v>198</v>
      </c>
      <c r="G133" s="196">
        <v>1408022201</v>
      </c>
      <c r="H133" s="196" t="s">
        <v>3542</v>
      </c>
      <c r="I133" s="196">
        <v>1408022</v>
      </c>
      <c r="J133" s="196" t="s">
        <v>199</v>
      </c>
      <c r="K133" s="196">
        <v>365</v>
      </c>
      <c r="L133" s="196">
        <v>24</v>
      </c>
      <c r="M133" s="196">
        <v>7</v>
      </c>
      <c r="N133" s="53" t="s">
        <v>3525</v>
      </c>
      <c r="O133" s="197" t="s">
        <v>2265</v>
      </c>
    </row>
    <row r="134" spans="1:15" ht="36.75" customHeight="1">
      <c r="A134" s="474"/>
      <c r="B134" s="471"/>
      <c r="C134" s="468"/>
      <c r="D134" s="148"/>
      <c r="E134" s="148">
        <v>1</v>
      </c>
      <c r="F134" s="377" t="s">
        <v>2013</v>
      </c>
      <c r="G134" s="196">
        <v>1408044201</v>
      </c>
      <c r="H134" s="196" t="s">
        <v>3543</v>
      </c>
      <c r="I134" s="196">
        <v>1408044</v>
      </c>
      <c r="J134" s="196" t="s">
        <v>197</v>
      </c>
      <c r="K134" s="196">
        <v>365</v>
      </c>
      <c r="L134" s="196">
        <v>24</v>
      </c>
      <c r="M134" s="196">
        <v>7</v>
      </c>
      <c r="N134" s="53" t="s">
        <v>3525</v>
      </c>
      <c r="O134" s="197" t="s">
        <v>2265</v>
      </c>
    </row>
    <row r="135" spans="1:15" ht="54" customHeight="1">
      <c r="A135" s="474"/>
      <c r="B135" s="471"/>
      <c r="C135" s="468"/>
      <c r="D135" s="148"/>
      <c r="E135" s="148">
        <v>1</v>
      </c>
      <c r="F135" s="377" t="s">
        <v>2011</v>
      </c>
      <c r="G135" s="196">
        <v>1434094201</v>
      </c>
      <c r="H135" s="196" t="s">
        <v>3544</v>
      </c>
      <c r="I135" s="196">
        <v>1434094</v>
      </c>
      <c r="J135" s="196" t="s">
        <v>73</v>
      </c>
      <c r="K135" s="196">
        <v>365</v>
      </c>
      <c r="L135" s="196">
        <v>24</v>
      </c>
      <c r="M135" s="196">
        <v>7</v>
      </c>
      <c r="N135" s="53" t="s">
        <v>3525</v>
      </c>
      <c r="O135" s="197" t="s">
        <v>2265</v>
      </c>
    </row>
    <row r="136" spans="1:15" ht="54" customHeight="1">
      <c r="A136" s="475"/>
      <c r="B136" s="472"/>
      <c r="C136" s="469"/>
      <c r="D136" s="148"/>
      <c r="E136" s="148">
        <v>1</v>
      </c>
      <c r="F136" s="377" t="s">
        <v>2194</v>
      </c>
      <c r="G136" s="196">
        <v>1434114201</v>
      </c>
      <c r="H136" s="196" t="s">
        <v>3545</v>
      </c>
      <c r="I136" s="196">
        <v>1434114</v>
      </c>
      <c r="J136" s="196" t="s">
        <v>74</v>
      </c>
      <c r="K136" s="196">
        <v>365</v>
      </c>
      <c r="L136" s="196">
        <v>24</v>
      </c>
      <c r="M136" s="196">
        <v>7</v>
      </c>
      <c r="N136" s="53" t="s">
        <v>3525</v>
      </c>
      <c r="O136" s="197" t="s">
        <v>2265</v>
      </c>
    </row>
    <row r="137" spans="1:15">
      <c r="A137" s="417" t="s">
        <v>2190</v>
      </c>
      <c r="B137" s="455" t="s">
        <v>3612</v>
      </c>
      <c r="C137" s="419" t="s">
        <v>2399</v>
      </c>
      <c r="D137" s="52">
        <v>1</v>
      </c>
      <c r="E137" s="202"/>
      <c r="F137" s="446" t="s">
        <v>472</v>
      </c>
      <c r="G137" s="219">
        <v>1463011401</v>
      </c>
      <c r="H137" s="219" t="s">
        <v>2549</v>
      </c>
      <c r="I137" s="452">
        <v>1463011</v>
      </c>
      <c r="J137" s="422" t="s">
        <v>860</v>
      </c>
      <c r="K137" s="219">
        <v>365</v>
      </c>
      <c r="L137" s="219">
        <v>24</v>
      </c>
      <c r="M137" s="219">
        <v>7</v>
      </c>
      <c r="N137" s="200" t="s">
        <v>3525</v>
      </c>
      <c r="O137" s="200" t="s">
        <v>2265</v>
      </c>
    </row>
    <row r="138" spans="1:15">
      <c r="A138" s="417"/>
      <c r="B138" s="455"/>
      <c r="C138" s="419"/>
      <c r="D138" s="52"/>
      <c r="E138" s="202">
        <v>1</v>
      </c>
      <c r="F138" s="448"/>
      <c r="G138" s="219">
        <v>1463011201</v>
      </c>
      <c r="H138" s="219" t="s">
        <v>2550</v>
      </c>
      <c r="I138" s="452"/>
      <c r="J138" s="423"/>
      <c r="K138" s="219">
        <v>365</v>
      </c>
      <c r="L138" s="219">
        <v>24</v>
      </c>
      <c r="M138" s="219">
        <v>7</v>
      </c>
      <c r="N138" s="200" t="s">
        <v>3525</v>
      </c>
      <c r="O138" s="200" t="s">
        <v>2265</v>
      </c>
    </row>
    <row r="139" spans="1:15">
      <c r="A139" s="417"/>
      <c r="B139" s="455"/>
      <c r="C139" s="419"/>
      <c r="D139" s="52"/>
      <c r="E139" s="202">
        <v>1</v>
      </c>
      <c r="F139" s="448"/>
      <c r="G139" s="219">
        <v>1463011202</v>
      </c>
      <c r="H139" s="219" t="s">
        <v>2551</v>
      </c>
      <c r="I139" s="452"/>
      <c r="J139" s="423"/>
      <c r="K139" s="219">
        <v>365</v>
      </c>
      <c r="L139" s="219">
        <v>24</v>
      </c>
      <c r="M139" s="219">
        <v>7</v>
      </c>
      <c r="N139" s="200" t="s">
        <v>3525</v>
      </c>
      <c r="O139" s="200" t="s">
        <v>2265</v>
      </c>
    </row>
    <row r="140" spans="1:15">
      <c r="A140" s="417"/>
      <c r="B140" s="455"/>
      <c r="C140" s="419"/>
      <c r="D140" s="52"/>
      <c r="E140" s="202">
        <v>1</v>
      </c>
      <c r="F140" s="448"/>
      <c r="G140" s="219">
        <v>1463011208</v>
      </c>
      <c r="H140" s="219" t="s">
        <v>2552</v>
      </c>
      <c r="I140" s="452"/>
      <c r="J140" s="423"/>
      <c r="K140" s="219">
        <v>365</v>
      </c>
      <c r="L140" s="219">
        <v>24</v>
      </c>
      <c r="M140" s="219">
        <v>7</v>
      </c>
      <c r="N140" s="200" t="s">
        <v>3525</v>
      </c>
      <c r="O140" s="200" t="s">
        <v>2265</v>
      </c>
    </row>
    <row r="141" spans="1:15">
      <c r="A141" s="417"/>
      <c r="B141" s="455"/>
      <c r="C141" s="419"/>
      <c r="D141" s="381"/>
      <c r="E141" s="381">
        <v>1</v>
      </c>
      <c r="F141" s="447"/>
      <c r="G141" s="383">
        <v>1463011210</v>
      </c>
      <c r="H141" s="406" t="s">
        <v>4100</v>
      </c>
      <c r="I141" s="452"/>
      <c r="J141" s="424"/>
      <c r="K141" s="383">
        <v>365</v>
      </c>
      <c r="L141" s="383">
        <v>24</v>
      </c>
      <c r="M141" s="383">
        <v>7</v>
      </c>
      <c r="N141" s="223" t="s">
        <v>3525</v>
      </c>
      <c r="O141" s="223" t="s">
        <v>2265</v>
      </c>
    </row>
    <row r="142" spans="1:15">
      <c r="A142" s="417"/>
      <c r="B142" s="455"/>
      <c r="C142" s="419"/>
      <c r="D142" s="52"/>
      <c r="E142" s="202">
        <v>1</v>
      </c>
      <c r="F142" s="445" t="s">
        <v>472</v>
      </c>
      <c r="G142" s="219">
        <v>1463011204</v>
      </c>
      <c r="H142" s="219" t="s">
        <v>2553</v>
      </c>
      <c r="I142" s="452"/>
      <c r="J142" s="446" t="s">
        <v>1146</v>
      </c>
      <c r="K142" s="219">
        <v>365</v>
      </c>
      <c r="L142" s="219">
        <v>24</v>
      </c>
      <c r="M142" s="219">
        <v>7</v>
      </c>
      <c r="N142" s="200" t="s">
        <v>3525</v>
      </c>
      <c r="O142" s="200" t="s">
        <v>2265</v>
      </c>
    </row>
    <row r="143" spans="1:15" ht="18" customHeight="1">
      <c r="A143" s="417"/>
      <c r="B143" s="455"/>
      <c r="C143" s="419"/>
      <c r="D143" s="52"/>
      <c r="E143" s="202">
        <v>1</v>
      </c>
      <c r="F143" s="445"/>
      <c r="G143" s="219">
        <v>1463011205</v>
      </c>
      <c r="H143" s="219" t="s">
        <v>2554</v>
      </c>
      <c r="I143" s="452"/>
      <c r="J143" s="447"/>
      <c r="K143" s="219">
        <v>365</v>
      </c>
      <c r="L143" s="219">
        <v>12</v>
      </c>
      <c r="M143" s="219">
        <v>7</v>
      </c>
      <c r="N143" s="200" t="s">
        <v>3525</v>
      </c>
      <c r="O143" s="200" t="s">
        <v>2265</v>
      </c>
    </row>
    <row r="144" spans="1:15">
      <c r="A144" s="417"/>
      <c r="B144" s="455"/>
      <c r="C144" s="419"/>
      <c r="D144" s="52"/>
      <c r="E144" s="202">
        <v>1</v>
      </c>
      <c r="F144" s="446" t="s">
        <v>472</v>
      </c>
      <c r="G144" s="219">
        <v>1463011203</v>
      </c>
      <c r="H144" s="219" t="s">
        <v>2555</v>
      </c>
      <c r="I144" s="452"/>
      <c r="J144" s="422" t="s">
        <v>2455</v>
      </c>
      <c r="K144" s="219">
        <v>365</v>
      </c>
      <c r="L144" s="219">
        <v>24</v>
      </c>
      <c r="M144" s="219">
        <v>7</v>
      </c>
      <c r="N144" s="200" t="s">
        <v>3525</v>
      </c>
      <c r="O144" s="200" t="s">
        <v>2265</v>
      </c>
    </row>
    <row r="145" spans="1:15">
      <c r="A145" s="417"/>
      <c r="B145" s="455"/>
      <c r="C145" s="419"/>
      <c r="D145" s="381"/>
      <c r="E145" s="381">
        <v>1</v>
      </c>
      <c r="F145" s="447"/>
      <c r="G145" s="383">
        <v>1463011211</v>
      </c>
      <c r="H145" s="383" t="s">
        <v>4101</v>
      </c>
      <c r="I145" s="452"/>
      <c r="J145" s="424"/>
      <c r="K145" s="383">
        <v>365</v>
      </c>
      <c r="L145" s="383">
        <v>24</v>
      </c>
      <c r="M145" s="383">
        <v>7</v>
      </c>
      <c r="N145" s="223" t="s">
        <v>3525</v>
      </c>
      <c r="O145" s="223" t="s">
        <v>2265</v>
      </c>
    </row>
    <row r="146" spans="1:15">
      <c r="A146" s="417"/>
      <c r="B146" s="455"/>
      <c r="C146" s="419"/>
      <c r="D146" s="52"/>
      <c r="E146" s="202">
        <v>1</v>
      </c>
      <c r="F146" s="445" t="s">
        <v>2538</v>
      </c>
      <c r="G146" s="219">
        <v>1463011206</v>
      </c>
      <c r="H146" s="219" t="s">
        <v>2556</v>
      </c>
      <c r="I146" s="452"/>
      <c r="J146" s="422" t="s">
        <v>2454</v>
      </c>
      <c r="K146" s="219">
        <v>365</v>
      </c>
      <c r="L146" s="219">
        <v>24</v>
      </c>
      <c r="M146" s="219">
        <v>7</v>
      </c>
      <c r="N146" s="200" t="s">
        <v>3525</v>
      </c>
      <c r="O146" s="200" t="s">
        <v>2265</v>
      </c>
    </row>
    <row r="147" spans="1:15">
      <c r="A147" s="417"/>
      <c r="B147" s="455"/>
      <c r="C147" s="419"/>
      <c r="D147" s="381"/>
      <c r="E147" s="381">
        <v>1</v>
      </c>
      <c r="F147" s="445"/>
      <c r="G147" s="383">
        <v>1463011212</v>
      </c>
      <c r="H147" s="383" t="s">
        <v>4102</v>
      </c>
      <c r="I147" s="452"/>
      <c r="J147" s="424"/>
      <c r="K147" s="383">
        <v>365</v>
      </c>
      <c r="L147" s="383">
        <v>24</v>
      </c>
      <c r="M147" s="383">
        <v>7</v>
      </c>
      <c r="N147" s="223" t="s">
        <v>3525</v>
      </c>
      <c r="O147" s="223" t="s">
        <v>2265</v>
      </c>
    </row>
    <row r="148" spans="1:15">
      <c r="A148" s="417"/>
      <c r="B148" s="455"/>
      <c r="C148" s="419"/>
      <c r="D148" s="52"/>
      <c r="E148" s="202">
        <v>1</v>
      </c>
      <c r="F148" s="445"/>
      <c r="G148" s="219">
        <v>1463011207</v>
      </c>
      <c r="H148" s="219" t="s">
        <v>2557</v>
      </c>
      <c r="I148" s="452"/>
      <c r="J148" s="452" t="s">
        <v>2537</v>
      </c>
      <c r="K148" s="219">
        <v>365</v>
      </c>
      <c r="L148" s="219">
        <v>24</v>
      </c>
      <c r="M148" s="219">
        <v>7</v>
      </c>
      <c r="N148" s="200" t="s">
        <v>3525</v>
      </c>
      <c r="O148" s="200" t="s">
        <v>2265</v>
      </c>
    </row>
    <row r="149" spans="1:15">
      <c r="A149" s="417"/>
      <c r="B149" s="455"/>
      <c r="C149" s="419"/>
      <c r="D149" s="52"/>
      <c r="E149" s="202">
        <v>1</v>
      </c>
      <c r="F149" s="445"/>
      <c r="G149" s="219">
        <v>1463011209</v>
      </c>
      <c r="H149" s="219" t="s">
        <v>2558</v>
      </c>
      <c r="I149" s="452"/>
      <c r="J149" s="452"/>
      <c r="K149" s="219">
        <v>365</v>
      </c>
      <c r="L149" s="219">
        <v>12</v>
      </c>
      <c r="M149" s="219">
        <v>7</v>
      </c>
      <c r="N149" s="200" t="s">
        <v>3525</v>
      </c>
      <c r="O149" s="200" t="s">
        <v>2265</v>
      </c>
    </row>
    <row r="150" spans="1:15" ht="33" customHeight="1">
      <c r="A150" s="417"/>
      <c r="B150" s="455"/>
      <c r="C150" s="419"/>
      <c r="D150" s="52">
        <v>1</v>
      </c>
      <c r="E150" s="202"/>
      <c r="F150" s="218" t="s">
        <v>2605</v>
      </c>
      <c r="G150" s="219">
        <v>1425052401</v>
      </c>
      <c r="H150" s="217" t="s">
        <v>2559</v>
      </c>
      <c r="I150" s="219">
        <v>1425052</v>
      </c>
      <c r="J150" s="219" t="s">
        <v>1147</v>
      </c>
      <c r="K150" s="219">
        <v>365</v>
      </c>
      <c r="L150" s="219">
        <v>24</v>
      </c>
      <c r="M150" s="219">
        <v>7</v>
      </c>
      <c r="N150" s="200" t="s">
        <v>3525</v>
      </c>
      <c r="O150" s="200" t="s">
        <v>2265</v>
      </c>
    </row>
    <row r="151" spans="1:15" ht="50.25" customHeight="1">
      <c r="A151" s="417"/>
      <c r="B151" s="455"/>
      <c r="C151" s="419"/>
      <c r="D151" s="52"/>
      <c r="E151" s="202">
        <v>1</v>
      </c>
      <c r="F151" s="218" t="s">
        <v>1148</v>
      </c>
      <c r="G151" s="219">
        <v>1425092201</v>
      </c>
      <c r="H151" s="219" t="s">
        <v>2560</v>
      </c>
      <c r="I151" s="219">
        <v>1425092</v>
      </c>
      <c r="J151" s="219" t="s">
        <v>1695</v>
      </c>
      <c r="K151" s="219">
        <v>365</v>
      </c>
      <c r="L151" s="219">
        <v>24</v>
      </c>
      <c r="M151" s="219">
        <v>7</v>
      </c>
      <c r="N151" s="200" t="s">
        <v>3525</v>
      </c>
      <c r="O151" s="200" t="s">
        <v>2265</v>
      </c>
    </row>
    <row r="152" spans="1:15" ht="36" customHeight="1">
      <c r="A152" s="417"/>
      <c r="B152" s="455"/>
      <c r="C152" s="419"/>
      <c r="D152" s="52">
        <v>1</v>
      </c>
      <c r="E152" s="202"/>
      <c r="F152" s="218" t="s">
        <v>3526</v>
      </c>
      <c r="G152" s="219">
        <v>1425011401</v>
      </c>
      <c r="H152" s="219" t="s">
        <v>2561</v>
      </c>
      <c r="I152" s="219">
        <v>1425011</v>
      </c>
      <c r="J152" s="219" t="s">
        <v>415</v>
      </c>
      <c r="K152" s="219">
        <v>365</v>
      </c>
      <c r="L152" s="219">
        <v>24</v>
      </c>
      <c r="M152" s="219">
        <v>7</v>
      </c>
      <c r="N152" s="200" t="s">
        <v>3525</v>
      </c>
      <c r="O152" s="200" t="s">
        <v>2265</v>
      </c>
    </row>
    <row r="153" spans="1:15" ht="36" customHeight="1">
      <c r="A153" s="417"/>
      <c r="B153" s="455"/>
      <c r="C153" s="419"/>
      <c r="D153" s="52"/>
      <c r="E153" s="202">
        <v>1</v>
      </c>
      <c r="F153" s="218" t="s">
        <v>416</v>
      </c>
      <c r="G153" s="219">
        <v>1425022201</v>
      </c>
      <c r="H153" s="219" t="s">
        <v>2562</v>
      </c>
      <c r="I153" s="219">
        <v>1425022</v>
      </c>
      <c r="J153" s="219" t="s">
        <v>1696</v>
      </c>
      <c r="K153" s="219">
        <v>365</v>
      </c>
      <c r="L153" s="219">
        <v>24</v>
      </c>
      <c r="M153" s="219">
        <v>7</v>
      </c>
      <c r="N153" s="200" t="s">
        <v>3525</v>
      </c>
      <c r="O153" s="200" t="s">
        <v>2265</v>
      </c>
    </row>
    <row r="154" spans="1:15" ht="50.25" customHeight="1">
      <c r="A154" s="417"/>
      <c r="B154" s="455"/>
      <c r="C154" s="419"/>
      <c r="D154" s="52">
        <v>1</v>
      </c>
      <c r="E154" s="202"/>
      <c r="F154" s="218" t="s">
        <v>190</v>
      </c>
      <c r="G154" s="219">
        <v>1425034401</v>
      </c>
      <c r="H154" s="219" t="s">
        <v>2610</v>
      </c>
      <c r="I154" s="219">
        <v>1425034</v>
      </c>
      <c r="J154" s="219" t="s">
        <v>417</v>
      </c>
      <c r="K154" s="219">
        <v>365</v>
      </c>
      <c r="L154" s="219">
        <v>24</v>
      </c>
      <c r="M154" s="219">
        <v>7</v>
      </c>
      <c r="N154" s="200" t="s">
        <v>3525</v>
      </c>
      <c r="O154" s="200" t="s">
        <v>2265</v>
      </c>
    </row>
    <row r="155" spans="1:15" ht="36" customHeight="1">
      <c r="A155" s="417"/>
      <c r="B155" s="455"/>
      <c r="C155" s="419"/>
      <c r="D155" s="52"/>
      <c r="E155" s="202">
        <v>1</v>
      </c>
      <c r="F155" s="218" t="s">
        <v>1263</v>
      </c>
      <c r="G155" s="219">
        <v>1425104201</v>
      </c>
      <c r="H155" s="219" t="s">
        <v>2563</v>
      </c>
      <c r="I155" s="219">
        <v>1425104</v>
      </c>
      <c r="J155" s="219" t="s">
        <v>418</v>
      </c>
      <c r="K155" s="219">
        <v>365</v>
      </c>
      <c r="L155" s="219">
        <v>24</v>
      </c>
      <c r="M155" s="219">
        <v>7</v>
      </c>
      <c r="N155" s="200" t="s">
        <v>3525</v>
      </c>
      <c r="O155" s="200" t="s">
        <v>2265</v>
      </c>
    </row>
    <row r="156" spans="1:15" ht="36" customHeight="1">
      <c r="A156" s="417"/>
      <c r="B156" s="455"/>
      <c r="C156" s="419"/>
      <c r="D156" s="52"/>
      <c r="E156" s="202">
        <v>1</v>
      </c>
      <c r="F156" s="218" t="s">
        <v>1264</v>
      </c>
      <c r="G156" s="219">
        <v>1425112201</v>
      </c>
      <c r="H156" s="219" t="s">
        <v>2564</v>
      </c>
      <c r="I156" s="219">
        <v>1425112</v>
      </c>
      <c r="J156" s="219" t="s">
        <v>473</v>
      </c>
      <c r="K156" s="219">
        <v>365</v>
      </c>
      <c r="L156" s="219">
        <v>24</v>
      </c>
      <c r="M156" s="219">
        <v>7</v>
      </c>
      <c r="N156" s="200" t="s">
        <v>3525</v>
      </c>
      <c r="O156" s="200" t="s">
        <v>2265</v>
      </c>
    </row>
    <row r="157" spans="1:15" ht="74.25" customHeight="1">
      <c r="A157" s="417"/>
      <c r="B157" s="455"/>
      <c r="C157" s="419"/>
      <c r="D157" s="52">
        <v>1</v>
      </c>
      <c r="E157" s="202"/>
      <c r="F157" s="445" t="s">
        <v>425</v>
      </c>
      <c r="G157" s="219">
        <v>1401014401</v>
      </c>
      <c r="H157" s="219" t="s">
        <v>2618</v>
      </c>
      <c r="I157" s="446">
        <v>1401014</v>
      </c>
      <c r="J157" s="452" t="s">
        <v>1635</v>
      </c>
      <c r="K157" s="219">
        <v>365</v>
      </c>
      <c r="L157" s="219">
        <v>24</v>
      </c>
      <c r="M157" s="219">
        <v>7</v>
      </c>
      <c r="N157" s="200" t="s">
        <v>3525</v>
      </c>
      <c r="O157" s="200" t="s">
        <v>2265</v>
      </c>
    </row>
    <row r="158" spans="1:15" ht="74.25" customHeight="1">
      <c r="A158" s="417"/>
      <c r="B158" s="455"/>
      <c r="C158" s="419"/>
      <c r="D158" s="52"/>
      <c r="E158" s="202">
        <v>1</v>
      </c>
      <c r="F158" s="445"/>
      <c r="G158" s="219">
        <v>1401014201</v>
      </c>
      <c r="H158" s="219" t="s">
        <v>2619</v>
      </c>
      <c r="I158" s="447"/>
      <c r="J158" s="452"/>
      <c r="K158" s="219">
        <v>365</v>
      </c>
      <c r="L158" s="219">
        <v>12</v>
      </c>
      <c r="M158" s="219">
        <v>7</v>
      </c>
      <c r="N158" s="200" t="s">
        <v>3525</v>
      </c>
      <c r="O158" s="200" t="s">
        <v>2265</v>
      </c>
    </row>
    <row r="159" spans="1:15" ht="72.75" customHeight="1">
      <c r="A159" s="417"/>
      <c r="B159" s="455"/>
      <c r="C159" s="419"/>
      <c r="D159" s="52">
        <v>1</v>
      </c>
      <c r="E159" s="202"/>
      <c r="F159" s="218" t="s">
        <v>1638</v>
      </c>
      <c r="G159" s="219">
        <v>1407054401</v>
      </c>
      <c r="H159" s="219" t="s">
        <v>2565</v>
      </c>
      <c r="I159" s="219">
        <v>1407054</v>
      </c>
      <c r="J159" s="219" t="s">
        <v>47</v>
      </c>
      <c r="K159" s="219">
        <v>365</v>
      </c>
      <c r="L159" s="219">
        <v>24</v>
      </c>
      <c r="M159" s="219">
        <v>7</v>
      </c>
      <c r="N159" s="200" t="s">
        <v>3525</v>
      </c>
      <c r="O159" s="200" t="s">
        <v>2265</v>
      </c>
    </row>
    <row r="160" spans="1:15" ht="57" customHeight="1">
      <c r="A160" s="417"/>
      <c r="B160" s="455"/>
      <c r="C160" s="419"/>
      <c r="D160" s="52"/>
      <c r="E160" s="202">
        <v>1</v>
      </c>
      <c r="F160" s="218" t="s">
        <v>1639</v>
      </c>
      <c r="G160" s="219">
        <v>1407055201</v>
      </c>
      <c r="H160" s="219" t="s">
        <v>2566</v>
      </c>
      <c r="I160" s="219">
        <v>1407055</v>
      </c>
      <c r="J160" s="219" t="s">
        <v>2621</v>
      </c>
      <c r="K160" s="219">
        <v>365</v>
      </c>
      <c r="L160" s="219">
        <v>24</v>
      </c>
      <c r="M160" s="219">
        <v>7</v>
      </c>
      <c r="N160" s="200" t="s">
        <v>3525</v>
      </c>
      <c r="O160" s="200" t="s">
        <v>2265</v>
      </c>
    </row>
    <row r="161" spans="1:15">
      <c r="A161" s="417"/>
      <c r="B161" s="455"/>
      <c r="C161" s="419"/>
      <c r="D161" s="52"/>
      <c r="E161" s="202">
        <v>1</v>
      </c>
      <c r="F161" s="218" t="s">
        <v>61</v>
      </c>
      <c r="G161" s="219">
        <v>1407022201</v>
      </c>
      <c r="H161" s="219" t="s">
        <v>2567</v>
      </c>
      <c r="I161" s="219">
        <v>1407022</v>
      </c>
      <c r="J161" s="219" t="s">
        <v>989</v>
      </c>
      <c r="K161" s="219">
        <v>365</v>
      </c>
      <c r="L161" s="219">
        <v>24</v>
      </c>
      <c r="M161" s="219">
        <v>7</v>
      </c>
      <c r="N161" s="200" t="s">
        <v>3525</v>
      </c>
      <c r="O161" s="200" t="s">
        <v>2265</v>
      </c>
    </row>
    <row r="162" spans="1:15">
      <c r="A162" s="417"/>
      <c r="B162" s="455"/>
      <c r="C162" s="419"/>
      <c r="D162" s="52">
        <v>1</v>
      </c>
      <c r="E162" s="202"/>
      <c r="F162" s="445" t="s">
        <v>158</v>
      </c>
      <c r="G162" s="219">
        <v>1423064401</v>
      </c>
      <c r="H162" s="219" t="s">
        <v>2568</v>
      </c>
      <c r="I162" s="446">
        <v>1423064</v>
      </c>
      <c r="J162" s="452" t="s">
        <v>462</v>
      </c>
      <c r="K162" s="219">
        <v>365</v>
      </c>
      <c r="L162" s="219">
        <v>24</v>
      </c>
      <c r="M162" s="219">
        <v>7</v>
      </c>
      <c r="N162" s="200" t="s">
        <v>3525</v>
      </c>
      <c r="O162" s="200" t="s">
        <v>2265</v>
      </c>
    </row>
    <row r="163" spans="1:15">
      <c r="A163" s="417"/>
      <c r="B163" s="455"/>
      <c r="C163" s="419"/>
      <c r="D163" s="52"/>
      <c r="E163" s="202">
        <v>1</v>
      </c>
      <c r="F163" s="445"/>
      <c r="G163" s="219">
        <v>1423064201</v>
      </c>
      <c r="H163" s="219" t="s">
        <v>2569</v>
      </c>
      <c r="I163" s="447"/>
      <c r="J163" s="452"/>
      <c r="K163" s="219">
        <v>365</v>
      </c>
      <c r="L163" s="219">
        <v>12</v>
      </c>
      <c r="M163" s="219">
        <v>7</v>
      </c>
      <c r="N163" s="200" t="s">
        <v>3525</v>
      </c>
      <c r="O163" s="200" t="s">
        <v>2265</v>
      </c>
    </row>
    <row r="164" spans="1:15">
      <c r="A164" s="417"/>
      <c r="B164" s="455"/>
      <c r="C164" s="419"/>
      <c r="D164" s="52"/>
      <c r="E164" s="202">
        <v>1</v>
      </c>
      <c r="F164" s="445" t="s">
        <v>3596</v>
      </c>
      <c r="G164" s="219">
        <v>1409034201</v>
      </c>
      <c r="H164" s="219" t="s">
        <v>2570</v>
      </c>
      <c r="I164" s="446">
        <v>1409034</v>
      </c>
      <c r="J164" s="452" t="s">
        <v>48</v>
      </c>
      <c r="K164" s="219">
        <v>365</v>
      </c>
      <c r="L164" s="219">
        <v>24</v>
      </c>
      <c r="M164" s="219">
        <v>7</v>
      </c>
      <c r="N164" s="200" t="s">
        <v>3525</v>
      </c>
      <c r="O164" s="200" t="s">
        <v>2265</v>
      </c>
    </row>
    <row r="165" spans="1:15">
      <c r="A165" s="417"/>
      <c r="B165" s="455"/>
      <c r="C165" s="419"/>
      <c r="D165" s="52"/>
      <c r="E165" s="202">
        <v>1</v>
      </c>
      <c r="F165" s="445"/>
      <c r="G165" s="219">
        <v>1409034202</v>
      </c>
      <c r="H165" s="219" t="s">
        <v>2571</v>
      </c>
      <c r="I165" s="447"/>
      <c r="J165" s="452"/>
      <c r="K165" s="219">
        <v>365</v>
      </c>
      <c r="L165" s="219">
        <v>12</v>
      </c>
      <c r="M165" s="219">
        <v>7</v>
      </c>
      <c r="N165" s="200" t="s">
        <v>3525</v>
      </c>
      <c r="O165" s="200" t="s">
        <v>2265</v>
      </c>
    </row>
    <row r="166" spans="1:15" ht="66.75" customHeight="1">
      <c r="A166" s="417"/>
      <c r="B166" s="455"/>
      <c r="C166" s="419"/>
      <c r="D166" s="52"/>
      <c r="E166" s="202">
        <v>1</v>
      </c>
      <c r="F166" s="218" t="s">
        <v>3610</v>
      </c>
      <c r="G166" s="219">
        <v>1430054201</v>
      </c>
      <c r="H166" s="219" t="s">
        <v>2572</v>
      </c>
      <c r="I166" s="219">
        <v>1430054</v>
      </c>
      <c r="J166" s="219" t="s">
        <v>419</v>
      </c>
      <c r="K166" s="219">
        <v>365</v>
      </c>
      <c r="L166" s="219">
        <v>24</v>
      </c>
      <c r="M166" s="219">
        <v>7</v>
      </c>
      <c r="N166" s="200" t="s">
        <v>3525</v>
      </c>
      <c r="O166" s="200" t="s">
        <v>2265</v>
      </c>
    </row>
    <row r="167" spans="1:15" ht="48.75" customHeight="1">
      <c r="A167" s="417"/>
      <c r="B167" s="455"/>
      <c r="C167" s="419"/>
      <c r="D167" s="52"/>
      <c r="E167" s="202">
        <v>1</v>
      </c>
      <c r="F167" s="218" t="s">
        <v>3527</v>
      </c>
      <c r="G167" s="219">
        <v>1430042201</v>
      </c>
      <c r="H167" s="219" t="s">
        <v>2901</v>
      </c>
      <c r="I167" s="219">
        <v>1430042</v>
      </c>
      <c r="J167" s="219" t="s">
        <v>3528</v>
      </c>
      <c r="K167" s="219">
        <v>365</v>
      </c>
      <c r="L167" s="219">
        <v>12</v>
      </c>
      <c r="M167" s="219">
        <v>7</v>
      </c>
      <c r="N167" s="200" t="s">
        <v>3525</v>
      </c>
      <c r="O167" s="200" t="s">
        <v>2265</v>
      </c>
    </row>
    <row r="168" spans="1:15" ht="30" customHeight="1">
      <c r="A168" s="417"/>
      <c r="B168" s="455"/>
      <c r="C168" s="419"/>
      <c r="D168" s="148"/>
      <c r="E168" s="199">
        <v>1</v>
      </c>
      <c r="F168" s="216" t="s">
        <v>474</v>
      </c>
      <c r="G168" s="217">
        <v>1430012201</v>
      </c>
      <c r="H168" s="217" t="s">
        <v>2573</v>
      </c>
      <c r="I168" s="217">
        <v>1430012</v>
      </c>
      <c r="J168" s="217" t="s">
        <v>46</v>
      </c>
      <c r="K168" s="217">
        <v>365</v>
      </c>
      <c r="L168" s="217">
        <v>24</v>
      </c>
      <c r="M168" s="217">
        <v>7</v>
      </c>
      <c r="N168" s="200" t="s">
        <v>3525</v>
      </c>
      <c r="O168" s="201" t="s">
        <v>2265</v>
      </c>
    </row>
    <row r="169" spans="1:15" ht="57.5">
      <c r="A169" s="417"/>
      <c r="B169" s="455"/>
      <c r="C169" s="419"/>
      <c r="D169" s="148"/>
      <c r="E169" s="199">
        <v>1</v>
      </c>
      <c r="F169" s="216" t="s">
        <v>1482</v>
      </c>
      <c r="G169" s="217">
        <v>1436054201</v>
      </c>
      <c r="H169" s="217" t="s">
        <v>2574</v>
      </c>
      <c r="I169" s="217">
        <v>1436054</v>
      </c>
      <c r="J169" s="217" t="s">
        <v>49</v>
      </c>
      <c r="K169" s="217">
        <v>365</v>
      </c>
      <c r="L169" s="217">
        <v>24</v>
      </c>
      <c r="M169" s="217">
        <v>7</v>
      </c>
      <c r="N169" s="200" t="s">
        <v>3525</v>
      </c>
      <c r="O169" s="201" t="s">
        <v>2265</v>
      </c>
    </row>
    <row r="170" spans="1:15" ht="23">
      <c r="A170" s="417"/>
      <c r="B170" s="455"/>
      <c r="C170" s="419"/>
      <c r="D170" s="148"/>
      <c r="E170" s="199">
        <v>1</v>
      </c>
      <c r="F170" s="216" t="s">
        <v>1483</v>
      </c>
      <c r="G170" s="217">
        <v>1436022201</v>
      </c>
      <c r="H170" s="217" t="s">
        <v>2575</v>
      </c>
      <c r="I170" s="217">
        <v>1436022</v>
      </c>
      <c r="J170" s="217" t="s">
        <v>1141</v>
      </c>
      <c r="K170" s="217">
        <v>365</v>
      </c>
      <c r="L170" s="217">
        <v>24</v>
      </c>
      <c r="M170" s="217">
        <v>7</v>
      </c>
      <c r="N170" s="200" t="s">
        <v>3525</v>
      </c>
      <c r="O170" s="201" t="s">
        <v>2265</v>
      </c>
    </row>
    <row r="171" spans="1:15">
      <c r="A171" s="417"/>
      <c r="B171" s="455"/>
      <c r="C171" s="419"/>
      <c r="D171" s="148">
        <v>1</v>
      </c>
      <c r="E171" s="199"/>
      <c r="F171" s="438" t="s">
        <v>1400</v>
      </c>
      <c r="G171" s="217">
        <v>1406054401</v>
      </c>
      <c r="H171" s="217" t="s">
        <v>2576</v>
      </c>
      <c r="I171" s="420">
        <v>1406054</v>
      </c>
      <c r="J171" s="437" t="s">
        <v>1142</v>
      </c>
      <c r="K171" s="217">
        <v>365</v>
      </c>
      <c r="L171" s="217">
        <v>24</v>
      </c>
      <c r="M171" s="217">
        <v>7</v>
      </c>
      <c r="N171" s="200" t="s">
        <v>3525</v>
      </c>
      <c r="O171" s="201" t="s">
        <v>2265</v>
      </c>
    </row>
    <row r="172" spans="1:15">
      <c r="A172" s="417"/>
      <c r="B172" s="455"/>
      <c r="C172" s="419"/>
      <c r="D172" s="148"/>
      <c r="E172" s="199">
        <v>1</v>
      </c>
      <c r="F172" s="438"/>
      <c r="G172" s="217">
        <v>1406054201</v>
      </c>
      <c r="H172" s="217" t="s">
        <v>2577</v>
      </c>
      <c r="I172" s="436"/>
      <c r="J172" s="437"/>
      <c r="K172" s="217">
        <v>365</v>
      </c>
      <c r="L172" s="217">
        <v>24</v>
      </c>
      <c r="M172" s="217">
        <v>7</v>
      </c>
      <c r="N172" s="200" t="s">
        <v>3525</v>
      </c>
      <c r="O172" s="201" t="s">
        <v>2265</v>
      </c>
    </row>
    <row r="173" spans="1:15" ht="34.5">
      <c r="A173" s="417"/>
      <c r="B173" s="455"/>
      <c r="C173" s="419"/>
      <c r="D173" s="148"/>
      <c r="E173" s="199">
        <v>1</v>
      </c>
      <c r="F173" s="216" t="s">
        <v>1401</v>
      </c>
      <c r="G173" s="217">
        <v>1406114201</v>
      </c>
      <c r="H173" s="217" t="s">
        <v>2578</v>
      </c>
      <c r="I173" s="217">
        <v>1406114</v>
      </c>
      <c r="J173" s="217" t="s">
        <v>1632</v>
      </c>
      <c r="K173" s="217">
        <v>365</v>
      </c>
      <c r="L173" s="217">
        <v>24</v>
      </c>
      <c r="M173" s="217">
        <v>7</v>
      </c>
      <c r="N173" s="200" t="s">
        <v>3525</v>
      </c>
      <c r="O173" s="201" t="s">
        <v>2265</v>
      </c>
    </row>
    <row r="174" spans="1:15" ht="82" customHeight="1">
      <c r="A174" s="417"/>
      <c r="B174" s="455"/>
      <c r="C174" s="419"/>
      <c r="D174" s="148"/>
      <c r="E174" s="199">
        <v>1</v>
      </c>
      <c r="F174" s="216" t="s">
        <v>2617</v>
      </c>
      <c r="G174" s="217">
        <v>1406084201</v>
      </c>
      <c r="H174" s="217" t="s">
        <v>2579</v>
      </c>
      <c r="I174" s="217">
        <v>1406084</v>
      </c>
      <c r="J174" s="217" t="s">
        <v>1633</v>
      </c>
      <c r="K174" s="217">
        <v>365</v>
      </c>
      <c r="L174" s="217">
        <v>24</v>
      </c>
      <c r="M174" s="217">
        <v>7</v>
      </c>
      <c r="N174" s="200" t="s">
        <v>3525</v>
      </c>
      <c r="O174" s="201" t="s">
        <v>2265</v>
      </c>
    </row>
    <row r="175" spans="1:15" ht="46">
      <c r="A175" s="417"/>
      <c r="B175" s="455"/>
      <c r="C175" s="419"/>
      <c r="D175" s="148"/>
      <c r="E175" s="199">
        <v>1</v>
      </c>
      <c r="F175" s="216" t="s">
        <v>424</v>
      </c>
      <c r="G175" s="217">
        <v>1406074201</v>
      </c>
      <c r="H175" s="217" t="s">
        <v>2580</v>
      </c>
      <c r="I175" s="217">
        <v>1406074</v>
      </c>
      <c r="J175" s="217" t="s">
        <v>1634</v>
      </c>
      <c r="K175" s="217">
        <v>365</v>
      </c>
      <c r="L175" s="217">
        <v>24</v>
      </c>
      <c r="M175" s="217">
        <v>7</v>
      </c>
      <c r="N175" s="200" t="s">
        <v>3525</v>
      </c>
      <c r="O175" s="201" t="s">
        <v>2265</v>
      </c>
    </row>
    <row r="176" spans="1:15" ht="66" customHeight="1">
      <c r="A176" s="417"/>
      <c r="B176" s="455"/>
      <c r="C176" s="419"/>
      <c r="D176" s="404"/>
      <c r="E176" s="404">
        <v>1</v>
      </c>
      <c r="F176" s="420" t="s">
        <v>577</v>
      </c>
      <c r="G176" s="401">
        <v>1405044202</v>
      </c>
      <c r="H176" s="401" t="s">
        <v>3529</v>
      </c>
      <c r="I176" s="420">
        <v>1405044</v>
      </c>
      <c r="J176" s="456" t="s">
        <v>586</v>
      </c>
      <c r="K176" s="401">
        <v>365</v>
      </c>
      <c r="L176" s="401">
        <v>24</v>
      </c>
      <c r="M176" s="401">
        <v>7</v>
      </c>
      <c r="N176" s="402" t="s">
        <v>3525</v>
      </c>
      <c r="O176" s="403" t="s">
        <v>2265</v>
      </c>
    </row>
    <row r="177" spans="1:15">
      <c r="A177" s="417"/>
      <c r="B177" s="455"/>
      <c r="C177" s="419"/>
      <c r="D177" s="148"/>
      <c r="E177" s="199">
        <v>1</v>
      </c>
      <c r="F177" s="436"/>
      <c r="G177" s="217">
        <v>1405044201</v>
      </c>
      <c r="H177" s="201" t="s">
        <v>2581</v>
      </c>
      <c r="I177" s="436"/>
      <c r="J177" s="457"/>
      <c r="K177" s="217">
        <v>365</v>
      </c>
      <c r="L177" s="217">
        <v>24</v>
      </c>
      <c r="M177" s="217">
        <v>7</v>
      </c>
      <c r="N177" s="200" t="s">
        <v>3525</v>
      </c>
      <c r="O177" s="201" t="s">
        <v>2265</v>
      </c>
    </row>
    <row r="178" spans="1:15" ht="23">
      <c r="A178" s="417"/>
      <c r="B178" s="455"/>
      <c r="C178" s="419"/>
      <c r="D178" s="148"/>
      <c r="E178" s="199">
        <v>1</v>
      </c>
      <c r="F178" s="216" t="s">
        <v>578</v>
      </c>
      <c r="G178" s="217">
        <v>1405011201</v>
      </c>
      <c r="H178" s="201" t="s">
        <v>2582</v>
      </c>
      <c r="I178" s="217">
        <v>1405011</v>
      </c>
      <c r="J178" s="217" t="s">
        <v>587</v>
      </c>
      <c r="K178" s="217">
        <v>365</v>
      </c>
      <c r="L178" s="217">
        <v>24</v>
      </c>
      <c r="M178" s="217">
        <v>7</v>
      </c>
      <c r="N178" s="200" t="s">
        <v>3525</v>
      </c>
      <c r="O178" s="201" t="s">
        <v>2265</v>
      </c>
    </row>
    <row r="179" spans="1:15">
      <c r="A179" s="417"/>
      <c r="B179" s="455"/>
      <c r="C179" s="419"/>
      <c r="D179" s="52">
        <v>1</v>
      </c>
      <c r="E179" s="202"/>
      <c r="F179" s="433" t="s">
        <v>2245</v>
      </c>
      <c r="G179" s="217">
        <v>1432014401</v>
      </c>
      <c r="H179" s="217" t="s">
        <v>2609</v>
      </c>
      <c r="I179" s="420">
        <v>1432014</v>
      </c>
      <c r="J179" s="456" t="s">
        <v>75</v>
      </c>
      <c r="K179" s="217">
        <v>365</v>
      </c>
      <c r="L179" s="217">
        <v>24</v>
      </c>
      <c r="M179" s="217">
        <v>7</v>
      </c>
      <c r="N179" s="200" t="s">
        <v>3525</v>
      </c>
      <c r="O179" s="201" t="s">
        <v>2265</v>
      </c>
    </row>
    <row r="180" spans="1:15">
      <c r="A180" s="417"/>
      <c r="B180" s="455"/>
      <c r="C180" s="419"/>
      <c r="D180" s="404"/>
      <c r="E180" s="404">
        <v>1</v>
      </c>
      <c r="F180" s="435"/>
      <c r="G180" s="401">
        <v>1432014201</v>
      </c>
      <c r="H180" s="401" t="s">
        <v>2583</v>
      </c>
      <c r="I180" s="436"/>
      <c r="J180" s="457"/>
      <c r="K180" s="401">
        <v>365</v>
      </c>
      <c r="L180" s="401">
        <v>24</v>
      </c>
      <c r="M180" s="401">
        <v>7</v>
      </c>
      <c r="N180" s="402" t="s">
        <v>3525</v>
      </c>
      <c r="O180" s="403" t="s">
        <v>2265</v>
      </c>
    </row>
    <row r="181" spans="1:15" ht="34.5">
      <c r="A181" s="417"/>
      <c r="B181" s="455"/>
      <c r="C181" s="419"/>
      <c r="D181" s="148"/>
      <c r="E181" s="199">
        <v>1</v>
      </c>
      <c r="F181" s="216" t="s">
        <v>2012</v>
      </c>
      <c r="G181" s="217">
        <v>1432064201</v>
      </c>
      <c r="H181" s="217" t="s">
        <v>2584</v>
      </c>
      <c r="I181" s="217">
        <v>1432064</v>
      </c>
      <c r="J181" s="217" t="s">
        <v>191</v>
      </c>
      <c r="K181" s="217">
        <v>365</v>
      </c>
      <c r="L181" s="217">
        <v>24</v>
      </c>
      <c r="M181" s="217">
        <v>7</v>
      </c>
      <c r="N181" s="200" t="s">
        <v>3525</v>
      </c>
      <c r="O181" s="201" t="s">
        <v>2265</v>
      </c>
    </row>
    <row r="182" spans="1:15" ht="23">
      <c r="A182" s="417"/>
      <c r="B182" s="455"/>
      <c r="C182" s="419"/>
      <c r="D182" s="148"/>
      <c r="E182" s="199">
        <v>1</v>
      </c>
      <c r="F182" s="216" t="s">
        <v>1330</v>
      </c>
      <c r="G182" s="217">
        <v>1432072201</v>
      </c>
      <c r="H182" s="217" t="s">
        <v>2585</v>
      </c>
      <c r="I182" s="213">
        <v>1432072</v>
      </c>
      <c r="J182" s="217" t="s">
        <v>192</v>
      </c>
      <c r="K182" s="217">
        <v>365</v>
      </c>
      <c r="L182" s="217">
        <v>24</v>
      </c>
      <c r="M182" s="217">
        <v>7</v>
      </c>
      <c r="N182" s="200" t="s">
        <v>3525</v>
      </c>
      <c r="O182" s="201" t="s">
        <v>2265</v>
      </c>
    </row>
    <row r="183" spans="1:15" ht="23">
      <c r="A183" s="417"/>
      <c r="B183" s="455"/>
      <c r="C183" s="419"/>
      <c r="D183" s="148"/>
      <c r="E183" s="199">
        <v>1</v>
      </c>
      <c r="F183" s="216" t="s">
        <v>2191</v>
      </c>
      <c r="G183" s="217">
        <v>1432054201</v>
      </c>
      <c r="H183" s="217" t="s">
        <v>2586</v>
      </c>
      <c r="I183" s="219">
        <v>1432054</v>
      </c>
      <c r="J183" s="217" t="s">
        <v>998</v>
      </c>
      <c r="K183" s="217">
        <v>365</v>
      </c>
      <c r="L183" s="217">
        <v>24</v>
      </c>
      <c r="M183" s="217">
        <v>7</v>
      </c>
      <c r="N183" s="200" t="s">
        <v>3525</v>
      </c>
      <c r="O183" s="201" t="s">
        <v>2265</v>
      </c>
    </row>
    <row r="184" spans="1:15">
      <c r="A184" s="417"/>
      <c r="B184" s="455"/>
      <c r="C184" s="419"/>
      <c r="D184" s="52">
        <v>1</v>
      </c>
      <c r="E184" s="202"/>
      <c r="F184" s="438" t="s">
        <v>579</v>
      </c>
      <c r="G184" s="217">
        <v>1438011401</v>
      </c>
      <c r="H184" s="201" t="s">
        <v>2611</v>
      </c>
      <c r="I184" s="420">
        <v>1438011</v>
      </c>
      <c r="J184" s="437" t="s">
        <v>274</v>
      </c>
      <c r="K184" s="217">
        <v>365</v>
      </c>
      <c r="L184" s="217">
        <v>24</v>
      </c>
      <c r="M184" s="217">
        <v>7</v>
      </c>
      <c r="N184" s="200" t="s">
        <v>3525</v>
      </c>
      <c r="O184" s="201" t="s">
        <v>2265</v>
      </c>
    </row>
    <row r="185" spans="1:15">
      <c r="A185" s="417"/>
      <c r="B185" s="455"/>
      <c r="C185" s="419"/>
      <c r="D185" s="148"/>
      <c r="E185" s="199">
        <v>1</v>
      </c>
      <c r="F185" s="438"/>
      <c r="G185" s="217">
        <v>1438011201</v>
      </c>
      <c r="H185" s="201" t="s">
        <v>2587</v>
      </c>
      <c r="I185" s="421"/>
      <c r="J185" s="437"/>
      <c r="K185" s="217">
        <v>365</v>
      </c>
      <c r="L185" s="217">
        <v>24</v>
      </c>
      <c r="M185" s="217">
        <v>7</v>
      </c>
      <c r="N185" s="200" t="s">
        <v>3525</v>
      </c>
      <c r="O185" s="201" t="s">
        <v>2265</v>
      </c>
    </row>
    <row r="186" spans="1:15" ht="34.5">
      <c r="A186" s="417"/>
      <c r="B186" s="455"/>
      <c r="C186" s="419"/>
      <c r="D186" s="148"/>
      <c r="E186" s="199">
        <v>1</v>
      </c>
      <c r="F186" s="216" t="s">
        <v>580</v>
      </c>
      <c r="G186" s="217">
        <v>1438024201</v>
      </c>
      <c r="H186" s="217" t="s">
        <v>2588</v>
      </c>
      <c r="I186" s="217">
        <v>1438024</v>
      </c>
      <c r="J186" s="217" t="s">
        <v>1274</v>
      </c>
      <c r="K186" s="217">
        <v>365</v>
      </c>
      <c r="L186" s="217">
        <v>24</v>
      </c>
      <c r="M186" s="217">
        <v>7</v>
      </c>
      <c r="N186" s="200" t="s">
        <v>3525</v>
      </c>
      <c r="O186" s="201" t="s">
        <v>2265</v>
      </c>
    </row>
    <row r="187" spans="1:15">
      <c r="A187" s="417"/>
      <c r="B187" s="455"/>
      <c r="C187" s="419"/>
      <c r="D187" s="148">
        <v>1</v>
      </c>
      <c r="E187" s="202"/>
      <c r="F187" s="445" t="s">
        <v>2499</v>
      </c>
      <c r="G187" s="219">
        <v>1462011401</v>
      </c>
      <c r="H187" s="219" t="s">
        <v>2217</v>
      </c>
      <c r="I187" s="446">
        <v>1462011</v>
      </c>
      <c r="J187" s="462" t="s">
        <v>200</v>
      </c>
      <c r="K187" s="217">
        <v>365</v>
      </c>
      <c r="L187" s="219">
        <v>24</v>
      </c>
      <c r="M187" s="219">
        <v>7</v>
      </c>
      <c r="N187" s="200" t="s">
        <v>3525</v>
      </c>
      <c r="O187" s="200" t="s">
        <v>2265</v>
      </c>
    </row>
    <row r="188" spans="1:15">
      <c r="A188" s="417"/>
      <c r="B188" s="455"/>
      <c r="C188" s="419"/>
      <c r="D188" s="149"/>
      <c r="E188" s="202">
        <v>1</v>
      </c>
      <c r="F188" s="445"/>
      <c r="G188" s="219">
        <v>1462011201</v>
      </c>
      <c r="H188" s="219" t="s">
        <v>2218</v>
      </c>
      <c r="I188" s="448"/>
      <c r="J188" s="463"/>
      <c r="K188" s="217">
        <v>365</v>
      </c>
      <c r="L188" s="219">
        <v>24</v>
      </c>
      <c r="M188" s="219">
        <v>7</v>
      </c>
      <c r="N188" s="200" t="s">
        <v>3525</v>
      </c>
      <c r="O188" s="200" t="s">
        <v>2265</v>
      </c>
    </row>
    <row r="189" spans="1:15" ht="12.75" customHeight="1">
      <c r="A189" s="417"/>
      <c r="B189" s="455"/>
      <c r="C189" s="419"/>
      <c r="D189" s="380"/>
      <c r="E189" s="381">
        <v>1</v>
      </c>
      <c r="F189" s="382"/>
      <c r="G189" s="379">
        <v>1462011205</v>
      </c>
      <c r="H189" s="383" t="s">
        <v>4103</v>
      </c>
      <c r="I189" s="448"/>
      <c r="J189" s="440" t="s">
        <v>857</v>
      </c>
      <c r="K189" s="379">
        <v>365</v>
      </c>
      <c r="L189" s="383">
        <v>24</v>
      </c>
      <c r="M189" s="383">
        <v>7</v>
      </c>
      <c r="N189" s="223" t="s">
        <v>3525</v>
      </c>
      <c r="O189" s="223" t="s">
        <v>2265</v>
      </c>
    </row>
    <row r="190" spans="1:15">
      <c r="A190" s="417"/>
      <c r="B190" s="455"/>
      <c r="C190" s="419"/>
      <c r="D190" s="148"/>
      <c r="E190" s="199">
        <v>1</v>
      </c>
      <c r="F190" s="438" t="s">
        <v>3530</v>
      </c>
      <c r="G190" s="217">
        <v>1462011202</v>
      </c>
      <c r="H190" s="217" t="s">
        <v>2385</v>
      </c>
      <c r="I190" s="448"/>
      <c r="J190" s="441"/>
      <c r="K190" s="217">
        <v>365</v>
      </c>
      <c r="L190" s="217">
        <v>24</v>
      </c>
      <c r="M190" s="217">
        <v>7</v>
      </c>
      <c r="N190" s="200" t="s">
        <v>3525</v>
      </c>
      <c r="O190" s="201" t="s">
        <v>2265</v>
      </c>
    </row>
    <row r="191" spans="1:15">
      <c r="A191" s="417"/>
      <c r="B191" s="455"/>
      <c r="C191" s="419"/>
      <c r="D191" s="148"/>
      <c r="E191" s="199">
        <v>1</v>
      </c>
      <c r="F191" s="438"/>
      <c r="G191" s="217">
        <v>1462011203</v>
      </c>
      <c r="H191" s="217" t="s">
        <v>2589</v>
      </c>
      <c r="I191" s="448"/>
      <c r="J191" s="442"/>
      <c r="K191" s="217">
        <v>365</v>
      </c>
      <c r="L191" s="217">
        <v>24</v>
      </c>
      <c r="M191" s="217">
        <v>7</v>
      </c>
      <c r="N191" s="200" t="s">
        <v>3525</v>
      </c>
      <c r="O191" s="201" t="s">
        <v>2265</v>
      </c>
    </row>
    <row r="192" spans="1:15" ht="23">
      <c r="A192" s="417"/>
      <c r="B192" s="455"/>
      <c r="C192" s="419"/>
      <c r="D192" s="148"/>
      <c r="E192" s="199">
        <v>1</v>
      </c>
      <c r="F192" s="216" t="s">
        <v>1000</v>
      </c>
      <c r="G192" s="217">
        <v>1462011204</v>
      </c>
      <c r="H192" s="217" t="s">
        <v>2590</v>
      </c>
      <c r="I192" s="447"/>
      <c r="J192" s="217" t="s">
        <v>999</v>
      </c>
      <c r="K192" s="217">
        <v>365</v>
      </c>
      <c r="L192" s="217">
        <v>24</v>
      </c>
      <c r="M192" s="217">
        <v>7</v>
      </c>
      <c r="N192" s="200" t="s">
        <v>3525</v>
      </c>
      <c r="O192" s="201" t="s">
        <v>2265</v>
      </c>
    </row>
    <row r="193" spans="1:15" ht="23">
      <c r="A193" s="417"/>
      <c r="B193" s="455"/>
      <c r="C193" s="419"/>
      <c r="D193" s="148"/>
      <c r="E193" s="199">
        <v>1</v>
      </c>
      <c r="F193" s="216" t="s">
        <v>571</v>
      </c>
      <c r="G193" s="217">
        <v>1419142201</v>
      </c>
      <c r="H193" s="217" t="s">
        <v>2591</v>
      </c>
      <c r="I193" s="217">
        <v>1419142</v>
      </c>
      <c r="J193" s="217" t="s">
        <v>201</v>
      </c>
      <c r="K193" s="217">
        <v>365</v>
      </c>
      <c r="L193" s="217">
        <v>24</v>
      </c>
      <c r="M193" s="217">
        <v>7</v>
      </c>
      <c r="N193" s="200" t="s">
        <v>3525</v>
      </c>
      <c r="O193" s="201" t="s">
        <v>2265</v>
      </c>
    </row>
    <row r="194" spans="1:15" ht="46">
      <c r="A194" s="417"/>
      <c r="B194" s="455"/>
      <c r="C194" s="419"/>
      <c r="D194" s="148"/>
      <c r="E194" s="199">
        <v>1</v>
      </c>
      <c r="F194" s="216" t="s">
        <v>426</v>
      </c>
      <c r="G194" s="217">
        <v>1419064201</v>
      </c>
      <c r="H194" s="217" t="s">
        <v>2219</v>
      </c>
      <c r="I194" s="217">
        <v>1419064</v>
      </c>
      <c r="J194" s="217" t="s">
        <v>202</v>
      </c>
      <c r="K194" s="217">
        <v>365</v>
      </c>
      <c r="L194" s="217">
        <v>24</v>
      </c>
      <c r="M194" s="217">
        <v>7</v>
      </c>
      <c r="N194" s="200" t="s">
        <v>3525</v>
      </c>
      <c r="O194" s="201" t="s">
        <v>2265</v>
      </c>
    </row>
    <row r="195" spans="1:15" ht="57.5">
      <c r="A195" s="417"/>
      <c r="B195" s="455"/>
      <c r="C195" s="419"/>
      <c r="D195" s="149"/>
      <c r="E195" s="202">
        <v>1</v>
      </c>
      <c r="F195" s="218" t="s">
        <v>3607</v>
      </c>
      <c r="G195" s="219">
        <v>1419154201</v>
      </c>
      <c r="H195" s="219" t="s">
        <v>2220</v>
      </c>
      <c r="I195" s="219">
        <v>1419154</v>
      </c>
      <c r="J195" s="219" t="s">
        <v>203</v>
      </c>
      <c r="K195" s="217">
        <v>365</v>
      </c>
      <c r="L195" s="219">
        <v>24</v>
      </c>
      <c r="M195" s="219">
        <v>7</v>
      </c>
      <c r="N195" s="200" t="s">
        <v>3525</v>
      </c>
      <c r="O195" s="200" t="s">
        <v>2265</v>
      </c>
    </row>
    <row r="196" spans="1:15" ht="49.5" customHeight="1">
      <c r="A196" s="417"/>
      <c r="B196" s="455"/>
      <c r="C196" s="419"/>
      <c r="D196" s="148">
        <v>1</v>
      </c>
      <c r="E196" s="199"/>
      <c r="F196" s="433" t="s">
        <v>2615</v>
      </c>
      <c r="G196" s="217">
        <v>1420011401</v>
      </c>
      <c r="H196" s="217" t="s">
        <v>2221</v>
      </c>
      <c r="I196" s="420">
        <v>1420011</v>
      </c>
      <c r="J196" s="420" t="s">
        <v>1636</v>
      </c>
      <c r="K196" s="217">
        <v>365</v>
      </c>
      <c r="L196" s="217">
        <v>24</v>
      </c>
      <c r="M196" s="217">
        <v>7</v>
      </c>
      <c r="N196" s="200" t="s">
        <v>3525</v>
      </c>
      <c r="O196" s="201" t="s">
        <v>2265</v>
      </c>
    </row>
    <row r="197" spans="1:15" ht="49.5" customHeight="1">
      <c r="A197" s="417"/>
      <c r="B197" s="455"/>
      <c r="C197" s="419"/>
      <c r="D197" s="148"/>
      <c r="E197" s="199">
        <v>1</v>
      </c>
      <c r="F197" s="435"/>
      <c r="G197" s="217">
        <v>1420011201</v>
      </c>
      <c r="H197" s="217" t="s">
        <v>2222</v>
      </c>
      <c r="I197" s="436"/>
      <c r="J197" s="436"/>
      <c r="K197" s="217">
        <v>365</v>
      </c>
      <c r="L197" s="217">
        <v>24</v>
      </c>
      <c r="M197" s="217">
        <v>7</v>
      </c>
      <c r="N197" s="200" t="s">
        <v>3525</v>
      </c>
      <c r="O197" s="201" t="s">
        <v>2265</v>
      </c>
    </row>
    <row r="198" spans="1:15" ht="23">
      <c r="A198" s="417"/>
      <c r="B198" s="455"/>
      <c r="C198" s="419"/>
      <c r="D198" s="148"/>
      <c r="E198" s="199">
        <v>1</v>
      </c>
      <c r="F198" s="216" t="s">
        <v>131</v>
      </c>
      <c r="G198" s="217">
        <v>1420082201</v>
      </c>
      <c r="H198" s="217" t="s">
        <v>2592</v>
      </c>
      <c r="I198" s="217">
        <v>1420082</v>
      </c>
      <c r="J198" s="217" t="s">
        <v>1608</v>
      </c>
      <c r="K198" s="217">
        <v>365</v>
      </c>
      <c r="L198" s="217">
        <v>12</v>
      </c>
      <c r="M198" s="217">
        <v>7</v>
      </c>
      <c r="N198" s="200" t="s">
        <v>3525</v>
      </c>
      <c r="O198" s="201" t="s">
        <v>2265</v>
      </c>
    </row>
    <row r="199" spans="1:15" ht="46">
      <c r="A199" s="417"/>
      <c r="B199" s="455"/>
      <c r="C199" s="419"/>
      <c r="D199" s="148"/>
      <c r="E199" s="199">
        <v>1</v>
      </c>
      <c r="F199" s="216" t="s">
        <v>1002</v>
      </c>
      <c r="G199" s="217">
        <v>1420021201</v>
      </c>
      <c r="H199" s="217" t="s">
        <v>2593</v>
      </c>
      <c r="I199" s="217">
        <v>1420021</v>
      </c>
      <c r="J199" s="217" t="s">
        <v>1001</v>
      </c>
      <c r="K199" s="217">
        <v>365</v>
      </c>
      <c r="L199" s="217">
        <v>24</v>
      </c>
      <c r="M199" s="217">
        <v>7</v>
      </c>
      <c r="N199" s="200" t="s">
        <v>3525</v>
      </c>
      <c r="O199" s="201" t="s">
        <v>2265</v>
      </c>
    </row>
    <row r="200" spans="1:15" ht="23">
      <c r="A200" s="417"/>
      <c r="B200" s="455"/>
      <c r="C200" s="419"/>
      <c r="D200" s="148"/>
      <c r="E200" s="199">
        <v>1</v>
      </c>
      <c r="F200" s="216" t="s">
        <v>2360</v>
      </c>
      <c r="G200" s="217">
        <v>1402034201</v>
      </c>
      <c r="H200" s="217" t="s">
        <v>2612</v>
      </c>
      <c r="I200" s="217">
        <v>1402034</v>
      </c>
      <c r="J200" s="217" t="s">
        <v>1609</v>
      </c>
      <c r="K200" s="217">
        <v>365</v>
      </c>
      <c r="L200" s="217">
        <v>24</v>
      </c>
      <c r="M200" s="217">
        <v>7</v>
      </c>
      <c r="N200" s="200" t="s">
        <v>3525</v>
      </c>
      <c r="O200" s="201" t="s">
        <v>2265</v>
      </c>
    </row>
    <row r="201" spans="1:15" ht="45.75" customHeight="1">
      <c r="A201" s="417"/>
      <c r="B201" s="455"/>
      <c r="C201" s="419"/>
      <c r="D201" s="148">
        <v>1</v>
      </c>
      <c r="E201" s="199"/>
      <c r="F201" s="438" t="s">
        <v>2614</v>
      </c>
      <c r="G201" s="217">
        <v>1402011401</v>
      </c>
      <c r="H201" s="217" t="s">
        <v>2223</v>
      </c>
      <c r="I201" s="420">
        <v>1402011</v>
      </c>
      <c r="J201" s="437" t="s">
        <v>712</v>
      </c>
      <c r="K201" s="217">
        <v>365</v>
      </c>
      <c r="L201" s="217">
        <v>24</v>
      </c>
      <c r="M201" s="217">
        <v>7</v>
      </c>
      <c r="N201" s="200" t="s">
        <v>3525</v>
      </c>
      <c r="O201" s="201" t="s">
        <v>2265</v>
      </c>
    </row>
    <row r="202" spans="1:15" ht="45.75" customHeight="1">
      <c r="A202" s="417"/>
      <c r="B202" s="455"/>
      <c r="C202" s="419"/>
      <c r="D202" s="148"/>
      <c r="E202" s="199">
        <v>1</v>
      </c>
      <c r="F202" s="438"/>
      <c r="G202" s="217">
        <v>1402011201</v>
      </c>
      <c r="H202" s="217" t="s">
        <v>2224</v>
      </c>
      <c r="I202" s="436"/>
      <c r="J202" s="437"/>
      <c r="K202" s="217">
        <v>365</v>
      </c>
      <c r="L202" s="217">
        <v>24</v>
      </c>
      <c r="M202" s="217">
        <v>7</v>
      </c>
      <c r="N202" s="200" t="s">
        <v>3525</v>
      </c>
      <c r="O202" s="201" t="s">
        <v>2265</v>
      </c>
    </row>
    <row r="203" spans="1:15" ht="64.5" customHeight="1">
      <c r="A203" s="417"/>
      <c r="B203" s="455"/>
      <c r="C203" s="419"/>
      <c r="D203" s="148"/>
      <c r="E203" s="199">
        <v>1</v>
      </c>
      <c r="F203" s="216" t="s">
        <v>132</v>
      </c>
      <c r="G203" s="217">
        <v>1402042201</v>
      </c>
      <c r="H203" s="217" t="s">
        <v>2594</v>
      </c>
      <c r="I203" s="217">
        <v>1402042</v>
      </c>
      <c r="J203" s="217" t="s">
        <v>2526</v>
      </c>
      <c r="K203" s="217">
        <v>365</v>
      </c>
      <c r="L203" s="217">
        <v>24</v>
      </c>
      <c r="M203" s="217">
        <v>7</v>
      </c>
      <c r="N203" s="200" t="s">
        <v>3525</v>
      </c>
      <c r="O203" s="201" t="s">
        <v>2265</v>
      </c>
    </row>
    <row r="204" spans="1:15" ht="41.25" customHeight="1">
      <c r="A204" s="417"/>
      <c r="B204" s="455"/>
      <c r="C204" s="419"/>
      <c r="D204" s="148">
        <v>1</v>
      </c>
      <c r="E204" s="199"/>
      <c r="F204" s="438" t="s">
        <v>204</v>
      </c>
      <c r="G204" s="217">
        <v>1404011401</v>
      </c>
      <c r="H204" s="217" t="s">
        <v>2386</v>
      </c>
      <c r="I204" s="217">
        <v>1404011</v>
      </c>
      <c r="J204" s="437" t="s">
        <v>716</v>
      </c>
      <c r="K204" s="217">
        <v>365</v>
      </c>
      <c r="L204" s="217">
        <v>24</v>
      </c>
      <c r="M204" s="217">
        <v>7</v>
      </c>
      <c r="N204" s="200" t="s">
        <v>3525</v>
      </c>
      <c r="O204" s="201" t="s">
        <v>2265</v>
      </c>
    </row>
    <row r="205" spans="1:15" ht="41.25" customHeight="1">
      <c r="A205" s="417"/>
      <c r="B205" s="455"/>
      <c r="C205" s="419"/>
      <c r="D205" s="148"/>
      <c r="E205" s="199">
        <v>1</v>
      </c>
      <c r="F205" s="438"/>
      <c r="G205" s="217">
        <v>1404011201</v>
      </c>
      <c r="H205" s="217" t="s">
        <v>2387</v>
      </c>
      <c r="I205" s="217">
        <v>1404011</v>
      </c>
      <c r="J205" s="437"/>
      <c r="K205" s="217">
        <v>365</v>
      </c>
      <c r="L205" s="217">
        <v>24</v>
      </c>
      <c r="M205" s="217">
        <v>7</v>
      </c>
      <c r="N205" s="200" t="s">
        <v>3525</v>
      </c>
      <c r="O205" s="201" t="s">
        <v>2265</v>
      </c>
    </row>
    <row r="206" spans="1:15" ht="85.5" customHeight="1">
      <c r="A206" s="417"/>
      <c r="B206" s="455"/>
      <c r="C206" s="419"/>
      <c r="D206" s="148">
        <v>1</v>
      </c>
      <c r="E206" s="199"/>
      <c r="F206" s="433" t="s">
        <v>1922</v>
      </c>
      <c r="G206" s="217">
        <v>1413011401</v>
      </c>
      <c r="H206" s="217" t="s">
        <v>2260</v>
      </c>
      <c r="I206" s="420">
        <v>1413011</v>
      </c>
      <c r="J206" s="420" t="s">
        <v>718</v>
      </c>
      <c r="K206" s="217">
        <v>365</v>
      </c>
      <c r="L206" s="217">
        <v>24</v>
      </c>
      <c r="M206" s="217">
        <v>7</v>
      </c>
      <c r="N206" s="200" t="s">
        <v>3525</v>
      </c>
      <c r="O206" s="201" t="s">
        <v>2265</v>
      </c>
    </row>
    <row r="207" spans="1:15" ht="85.5" customHeight="1">
      <c r="A207" s="417"/>
      <c r="B207" s="455"/>
      <c r="C207" s="419"/>
      <c r="D207" s="148"/>
      <c r="E207" s="199">
        <v>1</v>
      </c>
      <c r="F207" s="435"/>
      <c r="G207" s="217">
        <v>1413011201</v>
      </c>
      <c r="H207" s="217" t="s">
        <v>2259</v>
      </c>
      <c r="I207" s="436"/>
      <c r="J207" s="436"/>
      <c r="K207" s="217">
        <v>365</v>
      </c>
      <c r="L207" s="217">
        <v>24</v>
      </c>
      <c r="M207" s="217">
        <v>7</v>
      </c>
      <c r="N207" s="200" t="s">
        <v>3525</v>
      </c>
      <c r="O207" s="201" t="s">
        <v>2265</v>
      </c>
    </row>
    <row r="208" spans="1:15" ht="23">
      <c r="A208" s="417"/>
      <c r="B208" s="455"/>
      <c r="C208" s="419"/>
      <c r="D208" s="148"/>
      <c r="E208" s="199">
        <v>1</v>
      </c>
      <c r="F208" s="216" t="s">
        <v>1923</v>
      </c>
      <c r="G208" s="217">
        <v>1413052201</v>
      </c>
      <c r="H208" s="217" t="s">
        <v>2388</v>
      </c>
      <c r="I208" s="217">
        <v>1413052</v>
      </c>
      <c r="J208" s="217" t="s">
        <v>1143</v>
      </c>
      <c r="K208" s="217">
        <v>365</v>
      </c>
      <c r="L208" s="217">
        <v>24</v>
      </c>
      <c r="M208" s="217">
        <v>7</v>
      </c>
      <c r="N208" s="200" t="s">
        <v>3525</v>
      </c>
      <c r="O208" s="201" t="s">
        <v>2265</v>
      </c>
    </row>
    <row r="209" spans="1:15" ht="62.25" customHeight="1">
      <c r="A209" s="417"/>
      <c r="B209" s="455"/>
      <c r="C209" s="419"/>
      <c r="D209" s="148">
        <v>1</v>
      </c>
      <c r="E209" s="199"/>
      <c r="F209" s="216" t="s">
        <v>2192</v>
      </c>
      <c r="G209" s="207">
        <v>1414011401</v>
      </c>
      <c r="H209" s="201" t="s">
        <v>2595</v>
      </c>
      <c r="I209" s="217">
        <v>1414011</v>
      </c>
      <c r="J209" s="217" t="s">
        <v>719</v>
      </c>
      <c r="K209" s="217">
        <v>365</v>
      </c>
      <c r="L209" s="217">
        <v>24</v>
      </c>
      <c r="M209" s="217">
        <v>7</v>
      </c>
      <c r="N209" s="200" t="s">
        <v>3525</v>
      </c>
      <c r="O209" s="201" t="s">
        <v>2265</v>
      </c>
    </row>
    <row r="210" spans="1:15" ht="25.5" customHeight="1">
      <c r="A210" s="417"/>
      <c r="B210" s="455"/>
      <c r="C210" s="419"/>
      <c r="D210" s="148"/>
      <c r="E210" s="199">
        <v>1</v>
      </c>
      <c r="F210" s="216" t="s">
        <v>870</v>
      </c>
      <c r="G210" s="217">
        <v>1414022201</v>
      </c>
      <c r="H210" s="201" t="s">
        <v>2596</v>
      </c>
      <c r="I210" s="217">
        <v>1414022</v>
      </c>
      <c r="J210" s="217" t="s">
        <v>1145</v>
      </c>
      <c r="K210" s="217">
        <v>365</v>
      </c>
      <c r="L210" s="217">
        <v>24</v>
      </c>
      <c r="M210" s="217">
        <v>7</v>
      </c>
      <c r="N210" s="200" t="s">
        <v>3525</v>
      </c>
      <c r="O210" s="201" t="s">
        <v>2265</v>
      </c>
    </row>
    <row r="211" spans="1:15" ht="47.25" customHeight="1">
      <c r="A211" s="417"/>
      <c r="B211" s="455"/>
      <c r="C211" s="419"/>
      <c r="D211" s="148"/>
      <c r="E211" s="199">
        <v>1</v>
      </c>
      <c r="F211" s="216" t="s">
        <v>471</v>
      </c>
      <c r="G211" s="217">
        <v>1414064201</v>
      </c>
      <c r="H211" s="201" t="s">
        <v>2597</v>
      </c>
      <c r="I211" s="217">
        <v>1414064</v>
      </c>
      <c r="J211" s="217" t="s">
        <v>1144</v>
      </c>
      <c r="K211" s="217">
        <v>365</v>
      </c>
      <c r="L211" s="217">
        <v>24</v>
      </c>
      <c r="M211" s="217">
        <v>7</v>
      </c>
      <c r="N211" s="200" t="s">
        <v>3525</v>
      </c>
      <c r="O211" s="201" t="s">
        <v>2265</v>
      </c>
    </row>
    <row r="212" spans="1:15" ht="60.75" customHeight="1">
      <c r="A212" s="417"/>
      <c r="B212" s="455"/>
      <c r="C212" s="419"/>
      <c r="D212" s="148"/>
      <c r="E212" s="199">
        <v>1</v>
      </c>
      <c r="F212" s="216" t="s">
        <v>995</v>
      </c>
      <c r="G212" s="217">
        <v>1414044201</v>
      </c>
      <c r="H212" s="201" t="s">
        <v>2598</v>
      </c>
      <c r="I212" s="217">
        <v>1414044</v>
      </c>
      <c r="J212" s="217" t="s">
        <v>996</v>
      </c>
      <c r="K212" s="217">
        <v>365</v>
      </c>
      <c r="L212" s="217">
        <v>24</v>
      </c>
      <c r="M212" s="217">
        <v>7</v>
      </c>
      <c r="N212" s="200" t="s">
        <v>3525</v>
      </c>
      <c r="O212" s="201" t="s">
        <v>2265</v>
      </c>
    </row>
    <row r="213" spans="1:15" ht="62.25" customHeight="1">
      <c r="A213" s="417"/>
      <c r="B213" s="455"/>
      <c r="C213" s="419"/>
      <c r="D213" s="148">
        <v>1</v>
      </c>
      <c r="E213" s="199"/>
      <c r="F213" s="433" t="s">
        <v>427</v>
      </c>
      <c r="G213" s="217">
        <v>1427011401</v>
      </c>
      <c r="H213" s="217" t="s">
        <v>2599</v>
      </c>
      <c r="I213" s="420">
        <v>1427011</v>
      </c>
      <c r="J213" s="420" t="s">
        <v>1601</v>
      </c>
      <c r="K213" s="217">
        <v>365</v>
      </c>
      <c r="L213" s="217">
        <v>24</v>
      </c>
      <c r="M213" s="217">
        <v>7</v>
      </c>
      <c r="N213" s="200" t="s">
        <v>3525</v>
      </c>
      <c r="O213" s="201" t="s">
        <v>2265</v>
      </c>
    </row>
    <row r="214" spans="1:15" ht="62.25" customHeight="1">
      <c r="A214" s="417"/>
      <c r="B214" s="455"/>
      <c r="C214" s="419"/>
      <c r="D214" s="148"/>
      <c r="E214" s="199">
        <v>1</v>
      </c>
      <c r="F214" s="435"/>
      <c r="G214" s="217">
        <v>1427011201</v>
      </c>
      <c r="H214" s="217" t="s">
        <v>2600</v>
      </c>
      <c r="I214" s="436"/>
      <c r="J214" s="436"/>
      <c r="K214" s="217">
        <v>365</v>
      </c>
      <c r="L214" s="217">
        <v>24</v>
      </c>
      <c r="M214" s="217">
        <v>7</v>
      </c>
      <c r="N214" s="200" t="s">
        <v>3525</v>
      </c>
      <c r="O214" s="201" t="s">
        <v>2265</v>
      </c>
    </row>
    <row r="215" spans="1:15" ht="63.75" customHeight="1">
      <c r="A215" s="417"/>
      <c r="B215" s="455"/>
      <c r="C215" s="419"/>
      <c r="E215" s="199">
        <v>1</v>
      </c>
      <c r="F215" s="433" t="s">
        <v>2258</v>
      </c>
      <c r="G215" s="219">
        <v>1428011201</v>
      </c>
      <c r="H215" s="200" t="s">
        <v>2602</v>
      </c>
      <c r="I215" s="420">
        <v>1428011</v>
      </c>
      <c r="J215" s="420" t="s">
        <v>984</v>
      </c>
      <c r="K215" s="217">
        <v>365</v>
      </c>
      <c r="L215" s="217">
        <v>24</v>
      </c>
      <c r="M215" s="217">
        <v>7</v>
      </c>
      <c r="N215" s="200" t="s">
        <v>3525</v>
      </c>
      <c r="O215" s="201" t="s">
        <v>2265</v>
      </c>
    </row>
    <row r="216" spans="1:15" ht="63.75" customHeight="1">
      <c r="A216" s="417"/>
      <c r="B216" s="455"/>
      <c r="C216" s="419"/>
      <c r="D216" s="148"/>
      <c r="E216" s="199">
        <v>1</v>
      </c>
      <c r="F216" s="435"/>
      <c r="G216" s="219">
        <v>1428011202</v>
      </c>
      <c r="H216" s="200" t="s">
        <v>3486</v>
      </c>
      <c r="I216" s="436"/>
      <c r="J216" s="436"/>
      <c r="K216" s="217">
        <v>365</v>
      </c>
      <c r="L216" s="217">
        <v>24</v>
      </c>
      <c r="M216" s="217">
        <v>7</v>
      </c>
      <c r="N216" s="200" t="s">
        <v>3525</v>
      </c>
      <c r="O216" s="201" t="s">
        <v>2265</v>
      </c>
    </row>
    <row r="217" spans="1:15" ht="38.25" customHeight="1">
      <c r="A217" s="417"/>
      <c r="B217" s="455"/>
      <c r="C217" s="419"/>
      <c r="D217" s="148"/>
      <c r="E217" s="199">
        <v>1</v>
      </c>
      <c r="F217" s="216" t="s">
        <v>829</v>
      </c>
      <c r="G217" s="217">
        <v>1428032201</v>
      </c>
      <c r="H217" s="201" t="s">
        <v>2603</v>
      </c>
      <c r="I217" s="217">
        <v>1428032</v>
      </c>
      <c r="J217" s="217" t="s">
        <v>585</v>
      </c>
      <c r="K217" s="217">
        <v>365</v>
      </c>
      <c r="L217" s="217">
        <v>24</v>
      </c>
      <c r="M217" s="217">
        <v>7</v>
      </c>
      <c r="N217" s="200" t="s">
        <v>3525</v>
      </c>
      <c r="O217" s="201" t="s">
        <v>2265</v>
      </c>
    </row>
    <row r="218" spans="1:15" ht="63" customHeight="1">
      <c r="A218" s="417"/>
      <c r="B218" s="455"/>
      <c r="C218" s="419"/>
      <c r="D218" s="148">
        <v>1</v>
      </c>
      <c r="E218" s="199"/>
      <c r="F218" s="218" t="s">
        <v>129</v>
      </c>
      <c r="G218" s="217">
        <v>1437064401</v>
      </c>
      <c r="H218" s="217" t="s">
        <v>2620</v>
      </c>
      <c r="I218" s="217">
        <v>1437064</v>
      </c>
      <c r="J218" s="217" t="s">
        <v>1602</v>
      </c>
      <c r="K218" s="217">
        <v>365</v>
      </c>
      <c r="L218" s="217">
        <v>24</v>
      </c>
      <c r="M218" s="217">
        <v>7</v>
      </c>
      <c r="N218" s="200" t="s">
        <v>3525</v>
      </c>
      <c r="O218" s="201" t="s">
        <v>2265</v>
      </c>
    </row>
    <row r="219" spans="1:15" ht="63" customHeight="1">
      <c r="A219" s="417"/>
      <c r="B219" s="455"/>
      <c r="C219" s="419"/>
      <c r="D219" s="148"/>
      <c r="E219" s="199">
        <v>1</v>
      </c>
      <c r="F219" s="216" t="s">
        <v>130</v>
      </c>
      <c r="G219" s="217">
        <v>1437014201</v>
      </c>
      <c r="H219" s="217" t="s">
        <v>2604</v>
      </c>
      <c r="I219" s="217">
        <v>1437014</v>
      </c>
      <c r="J219" s="217" t="s">
        <v>1607</v>
      </c>
      <c r="K219" s="217">
        <v>365</v>
      </c>
      <c r="L219" s="217">
        <v>24</v>
      </c>
      <c r="M219" s="217">
        <v>7</v>
      </c>
      <c r="N219" s="200" t="s">
        <v>3525</v>
      </c>
      <c r="O219" s="201" t="s">
        <v>2265</v>
      </c>
    </row>
    <row r="220" spans="1:15">
      <c r="A220" s="459" t="s">
        <v>1642</v>
      </c>
      <c r="B220" s="460"/>
      <c r="C220" s="461"/>
      <c r="D220" s="150">
        <f>SUM(D6:D219)</f>
        <v>37</v>
      </c>
      <c r="E220" s="150">
        <f>SUM(E6:E219)</f>
        <v>177</v>
      </c>
      <c r="F220" s="151"/>
      <c r="G220" s="151"/>
      <c r="H220" s="151"/>
      <c r="I220" s="151"/>
      <c r="J220" s="151"/>
      <c r="K220" s="151"/>
      <c r="L220" s="151"/>
      <c r="M220" s="151"/>
      <c r="N220" s="152"/>
      <c r="O220" s="152"/>
    </row>
    <row r="221" spans="1:15">
      <c r="D221" s="54"/>
      <c r="E221" s="54"/>
      <c r="F221" s="54"/>
      <c r="G221" s="54"/>
      <c r="H221" s="54"/>
      <c r="I221" s="54"/>
      <c r="J221" s="54"/>
      <c r="K221" s="54"/>
      <c r="L221" s="54"/>
    </row>
    <row r="222" spans="1:15" ht="24" customHeight="1">
      <c r="A222" s="458"/>
      <c r="B222" s="458"/>
      <c r="C222" s="458"/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</row>
  </sheetData>
  <mergeCells count="168">
    <mergeCell ref="A220:C220"/>
    <mergeCell ref="A222:O222"/>
    <mergeCell ref="C79:C136"/>
    <mergeCell ref="B79:B136"/>
    <mergeCell ref="A79:A136"/>
    <mergeCell ref="F213:F214"/>
    <mergeCell ref="I213:I214"/>
    <mergeCell ref="J213:J214"/>
    <mergeCell ref="F215:F216"/>
    <mergeCell ref="I215:I216"/>
    <mergeCell ref="J215:J216"/>
    <mergeCell ref="F201:F202"/>
    <mergeCell ref="I201:I202"/>
    <mergeCell ref="J201:J202"/>
    <mergeCell ref="F204:F205"/>
    <mergeCell ref="J187:J188"/>
    <mergeCell ref="J204:J205"/>
    <mergeCell ref="F206:F207"/>
    <mergeCell ref="I206:I207"/>
    <mergeCell ref="J206:J207"/>
    <mergeCell ref="F187:F188"/>
    <mergeCell ref="I187:I192"/>
    <mergeCell ref="F190:F191"/>
    <mergeCell ref="F196:F197"/>
    <mergeCell ref="J196:J197"/>
    <mergeCell ref="F179:F180"/>
    <mergeCell ref="I179:I180"/>
    <mergeCell ref="J179:J180"/>
    <mergeCell ref="F184:F185"/>
    <mergeCell ref="I184:I185"/>
    <mergeCell ref="J184:J185"/>
    <mergeCell ref="J164:J165"/>
    <mergeCell ref="F171:F172"/>
    <mergeCell ref="I171:I172"/>
    <mergeCell ref="J171:J172"/>
    <mergeCell ref="I176:I177"/>
    <mergeCell ref="J176:J177"/>
    <mergeCell ref="I123:I124"/>
    <mergeCell ref="J123:J124"/>
    <mergeCell ref="F129:F130"/>
    <mergeCell ref="I129:I130"/>
    <mergeCell ref="J146:J147"/>
    <mergeCell ref="J137:J141"/>
    <mergeCell ref="J144:J145"/>
    <mergeCell ref="J142:J143"/>
    <mergeCell ref="J129:J130"/>
    <mergeCell ref="I131:I132"/>
    <mergeCell ref="J131:J132"/>
    <mergeCell ref="F121:F122"/>
    <mergeCell ref="I121:I122"/>
    <mergeCell ref="J121:J122"/>
    <mergeCell ref="A137:A219"/>
    <mergeCell ref="B137:B219"/>
    <mergeCell ref="C137:C219"/>
    <mergeCell ref="I137:I149"/>
    <mergeCell ref="F142:F143"/>
    <mergeCell ref="F146:F149"/>
    <mergeCell ref="F162:F163"/>
    <mergeCell ref="F137:F141"/>
    <mergeCell ref="J189:J191"/>
    <mergeCell ref="F144:F145"/>
    <mergeCell ref="I162:I163"/>
    <mergeCell ref="F176:F177"/>
    <mergeCell ref="I196:I197"/>
    <mergeCell ref="J148:J149"/>
    <mergeCell ref="F157:F158"/>
    <mergeCell ref="I157:I158"/>
    <mergeCell ref="J157:J158"/>
    <mergeCell ref="J162:J163"/>
    <mergeCell ref="F164:F165"/>
    <mergeCell ref="I164:I165"/>
    <mergeCell ref="F123:F124"/>
    <mergeCell ref="F97:F98"/>
    <mergeCell ref="I97:I98"/>
    <mergeCell ref="J97:J98"/>
    <mergeCell ref="F105:F106"/>
    <mergeCell ref="J105:J107"/>
    <mergeCell ref="I105:I107"/>
    <mergeCell ref="F111:F112"/>
    <mergeCell ref="I111:I112"/>
    <mergeCell ref="J111:J112"/>
    <mergeCell ref="F99:F100"/>
    <mergeCell ref="I99:I100"/>
    <mergeCell ref="J99:J100"/>
    <mergeCell ref="F66:F67"/>
    <mergeCell ref="I66:I67"/>
    <mergeCell ref="J66:J67"/>
    <mergeCell ref="F126:F127"/>
    <mergeCell ref="I126:I127"/>
    <mergeCell ref="J126:J127"/>
    <mergeCell ref="I79:I82"/>
    <mergeCell ref="F79:F81"/>
    <mergeCell ref="F89:F90"/>
    <mergeCell ref="J89:J91"/>
    <mergeCell ref="I89:I91"/>
    <mergeCell ref="F68:F70"/>
    <mergeCell ref="I68:I70"/>
    <mergeCell ref="J68:J70"/>
    <mergeCell ref="F72:F73"/>
    <mergeCell ref="I72:I74"/>
    <mergeCell ref="J79:J82"/>
    <mergeCell ref="J72:J74"/>
    <mergeCell ref="F94:F95"/>
    <mergeCell ref="F101:F102"/>
    <mergeCell ref="I101:I102"/>
    <mergeCell ref="J101:J102"/>
    <mergeCell ref="I94:I95"/>
    <mergeCell ref="J94:J95"/>
    <mergeCell ref="J53:J54"/>
    <mergeCell ref="F64:F65"/>
    <mergeCell ref="I64:I65"/>
    <mergeCell ref="J64:J65"/>
    <mergeCell ref="F56:F57"/>
    <mergeCell ref="I56:I57"/>
    <mergeCell ref="J56:J57"/>
    <mergeCell ref="F58:F59"/>
    <mergeCell ref="I58:I59"/>
    <mergeCell ref="J58:J59"/>
    <mergeCell ref="F42:F45"/>
    <mergeCell ref="I42:I45"/>
    <mergeCell ref="J42:J45"/>
    <mergeCell ref="A6:A78"/>
    <mergeCell ref="B6:B78"/>
    <mergeCell ref="C6:C78"/>
    <mergeCell ref="F6:F13"/>
    <mergeCell ref="I6:I13"/>
    <mergeCell ref="J11:J12"/>
    <mergeCell ref="F20:F24"/>
    <mergeCell ref="F35:F38"/>
    <mergeCell ref="I35:I38"/>
    <mergeCell ref="J35:J38"/>
    <mergeCell ref="F47:F49"/>
    <mergeCell ref="I47:I49"/>
    <mergeCell ref="J47:J49"/>
    <mergeCell ref="F50:F52"/>
    <mergeCell ref="I50:I52"/>
    <mergeCell ref="J50:J52"/>
    <mergeCell ref="F39:F41"/>
    <mergeCell ref="I39:I41"/>
    <mergeCell ref="J39:J41"/>
    <mergeCell ref="F53:F55"/>
    <mergeCell ref="I53:I55"/>
    <mergeCell ref="F14:F19"/>
    <mergeCell ref="F30:F33"/>
    <mergeCell ref="I30:I33"/>
    <mergeCell ref="J30:J33"/>
    <mergeCell ref="L3:L5"/>
    <mergeCell ref="I20:I24"/>
    <mergeCell ref="I14:I19"/>
    <mergeCell ref="K3:K5"/>
    <mergeCell ref="F25:F29"/>
    <mergeCell ref="I25:I29"/>
    <mergeCell ref="J25:J27"/>
    <mergeCell ref="J6:J10"/>
    <mergeCell ref="G3:G5"/>
    <mergeCell ref="J14:J19"/>
    <mergeCell ref="J20:J24"/>
    <mergeCell ref="A1:O1"/>
    <mergeCell ref="A3:A5"/>
    <mergeCell ref="B3:B5"/>
    <mergeCell ref="C3:C5"/>
    <mergeCell ref="D3:E3"/>
    <mergeCell ref="F3:F5"/>
    <mergeCell ref="M3:M5"/>
    <mergeCell ref="N3:O3"/>
    <mergeCell ref="H3:H5"/>
    <mergeCell ref="I3:I5"/>
    <mergeCell ref="J3:J5"/>
  </mergeCells>
  <conditionalFormatting sqref="G19">
    <cfRule type="duplicateValues" dxfId="54" priority="15"/>
    <cfRule type="duplicateValues" dxfId="53" priority="16"/>
    <cfRule type="duplicateValues" dxfId="52" priority="17"/>
  </conditionalFormatting>
  <conditionalFormatting sqref="H2:H3 H6:H11 H13:H18 H20:H23 H25:H73 H75:H78 H126:H136 H220 H223:H65536">
    <cfRule type="expression" dxfId="51" priority="28" stopIfTrue="1">
      <formula>AND(COUNTIF($H$220:$H$220, H2)+COUNTIF($H$2:$H$3, H2)+COUNTIF($H$126:$H$136, H2)+COUNTIF($H$223:$H$65536, H2)+COUNTIF($H$13:$H$18, H2)+COUNTIF($H$6:$H$11, H2)+COUNTIF($H$20:$H$23, H2)+COUNTIF($H$25:$H$73, H2)+COUNTIF($H$75:$H$78, H2)&gt;1,NOT(ISBLANK(H2)))</formula>
    </cfRule>
  </conditionalFormatting>
  <conditionalFormatting sqref="H2:H3 H6:H11 H13:H18 H20:H23 H25:H73 H75:H78 H126:H140 H217:H220 H223:H65536 H142:H144 H146 H148:H188 H190:H214">
    <cfRule type="expression" dxfId="50" priority="30" stopIfTrue="1">
      <formula>AND(COUNTIF($H$223:$H$65536, H2)+COUNTIF($H$2:$H$3, H2)+COUNTIF($H$126:$H$140, H2)+COUNTIF($H$217:$H$220, H2)+COUNTIF($H$13:$H$18, H2)+COUNTIF($H$6:$H$11, H2)+COUNTIF($H$20:$H$23, H2)+COUNTIF($H$25:$H$73, H2)+COUNTIF($H$75:$H$78, H2)+COUNTIF($H$142:$H$144, H2)+COUNTIF($H$146:$H$146, H2)+COUNTIF($H$148:$H$188, H2)+COUNTIF($H$190:$H$214, H2)&gt;1,NOT(ISBLANK(H2)))</formula>
    </cfRule>
  </conditionalFormatting>
  <conditionalFormatting sqref="H12">
    <cfRule type="duplicateValues" dxfId="49" priority="21"/>
    <cfRule type="duplicateValues" dxfId="48" priority="22"/>
    <cfRule type="duplicateValues" dxfId="47" priority="23"/>
  </conditionalFormatting>
  <conditionalFormatting sqref="H19">
    <cfRule type="duplicateValues" dxfId="46" priority="18"/>
    <cfRule type="duplicateValues" dxfId="45" priority="19"/>
    <cfRule type="duplicateValues" dxfId="44" priority="20"/>
  </conditionalFormatting>
  <conditionalFormatting sqref="H24">
    <cfRule type="duplicateValues" dxfId="43" priority="12"/>
    <cfRule type="duplicateValues" dxfId="42" priority="13"/>
    <cfRule type="duplicateValues" dxfId="41" priority="14"/>
  </conditionalFormatting>
  <conditionalFormatting sqref="H74">
    <cfRule type="duplicateValues" dxfId="40" priority="9"/>
    <cfRule type="duplicateValues" dxfId="39" priority="10"/>
    <cfRule type="duplicateValues" dxfId="38" priority="11"/>
  </conditionalFormatting>
  <conditionalFormatting sqref="H137:H140 H142:H144 H146 H148:H185">
    <cfRule type="expression" dxfId="37" priority="32" stopIfTrue="1">
      <formula>AND(COUNTIF($H$137:$H$140, H137)+COUNTIF($H$142:$H$144, H137)+COUNTIF($H$146:$H$146, H137)+COUNTIF($H$148:$H$185, H137)&gt;1,NOT(ISBLANK(H137)))</formula>
    </cfRule>
  </conditionalFormatting>
  <conditionalFormatting sqref="H141">
    <cfRule type="duplicateValues" dxfId="36" priority="7"/>
    <cfRule type="duplicateValues" dxfId="35" priority="8"/>
  </conditionalFormatting>
  <conditionalFormatting sqref="H145">
    <cfRule type="duplicateValues" dxfId="34" priority="5"/>
    <cfRule type="duplicateValues" dxfId="33" priority="6"/>
  </conditionalFormatting>
  <conditionalFormatting sqref="H147">
    <cfRule type="duplicateValues" dxfId="32" priority="3"/>
    <cfRule type="duplicateValues" dxfId="31" priority="4"/>
  </conditionalFormatting>
  <conditionalFormatting sqref="H187:H188 H190:H214 H217:H219">
    <cfRule type="expression" dxfId="30" priority="31" stopIfTrue="1">
      <formula>AND(COUNTIF($H$187:$H$188, H187)+COUNTIF($H$217:$H$219, H187)+COUNTIF($H$190:$H$214, H187)&gt;1,NOT(ISBLANK(H187)))</formula>
    </cfRule>
  </conditionalFormatting>
  <conditionalFormatting sqref="H189">
    <cfRule type="duplicateValues" dxfId="29" priority="1"/>
    <cfRule type="duplicateValues" dxfId="28" priority="2"/>
  </conditionalFormatting>
  <conditionalFormatting sqref="H215">
    <cfRule type="duplicateValues" dxfId="27" priority="26"/>
    <cfRule type="duplicateValues" dxfId="26" priority="27"/>
  </conditionalFormatting>
  <conditionalFormatting sqref="H216">
    <cfRule type="duplicateValues" dxfId="25" priority="24"/>
    <cfRule type="duplicateValues" dxfId="24" priority="25"/>
  </conditionalFormatting>
  <pageMargins left="0.7" right="0.7" top="0.75" bottom="0.75" header="0.3" footer="0.3"/>
  <pageSetup paperSize="9" scale="5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M6"/>
  <sheetViews>
    <sheetView zoomScale="85" zoomScaleNormal="85" workbookViewId="0">
      <selection activeCell="K36" sqref="K36"/>
    </sheetView>
  </sheetViews>
  <sheetFormatPr defaultColWidth="9.1796875" defaultRowHeight="12.5"/>
  <cols>
    <col min="1" max="1" width="10.1796875" style="12" customWidth="1"/>
    <col min="2" max="2" width="24" style="13" customWidth="1"/>
    <col min="3" max="3" width="27.7265625" style="13" customWidth="1"/>
    <col min="4" max="4" width="10.1796875" style="5" customWidth="1"/>
    <col min="5" max="5" width="11.7265625" style="5" customWidth="1"/>
    <col min="6" max="6" width="28.453125" style="14" customWidth="1"/>
    <col min="7" max="7" width="29.7265625" style="5" customWidth="1"/>
    <col min="8" max="8" width="14" style="5" customWidth="1"/>
    <col min="9" max="9" width="13.54296875" style="5" customWidth="1"/>
    <col min="10" max="10" width="13.81640625" style="5" customWidth="1"/>
    <col min="11" max="12" width="14.7265625" style="12" customWidth="1"/>
    <col min="13" max="13" width="15.453125" style="12" customWidth="1"/>
    <col min="14" max="19" width="9.1796875" style="5"/>
    <col min="20" max="20" width="59.1796875" style="5" customWidth="1"/>
    <col min="21" max="16384" width="9.1796875" style="5"/>
  </cols>
  <sheetData>
    <row r="1" spans="1:13" ht="63.75" customHeight="1">
      <c r="A1" s="720" t="s">
        <v>2233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2"/>
    </row>
    <row r="2" spans="1:13" ht="14.25" customHeight="1">
      <c r="A2" s="6">
        <v>1</v>
      </c>
      <c r="B2" s="7">
        <v>2</v>
      </c>
      <c r="C2" s="8">
        <v>3</v>
      </c>
      <c r="D2" s="720">
        <v>4</v>
      </c>
      <c r="E2" s="721"/>
      <c r="F2" s="7">
        <v>5</v>
      </c>
      <c r="G2" s="7">
        <v>6</v>
      </c>
      <c r="H2" s="7">
        <v>7</v>
      </c>
      <c r="I2" s="8">
        <v>8</v>
      </c>
      <c r="J2" s="7">
        <v>9</v>
      </c>
      <c r="K2" s="729" t="s">
        <v>745</v>
      </c>
      <c r="L2" s="729"/>
      <c r="M2" s="9" t="s">
        <v>826</v>
      </c>
    </row>
    <row r="3" spans="1:13" ht="54.75" customHeight="1">
      <c r="A3" s="723" t="s">
        <v>1488</v>
      </c>
      <c r="B3" s="724" t="s">
        <v>1489</v>
      </c>
      <c r="C3" s="724" t="s">
        <v>2234</v>
      </c>
      <c r="D3" s="727" t="s">
        <v>927</v>
      </c>
      <c r="E3" s="728"/>
      <c r="F3" s="724" t="s">
        <v>1490</v>
      </c>
      <c r="G3" s="730" t="s">
        <v>1492</v>
      </c>
      <c r="H3" s="730" t="s">
        <v>1968</v>
      </c>
      <c r="I3" s="724" t="s">
        <v>928</v>
      </c>
      <c r="J3" s="724" t="s">
        <v>1969</v>
      </c>
      <c r="K3" s="723" t="s">
        <v>929</v>
      </c>
      <c r="L3" s="723"/>
      <c r="M3" s="723" t="s">
        <v>2235</v>
      </c>
    </row>
    <row r="4" spans="1:13" ht="15" customHeight="1">
      <c r="A4" s="723"/>
      <c r="B4" s="725"/>
      <c r="C4" s="725"/>
      <c r="D4" s="11" t="s">
        <v>1974</v>
      </c>
      <c r="E4" s="11" t="s">
        <v>1975</v>
      </c>
      <c r="F4" s="725"/>
      <c r="G4" s="730"/>
      <c r="H4" s="730"/>
      <c r="I4" s="725"/>
      <c r="J4" s="725"/>
      <c r="K4" s="10" t="s">
        <v>2236</v>
      </c>
      <c r="L4" s="10" t="s">
        <v>2237</v>
      </c>
      <c r="M4" s="723"/>
    </row>
    <row r="5" spans="1:13" ht="75.75" customHeight="1">
      <c r="A5" s="723"/>
      <c r="B5" s="726"/>
      <c r="C5" s="726"/>
      <c r="D5" s="11" t="s">
        <v>932</v>
      </c>
      <c r="E5" s="11" t="s">
        <v>933</v>
      </c>
      <c r="F5" s="726"/>
      <c r="G5" s="730"/>
      <c r="H5" s="730"/>
      <c r="I5" s="726"/>
      <c r="J5" s="726"/>
      <c r="K5" s="10" t="s">
        <v>1970</v>
      </c>
      <c r="L5" s="10" t="s">
        <v>1971</v>
      </c>
      <c r="M5" s="723"/>
    </row>
    <row r="6" spans="1:13" ht="25">
      <c r="A6" s="28" t="s">
        <v>2429</v>
      </c>
      <c r="B6" s="28" t="s">
        <v>2429</v>
      </c>
      <c r="C6" s="28" t="s">
        <v>2429</v>
      </c>
      <c r="D6" s="28" t="s">
        <v>2429</v>
      </c>
      <c r="E6" s="28" t="s">
        <v>2429</v>
      </c>
      <c r="F6" s="28" t="s">
        <v>2429</v>
      </c>
      <c r="G6" s="28" t="s">
        <v>2429</v>
      </c>
      <c r="H6" s="28" t="s">
        <v>2429</v>
      </c>
      <c r="I6" s="28" t="s">
        <v>2429</v>
      </c>
      <c r="J6" s="28" t="s">
        <v>2429</v>
      </c>
      <c r="K6" s="28" t="s">
        <v>2429</v>
      </c>
      <c r="L6" s="28" t="s">
        <v>2429</v>
      </c>
      <c r="M6" s="28" t="s">
        <v>2429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M10"/>
  <sheetViews>
    <sheetView tabSelected="1" zoomScale="85" zoomScaleNormal="85" workbookViewId="0">
      <selection activeCell="Q26" sqref="Q26"/>
    </sheetView>
  </sheetViews>
  <sheetFormatPr defaultRowHeight="12.5"/>
  <cols>
    <col min="1" max="1" width="3.453125" bestFit="1" customWidth="1"/>
    <col min="2" max="2" width="26.7265625" customWidth="1"/>
    <col min="3" max="3" width="19.26953125" customWidth="1"/>
    <col min="4" max="4" width="17.453125" customWidth="1"/>
    <col min="5" max="5" width="25.54296875" customWidth="1"/>
    <col min="6" max="6" width="13.1796875" customWidth="1"/>
    <col min="9" max="9" width="20.26953125" customWidth="1"/>
    <col min="13" max="13" width="18.81640625" customWidth="1"/>
  </cols>
  <sheetData>
    <row r="1" spans="1:13" ht="32.25" customHeight="1">
      <c r="A1" s="731" t="s">
        <v>3849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</row>
    <row r="2" spans="1:13">
      <c r="A2" s="153">
        <v>1</v>
      </c>
      <c r="B2" s="732">
        <v>2</v>
      </c>
      <c r="C2" s="732"/>
      <c r="D2" s="732" t="s">
        <v>642</v>
      </c>
      <c r="E2" s="732"/>
      <c r="F2" s="732"/>
      <c r="G2" s="732" t="s">
        <v>2250</v>
      </c>
      <c r="H2" s="732"/>
      <c r="I2" s="154" t="s">
        <v>2251</v>
      </c>
      <c r="J2" s="153" t="s">
        <v>2252</v>
      </c>
      <c r="K2" s="153" t="s">
        <v>2253</v>
      </c>
      <c r="L2" s="153" t="s">
        <v>2254</v>
      </c>
      <c r="M2" s="153" t="s">
        <v>2255</v>
      </c>
    </row>
    <row r="3" spans="1:13" ht="129" customHeight="1">
      <c r="A3" s="733" t="s">
        <v>239</v>
      </c>
      <c r="B3" s="732" t="s">
        <v>285</v>
      </c>
      <c r="C3" s="732"/>
      <c r="D3" s="732" t="s">
        <v>2240</v>
      </c>
      <c r="E3" s="732"/>
      <c r="F3" s="732"/>
      <c r="G3" s="732" t="s">
        <v>2151</v>
      </c>
      <c r="H3" s="732"/>
      <c r="I3" s="733" t="s">
        <v>2152</v>
      </c>
      <c r="J3" s="736" t="s">
        <v>1989</v>
      </c>
      <c r="K3" s="736" t="s">
        <v>701</v>
      </c>
      <c r="L3" s="736" t="s">
        <v>1990</v>
      </c>
      <c r="M3" s="736" t="s">
        <v>2242</v>
      </c>
    </row>
    <row r="4" spans="1:13">
      <c r="A4" s="734"/>
      <c r="B4" s="153" t="s">
        <v>1995</v>
      </c>
      <c r="C4" s="153" t="s">
        <v>1996</v>
      </c>
      <c r="D4" s="153" t="s">
        <v>931</v>
      </c>
      <c r="E4" s="153" t="s">
        <v>1991</v>
      </c>
      <c r="F4" s="153" t="s">
        <v>1992</v>
      </c>
      <c r="G4" s="153" t="s">
        <v>1974</v>
      </c>
      <c r="H4" s="153" t="s">
        <v>1975</v>
      </c>
      <c r="I4" s="734"/>
      <c r="J4" s="737"/>
      <c r="K4" s="737"/>
      <c r="L4" s="737"/>
      <c r="M4" s="737"/>
    </row>
    <row r="5" spans="1:13" ht="69">
      <c r="A5" s="735"/>
      <c r="B5" s="153" t="s">
        <v>1999</v>
      </c>
      <c r="C5" s="153" t="s">
        <v>2000</v>
      </c>
      <c r="D5" s="153" t="s">
        <v>1993</v>
      </c>
      <c r="E5" s="153" t="s">
        <v>1994</v>
      </c>
      <c r="F5" s="153" t="s">
        <v>2241</v>
      </c>
      <c r="G5" s="155" t="s">
        <v>2145</v>
      </c>
      <c r="H5" s="155" t="s">
        <v>2144</v>
      </c>
      <c r="I5" s="735"/>
      <c r="J5" s="738"/>
      <c r="K5" s="738"/>
      <c r="L5" s="738"/>
      <c r="M5" s="738"/>
    </row>
    <row r="6" spans="1:13" ht="69" customHeight="1">
      <c r="A6" s="22">
        <v>1</v>
      </c>
      <c r="B6" s="156" t="s">
        <v>2899</v>
      </c>
      <c r="C6" s="156" t="s">
        <v>2247</v>
      </c>
      <c r="D6" s="22" t="s">
        <v>1357</v>
      </c>
      <c r="E6" s="156" t="s">
        <v>2247</v>
      </c>
      <c r="F6" s="16">
        <v>1409034</v>
      </c>
      <c r="G6" s="739"/>
      <c r="H6" s="740"/>
      <c r="I6" s="22"/>
      <c r="J6" s="157"/>
      <c r="K6" s="157"/>
      <c r="L6" s="157"/>
      <c r="M6" s="178" t="s">
        <v>3524</v>
      </c>
    </row>
    <row r="7" spans="1:13" ht="51.75" customHeight="1">
      <c r="A7" s="22">
        <v>2</v>
      </c>
      <c r="B7" s="156" t="s">
        <v>3489</v>
      </c>
      <c r="C7" s="156" t="s">
        <v>2249</v>
      </c>
      <c r="D7" s="156" t="s">
        <v>1350</v>
      </c>
      <c r="E7" s="156" t="s">
        <v>2249</v>
      </c>
      <c r="F7" s="22">
        <v>1418044</v>
      </c>
      <c r="G7" s="599"/>
      <c r="H7" s="599"/>
      <c r="I7" s="22"/>
      <c r="J7" s="157"/>
      <c r="K7" s="157"/>
      <c r="L7" s="157"/>
      <c r="M7" s="178" t="s">
        <v>3524</v>
      </c>
    </row>
    <row r="8" spans="1:13">
      <c r="A8" s="16"/>
      <c r="B8" s="232"/>
      <c r="C8" s="232"/>
      <c r="D8" s="232"/>
      <c r="E8" s="232"/>
      <c r="F8" s="16"/>
      <c r="G8" s="16"/>
      <c r="H8" s="16"/>
      <c r="I8" s="16"/>
      <c r="J8" s="16"/>
      <c r="K8" s="16"/>
      <c r="L8" s="16"/>
      <c r="M8" s="16"/>
    </row>
    <row r="10" spans="1:13">
      <c r="A10" s="741"/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</row>
  </sheetData>
  <mergeCells count="16">
    <mergeCell ref="G6:H6"/>
    <mergeCell ref="A10:M10"/>
    <mergeCell ref="G7:H7"/>
    <mergeCell ref="M3:M5"/>
    <mergeCell ref="L3:L5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642"/>
  <sheetViews>
    <sheetView topLeftCell="C95" zoomScale="70" zoomScaleNormal="70" workbookViewId="0">
      <selection activeCell="I102" sqref="I102"/>
    </sheetView>
  </sheetViews>
  <sheetFormatPr defaultColWidth="9.1796875" defaultRowHeight="12.5"/>
  <cols>
    <col min="1" max="1" width="16.54296875" style="176" customWidth="1"/>
    <col min="2" max="3" width="23.81640625" style="176" customWidth="1"/>
    <col min="4" max="4" width="11.26953125" style="27" customWidth="1"/>
    <col min="5" max="5" width="7.1796875" style="176" customWidth="1"/>
    <col min="6" max="6" width="14.54296875" style="176" customWidth="1"/>
    <col min="7" max="7" width="15.7265625" style="176" customWidth="1"/>
    <col min="8" max="8" width="13.453125" style="176" customWidth="1"/>
    <col min="9" max="9" width="41" style="189" customWidth="1"/>
    <col min="10" max="10" width="25.1796875" style="176" customWidth="1"/>
    <col min="11" max="11" width="19" style="176" customWidth="1"/>
    <col min="12" max="12" width="21.7265625" style="176" customWidth="1"/>
    <col min="13" max="13" width="11.1796875" style="26" customWidth="1"/>
    <col min="14" max="14" width="26.7265625" style="176" customWidth="1"/>
    <col min="15" max="16384" width="9.1796875" style="176"/>
  </cols>
  <sheetData>
    <row r="1" spans="1:14" ht="25.4" customHeight="1">
      <c r="A1" s="479" t="s">
        <v>4106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1"/>
    </row>
    <row r="2" spans="1:14" ht="25.4" customHeight="1">
      <c r="A2" s="482" t="s">
        <v>1501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</row>
    <row r="3" spans="1:14" ht="25.4" customHeight="1">
      <c r="A3" s="47">
        <v>1</v>
      </c>
      <c r="B3" s="47">
        <v>2</v>
      </c>
      <c r="C3" s="172">
        <v>3</v>
      </c>
      <c r="D3" s="485">
        <v>4</v>
      </c>
      <c r="E3" s="486"/>
      <c r="F3" s="48">
        <v>5</v>
      </c>
      <c r="G3" s="48">
        <v>6</v>
      </c>
      <c r="H3" s="172">
        <v>7</v>
      </c>
      <c r="I3" s="180">
        <v>8</v>
      </c>
      <c r="J3" s="85">
        <v>9</v>
      </c>
      <c r="K3" s="48">
        <v>10</v>
      </c>
      <c r="L3" s="48">
        <v>11</v>
      </c>
      <c r="M3" s="47">
        <v>12</v>
      </c>
      <c r="N3" s="47">
        <v>13</v>
      </c>
    </row>
    <row r="4" spans="1:14" ht="25.4" customHeight="1">
      <c r="A4" s="477" t="s">
        <v>1488</v>
      </c>
      <c r="B4" s="477" t="s">
        <v>1489</v>
      </c>
      <c r="C4" s="477" t="s">
        <v>2266</v>
      </c>
      <c r="D4" s="477" t="s">
        <v>927</v>
      </c>
      <c r="E4" s="477"/>
      <c r="F4" s="477" t="s">
        <v>1491</v>
      </c>
      <c r="G4" s="477" t="s">
        <v>2126</v>
      </c>
      <c r="H4" s="487" t="s">
        <v>2127</v>
      </c>
      <c r="I4" s="489" t="s">
        <v>1610</v>
      </c>
      <c r="J4" s="490" t="s">
        <v>1611</v>
      </c>
      <c r="K4" s="477" t="s">
        <v>58</v>
      </c>
      <c r="L4" s="477" t="s">
        <v>2128</v>
      </c>
      <c r="M4" s="477" t="s">
        <v>2129</v>
      </c>
      <c r="N4" s="477" t="s">
        <v>2130</v>
      </c>
    </row>
    <row r="5" spans="1:14" ht="25.4" customHeight="1">
      <c r="A5" s="477"/>
      <c r="B5" s="477"/>
      <c r="C5" s="477"/>
      <c r="D5" s="83" t="s">
        <v>930</v>
      </c>
      <c r="E5" s="168" t="s">
        <v>931</v>
      </c>
      <c r="F5" s="477"/>
      <c r="G5" s="477"/>
      <c r="H5" s="487"/>
      <c r="I5" s="489"/>
      <c r="J5" s="490"/>
      <c r="K5" s="477"/>
      <c r="L5" s="477"/>
      <c r="M5" s="477"/>
      <c r="N5" s="477"/>
    </row>
    <row r="6" spans="1:14" ht="25.4" customHeight="1" thickBot="1">
      <c r="A6" s="478"/>
      <c r="B6" s="478"/>
      <c r="C6" s="478"/>
      <c r="D6" s="181" t="s">
        <v>932</v>
      </c>
      <c r="E6" s="182" t="s">
        <v>933</v>
      </c>
      <c r="F6" s="478"/>
      <c r="G6" s="478"/>
      <c r="H6" s="488"/>
      <c r="I6" s="489"/>
      <c r="J6" s="491"/>
      <c r="K6" s="478"/>
      <c r="L6" s="478"/>
      <c r="M6" s="478"/>
      <c r="N6" s="478"/>
    </row>
    <row r="7" spans="1:14" ht="25.4" customHeight="1">
      <c r="A7" s="417" t="s">
        <v>2188</v>
      </c>
      <c r="B7" s="418" t="s">
        <v>2261</v>
      </c>
      <c r="C7" s="419" t="s">
        <v>2397</v>
      </c>
      <c r="D7" s="60">
        <v>1</v>
      </c>
      <c r="E7" s="61" t="s">
        <v>879</v>
      </c>
      <c r="F7" s="82">
        <v>1465108401</v>
      </c>
      <c r="G7" s="82" t="s">
        <v>2458</v>
      </c>
      <c r="H7" s="492">
        <v>1465108</v>
      </c>
      <c r="I7" s="183" t="s">
        <v>2622</v>
      </c>
      <c r="J7" s="500" t="s">
        <v>2623</v>
      </c>
      <c r="K7" s="503" t="s">
        <v>2622</v>
      </c>
      <c r="L7" s="503" t="s">
        <v>2107</v>
      </c>
      <c r="M7" s="68" t="s">
        <v>2108</v>
      </c>
      <c r="N7" s="497" t="s">
        <v>2624</v>
      </c>
    </row>
    <row r="8" spans="1:14" ht="25.4" customHeight="1">
      <c r="A8" s="417"/>
      <c r="B8" s="418"/>
      <c r="C8" s="419"/>
      <c r="D8" s="62" t="s">
        <v>879</v>
      </c>
      <c r="E8" s="63">
        <v>1</v>
      </c>
      <c r="F8" s="81">
        <v>1465108204</v>
      </c>
      <c r="G8" s="81" t="s">
        <v>2459</v>
      </c>
      <c r="H8" s="493"/>
      <c r="I8" s="183" t="s">
        <v>2622</v>
      </c>
      <c r="J8" s="501"/>
      <c r="K8" s="504"/>
      <c r="L8" s="504"/>
      <c r="M8" s="67" t="s">
        <v>2110</v>
      </c>
      <c r="N8" s="498"/>
    </row>
    <row r="9" spans="1:14" ht="25.4" customHeight="1">
      <c r="A9" s="417"/>
      <c r="B9" s="418"/>
      <c r="C9" s="419"/>
      <c r="D9" s="62" t="s">
        <v>879</v>
      </c>
      <c r="E9" s="63">
        <v>1</v>
      </c>
      <c r="F9" s="81">
        <v>1465108205</v>
      </c>
      <c r="G9" s="81" t="s">
        <v>2460</v>
      </c>
      <c r="H9" s="493"/>
      <c r="I9" s="183" t="s">
        <v>2622</v>
      </c>
      <c r="J9" s="501"/>
      <c r="K9" s="504"/>
      <c r="L9" s="504"/>
      <c r="M9" s="67" t="s">
        <v>2111</v>
      </c>
      <c r="N9" s="498"/>
    </row>
    <row r="10" spans="1:14" ht="25.4" customHeight="1">
      <c r="A10" s="417"/>
      <c r="B10" s="418"/>
      <c r="C10" s="419"/>
      <c r="D10" s="62" t="s">
        <v>879</v>
      </c>
      <c r="E10" s="63">
        <v>1</v>
      </c>
      <c r="F10" s="81">
        <v>1465108201</v>
      </c>
      <c r="G10" s="81" t="s">
        <v>2461</v>
      </c>
      <c r="H10" s="493"/>
      <c r="I10" s="183" t="s">
        <v>2622</v>
      </c>
      <c r="J10" s="501"/>
      <c r="K10" s="504"/>
      <c r="L10" s="504"/>
      <c r="M10" s="67" t="s">
        <v>333</v>
      </c>
      <c r="N10" s="498"/>
    </row>
    <row r="11" spans="1:14" ht="25.4" customHeight="1">
      <c r="A11" s="417"/>
      <c r="B11" s="418"/>
      <c r="C11" s="419"/>
      <c r="D11" s="62" t="s">
        <v>879</v>
      </c>
      <c r="E11" s="63">
        <v>1</v>
      </c>
      <c r="F11" s="81">
        <v>1465108202</v>
      </c>
      <c r="G11" s="81" t="s">
        <v>2462</v>
      </c>
      <c r="H11" s="493"/>
      <c r="I11" s="183" t="s">
        <v>2622</v>
      </c>
      <c r="J11" s="501"/>
      <c r="K11" s="504"/>
      <c r="L11" s="504"/>
      <c r="M11" s="67" t="s">
        <v>350</v>
      </c>
      <c r="N11" s="498"/>
    </row>
    <row r="12" spans="1:14" ht="25.4" customHeight="1">
      <c r="A12" s="417"/>
      <c r="B12" s="418"/>
      <c r="C12" s="419"/>
      <c r="D12" s="389"/>
      <c r="E12" s="390">
        <v>1</v>
      </c>
      <c r="F12" s="379">
        <v>1465108207</v>
      </c>
      <c r="G12" s="379" t="s">
        <v>4093</v>
      </c>
      <c r="H12" s="493"/>
      <c r="I12" s="392" t="s">
        <v>2740</v>
      </c>
      <c r="J12" s="501"/>
      <c r="K12" s="504"/>
      <c r="L12" s="504"/>
      <c r="M12" s="393"/>
      <c r="N12" s="498"/>
    </row>
    <row r="13" spans="1:14" ht="25.4" customHeight="1">
      <c r="A13" s="417"/>
      <c r="B13" s="418"/>
      <c r="C13" s="419"/>
      <c r="D13" s="62" t="s">
        <v>879</v>
      </c>
      <c r="E13" s="63">
        <v>1</v>
      </c>
      <c r="F13" s="81">
        <v>1465108203</v>
      </c>
      <c r="G13" s="81" t="s">
        <v>2463</v>
      </c>
      <c r="H13" s="493"/>
      <c r="I13" s="183" t="s">
        <v>2740</v>
      </c>
      <c r="J13" s="501"/>
      <c r="K13" s="504"/>
      <c r="L13" s="504"/>
      <c r="M13" s="67">
        <v>240</v>
      </c>
      <c r="N13" s="498"/>
    </row>
    <row r="14" spans="1:14" ht="25.4" customHeight="1">
      <c r="A14" s="417"/>
      <c r="B14" s="418"/>
      <c r="C14" s="419"/>
      <c r="D14" s="62" t="s">
        <v>879</v>
      </c>
      <c r="E14" s="63">
        <v>1</v>
      </c>
      <c r="F14" s="81">
        <v>1465108206</v>
      </c>
      <c r="G14" s="81" t="s">
        <v>2354</v>
      </c>
      <c r="H14" s="494"/>
      <c r="I14" s="183" t="s">
        <v>2625</v>
      </c>
      <c r="J14" s="501"/>
      <c r="K14" s="504"/>
      <c r="L14" s="504"/>
      <c r="M14" s="67" t="s">
        <v>354</v>
      </c>
      <c r="N14" s="498"/>
    </row>
    <row r="15" spans="1:14" ht="25.4" customHeight="1">
      <c r="A15" s="417"/>
      <c r="B15" s="418"/>
      <c r="C15" s="419"/>
      <c r="D15" s="62" t="s">
        <v>879</v>
      </c>
      <c r="E15" s="63">
        <v>1</v>
      </c>
      <c r="F15" s="81">
        <v>1465078201</v>
      </c>
      <c r="G15" s="81" t="s">
        <v>2464</v>
      </c>
      <c r="H15" s="495">
        <v>1465078</v>
      </c>
      <c r="I15" s="183" t="s">
        <v>2626</v>
      </c>
      <c r="J15" s="501"/>
      <c r="K15" s="504"/>
      <c r="L15" s="504"/>
      <c r="M15" s="67" t="s">
        <v>2113</v>
      </c>
      <c r="N15" s="498"/>
    </row>
    <row r="16" spans="1:14" ht="25.4" customHeight="1">
      <c r="A16" s="417"/>
      <c r="B16" s="418"/>
      <c r="C16" s="419"/>
      <c r="D16" s="62" t="s">
        <v>879</v>
      </c>
      <c r="E16" s="63">
        <v>1</v>
      </c>
      <c r="F16" s="81">
        <v>1465078202</v>
      </c>
      <c r="G16" s="81" t="s">
        <v>2465</v>
      </c>
      <c r="H16" s="493"/>
      <c r="I16" s="183" t="s">
        <v>2626</v>
      </c>
      <c r="J16" s="501"/>
      <c r="K16" s="504"/>
      <c r="L16" s="504"/>
      <c r="M16" s="67" t="s">
        <v>560</v>
      </c>
      <c r="N16" s="498"/>
    </row>
    <row r="17" spans="1:14" ht="25.4" customHeight="1">
      <c r="A17" s="417"/>
      <c r="B17" s="418"/>
      <c r="C17" s="419"/>
      <c r="D17" s="62" t="s">
        <v>879</v>
      </c>
      <c r="E17" s="63">
        <v>1</v>
      </c>
      <c r="F17" s="81">
        <v>1465078203</v>
      </c>
      <c r="G17" s="81" t="s">
        <v>2466</v>
      </c>
      <c r="H17" s="493"/>
      <c r="I17" s="183" t="s">
        <v>2626</v>
      </c>
      <c r="J17" s="501"/>
      <c r="K17" s="504"/>
      <c r="L17" s="504"/>
      <c r="M17" s="67" t="s">
        <v>1613</v>
      </c>
      <c r="N17" s="498"/>
    </row>
    <row r="18" spans="1:14" ht="25.4" customHeight="1">
      <c r="A18" s="417"/>
      <c r="B18" s="418"/>
      <c r="C18" s="419"/>
      <c r="D18" s="62" t="s">
        <v>879</v>
      </c>
      <c r="E18" s="63">
        <v>1</v>
      </c>
      <c r="F18" s="81">
        <v>1465078204</v>
      </c>
      <c r="G18" s="81" t="s">
        <v>2467</v>
      </c>
      <c r="H18" s="493"/>
      <c r="I18" s="183" t="s">
        <v>2626</v>
      </c>
      <c r="J18" s="501"/>
      <c r="K18" s="504"/>
      <c r="L18" s="504"/>
      <c r="M18" s="67" t="s">
        <v>361</v>
      </c>
      <c r="N18" s="498"/>
    </row>
    <row r="19" spans="1:14" ht="25.4" customHeight="1">
      <c r="A19" s="417"/>
      <c r="B19" s="418"/>
      <c r="C19" s="419"/>
      <c r="D19" s="62" t="s">
        <v>879</v>
      </c>
      <c r="E19" s="63">
        <v>1</v>
      </c>
      <c r="F19" s="81">
        <v>1465078205</v>
      </c>
      <c r="G19" s="184" t="s">
        <v>2468</v>
      </c>
      <c r="H19" s="493"/>
      <c r="I19" s="183" t="s">
        <v>2626</v>
      </c>
      <c r="J19" s="501"/>
      <c r="K19" s="504"/>
      <c r="L19" s="504"/>
      <c r="M19" s="67" t="s">
        <v>362</v>
      </c>
      <c r="N19" s="498"/>
    </row>
    <row r="20" spans="1:14" ht="25.4" customHeight="1">
      <c r="A20" s="417"/>
      <c r="B20" s="418"/>
      <c r="C20" s="419"/>
      <c r="D20" s="389" t="s">
        <v>879</v>
      </c>
      <c r="E20" s="390">
        <v>1</v>
      </c>
      <c r="F20" s="379">
        <v>1465078206</v>
      </c>
      <c r="G20" s="379" t="s">
        <v>4094</v>
      </c>
      <c r="H20" s="170"/>
      <c r="I20" s="392" t="s">
        <v>2626</v>
      </c>
      <c r="J20" s="501"/>
      <c r="K20" s="504"/>
      <c r="L20" s="504"/>
      <c r="M20" s="393"/>
      <c r="N20" s="498"/>
    </row>
    <row r="21" spans="1:14" ht="25.4" customHeight="1">
      <c r="A21" s="417"/>
      <c r="B21" s="418"/>
      <c r="C21" s="419"/>
      <c r="D21" s="62">
        <v>1</v>
      </c>
      <c r="E21" s="63" t="s">
        <v>879</v>
      </c>
      <c r="F21" s="81">
        <v>1465188401</v>
      </c>
      <c r="G21" s="81" t="s">
        <v>2616</v>
      </c>
      <c r="H21" s="499">
        <v>1465188</v>
      </c>
      <c r="I21" s="183" t="s">
        <v>2627</v>
      </c>
      <c r="J21" s="501"/>
      <c r="K21" s="504"/>
      <c r="L21" s="504"/>
      <c r="M21" s="67" t="s">
        <v>2115</v>
      </c>
      <c r="N21" s="498"/>
    </row>
    <row r="22" spans="1:14" ht="25.4" customHeight="1">
      <c r="A22" s="417"/>
      <c r="B22" s="418"/>
      <c r="C22" s="419"/>
      <c r="D22" s="62" t="s">
        <v>879</v>
      </c>
      <c r="E22" s="63">
        <v>1</v>
      </c>
      <c r="F22" s="81">
        <v>1465188201</v>
      </c>
      <c r="G22" s="81" t="s">
        <v>2469</v>
      </c>
      <c r="H22" s="499"/>
      <c r="I22" s="183" t="s">
        <v>2627</v>
      </c>
      <c r="J22" s="501"/>
      <c r="K22" s="504"/>
      <c r="L22" s="504"/>
      <c r="M22" s="67" t="s">
        <v>2117</v>
      </c>
      <c r="N22" s="498"/>
    </row>
    <row r="23" spans="1:14" ht="25.4" customHeight="1">
      <c r="A23" s="417"/>
      <c r="B23" s="418"/>
      <c r="C23" s="419"/>
      <c r="D23" s="62" t="s">
        <v>879</v>
      </c>
      <c r="E23" s="63">
        <v>1</v>
      </c>
      <c r="F23" s="81">
        <v>1465188202</v>
      </c>
      <c r="G23" s="81" t="s">
        <v>2470</v>
      </c>
      <c r="H23" s="499"/>
      <c r="I23" s="183" t="s">
        <v>2627</v>
      </c>
      <c r="J23" s="501"/>
      <c r="K23" s="504"/>
      <c r="L23" s="504"/>
      <c r="M23" s="67" t="s">
        <v>2628</v>
      </c>
      <c r="N23" s="498"/>
    </row>
    <row r="24" spans="1:14" ht="25.4" customHeight="1">
      <c r="A24" s="417"/>
      <c r="B24" s="418"/>
      <c r="C24" s="419"/>
      <c r="D24" s="62" t="s">
        <v>879</v>
      </c>
      <c r="E24" s="63">
        <v>1</v>
      </c>
      <c r="F24" s="81">
        <v>1465188203</v>
      </c>
      <c r="G24" s="81" t="s">
        <v>2471</v>
      </c>
      <c r="H24" s="499"/>
      <c r="I24" s="183" t="s">
        <v>2627</v>
      </c>
      <c r="J24" s="501"/>
      <c r="K24" s="504"/>
      <c r="L24" s="504"/>
      <c r="M24" s="69" t="s">
        <v>267</v>
      </c>
      <c r="N24" s="498"/>
    </row>
    <row r="25" spans="1:14" ht="25.4" customHeight="1">
      <c r="A25" s="417"/>
      <c r="B25" s="418"/>
      <c r="C25" s="419"/>
      <c r="D25" s="389" t="s">
        <v>879</v>
      </c>
      <c r="E25" s="390">
        <v>1</v>
      </c>
      <c r="F25" s="379">
        <v>1465188204</v>
      </c>
      <c r="G25" s="379" t="s">
        <v>4095</v>
      </c>
      <c r="H25" s="394"/>
      <c r="I25" s="392" t="s">
        <v>2627</v>
      </c>
      <c r="J25" s="501"/>
      <c r="K25" s="504"/>
      <c r="L25" s="504"/>
      <c r="M25" s="396"/>
      <c r="N25" s="498"/>
    </row>
    <row r="26" spans="1:14" ht="25.4" customHeight="1">
      <c r="A26" s="417"/>
      <c r="B26" s="418"/>
      <c r="C26" s="419"/>
      <c r="D26" s="62" t="s">
        <v>879</v>
      </c>
      <c r="E26" s="63">
        <v>1</v>
      </c>
      <c r="F26" s="175">
        <v>1465058201</v>
      </c>
      <c r="G26" s="81" t="s">
        <v>2472</v>
      </c>
      <c r="H26" s="495">
        <v>1465058</v>
      </c>
      <c r="I26" s="183" t="s">
        <v>2629</v>
      </c>
      <c r="J26" s="501"/>
      <c r="K26" s="504"/>
      <c r="L26" s="504"/>
      <c r="M26" s="67" t="s">
        <v>360</v>
      </c>
      <c r="N26" s="498"/>
    </row>
    <row r="27" spans="1:14" ht="25.4" customHeight="1">
      <c r="A27" s="417"/>
      <c r="B27" s="418"/>
      <c r="C27" s="419"/>
      <c r="D27" s="62" t="s">
        <v>879</v>
      </c>
      <c r="E27" s="63">
        <v>1</v>
      </c>
      <c r="F27" s="81">
        <v>1465058202</v>
      </c>
      <c r="G27" s="81" t="s">
        <v>2473</v>
      </c>
      <c r="H27" s="493"/>
      <c r="I27" s="183" t="s">
        <v>2629</v>
      </c>
      <c r="J27" s="501"/>
      <c r="K27" s="504"/>
      <c r="L27" s="504"/>
      <c r="M27" s="67" t="s">
        <v>1513</v>
      </c>
      <c r="N27" s="498"/>
    </row>
    <row r="28" spans="1:14" ht="25.4" customHeight="1">
      <c r="A28" s="417"/>
      <c r="B28" s="418"/>
      <c r="C28" s="419"/>
      <c r="D28" s="62" t="s">
        <v>879</v>
      </c>
      <c r="E28" s="63">
        <v>1</v>
      </c>
      <c r="F28" s="81">
        <v>1465058203</v>
      </c>
      <c r="G28" s="81" t="s">
        <v>2474</v>
      </c>
      <c r="H28" s="493"/>
      <c r="I28" s="183" t="s">
        <v>2629</v>
      </c>
      <c r="J28" s="501"/>
      <c r="K28" s="504"/>
      <c r="L28" s="504"/>
      <c r="M28" s="67" t="s">
        <v>1514</v>
      </c>
      <c r="N28" s="498"/>
    </row>
    <row r="29" spans="1:14" ht="25.4" customHeight="1">
      <c r="A29" s="417"/>
      <c r="B29" s="418"/>
      <c r="C29" s="419"/>
      <c r="D29" s="62" t="s">
        <v>879</v>
      </c>
      <c r="E29" s="63">
        <v>1</v>
      </c>
      <c r="F29" s="81">
        <v>1465058204</v>
      </c>
      <c r="G29" s="81" t="s">
        <v>2475</v>
      </c>
      <c r="H29" s="493"/>
      <c r="I29" s="183" t="s">
        <v>2630</v>
      </c>
      <c r="J29" s="501"/>
      <c r="K29" s="504"/>
      <c r="L29" s="504"/>
      <c r="M29" s="67" t="s">
        <v>352</v>
      </c>
      <c r="N29" s="498"/>
    </row>
    <row r="30" spans="1:14" ht="25.4" customHeight="1">
      <c r="A30" s="417"/>
      <c r="B30" s="418"/>
      <c r="C30" s="419"/>
      <c r="D30" s="62" t="s">
        <v>879</v>
      </c>
      <c r="E30" s="63">
        <v>1</v>
      </c>
      <c r="F30" s="81">
        <v>1465058205</v>
      </c>
      <c r="G30" s="81" t="s">
        <v>2476</v>
      </c>
      <c r="H30" s="494"/>
      <c r="I30" s="183" t="s">
        <v>2631</v>
      </c>
      <c r="J30" s="501"/>
      <c r="K30" s="504"/>
      <c r="L30" s="504"/>
      <c r="M30" s="67" t="s">
        <v>1666</v>
      </c>
      <c r="N30" s="498"/>
    </row>
    <row r="31" spans="1:14" ht="25.4" customHeight="1">
      <c r="A31" s="417"/>
      <c r="B31" s="418"/>
      <c r="C31" s="419"/>
      <c r="D31" s="62">
        <v>1</v>
      </c>
      <c r="E31" s="63" t="s">
        <v>879</v>
      </c>
      <c r="F31" s="81">
        <v>1465048401</v>
      </c>
      <c r="G31" s="81" t="s">
        <v>2477</v>
      </c>
      <c r="H31" s="495">
        <v>1465048</v>
      </c>
      <c r="I31" s="183" t="s">
        <v>2632</v>
      </c>
      <c r="J31" s="501"/>
      <c r="K31" s="504"/>
      <c r="L31" s="504"/>
      <c r="M31" s="67" t="s">
        <v>1515</v>
      </c>
      <c r="N31" s="498"/>
    </row>
    <row r="32" spans="1:14" ht="25.4" customHeight="1">
      <c r="A32" s="417"/>
      <c r="B32" s="418"/>
      <c r="C32" s="419"/>
      <c r="D32" s="62" t="s">
        <v>879</v>
      </c>
      <c r="E32" s="63">
        <v>1</v>
      </c>
      <c r="F32" s="81">
        <v>1465048201</v>
      </c>
      <c r="G32" s="81" t="s">
        <v>2478</v>
      </c>
      <c r="H32" s="493"/>
      <c r="I32" s="183" t="s">
        <v>2632</v>
      </c>
      <c r="J32" s="501"/>
      <c r="K32" s="504"/>
      <c r="L32" s="504"/>
      <c r="M32" s="67" t="s">
        <v>1516</v>
      </c>
      <c r="N32" s="498"/>
    </row>
    <row r="33" spans="1:14" ht="25.4" customHeight="1">
      <c r="A33" s="417"/>
      <c r="B33" s="418"/>
      <c r="C33" s="419"/>
      <c r="D33" s="62" t="s">
        <v>879</v>
      </c>
      <c r="E33" s="63">
        <v>1</v>
      </c>
      <c r="F33" s="81">
        <v>1465048202</v>
      </c>
      <c r="G33" s="81" t="s">
        <v>2479</v>
      </c>
      <c r="H33" s="493"/>
      <c r="I33" s="183" t="s">
        <v>2632</v>
      </c>
      <c r="J33" s="501"/>
      <c r="K33" s="504"/>
      <c r="L33" s="504"/>
      <c r="M33" s="67" t="s">
        <v>2633</v>
      </c>
      <c r="N33" s="498"/>
    </row>
    <row r="34" spans="1:14" ht="25.4" customHeight="1">
      <c r="A34" s="417"/>
      <c r="B34" s="418"/>
      <c r="C34" s="419"/>
      <c r="D34" s="62" t="s">
        <v>879</v>
      </c>
      <c r="E34" s="63">
        <v>1</v>
      </c>
      <c r="F34" s="81">
        <v>1465048203</v>
      </c>
      <c r="G34" s="81" t="s">
        <v>2480</v>
      </c>
      <c r="H34" s="493"/>
      <c r="I34" s="183" t="s">
        <v>2632</v>
      </c>
      <c r="J34" s="501"/>
      <c r="K34" s="504"/>
      <c r="L34" s="504"/>
      <c r="M34" s="67" t="s">
        <v>820</v>
      </c>
      <c r="N34" s="498"/>
    </row>
    <row r="35" spans="1:14" ht="25.4" customHeight="1">
      <c r="A35" s="417"/>
      <c r="B35" s="418"/>
      <c r="C35" s="419"/>
      <c r="D35" s="62" t="s">
        <v>879</v>
      </c>
      <c r="E35" s="63">
        <v>1</v>
      </c>
      <c r="F35" s="81">
        <v>1465198201</v>
      </c>
      <c r="G35" s="174" t="s">
        <v>2481</v>
      </c>
      <c r="H35" s="169">
        <v>1465198</v>
      </c>
      <c r="I35" s="183" t="s">
        <v>2634</v>
      </c>
      <c r="J35" s="501"/>
      <c r="K35" s="504"/>
      <c r="L35" s="504"/>
      <c r="M35" s="67" t="s">
        <v>632</v>
      </c>
      <c r="N35" s="498"/>
    </row>
    <row r="36" spans="1:14" ht="25.4" customHeight="1">
      <c r="A36" s="417"/>
      <c r="B36" s="418"/>
      <c r="C36" s="419"/>
      <c r="D36" s="62">
        <v>1</v>
      </c>
      <c r="E36" s="63" t="s">
        <v>879</v>
      </c>
      <c r="F36" s="81">
        <v>1465088401</v>
      </c>
      <c r="G36" s="81" t="s">
        <v>2482</v>
      </c>
      <c r="H36" s="495">
        <v>1465088</v>
      </c>
      <c r="I36" s="183" t="s">
        <v>2635</v>
      </c>
      <c r="J36" s="501"/>
      <c r="K36" s="504"/>
      <c r="L36" s="504"/>
      <c r="M36" s="67" t="s">
        <v>1518</v>
      </c>
      <c r="N36" s="498"/>
    </row>
    <row r="37" spans="1:14" ht="25.4" customHeight="1">
      <c r="A37" s="417"/>
      <c r="B37" s="418"/>
      <c r="C37" s="419"/>
      <c r="D37" s="62" t="s">
        <v>879</v>
      </c>
      <c r="E37" s="63">
        <v>1</v>
      </c>
      <c r="F37" s="81">
        <v>1465088201</v>
      </c>
      <c r="G37" s="81" t="s">
        <v>2483</v>
      </c>
      <c r="H37" s="493"/>
      <c r="I37" s="183" t="s">
        <v>2635</v>
      </c>
      <c r="J37" s="501"/>
      <c r="K37" s="504"/>
      <c r="L37" s="504"/>
      <c r="M37" s="67" t="s">
        <v>1519</v>
      </c>
      <c r="N37" s="498"/>
    </row>
    <row r="38" spans="1:14" ht="25.4" customHeight="1">
      <c r="A38" s="417"/>
      <c r="B38" s="418"/>
      <c r="C38" s="419"/>
      <c r="D38" s="62" t="s">
        <v>879</v>
      </c>
      <c r="E38" s="63">
        <v>1</v>
      </c>
      <c r="F38" s="81">
        <v>1465088202</v>
      </c>
      <c r="G38" s="81" t="s">
        <v>2484</v>
      </c>
      <c r="H38" s="493"/>
      <c r="I38" s="183" t="s">
        <v>2635</v>
      </c>
      <c r="J38" s="501"/>
      <c r="K38" s="504"/>
      <c r="L38" s="504"/>
      <c r="M38" s="67" t="s">
        <v>1520</v>
      </c>
      <c r="N38" s="498"/>
    </row>
    <row r="39" spans="1:14" ht="25.4" customHeight="1">
      <c r="A39" s="417"/>
      <c r="B39" s="418"/>
      <c r="C39" s="419"/>
      <c r="D39" s="62" t="s">
        <v>879</v>
      </c>
      <c r="E39" s="63">
        <v>1</v>
      </c>
      <c r="F39" s="81">
        <v>1465088203</v>
      </c>
      <c r="G39" s="81" t="s">
        <v>2485</v>
      </c>
      <c r="H39" s="493"/>
      <c r="I39" s="183" t="s">
        <v>2635</v>
      </c>
      <c r="J39" s="501"/>
      <c r="K39" s="504"/>
      <c r="L39" s="504"/>
      <c r="M39" s="67" t="s">
        <v>1629</v>
      </c>
      <c r="N39" s="498"/>
    </row>
    <row r="40" spans="1:14" ht="25.4" customHeight="1">
      <c r="A40" s="417"/>
      <c r="B40" s="418"/>
      <c r="C40" s="419"/>
      <c r="D40" s="62" t="s">
        <v>879</v>
      </c>
      <c r="E40" s="63">
        <v>1</v>
      </c>
      <c r="F40" s="81">
        <v>1465068201</v>
      </c>
      <c r="G40" s="81" t="s">
        <v>2486</v>
      </c>
      <c r="H40" s="495">
        <v>1465068</v>
      </c>
      <c r="I40" s="183" t="s">
        <v>2636</v>
      </c>
      <c r="J40" s="501"/>
      <c r="K40" s="504"/>
      <c r="L40" s="504"/>
      <c r="M40" s="67" t="s">
        <v>1521</v>
      </c>
      <c r="N40" s="498"/>
    </row>
    <row r="41" spans="1:14" ht="25.4" customHeight="1">
      <c r="A41" s="417"/>
      <c r="B41" s="418"/>
      <c r="C41" s="419"/>
      <c r="D41" s="62" t="s">
        <v>879</v>
      </c>
      <c r="E41" s="63">
        <v>1</v>
      </c>
      <c r="F41" s="81">
        <v>1465068202</v>
      </c>
      <c r="G41" s="81" t="s">
        <v>2487</v>
      </c>
      <c r="H41" s="493"/>
      <c r="I41" s="183" t="s">
        <v>2636</v>
      </c>
      <c r="J41" s="501"/>
      <c r="K41" s="504"/>
      <c r="L41" s="504"/>
      <c r="M41" s="67" t="s">
        <v>334</v>
      </c>
      <c r="N41" s="498"/>
    </row>
    <row r="42" spans="1:14" ht="25.4" customHeight="1">
      <c r="A42" s="417"/>
      <c r="B42" s="418"/>
      <c r="C42" s="419"/>
      <c r="D42" s="62" t="s">
        <v>879</v>
      </c>
      <c r="E42" s="63">
        <v>1</v>
      </c>
      <c r="F42" s="81">
        <v>1465068203</v>
      </c>
      <c r="G42" s="81" t="s">
        <v>2488</v>
      </c>
      <c r="H42" s="494"/>
      <c r="I42" s="183" t="s">
        <v>2636</v>
      </c>
      <c r="J42" s="501"/>
      <c r="K42" s="504"/>
      <c r="L42" s="504"/>
      <c r="M42" s="67" t="s">
        <v>355</v>
      </c>
      <c r="N42" s="498"/>
    </row>
    <row r="43" spans="1:14" ht="25.4" customHeight="1">
      <c r="A43" s="417"/>
      <c r="B43" s="418"/>
      <c r="C43" s="419"/>
      <c r="D43" s="62">
        <v>1</v>
      </c>
      <c r="E43" s="63" t="s">
        <v>879</v>
      </c>
      <c r="F43" s="81">
        <v>1465138401</v>
      </c>
      <c r="G43" s="81" t="s">
        <v>2489</v>
      </c>
      <c r="H43" s="496">
        <v>1465138</v>
      </c>
      <c r="I43" s="183" t="s">
        <v>2637</v>
      </c>
      <c r="J43" s="501"/>
      <c r="K43" s="504"/>
      <c r="L43" s="504"/>
      <c r="M43" s="67" t="s">
        <v>1522</v>
      </c>
      <c r="N43" s="498"/>
    </row>
    <row r="44" spans="1:14" ht="25.4" customHeight="1">
      <c r="A44" s="417"/>
      <c r="B44" s="418"/>
      <c r="C44" s="419"/>
      <c r="D44" s="62" t="s">
        <v>879</v>
      </c>
      <c r="E44" s="63">
        <v>1</v>
      </c>
      <c r="F44" s="81">
        <v>1465138201</v>
      </c>
      <c r="G44" s="81" t="s">
        <v>2490</v>
      </c>
      <c r="H44" s="496"/>
      <c r="I44" s="183" t="s">
        <v>2637</v>
      </c>
      <c r="J44" s="501"/>
      <c r="K44" s="504"/>
      <c r="L44" s="504"/>
      <c r="M44" s="67" t="s">
        <v>1523</v>
      </c>
      <c r="N44" s="498"/>
    </row>
    <row r="45" spans="1:14" ht="25.4" customHeight="1">
      <c r="A45" s="417"/>
      <c r="B45" s="418"/>
      <c r="C45" s="419"/>
      <c r="D45" s="62" t="s">
        <v>879</v>
      </c>
      <c r="E45" s="63">
        <v>1</v>
      </c>
      <c r="F45" s="81">
        <v>1465138202</v>
      </c>
      <c r="G45" s="81" t="s">
        <v>2491</v>
      </c>
      <c r="H45" s="496"/>
      <c r="I45" s="183" t="s">
        <v>2637</v>
      </c>
      <c r="J45" s="501"/>
      <c r="K45" s="504"/>
      <c r="L45" s="504"/>
      <c r="M45" s="67" t="s">
        <v>1524</v>
      </c>
      <c r="N45" s="498"/>
    </row>
    <row r="46" spans="1:14" ht="25.4" customHeight="1">
      <c r="A46" s="417"/>
      <c r="B46" s="418"/>
      <c r="C46" s="419"/>
      <c r="D46" s="62" t="s">
        <v>879</v>
      </c>
      <c r="E46" s="63">
        <v>1</v>
      </c>
      <c r="F46" s="81">
        <v>1465138203</v>
      </c>
      <c r="G46" s="81" t="s">
        <v>2492</v>
      </c>
      <c r="H46" s="496"/>
      <c r="I46" s="183" t="s">
        <v>2637</v>
      </c>
      <c r="J46" s="501"/>
      <c r="K46" s="504"/>
      <c r="L46" s="504"/>
      <c r="M46" s="67" t="s">
        <v>664</v>
      </c>
      <c r="N46" s="498"/>
    </row>
    <row r="47" spans="1:14" ht="25.4" customHeight="1">
      <c r="A47" s="417"/>
      <c r="B47" s="418"/>
      <c r="C47" s="419"/>
      <c r="D47" s="62" t="s">
        <v>879</v>
      </c>
      <c r="E47" s="63">
        <v>1</v>
      </c>
      <c r="F47" s="59">
        <v>1465168201</v>
      </c>
      <c r="G47" s="59" t="s">
        <v>2456</v>
      </c>
      <c r="H47" s="84">
        <v>1465168</v>
      </c>
      <c r="I47" s="183" t="s">
        <v>2741</v>
      </c>
      <c r="J47" s="501"/>
      <c r="K47" s="504"/>
      <c r="L47" s="504"/>
      <c r="M47" s="67">
        <v>235</v>
      </c>
      <c r="N47" s="498"/>
    </row>
    <row r="48" spans="1:14" ht="25.4" customHeight="1">
      <c r="A48" s="417"/>
      <c r="B48" s="418"/>
      <c r="C48" s="419"/>
      <c r="D48" s="62"/>
      <c r="E48" s="63">
        <v>1</v>
      </c>
      <c r="F48" s="81">
        <v>1465128201</v>
      </c>
      <c r="G48" s="81" t="s">
        <v>2493</v>
      </c>
      <c r="H48" s="493">
        <v>1465128</v>
      </c>
      <c r="I48" s="183" t="s">
        <v>2638</v>
      </c>
      <c r="J48" s="501"/>
      <c r="K48" s="504"/>
      <c r="L48" s="504"/>
      <c r="M48" s="67" t="s">
        <v>2639</v>
      </c>
      <c r="N48" s="498"/>
    </row>
    <row r="49" spans="1:14" ht="25.4" customHeight="1">
      <c r="A49" s="417"/>
      <c r="B49" s="418"/>
      <c r="C49" s="419"/>
      <c r="D49" s="62" t="s">
        <v>879</v>
      </c>
      <c r="E49" s="63">
        <v>1</v>
      </c>
      <c r="F49" s="81">
        <v>1465128202</v>
      </c>
      <c r="G49" s="81" t="s">
        <v>2494</v>
      </c>
      <c r="H49" s="493"/>
      <c r="I49" s="183" t="s">
        <v>2638</v>
      </c>
      <c r="J49" s="501"/>
      <c r="K49" s="504"/>
      <c r="L49" s="504"/>
      <c r="M49" s="67" t="s">
        <v>886</v>
      </c>
      <c r="N49" s="498"/>
    </row>
    <row r="50" spans="1:14" ht="25.4" customHeight="1">
      <c r="A50" s="417"/>
      <c r="B50" s="418"/>
      <c r="C50" s="419"/>
      <c r="D50" s="62" t="s">
        <v>879</v>
      </c>
      <c r="E50" s="63">
        <v>1</v>
      </c>
      <c r="F50" s="81">
        <v>1465128203</v>
      </c>
      <c r="G50" s="81" t="s">
        <v>2495</v>
      </c>
      <c r="H50" s="494"/>
      <c r="I50" s="183" t="s">
        <v>2638</v>
      </c>
      <c r="J50" s="501"/>
      <c r="K50" s="504"/>
      <c r="L50" s="504"/>
      <c r="M50" s="67">
        <v>219</v>
      </c>
      <c r="N50" s="498"/>
    </row>
    <row r="51" spans="1:14" ht="25.4" customHeight="1">
      <c r="A51" s="417"/>
      <c r="B51" s="418"/>
      <c r="C51" s="419"/>
      <c r="D51" s="62" t="s">
        <v>879</v>
      </c>
      <c r="E51" s="63">
        <v>1</v>
      </c>
      <c r="F51" s="81">
        <v>1465028203</v>
      </c>
      <c r="G51" s="81" t="s">
        <v>2536</v>
      </c>
      <c r="H51" s="495">
        <v>1465028</v>
      </c>
      <c r="I51" s="183" t="s">
        <v>2640</v>
      </c>
      <c r="J51" s="501"/>
      <c r="K51" s="504"/>
      <c r="L51" s="504"/>
      <c r="M51" s="67">
        <v>241</v>
      </c>
      <c r="N51" s="498"/>
    </row>
    <row r="52" spans="1:14" ht="25.4" customHeight="1">
      <c r="A52" s="417"/>
      <c r="B52" s="418"/>
      <c r="C52" s="419"/>
      <c r="D52" s="62"/>
      <c r="E52" s="63">
        <v>1</v>
      </c>
      <c r="F52" s="81">
        <v>1465028201</v>
      </c>
      <c r="G52" s="81" t="s">
        <v>2496</v>
      </c>
      <c r="H52" s="493"/>
      <c r="I52" s="183" t="s">
        <v>2640</v>
      </c>
      <c r="J52" s="501"/>
      <c r="K52" s="504"/>
      <c r="L52" s="504"/>
      <c r="M52" s="67" t="s">
        <v>711</v>
      </c>
      <c r="N52" s="498"/>
    </row>
    <row r="53" spans="1:14" ht="25.4" customHeight="1">
      <c r="A53" s="417"/>
      <c r="B53" s="418"/>
      <c r="C53" s="419"/>
      <c r="D53" s="62" t="s">
        <v>879</v>
      </c>
      <c r="E53" s="63">
        <v>1</v>
      </c>
      <c r="F53" s="81">
        <v>1465028202</v>
      </c>
      <c r="G53" s="81" t="s">
        <v>2497</v>
      </c>
      <c r="H53" s="494"/>
      <c r="I53" s="183" t="s">
        <v>2640</v>
      </c>
      <c r="J53" s="501"/>
      <c r="K53" s="504"/>
      <c r="L53" s="504"/>
      <c r="M53" s="67" t="s">
        <v>803</v>
      </c>
      <c r="N53" s="498"/>
    </row>
    <row r="54" spans="1:14" ht="25.4" customHeight="1">
      <c r="A54" s="417"/>
      <c r="B54" s="418"/>
      <c r="C54" s="419"/>
      <c r="D54" s="62" t="s">
        <v>879</v>
      </c>
      <c r="E54" s="63">
        <v>1</v>
      </c>
      <c r="F54" s="81">
        <v>1465038201</v>
      </c>
      <c r="G54" s="81" t="s">
        <v>2195</v>
      </c>
      <c r="H54" s="495">
        <v>1465038</v>
      </c>
      <c r="I54" s="183" t="s">
        <v>2641</v>
      </c>
      <c r="J54" s="501"/>
      <c r="K54" s="504"/>
      <c r="L54" s="504"/>
      <c r="M54" s="67" t="s">
        <v>117</v>
      </c>
      <c r="N54" s="498"/>
    </row>
    <row r="55" spans="1:14" ht="25.4" customHeight="1">
      <c r="A55" s="417"/>
      <c r="B55" s="418"/>
      <c r="C55" s="419"/>
      <c r="D55" s="62" t="s">
        <v>879</v>
      </c>
      <c r="E55" s="63">
        <v>1</v>
      </c>
      <c r="F55" s="81">
        <v>1465038202</v>
      </c>
      <c r="G55" s="81" t="s">
        <v>2196</v>
      </c>
      <c r="H55" s="493"/>
      <c r="I55" s="183" t="s">
        <v>2641</v>
      </c>
      <c r="J55" s="501"/>
      <c r="K55" s="504"/>
      <c r="L55" s="504"/>
      <c r="M55" s="67" t="s">
        <v>353</v>
      </c>
      <c r="N55" s="498"/>
    </row>
    <row r="56" spans="1:14" ht="25.4" customHeight="1">
      <c r="A56" s="417"/>
      <c r="B56" s="418"/>
      <c r="C56" s="419"/>
      <c r="D56" s="62" t="s">
        <v>879</v>
      </c>
      <c r="E56" s="63">
        <v>1</v>
      </c>
      <c r="F56" s="81">
        <v>1465038203</v>
      </c>
      <c r="G56" s="81" t="s">
        <v>2355</v>
      </c>
      <c r="H56" s="494"/>
      <c r="I56" s="183" t="s">
        <v>2642</v>
      </c>
      <c r="J56" s="501"/>
      <c r="K56" s="504"/>
      <c r="L56" s="504"/>
      <c r="M56" s="67" t="s">
        <v>609</v>
      </c>
      <c r="N56" s="498"/>
    </row>
    <row r="57" spans="1:14" ht="25.4" customHeight="1">
      <c r="A57" s="417"/>
      <c r="B57" s="418"/>
      <c r="C57" s="419"/>
      <c r="D57" s="62" t="s">
        <v>879</v>
      </c>
      <c r="E57" s="63">
        <v>1</v>
      </c>
      <c r="F57" s="81">
        <v>1465118202</v>
      </c>
      <c r="G57" s="81" t="s">
        <v>2546</v>
      </c>
      <c r="H57" s="495">
        <v>1465118</v>
      </c>
      <c r="I57" s="183" t="s">
        <v>2643</v>
      </c>
      <c r="J57" s="501"/>
      <c r="K57" s="504"/>
      <c r="L57" s="504"/>
      <c r="M57" s="67">
        <v>242</v>
      </c>
      <c r="N57" s="498"/>
    </row>
    <row r="58" spans="1:14" ht="25.4" customHeight="1">
      <c r="A58" s="417"/>
      <c r="B58" s="418"/>
      <c r="C58" s="419"/>
      <c r="D58" s="62" t="s">
        <v>879</v>
      </c>
      <c r="E58" s="63">
        <v>1</v>
      </c>
      <c r="F58" s="81">
        <v>1465118201</v>
      </c>
      <c r="G58" s="81" t="s">
        <v>2197</v>
      </c>
      <c r="H58" s="494"/>
      <c r="I58" s="183" t="s">
        <v>2643</v>
      </c>
      <c r="J58" s="501"/>
      <c r="K58" s="504"/>
      <c r="L58" s="504"/>
      <c r="M58" s="67" t="s">
        <v>343</v>
      </c>
      <c r="N58" s="498"/>
    </row>
    <row r="59" spans="1:14" ht="25.4" customHeight="1">
      <c r="A59" s="417"/>
      <c r="B59" s="418"/>
      <c r="C59" s="419"/>
      <c r="D59" s="62">
        <v>1</v>
      </c>
      <c r="E59" s="63" t="s">
        <v>879</v>
      </c>
      <c r="F59" s="81">
        <v>1465148401</v>
      </c>
      <c r="G59" s="81" t="s">
        <v>2198</v>
      </c>
      <c r="H59" s="495">
        <v>1465148</v>
      </c>
      <c r="I59" s="183" t="s">
        <v>4089</v>
      </c>
      <c r="J59" s="501"/>
      <c r="K59" s="504"/>
      <c r="L59" s="504"/>
      <c r="M59" s="67" t="s">
        <v>824</v>
      </c>
      <c r="N59" s="498"/>
    </row>
    <row r="60" spans="1:14" ht="25.4" customHeight="1">
      <c r="A60" s="417"/>
      <c r="B60" s="418"/>
      <c r="C60" s="419"/>
      <c r="D60" s="62" t="s">
        <v>879</v>
      </c>
      <c r="E60" s="63">
        <v>1</v>
      </c>
      <c r="F60" s="81">
        <v>1465148201</v>
      </c>
      <c r="G60" s="81" t="s">
        <v>2199</v>
      </c>
      <c r="H60" s="494"/>
      <c r="I60" s="183" t="s">
        <v>4089</v>
      </c>
      <c r="J60" s="501"/>
      <c r="K60" s="504"/>
      <c r="L60" s="504"/>
      <c r="M60" s="67" t="s">
        <v>634</v>
      </c>
      <c r="N60" s="498"/>
    </row>
    <row r="61" spans="1:14" ht="25.4" customHeight="1">
      <c r="A61" s="417"/>
      <c r="B61" s="418"/>
      <c r="C61" s="419"/>
      <c r="D61" s="62" t="s">
        <v>879</v>
      </c>
      <c r="E61" s="63">
        <v>1</v>
      </c>
      <c r="F61" s="81">
        <v>1465098201</v>
      </c>
      <c r="G61" s="81" t="s">
        <v>2426</v>
      </c>
      <c r="H61" s="171">
        <v>1465098</v>
      </c>
      <c r="I61" s="183" t="s">
        <v>2644</v>
      </c>
      <c r="J61" s="501"/>
      <c r="K61" s="504"/>
      <c r="L61" s="504"/>
      <c r="M61" s="67">
        <v>220</v>
      </c>
      <c r="N61" s="498"/>
    </row>
    <row r="62" spans="1:14" ht="25.4" customHeight="1">
      <c r="A62" s="417"/>
      <c r="B62" s="418"/>
      <c r="C62" s="419"/>
      <c r="D62" s="62" t="s">
        <v>879</v>
      </c>
      <c r="E62" s="63">
        <v>1</v>
      </c>
      <c r="F62" s="81">
        <v>1421062201</v>
      </c>
      <c r="G62" s="81" t="s">
        <v>2498</v>
      </c>
      <c r="H62" s="173">
        <v>1421062</v>
      </c>
      <c r="I62" s="183" t="s">
        <v>2645</v>
      </c>
      <c r="J62" s="501"/>
      <c r="K62" s="504"/>
      <c r="L62" s="504"/>
      <c r="M62" s="67" t="s">
        <v>1630</v>
      </c>
      <c r="N62" s="498"/>
    </row>
    <row r="63" spans="1:14" ht="25.4" customHeight="1">
      <c r="A63" s="417"/>
      <c r="B63" s="418"/>
      <c r="C63" s="419"/>
      <c r="D63" s="62" t="s">
        <v>879</v>
      </c>
      <c r="E63" s="63">
        <v>1</v>
      </c>
      <c r="F63" s="81">
        <v>1434021201</v>
      </c>
      <c r="G63" s="81" t="s">
        <v>2356</v>
      </c>
      <c r="H63" s="173">
        <v>1434021</v>
      </c>
      <c r="I63" s="183" t="s">
        <v>2646</v>
      </c>
      <c r="J63" s="501"/>
      <c r="K63" s="504"/>
      <c r="L63" s="504"/>
      <c r="M63" s="67" t="s">
        <v>608</v>
      </c>
      <c r="N63" s="498"/>
    </row>
    <row r="64" spans="1:14" ht="25.4" customHeight="1">
      <c r="A64" s="417"/>
      <c r="B64" s="418"/>
      <c r="C64" s="419"/>
      <c r="D64" s="62" t="s">
        <v>879</v>
      </c>
      <c r="E64" s="63">
        <v>1</v>
      </c>
      <c r="F64" s="81">
        <v>1434031201</v>
      </c>
      <c r="G64" s="175" t="s">
        <v>2357</v>
      </c>
      <c r="H64" s="171">
        <v>1434031</v>
      </c>
      <c r="I64" s="183" t="s">
        <v>2647</v>
      </c>
      <c r="J64" s="501"/>
      <c r="K64" s="504"/>
      <c r="L64" s="504"/>
      <c r="M64" s="67" t="s">
        <v>466</v>
      </c>
      <c r="N64" s="498"/>
    </row>
    <row r="65" spans="1:14" ht="25.4" customHeight="1">
      <c r="A65" s="417"/>
      <c r="B65" s="418"/>
      <c r="C65" s="419"/>
      <c r="D65" s="62">
        <v>1</v>
      </c>
      <c r="E65" s="63" t="s">
        <v>879</v>
      </c>
      <c r="F65" s="175">
        <v>1417021401</v>
      </c>
      <c r="G65" s="81" t="s">
        <v>2200</v>
      </c>
      <c r="H65" s="495">
        <v>1417021</v>
      </c>
      <c r="I65" s="183" t="s">
        <v>2648</v>
      </c>
      <c r="J65" s="501"/>
      <c r="K65" s="504"/>
      <c r="L65" s="504"/>
      <c r="M65" s="67" t="s">
        <v>789</v>
      </c>
      <c r="N65" s="498"/>
    </row>
    <row r="66" spans="1:14" ht="25.4" customHeight="1">
      <c r="A66" s="417"/>
      <c r="B66" s="418"/>
      <c r="C66" s="419"/>
      <c r="D66" s="62" t="s">
        <v>879</v>
      </c>
      <c r="E66" s="63">
        <v>1</v>
      </c>
      <c r="F66" s="81">
        <v>1417021201</v>
      </c>
      <c r="G66" s="81" t="s">
        <v>2201</v>
      </c>
      <c r="H66" s="494"/>
      <c r="I66" s="183" t="s">
        <v>2648</v>
      </c>
      <c r="J66" s="501"/>
      <c r="K66" s="504"/>
      <c r="L66" s="504"/>
      <c r="M66" s="67" t="s">
        <v>914</v>
      </c>
      <c r="N66" s="498"/>
    </row>
    <row r="67" spans="1:14" ht="25.4" customHeight="1">
      <c r="A67" s="417"/>
      <c r="B67" s="418"/>
      <c r="C67" s="419"/>
      <c r="D67" s="62" t="s">
        <v>879</v>
      </c>
      <c r="E67" s="63">
        <v>1</v>
      </c>
      <c r="F67" s="81">
        <v>1417052201</v>
      </c>
      <c r="G67" s="81" t="s">
        <v>2202</v>
      </c>
      <c r="H67" s="173">
        <v>1417052</v>
      </c>
      <c r="I67" s="183" t="s">
        <v>2649</v>
      </c>
      <c r="J67" s="501"/>
      <c r="K67" s="504"/>
      <c r="L67" s="504"/>
      <c r="M67" s="67" t="s">
        <v>635</v>
      </c>
      <c r="N67" s="498"/>
    </row>
    <row r="68" spans="1:14" ht="25.4" customHeight="1">
      <c r="A68" s="417"/>
      <c r="B68" s="418"/>
      <c r="C68" s="419"/>
      <c r="D68" s="62">
        <v>1</v>
      </c>
      <c r="E68" s="63" t="s">
        <v>879</v>
      </c>
      <c r="F68" s="81">
        <v>1412151401</v>
      </c>
      <c r="G68" s="81" t="s">
        <v>2203</v>
      </c>
      <c r="H68" s="495">
        <v>1412151</v>
      </c>
      <c r="I68" s="183" t="s">
        <v>2650</v>
      </c>
      <c r="J68" s="501"/>
      <c r="K68" s="504"/>
      <c r="L68" s="504"/>
      <c r="M68" s="67">
        <v>215</v>
      </c>
      <c r="N68" s="498"/>
    </row>
    <row r="69" spans="1:14" ht="25.4" customHeight="1">
      <c r="A69" s="417"/>
      <c r="B69" s="418"/>
      <c r="C69" s="419"/>
      <c r="D69" s="62" t="s">
        <v>879</v>
      </c>
      <c r="E69" s="63">
        <v>1</v>
      </c>
      <c r="F69" s="81">
        <v>1412151201</v>
      </c>
      <c r="G69" s="81" t="s">
        <v>2204</v>
      </c>
      <c r="H69" s="494"/>
      <c r="I69" s="183" t="s">
        <v>2650</v>
      </c>
      <c r="J69" s="501"/>
      <c r="K69" s="504"/>
      <c r="L69" s="504"/>
      <c r="M69" s="67">
        <v>216</v>
      </c>
      <c r="N69" s="498"/>
    </row>
    <row r="70" spans="1:14" ht="25.4" customHeight="1">
      <c r="A70" s="417"/>
      <c r="B70" s="418"/>
      <c r="C70" s="419"/>
      <c r="D70" s="62">
        <v>1</v>
      </c>
      <c r="E70" s="63" t="s">
        <v>879</v>
      </c>
      <c r="F70" s="81">
        <v>1408011401</v>
      </c>
      <c r="G70" s="81" t="s">
        <v>2208</v>
      </c>
      <c r="H70" s="495">
        <v>1408011</v>
      </c>
      <c r="I70" s="410" t="s">
        <v>3561</v>
      </c>
      <c r="J70" s="502" t="s">
        <v>4109</v>
      </c>
      <c r="K70" s="502" t="s">
        <v>4108</v>
      </c>
      <c r="L70" s="502" t="s">
        <v>4110</v>
      </c>
      <c r="M70" s="67" t="s">
        <v>1526</v>
      </c>
      <c r="N70" s="498"/>
    </row>
    <row r="71" spans="1:14" ht="25.4" customHeight="1">
      <c r="A71" s="417"/>
      <c r="B71" s="418"/>
      <c r="C71" s="419"/>
      <c r="D71" s="62"/>
      <c r="E71" s="63">
        <v>1</v>
      </c>
      <c r="F71" s="81">
        <v>1408011201</v>
      </c>
      <c r="G71" s="81" t="s">
        <v>2209</v>
      </c>
      <c r="H71" s="494"/>
      <c r="I71" s="410" t="s">
        <v>3561</v>
      </c>
      <c r="J71" s="502"/>
      <c r="K71" s="502"/>
      <c r="L71" s="502"/>
      <c r="M71" s="67" t="s">
        <v>2651</v>
      </c>
      <c r="N71" s="498"/>
    </row>
    <row r="72" spans="1:14" ht="25.4" customHeight="1">
      <c r="A72" s="417"/>
      <c r="B72" s="418"/>
      <c r="C72" s="419"/>
      <c r="D72" s="62" t="s">
        <v>879</v>
      </c>
      <c r="E72" s="63">
        <v>1</v>
      </c>
      <c r="F72" s="81">
        <v>1408032201</v>
      </c>
      <c r="G72" s="174" t="s">
        <v>2210</v>
      </c>
      <c r="H72" s="495">
        <v>1408032</v>
      </c>
      <c r="I72" s="183" t="s">
        <v>2652</v>
      </c>
      <c r="J72" s="501" t="s">
        <v>2623</v>
      </c>
      <c r="K72" s="504" t="s">
        <v>2622</v>
      </c>
      <c r="L72" s="504" t="s">
        <v>2107</v>
      </c>
      <c r="M72" s="67" t="s">
        <v>1533</v>
      </c>
      <c r="N72" s="498"/>
    </row>
    <row r="73" spans="1:14" ht="25.4" customHeight="1">
      <c r="A73" s="417"/>
      <c r="B73" s="418"/>
      <c r="C73" s="419"/>
      <c r="D73" s="62" t="s">
        <v>879</v>
      </c>
      <c r="E73" s="63">
        <v>1</v>
      </c>
      <c r="F73" s="81">
        <v>1408032301</v>
      </c>
      <c r="G73" s="81" t="s">
        <v>2361</v>
      </c>
      <c r="H73" s="494"/>
      <c r="I73" s="183" t="s">
        <v>2653</v>
      </c>
      <c r="J73" s="501"/>
      <c r="K73" s="504"/>
      <c r="L73" s="504"/>
      <c r="M73" s="67" t="s">
        <v>550</v>
      </c>
      <c r="N73" s="498"/>
    </row>
    <row r="74" spans="1:14" ht="25.4" customHeight="1">
      <c r="A74" s="417"/>
      <c r="B74" s="418"/>
      <c r="C74" s="419"/>
      <c r="D74" s="62" t="s">
        <v>879</v>
      </c>
      <c r="E74" s="63">
        <v>1</v>
      </c>
      <c r="F74" s="81">
        <v>1408022201</v>
      </c>
      <c r="G74" s="81" t="s">
        <v>2359</v>
      </c>
      <c r="H74" s="173">
        <v>1408022</v>
      </c>
      <c r="I74" s="183" t="s">
        <v>2654</v>
      </c>
      <c r="J74" s="501"/>
      <c r="K74" s="504"/>
      <c r="L74" s="504"/>
      <c r="M74" s="67" t="s">
        <v>1551</v>
      </c>
      <c r="N74" s="498"/>
    </row>
    <row r="75" spans="1:14" ht="25.4" customHeight="1">
      <c r="A75" s="417"/>
      <c r="B75" s="418"/>
      <c r="C75" s="419"/>
      <c r="D75" s="62" t="s">
        <v>879</v>
      </c>
      <c r="E75" s="63">
        <v>1</v>
      </c>
      <c r="F75" s="81">
        <v>1408044201</v>
      </c>
      <c r="G75" s="81" t="s">
        <v>2378</v>
      </c>
      <c r="H75" s="173">
        <v>1408044</v>
      </c>
      <c r="I75" s="183" t="s">
        <v>2655</v>
      </c>
      <c r="J75" s="501"/>
      <c r="K75" s="504"/>
      <c r="L75" s="504"/>
      <c r="M75" s="67" t="s">
        <v>1617</v>
      </c>
      <c r="N75" s="498"/>
    </row>
    <row r="76" spans="1:14" ht="25.4" customHeight="1">
      <c r="A76" s="417"/>
      <c r="B76" s="418"/>
      <c r="C76" s="419"/>
      <c r="D76" s="62">
        <v>1</v>
      </c>
      <c r="E76" s="63" t="s">
        <v>879</v>
      </c>
      <c r="F76" s="81">
        <v>1434124401</v>
      </c>
      <c r="G76" s="81" t="s">
        <v>2211</v>
      </c>
      <c r="H76" s="495">
        <v>1434124</v>
      </c>
      <c r="I76" s="183" t="s">
        <v>2656</v>
      </c>
      <c r="J76" s="501"/>
      <c r="K76" s="504"/>
      <c r="L76" s="504"/>
      <c r="M76" s="67" t="s">
        <v>799</v>
      </c>
      <c r="N76" s="498"/>
    </row>
    <row r="77" spans="1:14" ht="25.4" customHeight="1">
      <c r="A77" s="417"/>
      <c r="B77" s="418"/>
      <c r="C77" s="419"/>
      <c r="D77" s="62" t="s">
        <v>879</v>
      </c>
      <c r="E77" s="63">
        <v>1</v>
      </c>
      <c r="F77" s="81">
        <v>1434124201</v>
      </c>
      <c r="G77" s="81" t="s">
        <v>2212</v>
      </c>
      <c r="H77" s="494"/>
      <c r="I77" s="183" t="s">
        <v>2656</v>
      </c>
      <c r="J77" s="501"/>
      <c r="K77" s="504"/>
      <c r="L77" s="504"/>
      <c r="M77" s="67" t="s">
        <v>811</v>
      </c>
      <c r="N77" s="498"/>
    </row>
    <row r="78" spans="1:14" ht="25.4" customHeight="1">
      <c r="A78" s="417"/>
      <c r="B78" s="418"/>
      <c r="C78" s="419"/>
      <c r="D78" s="62" t="s">
        <v>879</v>
      </c>
      <c r="E78" s="63">
        <v>1</v>
      </c>
      <c r="F78" s="81">
        <v>1434094201</v>
      </c>
      <c r="G78" s="81" t="s">
        <v>2213</v>
      </c>
      <c r="H78" s="173">
        <v>1434094</v>
      </c>
      <c r="I78" s="183" t="s">
        <v>2657</v>
      </c>
      <c r="J78" s="501"/>
      <c r="K78" s="504"/>
      <c r="L78" s="504"/>
      <c r="M78" s="67" t="s">
        <v>344</v>
      </c>
      <c r="N78" s="498"/>
    </row>
    <row r="79" spans="1:14" ht="25.4" customHeight="1">
      <c r="A79" s="417"/>
      <c r="B79" s="418"/>
      <c r="C79" s="419"/>
      <c r="D79" s="62" t="s">
        <v>879</v>
      </c>
      <c r="E79" s="63">
        <v>1</v>
      </c>
      <c r="F79" s="81">
        <v>1434114201</v>
      </c>
      <c r="G79" s="81" t="s">
        <v>2214</v>
      </c>
      <c r="H79" s="173">
        <v>1434114</v>
      </c>
      <c r="I79" s="183" t="s">
        <v>2658</v>
      </c>
      <c r="J79" s="501"/>
      <c r="K79" s="504"/>
      <c r="L79" s="504"/>
      <c r="M79" s="67" t="s">
        <v>771</v>
      </c>
      <c r="N79" s="498"/>
    </row>
    <row r="80" spans="1:14" ht="25.4" customHeight="1">
      <c r="A80" s="417"/>
      <c r="B80" s="418"/>
      <c r="C80" s="419"/>
      <c r="D80" s="62">
        <v>1</v>
      </c>
      <c r="E80" s="63" t="s">
        <v>879</v>
      </c>
      <c r="F80" s="81">
        <v>1421021401</v>
      </c>
      <c r="G80" s="64" t="s">
        <v>2205</v>
      </c>
      <c r="H80" s="495">
        <v>1421021</v>
      </c>
      <c r="I80" s="183" t="s">
        <v>2659</v>
      </c>
      <c r="J80" s="501"/>
      <c r="K80" s="504"/>
      <c r="L80" s="504"/>
      <c r="M80" s="67">
        <v>212</v>
      </c>
      <c r="N80" s="498"/>
    </row>
    <row r="81" spans="1:14" ht="25.4" customHeight="1">
      <c r="A81" s="417"/>
      <c r="B81" s="418"/>
      <c r="C81" s="419"/>
      <c r="D81" s="62" t="s">
        <v>879</v>
      </c>
      <c r="E81" s="63">
        <v>1</v>
      </c>
      <c r="F81" s="81">
        <v>1421021201</v>
      </c>
      <c r="G81" s="64" t="s">
        <v>2206</v>
      </c>
      <c r="H81" s="493"/>
      <c r="I81" s="183" t="s">
        <v>2659</v>
      </c>
      <c r="J81" s="501"/>
      <c r="K81" s="504"/>
      <c r="L81" s="504"/>
      <c r="M81" s="67">
        <v>213</v>
      </c>
      <c r="N81" s="498"/>
    </row>
    <row r="82" spans="1:14" ht="25.4" customHeight="1">
      <c r="A82" s="417"/>
      <c r="B82" s="418"/>
      <c r="C82" s="419"/>
      <c r="D82" s="62" t="s">
        <v>879</v>
      </c>
      <c r="E82" s="63">
        <v>1</v>
      </c>
      <c r="F82" s="81">
        <v>1421021202</v>
      </c>
      <c r="G82" s="64" t="s">
        <v>2207</v>
      </c>
      <c r="H82" s="493"/>
      <c r="I82" s="183" t="s">
        <v>2659</v>
      </c>
      <c r="J82" s="501"/>
      <c r="K82" s="504"/>
      <c r="L82" s="504"/>
      <c r="M82" s="67">
        <v>214</v>
      </c>
      <c r="N82" s="498"/>
    </row>
    <row r="83" spans="1:14" ht="25.4" customHeight="1">
      <c r="A83" s="417"/>
      <c r="B83" s="418"/>
      <c r="C83" s="419"/>
      <c r="D83" s="62" t="s">
        <v>879</v>
      </c>
      <c r="E83" s="63">
        <v>1</v>
      </c>
      <c r="F83" s="81">
        <v>1421035201</v>
      </c>
      <c r="G83" s="64" t="s">
        <v>2358</v>
      </c>
      <c r="H83" s="173">
        <v>1421035</v>
      </c>
      <c r="I83" s="183" t="s">
        <v>2660</v>
      </c>
      <c r="J83" s="501"/>
      <c r="K83" s="504"/>
      <c r="L83" s="504"/>
      <c r="M83" s="67" t="s">
        <v>981</v>
      </c>
      <c r="N83" s="498"/>
    </row>
    <row r="84" spans="1:14" ht="25.4" customHeight="1">
      <c r="A84" s="417"/>
      <c r="B84" s="418"/>
      <c r="C84" s="419"/>
      <c r="D84" s="62" t="s">
        <v>879</v>
      </c>
      <c r="E84" s="63">
        <v>1</v>
      </c>
      <c r="F84" s="81">
        <v>1418044201</v>
      </c>
      <c r="G84" s="64" t="s">
        <v>2379</v>
      </c>
      <c r="H84" s="173">
        <v>1418044</v>
      </c>
      <c r="I84" s="183" t="s">
        <v>2432</v>
      </c>
      <c r="J84" s="501"/>
      <c r="K84" s="504"/>
      <c r="L84" s="504"/>
      <c r="M84" s="67">
        <v>223</v>
      </c>
      <c r="N84" s="498"/>
    </row>
    <row r="85" spans="1:14" ht="25.4" customHeight="1">
      <c r="A85" s="417"/>
      <c r="B85" s="418"/>
      <c r="C85" s="419"/>
      <c r="D85" s="62" t="s">
        <v>879</v>
      </c>
      <c r="E85" s="63">
        <v>1</v>
      </c>
      <c r="F85" s="174">
        <v>1418044201</v>
      </c>
      <c r="G85" s="64" t="s">
        <v>2380</v>
      </c>
      <c r="H85" s="170">
        <v>1418044</v>
      </c>
      <c r="I85" s="183" t="s">
        <v>2432</v>
      </c>
      <c r="J85" s="501"/>
      <c r="K85" s="504"/>
      <c r="L85" s="504"/>
      <c r="M85" s="67">
        <v>224</v>
      </c>
      <c r="N85" s="498"/>
    </row>
    <row r="86" spans="1:14" ht="25.4" customHeight="1">
      <c r="A86" s="417"/>
      <c r="B86" s="418"/>
      <c r="C86" s="419"/>
      <c r="D86" s="389" t="s">
        <v>879</v>
      </c>
      <c r="E86" s="390">
        <v>1</v>
      </c>
      <c r="F86" s="379">
        <v>1418044203</v>
      </c>
      <c r="G86" s="224" t="s">
        <v>4096</v>
      </c>
      <c r="H86" s="391">
        <v>1418044</v>
      </c>
      <c r="I86" s="399" t="s">
        <v>2432</v>
      </c>
      <c r="J86" s="501"/>
      <c r="K86" s="504"/>
      <c r="L86" s="504"/>
      <c r="M86" s="393"/>
      <c r="N86" s="498"/>
    </row>
    <row r="87" spans="1:14" ht="25.4" customHeight="1">
      <c r="A87" s="417"/>
      <c r="B87" s="418"/>
      <c r="C87" s="419"/>
      <c r="D87" s="62" t="s">
        <v>879</v>
      </c>
      <c r="E87" s="63">
        <v>1</v>
      </c>
      <c r="F87" s="81">
        <v>1418014201</v>
      </c>
      <c r="G87" s="64" t="s">
        <v>2381</v>
      </c>
      <c r="H87" s="173">
        <v>1418014</v>
      </c>
      <c r="I87" s="183" t="s">
        <v>2400</v>
      </c>
      <c r="J87" s="501"/>
      <c r="K87" s="504"/>
      <c r="L87" s="504"/>
      <c r="M87" s="67" t="s">
        <v>365</v>
      </c>
      <c r="N87" s="498"/>
    </row>
    <row r="88" spans="1:14" ht="25.4" customHeight="1">
      <c r="A88" s="417"/>
      <c r="B88" s="418"/>
      <c r="C88" s="419"/>
      <c r="D88" s="62" t="s">
        <v>879</v>
      </c>
      <c r="E88" s="63">
        <v>1</v>
      </c>
      <c r="F88" s="81">
        <v>1418032201</v>
      </c>
      <c r="G88" s="64" t="s">
        <v>2382</v>
      </c>
      <c r="H88" s="173">
        <v>1418032</v>
      </c>
      <c r="I88" s="183" t="s">
        <v>2401</v>
      </c>
      <c r="J88" s="501"/>
      <c r="K88" s="504"/>
      <c r="L88" s="504"/>
      <c r="M88" s="67" t="s">
        <v>366</v>
      </c>
      <c r="N88" s="498"/>
    </row>
    <row r="89" spans="1:14" ht="25.4" customHeight="1">
      <c r="A89" s="417"/>
      <c r="B89" s="418"/>
      <c r="C89" s="419"/>
      <c r="D89" s="62" t="s">
        <v>879</v>
      </c>
      <c r="E89" s="63">
        <v>1</v>
      </c>
      <c r="F89" s="81">
        <v>1418064201</v>
      </c>
      <c r="G89" s="64" t="s">
        <v>2424</v>
      </c>
      <c r="H89" s="173">
        <v>1418064</v>
      </c>
      <c r="I89" s="183" t="s">
        <v>3547</v>
      </c>
      <c r="J89" s="501"/>
      <c r="K89" s="504"/>
      <c r="L89" s="504"/>
      <c r="M89" s="67">
        <v>246</v>
      </c>
      <c r="N89" s="498"/>
    </row>
    <row r="90" spans="1:14" ht="36.75" customHeight="1" thickBot="1">
      <c r="A90" s="473"/>
      <c r="B90" s="476"/>
      <c r="C90" s="467"/>
      <c r="D90" s="185" t="s">
        <v>879</v>
      </c>
      <c r="E90" s="186">
        <v>1</v>
      </c>
      <c r="F90" s="174">
        <v>1418024201</v>
      </c>
      <c r="G90" s="187" t="s">
        <v>2425</v>
      </c>
      <c r="H90" s="169">
        <v>1418024</v>
      </c>
      <c r="I90" s="188" t="s">
        <v>3548</v>
      </c>
      <c r="J90" s="501"/>
      <c r="K90" s="504"/>
      <c r="L90" s="504"/>
      <c r="M90" s="166">
        <v>233</v>
      </c>
      <c r="N90" s="498"/>
    </row>
    <row r="91" spans="1:14" ht="61.5" customHeight="1">
      <c r="A91" s="506" t="s">
        <v>2189</v>
      </c>
      <c r="B91" s="513" t="s">
        <v>3618</v>
      </c>
      <c r="C91" s="511" t="s">
        <v>2398</v>
      </c>
      <c r="D91" s="86">
        <v>1</v>
      </c>
      <c r="E91" s="87"/>
      <c r="F91" s="88">
        <v>1464011401</v>
      </c>
      <c r="G91" s="89" t="s">
        <v>2500</v>
      </c>
      <c r="H91" s="515">
        <v>1464011</v>
      </c>
      <c r="I91" s="239" t="s">
        <v>2705</v>
      </c>
      <c r="J91" s="517" t="s">
        <v>2706</v>
      </c>
      <c r="K91" s="517" t="s">
        <v>2707</v>
      </c>
      <c r="L91" s="517" t="s">
        <v>1564</v>
      </c>
      <c r="M91" s="235" t="s">
        <v>2108</v>
      </c>
      <c r="N91" s="497" t="s">
        <v>2624</v>
      </c>
    </row>
    <row r="92" spans="1:14" ht="25.4" customHeight="1">
      <c r="A92" s="507"/>
      <c r="B92" s="418"/>
      <c r="C92" s="419"/>
      <c r="D92" s="148"/>
      <c r="E92" s="52">
        <v>1</v>
      </c>
      <c r="F92" s="55">
        <v>1464011201</v>
      </c>
      <c r="G92" s="53" t="s">
        <v>2501</v>
      </c>
      <c r="H92" s="516"/>
      <c r="I92" s="241" t="s">
        <v>2705</v>
      </c>
      <c r="J92" s="518"/>
      <c r="K92" s="518"/>
      <c r="L92" s="518"/>
      <c r="M92" s="194" t="s">
        <v>1512</v>
      </c>
      <c r="N92" s="498"/>
    </row>
    <row r="93" spans="1:14" ht="25.4" customHeight="1">
      <c r="A93" s="507"/>
      <c r="B93" s="418"/>
      <c r="C93" s="419"/>
      <c r="D93" s="149"/>
      <c r="E93" s="52">
        <v>1</v>
      </c>
      <c r="F93" s="55">
        <v>1464011202</v>
      </c>
      <c r="G93" s="53" t="s">
        <v>2502</v>
      </c>
      <c r="H93" s="516"/>
      <c r="I93" s="241" t="s">
        <v>2705</v>
      </c>
      <c r="J93" s="518"/>
      <c r="K93" s="518"/>
      <c r="L93" s="518"/>
      <c r="M93" s="194" t="s">
        <v>86</v>
      </c>
      <c r="N93" s="498"/>
    </row>
    <row r="94" spans="1:14" ht="25.4" customHeight="1">
      <c r="A94" s="507"/>
      <c r="B94" s="418"/>
      <c r="C94" s="419"/>
      <c r="D94" s="380"/>
      <c r="E94" s="381">
        <v>1</v>
      </c>
      <c r="F94" s="383">
        <v>1464011203</v>
      </c>
      <c r="G94" s="223" t="s">
        <v>4097</v>
      </c>
      <c r="H94" s="463"/>
      <c r="I94" s="400" t="s">
        <v>2705</v>
      </c>
      <c r="J94" s="518"/>
      <c r="K94" s="518"/>
      <c r="L94" s="518"/>
      <c r="M94" s="393"/>
      <c r="N94" s="498"/>
    </row>
    <row r="95" spans="1:14" ht="25.4" customHeight="1">
      <c r="A95" s="507"/>
      <c r="B95" s="418"/>
      <c r="C95" s="419"/>
      <c r="D95" s="52"/>
      <c r="E95" s="52">
        <v>1</v>
      </c>
      <c r="F95" s="55">
        <v>1426042201</v>
      </c>
      <c r="G95" s="53" t="s">
        <v>2503</v>
      </c>
      <c r="H95" s="55">
        <v>1426042</v>
      </c>
      <c r="I95" s="241" t="s">
        <v>2434</v>
      </c>
      <c r="J95" s="518"/>
      <c r="K95" s="518"/>
      <c r="L95" s="518"/>
      <c r="M95" s="105" t="s">
        <v>1559</v>
      </c>
      <c r="N95" s="498"/>
    </row>
    <row r="96" spans="1:14" ht="25.4" customHeight="1">
      <c r="A96" s="507"/>
      <c r="B96" s="418"/>
      <c r="C96" s="419"/>
      <c r="D96" s="148"/>
      <c r="E96" s="148">
        <v>1</v>
      </c>
      <c r="F96" s="196">
        <v>1426062201</v>
      </c>
      <c r="G96" s="197" t="s">
        <v>2504</v>
      </c>
      <c r="H96" s="196">
        <v>1426062</v>
      </c>
      <c r="I96" s="241" t="s">
        <v>2708</v>
      </c>
      <c r="J96" s="518"/>
      <c r="K96" s="518"/>
      <c r="L96" s="518"/>
      <c r="M96" s="194" t="s">
        <v>1516</v>
      </c>
      <c r="N96" s="498"/>
    </row>
    <row r="97" spans="1:14" ht="25.4" customHeight="1">
      <c r="A97" s="507"/>
      <c r="B97" s="418"/>
      <c r="C97" s="419"/>
      <c r="D97" s="148"/>
      <c r="E97" s="148">
        <v>1</v>
      </c>
      <c r="F97" s="196">
        <v>1426092201</v>
      </c>
      <c r="G97" s="197" t="s">
        <v>2505</v>
      </c>
      <c r="H97" s="196">
        <v>1426092</v>
      </c>
      <c r="I97" s="241" t="s">
        <v>2709</v>
      </c>
      <c r="J97" s="518"/>
      <c r="K97" s="518"/>
      <c r="L97" s="518"/>
      <c r="M97" s="194" t="s">
        <v>727</v>
      </c>
      <c r="N97" s="498"/>
    </row>
    <row r="98" spans="1:14" ht="25.4" customHeight="1">
      <c r="A98" s="507"/>
      <c r="B98" s="418"/>
      <c r="C98" s="419"/>
      <c r="D98" s="148"/>
      <c r="E98" s="148">
        <v>1</v>
      </c>
      <c r="F98" s="196">
        <v>1426132201</v>
      </c>
      <c r="G98" s="197" t="s">
        <v>2506</v>
      </c>
      <c r="H98" s="196">
        <v>1426132</v>
      </c>
      <c r="I98" s="241" t="s">
        <v>2710</v>
      </c>
      <c r="J98" s="518"/>
      <c r="K98" s="518"/>
      <c r="L98" s="518"/>
      <c r="M98" s="194" t="s">
        <v>598</v>
      </c>
      <c r="N98" s="498"/>
    </row>
    <row r="99" spans="1:14" ht="25.4" customHeight="1">
      <c r="A99" s="507"/>
      <c r="B99" s="418"/>
      <c r="C99" s="419"/>
      <c r="D99" s="148">
        <v>1</v>
      </c>
      <c r="E99" s="148"/>
      <c r="F99" s="196">
        <v>1410024401</v>
      </c>
      <c r="G99" s="197" t="s">
        <v>2539</v>
      </c>
      <c r="H99" s="196">
        <v>1410024</v>
      </c>
      <c r="I99" s="241" t="s">
        <v>2711</v>
      </c>
      <c r="J99" s="518"/>
      <c r="K99" s="518"/>
      <c r="L99" s="518"/>
      <c r="M99" s="194" t="s">
        <v>1566</v>
      </c>
      <c r="N99" s="498"/>
    </row>
    <row r="100" spans="1:14" ht="25.4" customHeight="1">
      <c r="A100" s="507"/>
      <c r="B100" s="418"/>
      <c r="C100" s="419"/>
      <c r="D100" s="148"/>
      <c r="E100" s="148">
        <v>1</v>
      </c>
      <c r="F100" s="196">
        <v>1410042201</v>
      </c>
      <c r="G100" s="197" t="s">
        <v>2507</v>
      </c>
      <c r="H100" s="196">
        <v>1410042</v>
      </c>
      <c r="I100" s="241" t="s">
        <v>2712</v>
      </c>
      <c r="J100" s="518"/>
      <c r="K100" s="518"/>
      <c r="L100" s="518"/>
      <c r="M100" s="194" t="s">
        <v>1399</v>
      </c>
      <c r="N100" s="498"/>
    </row>
    <row r="101" spans="1:14" ht="25.4" customHeight="1">
      <c r="A101" s="507"/>
      <c r="B101" s="418"/>
      <c r="C101" s="419"/>
      <c r="D101" s="148">
        <v>1</v>
      </c>
      <c r="E101" s="148"/>
      <c r="F101" s="196">
        <v>1412011401</v>
      </c>
      <c r="G101" s="197" t="s">
        <v>2540</v>
      </c>
      <c r="H101" s="467">
        <v>1412011</v>
      </c>
      <c r="I101" s="241" t="s">
        <v>2720</v>
      </c>
      <c r="J101" s="518"/>
      <c r="K101" s="518"/>
      <c r="L101" s="518"/>
      <c r="M101" s="105" t="s">
        <v>2116</v>
      </c>
      <c r="N101" s="498"/>
    </row>
    <row r="102" spans="1:14" ht="25.4" customHeight="1">
      <c r="A102" s="507"/>
      <c r="B102" s="418"/>
      <c r="C102" s="419"/>
      <c r="D102" s="148"/>
      <c r="E102" s="148">
        <v>1</v>
      </c>
      <c r="F102" s="196">
        <v>1412011202</v>
      </c>
      <c r="G102" s="197" t="s">
        <v>2508</v>
      </c>
      <c r="H102" s="468"/>
      <c r="I102" s="241" t="s">
        <v>2720</v>
      </c>
      <c r="J102" s="518"/>
      <c r="K102" s="518"/>
      <c r="L102" s="518"/>
      <c r="M102" s="105" t="s">
        <v>1536</v>
      </c>
      <c r="N102" s="498"/>
    </row>
    <row r="103" spans="1:14" ht="25.4" customHeight="1">
      <c r="A103" s="507"/>
      <c r="B103" s="418"/>
      <c r="C103" s="419"/>
      <c r="D103" s="222"/>
      <c r="E103" s="222">
        <v>1</v>
      </c>
      <c r="F103" s="379">
        <v>1412011201</v>
      </c>
      <c r="G103" s="224" t="s">
        <v>4098</v>
      </c>
      <c r="H103" s="469"/>
      <c r="I103" s="400" t="s">
        <v>2720</v>
      </c>
      <c r="J103" s="518"/>
      <c r="K103" s="518"/>
      <c r="L103" s="518"/>
      <c r="M103" s="396"/>
      <c r="N103" s="498"/>
    </row>
    <row r="104" spans="1:14" ht="25.4" customHeight="1">
      <c r="A104" s="507"/>
      <c r="B104" s="418"/>
      <c r="C104" s="419"/>
      <c r="D104" s="148"/>
      <c r="E104" s="148">
        <v>1</v>
      </c>
      <c r="F104" s="196">
        <v>1412094201</v>
      </c>
      <c r="G104" s="197" t="s">
        <v>2541</v>
      </c>
      <c r="H104" s="196">
        <v>1412094</v>
      </c>
      <c r="I104" s="241" t="s">
        <v>3567</v>
      </c>
      <c r="J104" s="518"/>
      <c r="K104" s="518"/>
      <c r="L104" s="518"/>
      <c r="M104" s="105" t="s">
        <v>171</v>
      </c>
      <c r="N104" s="498"/>
    </row>
    <row r="105" spans="1:14" ht="25.4" customHeight="1">
      <c r="A105" s="507"/>
      <c r="B105" s="418"/>
      <c r="C105" s="419"/>
      <c r="D105" s="148"/>
      <c r="E105" s="148">
        <v>1</v>
      </c>
      <c r="F105" s="196">
        <v>1412102201</v>
      </c>
      <c r="G105" s="197" t="s">
        <v>2542</v>
      </c>
      <c r="H105" s="196">
        <v>1412104</v>
      </c>
      <c r="I105" s="241" t="s">
        <v>2717</v>
      </c>
      <c r="J105" s="518"/>
      <c r="K105" s="518"/>
      <c r="L105" s="518"/>
      <c r="M105" s="105" t="s">
        <v>724</v>
      </c>
      <c r="N105" s="498"/>
    </row>
    <row r="106" spans="1:14" ht="25.4" customHeight="1">
      <c r="A106" s="507"/>
      <c r="B106" s="418"/>
      <c r="C106" s="419"/>
      <c r="D106" s="148">
        <v>1</v>
      </c>
      <c r="E106" s="148"/>
      <c r="F106" s="196">
        <v>1429011401</v>
      </c>
      <c r="G106" s="197" t="s">
        <v>2533</v>
      </c>
      <c r="H106" s="419">
        <v>1429011</v>
      </c>
      <c r="I106" s="242" t="s">
        <v>2713</v>
      </c>
      <c r="J106" s="518"/>
      <c r="K106" s="518"/>
      <c r="L106" s="518"/>
      <c r="M106" s="194" t="s">
        <v>616</v>
      </c>
      <c r="N106" s="498"/>
    </row>
    <row r="107" spans="1:14" ht="25.4" customHeight="1">
      <c r="A107" s="507"/>
      <c r="B107" s="418"/>
      <c r="C107" s="419"/>
      <c r="D107" s="148"/>
      <c r="E107" s="148">
        <v>1</v>
      </c>
      <c r="F107" s="196">
        <v>1429011201</v>
      </c>
      <c r="G107" s="197" t="s">
        <v>2509</v>
      </c>
      <c r="H107" s="419"/>
      <c r="I107" s="242" t="s">
        <v>2713</v>
      </c>
      <c r="J107" s="518"/>
      <c r="K107" s="518"/>
      <c r="L107" s="518"/>
      <c r="M107" s="194" t="s">
        <v>597</v>
      </c>
      <c r="N107" s="498"/>
    </row>
    <row r="108" spans="1:14" ht="25.4" customHeight="1">
      <c r="A108" s="507"/>
      <c r="B108" s="418"/>
      <c r="C108" s="419"/>
      <c r="D108" s="148"/>
      <c r="E108" s="148">
        <v>1</v>
      </c>
      <c r="F108" s="196">
        <v>1429054201</v>
      </c>
      <c r="G108" s="197" t="s">
        <v>2510</v>
      </c>
      <c r="H108" s="196">
        <v>1429054</v>
      </c>
      <c r="I108" s="241" t="s">
        <v>2714</v>
      </c>
      <c r="J108" s="519"/>
      <c r="K108" s="519"/>
      <c r="L108" s="519"/>
      <c r="M108" s="194" t="s">
        <v>5</v>
      </c>
      <c r="N108" s="498"/>
    </row>
    <row r="109" spans="1:14" ht="25.4" customHeight="1">
      <c r="A109" s="507"/>
      <c r="B109" s="418"/>
      <c r="C109" s="419"/>
      <c r="E109" s="148">
        <v>1</v>
      </c>
      <c r="F109" s="196">
        <v>1433011202</v>
      </c>
      <c r="G109" s="197" t="s">
        <v>3516</v>
      </c>
      <c r="H109" s="419">
        <v>1433011</v>
      </c>
      <c r="I109" s="242" t="s">
        <v>3558</v>
      </c>
      <c r="J109" s="517" t="s">
        <v>4152</v>
      </c>
      <c r="K109" s="517" t="s">
        <v>4153</v>
      </c>
      <c r="L109" s="517" t="s">
        <v>269</v>
      </c>
      <c r="M109" s="194">
        <v>150</v>
      </c>
      <c r="N109" s="498"/>
    </row>
    <row r="110" spans="1:14" ht="25.4" customHeight="1">
      <c r="A110" s="507"/>
      <c r="B110" s="418"/>
      <c r="C110" s="419"/>
      <c r="D110" s="148"/>
      <c r="E110" s="148">
        <v>1</v>
      </c>
      <c r="F110" s="196">
        <v>1433011201</v>
      </c>
      <c r="G110" s="197" t="s">
        <v>2511</v>
      </c>
      <c r="H110" s="419"/>
      <c r="I110" s="242" t="s">
        <v>3558</v>
      </c>
      <c r="J110" s="518"/>
      <c r="K110" s="518"/>
      <c r="L110" s="518"/>
      <c r="M110" s="194" t="s">
        <v>2651</v>
      </c>
      <c r="N110" s="498"/>
    </row>
    <row r="111" spans="1:14" ht="25.4" customHeight="1">
      <c r="A111" s="507"/>
      <c r="B111" s="418"/>
      <c r="C111" s="419"/>
      <c r="D111" s="148"/>
      <c r="E111" s="148">
        <v>1</v>
      </c>
      <c r="F111" s="196">
        <v>1433054201</v>
      </c>
      <c r="G111" s="197" t="s">
        <v>2543</v>
      </c>
      <c r="H111" s="419">
        <v>1433054</v>
      </c>
      <c r="I111" s="194" t="s">
        <v>2715</v>
      </c>
      <c r="J111" s="518"/>
      <c r="K111" s="518"/>
      <c r="L111" s="518"/>
      <c r="M111" s="194" t="s">
        <v>792</v>
      </c>
      <c r="N111" s="498"/>
    </row>
    <row r="112" spans="1:14" ht="25.4" customHeight="1">
      <c r="A112" s="507"/>
      <c r="B112" s="418"/>
      <c r="C112" s="419"/>
      <c r="D112" s="148"/>
      <c r="E112" s="148">
        <v>1</v>
      </c>
      <c r="F112" s="196">
        <v>1433054202</v>
      </c>
      <c r="G112" s="197" t="s">
        <v>2512</v>
      </c>
      <c r="H112" s="419"/>
      <c r="I112" s="194" t="s">
        <v>2715</v>
      </c>
      <c r="J112" s="519"/>
      <c r="K112" s="519"/>
      <c r="L112" s="519"/>
      <c r="M112" s="105" t="s">
        <v>635</v>
      </c>
      <c r="N112" s="498"/>
    </row>
    <row r="113" spans="1:14" ht="25.4" customHeight="1">
      <c r="A113" s="507"/>
      <c r="B113" s="418"/>
      <c r="C113" s="419"/>
      <c r="D113" s="148">
        <v>1</v>
      </c>
      <c r="E113" s="148"/>
      <c r="F113" s="196">
        <v>1403011401</v>
      </c>
      <c r="G113" s="197" t="s">
        <v>2544</v>
      </c>
      <c r="H113" s="419">
        <v>1403011</v>
      </c>
      <c r="I113" s="194" t="s">
        <v>2716</v>
      </c>
      <c r="J113" s="517" t="s">
        <v>4154</v>
      </c>
      <c r="K113" s="517" t="s">
        <v>4155</v>
      </c>
      <c r="L113" s="517" t="s">
        <v>272</v>
      </c>
      <c r="M113" s="194" t="s">
        <v>552</v>
      </c>
      <c r="N113" s="498"/>
    </row>
    <row r="114" spans="1:14" ht="25.4" customHeight="1">
      <c r="A114" s="507"/>
      <c r="B114" s="418"/>
      <c r="C114" s="419"/>
      <c r="D114" s="148"/>
      <c r="E114" s="148">
        <v>1</v>
      </c>
      <c r="F114" s="196">
        <v>1403011201</v>
      </c>
      <c r="G114" s="197" t="s">
        <v>2513</v>
      </c>
      <c r="H114" s="419"/>
      <c r="I114" s="194" t="s">
        <v>2716</v>
      </c>
      <c r="J114" s="518"/>
      <c r="K114" s="518"/>
      <c r="L114" s="518"/>
      <c r="M114" s="194" t="s">
        <v>273</v>
      </c>
      <c r="N114" s="498"/>
    </row>
    <row r="115" spans="1:14" ht="25.4" customHeight="1">
      <c r="A115" s="507"/>
      <c r="B115" s="418"/>
      <c r="C115" s="419"/>
      <c r="D115" s="148"/>
      <c r="E115" s="148">
        <v>1</v>
      </c>
      <c r="F115" s="196">
        <v>1403112201</v>
      </c>
      <c r="G115" s="197" t="s">
        <v>2514</v>
      </c>
      <c r="H115" s="196">
        <v>1403112</v>
      </c>
      <c r="I115" s="194" t="s">
        <v>2718</v>
      </c>
      <c r="J115" s="518"/>
      <c r="K115" s="518"/>
      <c r="L115" s="518"/>
      <c r="M115" s="194" t="s">
        <v>800</v>
      </c>
      <c r="N115" s="498"/>
    </row>
    <row r="116" spans="1:14" ht="25.4" customHeight="1">
      <c r="A116" s="507"/>
      <c r="B116" s="418"/>
      <c r="C116" s="419"/>
      <c r="D116" s="148" t="s">
        <v>879</v>
      </c>
      <c r="E116" s="148">
        <v>1</v>
      </c>
      <c r="F116" s="196">
        <v>1403132201</v>
      </c>
      <c r="G116" s="197" t="s">
        <v>2532</v>
      </c>
      <c r="H116" s="196">
        <v>1403132</v>
      </c>
      <c r="I116" s="194" t="s">
        <v>2719</v>
      </c>
      <c r="J116" s="519"/>
      <c r="K116" s="519"/>
      <c r="L116" s="519"/>
      <c r="M116" s="194" t="s">
        <v>824</v>
      </c>
      <c r="N116" s="498"/>
    </row>
    <row r="117" spans="1:14" ht="25.4" customHeight="1">
      <c r="A117" s="507"/>
      <c r="B117" s="418"/>
      <c r="C117" s="419"/>
      <c r="D117" s="148">
        <v>1</v>
      </c>
      <c r="E117" s="148"/>
      <c r="F117" s="196">
        <v>1461011401</v>
      </c>
      <c r="G117" s="197" t="s">
        <v>2515</v>
      </c>
      <c r="H117" s="467">
        <v>1461011</v>
      </c>
      <c r="I117" s="194" t="s">
        <v>2721</v>
      </c>
      <c r="J117" s="517" t="s">
        <v>4156</v>
      </c>
      <c r="K117" s="517" t="s">
        <v>4157</v>
      </c>
      <c r="L117" s="517" t="s">
        <v>4158</v>
      </c>
      <c r="M117" s="194" t="s">
        <v>2108</v>
      </c>
      <c r="N117" s="498"/>
    </row>
    <row r="118" spans="1:14" ht="25.4" customHeight="1">
      <c r="A118" s="507"/>
      <c r="B118" s="418"/>
      <c r="C118" s="419"/>
      <c r="D118" s="148"/>
      <c r="E118" s="148">
        <v>1</v>
      </c>
      <c r="F118" s="196">
        <v>1461011201</v>
      </c>
      <c r="G118" s="197" t="s">
        <v>2516</v>
      </c>
      <c r="H118" s="468"/>
      <c r="I118" s="194" t="s">
        <v>2721</v>
      </c>
      <c r="J118" s="518"/>
      <c r="K118" s="518"/>
      <c r="L118" s="518"/>
      <c r="M118" s="194">
        <v>19</v>
      </c>
      <c r="N118" s="498"/>
    </row>
    <row r="119" spans="1:14" ht="25.4" customHeight="1">
      <c r="A119" s="507"/>
      <c r="B119" s="418"/>
      <c r="C119" s="419"/>
      <c r="D119" s="222"/>
      <c r="E119" s="222">
        <v>1</v>
      </c>
      <c r="F119" s="379">
        <v>1461011202</v>
      </c>
      <c r="G119" s="224" t="s">
        <v>4099</v>
      </c>
      <c r="H119" s="469"/>
      <c r="I119" s="393" t="s">
        <v>2721</v>
      </c>
      <c r="J119" s="518"/>
      <c r="K119" s="518"/>
      <c r="L119" s="518"/>
      <c r="M119" s="393"/>
      <c r="N119" s="498"/>
    </row>
    <row r="120" spans="1:14" ht="25.4" customHeight="1">
      <c r="A120" s="507"/>
      <c r="B120" s="418"/>
      <c r="C120" s="419"/>
      <c r="D120" s="148"/>
      <c r="E120" s="148">
        <v>1</v>
      </c>
      <c r="F120" s="196">
        <v>1415084201</v>
      </c>
      <c r="G120" s="197" t="s">
        <v>2517</v>
      </c>
      <c r="H120" s="196">
        <v>1415084</v>
      </c>
      <c r="I120" s="194" t="s">
        <v>2722</v>
      </c>
      <c r="J120" s="518"/>
      <c r="K120" s="518"/>
      <c r="L120" s="518"/>
      <c r="M120" s="105" t="s">
        <v>598</v>
      </c>
      <c r="N120" s="498"/>
    </row>
    <row r="121" spans="1:14" ht="25.4" customHeight="1">
      <c r="A121" s="507"/>
      <c r="B121" s="418"/>
      <c r="C121" s="419"/>
      <c r="D121" s="148"/>
      <c r="E121" s="148">
        <v>1</v>
      </c>
      <c r="F121" s="196">
        <v>1415032201</v>
      </c>
      <c r="G121" s="197" t="s">
        <v>2518</v>
      </c>
      <c r="H121" s="196">
        <v>1415032</v>
      </c>
      <c r="I121" s="194" t="s">
        <v>2723</v>
      </c>
      <c r="J121" s="518"/>
      <c r="K121" s="518"/>
      <c r="L121" s="518"/>
      <c r="M121" s="194" t="s">
        <v>78</v>
      </c>
      <c r="N121" s="498"/>
    </row>
    <row r="122" spans="1:14" ht="25.4" customHeight="1">
      <c r="A122" s="507"/>
      <c r="B122" s="418"/>
      <c r="C122" s="419"/>
      <c r="D122" s="148"/>
      <c r="E122" s="148">
        <v>1</v>
      </c>
      <c r="F122" s="196">
        <v>1415052201</v>
      </c>
      <c r="G122" s="197" t="s">
        <v>2519</v>
      </c>
      <c r="H122" s="196">
        <v>1415052</v>
      </c>
      <c r="I122" s="194" t="s">
        <v>2724</v>
      </c>
      <c r="J122" s="518"/>
      <c r="K122" s="518"/>
      <c r="L122" s="518"/>
      <c r="M122" s="105" t="s">
        <v>616</v>
      </c>
      <c r="N122" s="498"/>
    </row>
    <row r="123" spans="1:14" ht="25.4" customHeight="1">
      <c r="A123" s="507"/>
      <c r="B123" s="418"/>
      <c r="C123" s="419"/>
      <c r="D123" s="148">
        <v>1</v>
      </c>
      <c r="E123" s="148"/>
      <c r="F123" s="196">
        <v>1416011401</v>
      </c>
      <c r="G123" s="197" t="s">
        <v>2545</v>
      </c>
      <c r="H123" s="419">
        <v>1416011</v>
      </c>
      <c r="I123" s="194" t="s">
        <v>2731</v>
      </c>
      <c r="J123" s="518"/>
      <c r="K123" s="518"/>
      <c r="L123" s="518"/>
      <c r="M123" s="105" t="s">
        <v>596</v>
      </c>
      <c r="N123" s="498"/>
    </row>
    <row r="124" spans="1:14" ht="25.4" customHeight="1">
      <c r="A124" s="507"/>
      <c r="B124" s="418"/>
      <c r="C124" s="419"/>
      <c r="D124" s="148"/>
      <c r="E124" s="148">
        <v>1</v>
      </c>
      <c r="F124" s="196">
        <v>1416011201</v>
      </c>
      <c r="G124" s="197" t="s">
        <v>2520</v>
      </c>
      <c r="H124" s="419"/>
      <c r="I124" s="194" t="s">
        <v>2731</v>
      </c>
      <c r="J124" s="518"/>
      <c r="K124" s="518"/>
      <c r="L124" s="518"/>
      <c r="M124" s="105" t="s">
        <v>1399</v>
      </c>
      <c r="N124" s="498"/>
    </row>
    <row r="125" spans="1:14" ht="25.4" customHeight="1">
      <c r="A125" s="507"/>
      <c r="B125" s="418"/>
      <c r="C125" s="419"/>
      <c r="D125" s="148"/>
      <c r="E125" s="148">
        <v>1</v>
      </c>
      <c r="F125" s="196">
        <v>1416052201</v>
      </c>
      <c r="G125" s="197" t="s">
        <v>2521</v>
      </c>
      <c r="H125" s="196">
        <v>1416052</v>
      </c>
      <c r="I125" s="194" t="s">
        <v>3570</v>
      </c>
      <c r="J125" s="518"/>
      <c r="K125" s="518"/>
      <c r="L125" s="518"/>
      <c r="M125" s="105" t="s">
        <v>1569</v>
      </c>
      <c r="N125" s="498"/>
    </row>
    <row r="126" spans="1:14" ht="25.4" customHeight="1">
      <c r="A126" s="507"/>
      <c r="B126" s="418"/>
      <c r="C126" s="419"/>
      <c r="D126" s="148"/>
      <c r="E126" s="148">
        <v>1</v>
      </c>
      <c r="F126" s="196">
        <v>1416092201</v>
      </c>
      <c r="G126" s="197" t="s">
        <v>2522</v>
      </c>
      <c r="H126" s="196">
        <v>1416092</v>
      </c>
      <c r="I126" s="194" t="s">
        <v>2732</v>
      </c>
      <c r="J126" s="518"/>
      <c r="K126" s="518"/>
      <c r="L126" s="518"/>
      <c r="M126" s="105" t="s">
        <v>2757</v>
      </c>
      <c r="N126" s="498"/>
    </row>
    <row r="127" spans="1:14" ht="25.4" customHeight="1">
      <c r="A127" s="507"/>
      <c r="B127" s="418"/>
      <c r="C127" s="419"/>
      <c r="D127" s="148"/>
      <c r="E127" s="148">
        <v>1</v>
      </c>
      <c r="F127" s="196">
        <v>1422011201</v>
      </c>
      <c r="G127" s="197" t="s">
        <v>2523</v>
      </c>
      <c r="H127" s="196">
        <v>1422011</v>
      </c>
      <c r="I127" s="194" t="s">
        <v>3559</v>
      </c>
      <c r="J127" s="518"/>
      <c r="K127" s="518"/>
      <c r="L127" s="518"/>
      <c r="M127" s="105" t="s">
        <v>1373</v>
      </c>
      <c r="N127" s="498"/>
    </row>
    <row r="128" spans="1:14" ht="25.4" customHeight="1">
      <c r="A128" s="507"/>
      <c r="B128" s="418"/>
      <c r="C128" s="419"/>
      <c r="D128" s="148"/>
      <c r="E128" s="148">
        <v>1</v>
      </c>
      <c r="F128" s="196">
        <v>1422024201</v>
      </c>
      <c r="G128" s="197" t="s">
        <v>2524</v>
      </c>
      <c r="H128" s="196">
        <v>1422024</v>
      </c>
      <c r="I128" s="194" t="s">
        <v>2727</v>
      </c>
      <c r="J128" s="518"/>
      <c r="K128" s="518"/>
      <c r="L128" s="518"/>
      <c r="M128" s="105" t="s">
        <v>2639</v>
      </c>
      <c r="N128" s="498"/>
    </row>
    <row r="129" spans="1:14" ht="25.4" customHeight="1">
      <c r="A129" s="507"/>
      <c r="B129" s="418"/>
      <c r="C129" s="419"/>
      <c r="D129" s="148"/>
      <c r="E129" s="148">
        <v>1</v>
      </c>
      <c r="F129" s="196">
        <v>1422042201</v>
      </c>
      <c r="G129" s="197" t="s">
        <v>2525</v>
      </c>
      <c r="H129" s="196">
        <v>1422042</v>
      </c>
      <c r="I129" s="194" t="s">
        <v>2728</v>
      </c>
      <c r="J129" s="519"/>
      <c r="K129" s="519"/>
      <c r="L129" s="519"/>
      <c r="M129" s="105" t="s">
        <v>1526</v>
      </c>
      <c r="N129" s="498"/>
    </row>
    <row r="130" spans="1:14" ht="25.4" customHeight="1">
      <c r="A130" s="507"/>
      <c r="B130" s="418"/>
      <c r="C130" s="419"/>
      <c r="D130" s="148"/>
      <c r="E130" s="148">
        <v>1</v>
      </c>
      <c r="F130" s="196">
        <v>1411011201</v>
      </c>
      <c r="G130" s="197" t="s">
        <v>2215</v>
      </c>
      <c r="H130" s="196">
        <v>1411011</v>
      </c>
      <c r="I130" s="194" t="s">
        <v>2435</v>
      </c>
      <c r="J130" s="517" t="s">
        <v>4150</v>
      </c>
      <c r="K130" s="517" t="s">
        <v>4151</v>
      </c>
      <c r="L130" s="517" t="s">
        <v>2119</v>
      </c>
      <c r="M130" s="194">
        <v>134</v>
      </c>
      <c r="N130" s="498"/>
    </row>
    <row r="131" spans="1:14" ht="25.4" customHeight="1">
      <c r="A131" s="507"/>
      <c r="B131" s="418"/>
      <c r="C131" s="419"/>
      <c r="D131" s="148"/>
      <c r="E131" s="148">
        <v>1</v>
      </c>
      <c r="F131" s="196">
        <v>1411042201</v>
      </c>
      <c r="G131" s="197" t="s">
        <v>2216</v>
      </c>
      <c r="H131" s="196">
        <v>1411042</v>
      </c>
      <c r="I131" s="194" t="s">
        <v>2725</v>
      </c>
      <c r="J131" s="518"/>
      <c r="K131" s="518"/>
      <c r="L131" s="518"/>
      <c r="M131" s="194" t="s">
        <v>613</v>
      </c>
      <c r="N131" s="498"/>
    </row>
    <row r="132" spans="1:14" ht="25.4" customHeight="1">
      <c r="A132" s="507"/>
      <c r="B132" s="418"/>
      <c r="C132" s="419"/>
      <c r="D132" s="148"/>
      <c r="E132" s="148">
        <v>1</v>
      </c>
      <c r="F132" s="196">
        <v>1411074201</v>
      </c>
      <c r="G132" s="197" t="s">
        <v>2527</v>
      </c>
      <c r="H132" s="196">
        <v>1411074</v>
      </c>
      <c r="I132" s="194" t="s">
        <v>2726</v>
      </c>
      <c r="J132" s="519"/>
      <c r="K132" s="519"/>
      <c r="L132" s="519"/>
      <c r="M132" s="194">
        <v>126</v>
      </c>
      <c r="N132" s="498"/>
    </row>
    <row r="133" spans="1:14" ht="25.4" customHeight="1">
      <c r="A133" s="507"/>
      <c r="B133" s="418"/>
      <c r="C133" s="419"/>
      <c r="D133" s="148"/>
      <c r="E133" s="148">
        <v>1</v>
      </c>
      <c r="F133" s="196">
        <v>1424044201</v>
      </c>
      <c r="G133" s="197" t="s">
        <v>2528</v>
      </c>
      <c r="H133" s="419">
        <v>1424044</v>
      </c>
      <c r="I133" s="194" t="s">
        <v>2733</v>
      </c>
      <c r="J133" s="517" t="s">
        <v>4156</v>
      </c>
      <c r="K133" s="517" t="s">
        <v>4157</v>
      </c>
      <c r="L133" s="517" t="s">
        <v>4158</v>
      </c>
      <c r="M133" s="105" t="s">
        <v>597</v>
      </c>
      <c r="N133" s="498"/>
    </row>
    <row r="134" spans="1:14" ht="25.4" customHeight="1">
      <c r="A134" s="507"/>
      <c r="B134" s="418"/>
      <c r="C134" s="419"/>
      <c r="D134" s="148"/>
      <c r="E134" s="148">
        <v>1</v>
      </c>
      <c r="F134" s="196">
        <v>1424044202</v>
      </c>
      <c r="G134" s="197" t="s">
        <v>2529</v>
      </c>
      <c r="H134" s="419"/>
      <c r="I134" s="194" t="s">
        <v>2733</v>
      </c>
      <c r="J134" s="518"/>
      <c r="K134" s="518"/>
      <c r="L134" s="518"/>
      <c r="M134" s="105" t="s">
        <v>1524</v>
      </c>
      <c r="N134" s="498"/>
    </row>
    <row r="135" spans="1:14" ht="25.4" customHeight="1">
      <c r="A135" s="507"/>
      <c r="B135" s="418"/>
      <c r="C135" s="419"/>
      <c r="D135" s="148">
        <v>1</v>
      </c>
      <c r="E135" s="148"/>
      <c r="F135" s="196">
        <v>1435054401</v>
      </c>
      <c r="G135" s="197" t="s">
        <v>2606</v>
      </c>
      <c r="H135" s="419">
        <v>1435054</v>
      </c>
      <c r="I135" s="194" t="s">
        <v>2729</v>
      </c>
      <c r="J135" s="518"/>
      <c r="K135" s="518"/>
      <c r="L135" s="518"/>
      <c r="M135" s="194" t="s">
        <v>90</v>
      </c>
      <c r="N135" s="498"/>
    </row>
    <row r="136" spans="1:14" ht="25.4" customHeight="1">
      <c r="A136" s="507"/>
      <c r="B136" s="418"/>
      <c r="C136" s="419"/>
      <c r="D136" s="148"/>
      <c r="E136" s="148">
        <v>1</v>
      </c>
      <c r="F136" s="196">
        <v>1435054201</v>
      </c>
      <c r="G136" s="197" t="s">
        <v>2383</v>
      </c>
      <c r="H136" s="419"/>
      <c r="I136" s="194" t="s">
        <v>2729</v>
      </c>
      <c r="J136" s="518"/>
      <c r="K136" s="518"/>
      <c r="L136" s="518"/>
      <c r="M136" s="194" t="s">
        <v>1532</v>
      </c>
      <c r="N136" s="498"/>
    </row>
    <row r="137" spans="1:14" ht="25.4" customHeight="1" thickBot="1">
      <c r="A137" s="508"/>
      <c r="B137" s="514"/>
      <c r="C137" s="512"/>
      <c r="D137" s="90"/>
      <c r="E137" s="90">
        <v>1</v>
      </c>
      <c r="F137" s="198">
        <v>1435022201</v>
      </c>
      <c r="G137" s="91" t="s">
        <v>2384</v>
      </c>
      <c r="H137" s="198">
        <v>1435022</v>
      </c>
      <c r="I137" s="238" t="s">
        <v>2730</v>
      </c>
      <c r="J137" s="519"/>
      <c r="K137" s="519"/>
      <c r="L137" s="519"/>
      <c r="M137" s="238" t="s">
        <v>91</v>
      </c>
      <c r="N137" s="520"/>
    </row>
    <row r="138" spans="1:14" ht="25.4" customHeight="1">
      <c r="A138" s="506" t="s">
        <v>2190</v>
      </c>
      <c r="B138" s="509" t="s">
        <v>3613</v>
      </c>
      <c r="C138" s="511" t="s">
        <v>2399</v>
      </c>
      <c r="D138" s="87">
        <v>1</v>
      </c>
      <c r="E138" s="87"/>
      <c r="F138" s="88">
        <v>1463011401</v>
      </c>
      <c r="G138" s="88" t="s">
        <v>2549</v>
      </c>
      <c r="H138" s="522">
        <v>1463011</v>
      </c>
      <c r="I138" s="235" t="s">
        <v>2686</v>
      </c>
      <c r="J138" s="517" t="s">
        <v>992</v>
      </c>
      <c r="K138" s="517" t="s">
        <v>2686</v>
      </c>
      <c r="L138" s="517" t="s">
        <v>615</v>
      </c>
      <c r="M138" s="235" t="s">
        <v>590</v>
      </c>
      <c r="N138" s="497" t="s">
        <v>2624</v>
      </c>
    </row>
    <row r="139" spans="1:14" ht="25.4" customHeight="1">
      <c r="A139" s="507"/>
      <c r="B139" s="455"/>
      <c r="C139" s="419"/>
      <c r="D139" s="52"/>
      <c r="E139" s="52">
        <v>1</v>
      </c>
      <c r="F139" s="55">
        <v>1463011201</v>
      </c>
      <c r="G139" s="55" t="s">
        <v>2550</v>
      </c>
      <c r="H139" s="521"/>
      <c r="I139" s="194" t="s">
        <v>2687</v>
      </c>
      <c r="J139" s="518"/>
      <c r="K139" s="518"/>
      <c r="L139" s="518"/>
      <c r="M139" s="194" t="s">
        <v>1528</v>
      </c>
      <c r="N139" s="498"/>
    </row>
    <row r="140" spans="1:14" ht="25.4" customHeight="1">
      <c r="A140" s="507"/>
      <c r="B140" s="455"/>
      <c r="C140" s="419"/>
      <c r="D140" s="52"/>
      <c r="E140" s="52">
        <v>1</v>
      </c>
      <c r="F140" s="55">
        <v>1463011202</v>
      </c>
      <c r="G140" s="55" t="s">
        <v>2551</v>
      </c>
      <c r="H140" s="521"/>
      <c r="I140" s="194" t="s">
        <v>2687</v>
      </c>
      <c r="J140" s="518"/>
      <c r="K140" s="518"/>
      <c r="L140" s="518"/>
      <c r="M140" s="194" t="s">
        <v>616</v>
      </c>
      <c r="N140" s="498"/>
    </row>
    <row r="141" spans="1:14" ht="25.4" customHeight="1">
      <c r="A141" s="507"/>
      <c r="B141" s="455"/>
      <c r="C141" s="419"/>
      <c r="D141" s="52"/>
      <c r="E141" s="52">
        <v>1</v>
      </c>
      <c r="F141" s="55">
        <v>1463011208</v>
      </c>
      <c r="G141" s="55" t="s">
        <v>2552</v>
      </c>
      <c r="H141" s="521"/>
      <c r="I141" s="194" t="s">
        <v>2687</v>
      </c>
      <c r="J141" s="518"/>
      <c r="K141" s="518"/>
      <c r="L141" s="518"/>
      <c r="M141" s="105" t="s">
        <v>1373</v>
      </c>
      <c r="N141" s="498"/>
    </row>
    <row r="142" spans="1:14" ht="25.4" customHeight="1">
      <c r="A142" s="507"/>
      <c r="B142" s="455"/>
      <c r="C142" s="419"/>
      <c r="D142" s="381"/>
      <c r="E142" s="381">
        <v>1</v>
      </c>
      <c r="F142" s="383">
        <v>1463011210</v>
      </c>
      <c r="G142" s="383" t="s">
        <v>4100</v>
      </c>
      <c r="H142" s="521"/>
      <c r="I142" s="393" t="s">
        <v>2687</v>
      </c>
      <c r="J142" s="518"/>
      <c r="K142" s="518"/>
      <c r="L142" s="518"/>
      <c r="M142" s="396"/>
      <c r="N142" s="498"/>
    </row>
    <row r="143" spans="1:14" ht="25.4" customHeight="1">
      <c r="A143" s="507"/>
      <c r="B143" s="455"/>
      <c r="C143" s="419"/>
      <c r="D143" s="52"/>
      <c r="E143" s="52">
        <v>1</v>
      </c>
      <c r="F143" s="55">
        <v>1463011204</v>
      </c>
      <c r="G143" s="55" t="s">
        <v>2553</v>
      </c>
      <c r="H143" s="521"/>
      <c r="I143" s="194" t="s">
        <v>2688</v>
      </c>
      <c r="J143" s="518"/>
      <c r="K143" s="518"/>
      <c r="L143" s="518"/>
      <c r="M143" s="194" t="s">
        <v>1516</v>
      </c>
      <c r="N143" s="498"/>
    </row>
    <row r="144" spans="1:14" ht="25.4" customHeight="1">
      <c r="A144" s="507"/>
      <c r="B144" s="455"/>
      <c r="C144" s="419"/>
      <c r="D144" s="52"/>
      <c r="E144" s="52">
        <v>1</v>
      </c>
      <c r="F144" s="55">
        <v>1463011205</v>
      </c>
      <c r="G144" s="55" t="s">
        <v>2554</v>
      </c>
      <c r="H144" s="521"/>
      <c r="I144" s="194" t="s">
        <v>2688</v>
      </c>
      <c r="J144" s="518"/>
      <c r="K144" s="518"/>
      <c r="L144" s="518"/>
      <c r="M144" s="194" t="s">
        <v>727</v>
      </c>
      <c r="N144" s="498"/>
    </row>
    <row r="145" spans="1:14" ht="25.4" customHeight="1">
      <c r="A145" s="507"/>
      <c r="B145" s="455"/>
      <c r="C145" s="419"/>
      <c r="D145" s="52"/>
      <c r="E145" s="52">
        <v>1</v>
      </c>
      <c r="F145" s="55">
        <v>1463011203</v>
      </c>
      <c r="G145" s="55" t="s">
        <v>2555</v>
      </c>
      <c r="H145" s="521"/>
      <c r="I145" s="194" t="s">
        <v>2742</v>
      </c>
      <c r="J145" s="518"/>
      <c r="K145" s="518"/>
      <c r="L145" s="518"/>
      <c r="M145" s="105" t="s">
        <v>1526</v>
      </c>
      <c r="N145" s="498"/>
    </row>
    <row r="146" spans="1:14" ht="25.4" customHeight="1">
      <c r="A146" s="507"/>
      <c r="B146" s="455"/>
      <c r="C146" s="419"/>
      <c r="D146" s="381"/>
      <c r="E146" s="381">
        <v>1</v>
      </c>
      <c r="F146" s="383">
        <v>1463011211</v>
      </c>
      <c r="G146" s="383" t="s">
        <v>4101</v>
      </c>
      <c r="H146" s="521"/>
      <c r="I146" s="393" t="s">
        <v>2742</v>
      </c>
      <c r="J146" s="518"/>
      <c r="K146" s="518"/>
      <c r="L146" s="518"/>
      <c r="M146" s="396"/>
      <c r="N146" s="498"/>
    </row>
    <row r="147" spans="1:14" ht="25.4" customHeight="1">
      <c r="A147" s="507"/>
      <c r="B147" s="455"/>
      <c r="C147" s="419"/>
      <c r="D147" s="52"/>
      <c r="E147" s="52">
        <v>1</v>
      </c>
      <c r="F147" s="55">
        <v>1463011206</v>
      </c>
      <c r="G147" s="55" t="s">
        <v>2556</v>
      </c>
      <c r="H147" s="521"/>
      <c r="I147" s="194" t="s">
        <v>3568</v>
      </c>
      <c r="J147" s="518"/>
      <c r="K147" s="518"/>
      <c r="L147" s="518"/>
      <c r="M147" s="105" t="s">
        <v>596</v>
      </c>
      <c r="N147" s="498"/>
    </row>
    <row r="148" spans="1:14" ht="25.4" customHeight="1">
      <c r="A148" s="507"/>
      <c r="B148" s="455"/>
      <c r="C148" s="419"/>
      <c r="D148" s="381"/>
      <c r="E148" s="381">
        <v>1</v>
      </c>
      <c r="F148" s="383">
        <v>1463011212</v>
      </c>
      <c r="G148" s="383" t="s">
        <v>4102</v>
      </c>
      <c r="H148" s="521"/>
      <c r="I148" s="393" t="s">
        <v>3568</v>
      </c>
      <c r="J148" s="518"/>
      <c r="K148" s="518"/>
      <c r="L148" s="518"/>
      <c r="M148" s="396"/>
      <c r="N148" s="498"/>
    </row>
    <row r="149" spans="1:14" ht="25.4" customHeight="1">
      <c r="A149" s="507"/>
      <c r="B149" s="455"/>
      <c r="C149" s="419"/>
      <c r="D149" s="52"/>
      <c r="E149" s="52">
        <v>1</v>
      </c>
      <c r="F149" s="55">
        <v>1463011207</v>
      </c>
      <c r="G149" s="55" t="s">
        <v>2557</v>
      </c>
      <c r="H149" s="521"/>
      <c r="I149" s="167" t="s">
        <v>3562</v>
      </c>
      <c r="J149" s="518"/>
      <c r="K149" s="518"/>
      <c r="L149" s="518"/>
      <c r="M149" s="194" t="s">
        <v>597</v>
      </c>
      <c r="N149" s="498"/>
    </row>
    <row r="150" spans="1:14" ht="25.4" customHeight="1">
      <c r="A150" s="507"/>
      <c r="B150" s="455"/>
      <c r="C150" s="419"/>
      <c r="D150" s="52"/>
      <c r="E150" s="52">
        <v>1</v>
      </c>
      <c r="F150" s="55">
        <v>1463011209</v>
      </c>
      <c r="G150" s="55" t="s">
        <v>2558</v>
      </c>
      <c r="H150" s="521"/>
      <c r="I150" s="167" t="s">
        <v>3563</v>
      </c>
      <c r="J150" s="518"/>
      <c r="K150" s="518"/>
      <c r="L150" s="518"/>
      <c r="M150" s="105" t="s">
        <v>1625</v>
      </c>
      <c r="N150" s="498"/>
    </row>
    <row r="151" spans="1:14" ht="25.4" customHeight="1">
      <c r="A151" s="507"/>
      <c r="B151" s="455"/>
      <c r="C151" s="419"/>
      <c r="D151" s="52">
        <v>1</v>
      </c>
      <c r="E151" s="52"/>
      <c r="F151" s="55">
        <v>1425052401</v>
      </c>
      <c r="G151" s="196" t="s">
        <v>2559</v>
      </c>
      <c r="H151" s="55">
        <v>1425052</v>
      </c>
      <c r="I151" s="194" t="s">
        <v>2689</v>
      </c>
      <c r="J151" s="518"/>
      <c r="K151" s="518"/>
      <c r="L151" s="518"/>
      <c r="M151" s="194" t="s">
        <v>2115</v>
      </c>
      <c r="N151" s="498"/>
    </row>
    <row r="152" spans="1:14" ht="25.4" customHeight="1">
      <c r="A152" s="507"/>
      <c r="B152" s="455"/>
      <c r="C152" s="419"/>
      <c r="D152" s="52"/>
      <c r="E152" s="52">
        <v>1</v>
      </c>
      <c r="F152" s="55">
        <v>1425092201</v>
      </c>
      <c r="G152" s="55" t="s">
        <v>2560</v>
      </c>
      <c r="H152" s="55">
        <v>1425092</v>
      </c>
      <c r="I152" s="194" t="s">
        <v>2690</v>
      </c>
      <c r="J152" s="518"/>
      <c r="K152" s="518"/>
      <c r="L152" s="518"/>
      <c r="M152" s="194" t="s">
        <v>1544</v>
      </c>
      <c r="N152" s="498"/>
    </row>
    <row r="153" spans="1:14" ht="25.4" customHeight="1">
      <c r="A153" s="507"/>
      <c r="B153" s="455"/>
      <c r="C153" s="419"/>
      <c r="D153" s="52">
        <v>1</v>
      </c>
      <c r="E153" s="52"/>
      <c r="F153" s="55">
        <v>1425011401</v>
      </c>
      <c r="G153" s="55" t="s">
        <v>2561</v>
      </c>
      <c r="H153" s="55">
        <v>1425011</v>
      </c>
      <c r="I153" s="194" t="s">
        <v>2691</v>
      </c>
      <c r="J153" s="518"/>
      <c r="K153" s="518"/>
      <c r="L153" s="518"/>
      <c r="M153" s="194" t="s">
        <v>1518</v>
      </c>
      <c r="N153" s="498"/>
    </row>
    <row r="154" spans="1:14" ht="25.4" customHeight="1">
      <c r="A154" s="507"/>
      <c r="B154" s="455"/>
      <c r="C154" s="419"/>
      <c r="D154" s="52"/>
      <c r="E154" s="52">
        <v>1</v>
      </c>
      <c r="F154" s="55">
        <v>1425022201</v>
      </c>
      <c r="G154" s="55" t="s">
        <v>2562</v>
      </c>
      <c r="H154" s="55">
        <v>1425022</v>
      </c>
      <c r="I154" s="194" t="s">
        <v>2692</v>
      </c>
      <c r="J154" s="519"/>
      <c r="K154" s="519"/>
      <c r="L154" s="519"/>
      <c r="M154" s="194" t="s">
        <v>1399</v>
      </c>
      <c r="N154" s="498"/>
    </row>
    <row r="155" spans="1:14" ht="51.75" customHeight="1">
      <c r="A155" s="507"/>
      <c r="B155" s="455"/>
      <c r="C155" s="419"/>
      <c r="D155" s="52">
        <v>1</v>
      </c>
      <c r="E155" s="52"/>
      <c r="F155" s="55">
        <v>1425034401</v>
      </c>
      <c r="G155" s="55" t="s">
        <v>2610</v>
      </c>
      <c r="H155" s="55">
        <v>1425034</v>
      </c>
      <c r="I155" s="194" t="s">
        <v>2693</v>
      </c>
      <c r="J155" s="411" t="s">
        <v>4123</v>
      </c>
      <c r="K155" s="411" t="s">
        <v>4124</v>
      </c>
      <c r="L155" s="411" t="s">
        <v>1547</v>
      </c>
      <c r="M155" s="194" t="s">
        <v>1513</v>
      </c>
      <c r="N155" s="498"/>
    </row>
    <row r="156" spans="1:14" ht="25.4" customHeight="1">
      <c r="A156" s="507"/>
      <c r="B156" s="455"/>
      <c r="C156" s="419"/>
      <c r="D156" s="52"/>
      <c r="E156" s="52">
        <v>1</v>
      </c>
      <c r="F156" s="55">
        <v>1425104201</v>
      </c>
      <c r="G156" s="55" t="s">
        <v>2563</v>
      </c>
      <c r="H156" s="55">
        <v>1425104</v>
      </c>
      <c r="I156" s="194" t="s">
        <v>2694</v>
      </c>
      <c r="J156" s="411" t="s">
        <v>992</v>
      </c>
      <c r="K156" s="411" t="s">
        <v>2686</v>
      </c>
      <c r="L156" s="411" t="s">
        <v>615</v>
      </c>
      <c r="M156" s="194" t="s">
        <v>1519</v>
      </c>
      <c r="N156" s="498"/>
    </row>
    <row r="157" spans="1:14" ht="52.5" customHeight="1">
      <c r="A157" s="507"/>
      <c r="B157" s="455"/>
      <c r="C157" s="419"/>
      <c r="D157" s="52"/>
      <c r="E157" s="52">
        <v>1</v>
      </c>
      <c r="F157" s="55">
        <v>1425112201</v>
      </c>
      <c r="G157" s="55" t="s">
        <v>2564</v>
      </c>
      <c r="H157" s="55">
        <v>1425112</v>
      </c>
      <c r="I157" s="194" t="s">
        <v>3564</v>
      </c>
      <c r="J157" s="411" t="s">
        <v>4116</v>
      </c>
      <c r="K157" s="411" t="s">
        <v>4117</v>
      </c>
      <c r="L157" s="105" t="s">
        <v>4118</v>
      </c>
      <c r="M157" s="194" t="s">
        <v>1534</v>
      </c>
      <c r="N157" s="498"/>
    </row>
    <row r="158" spans="1:14" ht="25.4" customHeight="1">
      <c r="A158" s="507"/>
      <c r="B158" s="455"/>
      <c r="C158" s="419"/>
      <c r="D158" s="52">
        <v>1</v>
      </c>
      <c r="E158" s="52"/>
      <c r="F158" s="55">
        <v>1401014401</v>
      </c>
      <c r="G158" s="55" t="s">
        <v>2618</v>
      </c>
      <c r="H158" s="521">
        <v>1401014</v>
      </c>
      <c r="I158" s="194" t="s">
        <v>2900</v>
      </c>
      <c r="J158" s="517" t="s">
        <v>4130</v>
      </c>
      <c r="K158" s="517" t="s">
        <v>4131</v>
      </c>
      <c r="L158" s="517" t="s">
        <v>4132</v>
      </c>
      <c r="M158" s="194" t="s">
        <v>2117</v>
      </c>
      <c r="N158" s="498"/>
    </row>
    <row r="159" spans="1:14" ht="25.4" customHeight="1">
      <c r="A159" s="507"/>
      <c r="B159" s="455"/>
      <c r="C159" s="419"/>
      <c r="D159" s="52"/>
      <c r="E159" s="52">
        <v>1</v>
      </c>
      <c r="F159" s="55">
        <v>1401014201</v>
      </c>
      <c r="G159" s="55" t="s">
        <v>2619</v>
      </c>
      <c r="H159" s="521"/>
      <c r="I159" s="194" t="s">
        <v>2900</v>
      </c>
      <c r="J159" s="519"/>
      <c r="K159" s="519"/>
      <c r="L159" s="519"/>
      <c r="M159" s="194" t="s">
        <v>594</v>
      </c>
      <c r="N159" s="498"/>
    </row>
    <row r="160" spans="1:14" ht="25.4" customHeight="1">
      <c r="A160" s="507"/>
      <c r="B160" s="455"/>
      <c r="C160" s="419"/>
      <c r="D160" s="52">
        <v>1</v>
      </c>
      <c r="E160" s="52"/>
      <c r="F160" s="55">
        <v>1407054401</v>
      </c>
      <c r="G160" s="55" t="s">
        <v>2565</v>
      </c>
      <c r="H160" s="55">
        <v>1407054</v>
      </c>
      <c r="I160" s="194" t="s">
        <v>2697</v>
      </c>
      <c r="J160" s="517" t="s">
        <v>4145</v>
      </c>
      <c r="K160" s="517" t="s">
        <v>4146</v>
      </c>
      <c r="L160" s="517" t="s">
        <v>1550</v>
      </c>
      <c r="M160" s="194" t="s">
        <v>1533</v>
      </c>
      <c r="N160" s="498"/>
    </row>
    <row r="161" spans="1:14" ht="25.4" customHeight="1">
      <c r="A161" s="507"/>
      <c r="B161" s="455"/>
      <c r="C161" s="419"/>
      <c r="D161" s="52"/>
      <c r="E161" s="52">
        <v>1</v>
      </c>
      <c r="F161" s="55">
        <v>1407055201</v>
      </c>
      <c r="G161" s="55" t="s">
        <v>2566</v>
      </c>
      <c r="H161" s="55">
        <v>1407055</v>
      </c>
      <c r="I161" s="194" t="s">
        <v>2739</v>
      </c>
      <c r="J161" s="518"/>
      <c r="K161" s="518"/>
      <c r="L161" s="518"/>
      <c r="M161" s="105" t="s">
        <v>1552</v>
      </c>
      <c r="N161" s="498"/>
    </row>
    <row r="162" spans="1:14" ht="25.4" customHeight="1">
      <c r="A162" s="507"/>
      <c r="B162" s="455"/>
      <c r="C162" s="419"/>
      <c r="D162" s="52"/>
      <c r="E162" s="52">
        <v>1</v>
      </c>
      <c r="F162" s="55">
        <v>1407022201</v>
      </c>
      <c r="G162" s="55" t="s">
        <v>2567</v>
      </c>
      <c r="H162" s="55">
        <v>1407022</v>
      </c>
      <c r="I162" s="194" t="s">
        <v>2698</v>
      </c>
      <c r="J162" s="519"/>
      <c r="K162" s="519"/>
      <c r="L162" s="519"/>
      <c r="M162" s="194" t="s">
        <v>1551</v>
      </c>
      <c r="N162" s="498"/>
    </row>
    <row r="163" spans="1:14" ht="25.4" customHeight="1">
      <c r="A163" s="507"/>
      <c r="B163" s="455"/>
      <c r="C163" s="419"/>
      <c r="D163" s="52">
        <v>1</v>
      </c>
      <c r="E163" s="52"/>
      <c r="F163" s="55">
        <v>1423064401</v>
      </c>
      <c r="G163" s="55" t="s">
        <v>2568</v>
      </c>
      <c r="H163" s="521">
        <v>1423064</v>
      </c>
      <c r="I163" s="194" t="s">
        <v>3603</v>
      </c>
      <c r="J163" s="517" t="s">
        <v>4143</v>
      </c>
      <c r="K163" s="517" t="s">
        <v>4144</v>
      </c>
      <c r="L163" s="517" t="s">
        <v>1558</v>
      </c>
      <c r="M163" s="194" t="s">
        <v>1559</v>
      </c>
      <c r="N163" s="498"/>
    </row>
    <row r="164" spans="1:14" ht="25.4" customHeight="1">
      <c r="A164" s="507"/>
      <c r="B164" s="455"/>
      <c r="C164" s="419"/>
      <c r="D164" s="52"/>
      <c r="E164" s="52">
        <v>1</v>
      </c>
      <c r="F164" s="55">
        <v>1423064201</v>
      </c>
      <c r="G164" s="55" t="s">
        <v>2569</v>
      </c>
      <c r="H164" s="521"/>
      <c r="I164" s="194" t="s">
        <v>3603</v>
      </c>
      <c r="J164" s="519"/>
      <c r="K164" s="519"/>
      <c r="L164" s="519"/>
      <c r="M164" s="194" t="s">
        <v>1560</v>
      </c>
      <c r="N164" s="498"/>
    </row>
    <row r="165" spans="1:14" ht="25.4" customHeight="1">
      <c r="A165" s="507"/>
      <c r="B165" s="455"/>
      <c r="C165" s="419"/>
      <c r="D165" s="52"/>
      <c r="E165" s="52">
        <v>1</v>
      </c>
      <c r="F165" s="55">
        <v>1409034201</v>
      </c>
      <c r="G165" s="55" t="s">
        <v>2570</v>
      </c>
      <c r="H165" s="521">
        <v>1409034</v>
      </c>
      <c r="I165" s="194" t="s">
        <v>2699</v>
      </c>
      <c r="J165" s="517" t="s">
        <v>4140</v>
      </c>
      <c r="K165" s="517" t="s">
        <v>4141</v>
      </c>
      <c r="L165" s="517" t="s">
        <v>4142</v>
      </c>
      <c r="M165" s="194" t="s">
        <v>494</v>
      </c>
      <c r="N165" s="498"/>
    </row>
    <row r="166" spans="1:14" ht="25.4" customHeight="1">
      <c r="A166" s="507"/>
      <c r="B166" s="455"/>
      <c r="C166" s="419"/>
      <c r="D166" s="52"/>
      <c r="E166" s="52">
        <v>1</v>
      </c>
      <c r="F166" s="55">
        <v>1409034202</v>
      </c>
      <c r="G166" s="55" t="s">
        <v>2571</v>
      </c>
      <c r="H166" s="521"/>
      <c r="I166" s="194" t="s">
        <v>2699</v>
      </c>
      <c r="J166" s="519"/>
      <c r="K166" s="519"/>
      <c r="L166" s="519"/>
      <c r="M166" s="194" t="s">
        <v>598</v>
      </c>
      <c r="N166" s="498"/>
    </row>
    <row r="167" spans="1:14" ht="48.75" customHeight="1">
      <c r="A167" s="507"/>
      <c r="B167" s="455"/>
      <c r="C167" s="419"/>
      <c r="D167" s="52"/>
      <c r="E167" s="52">
        <v>1</v>
      </c>
      <c r="F167" s="55">
        <v>1430054201</v>
      </c>
      <c r="G167" s="55" t="s">
        <v>2572</v>
      </c>
      <c r="H167" s="55">
        <v>1430054</v>
      </c>
      <c r="I167" s="194" t="s">
        <v>2695</v>
      </c>
      <c r="J167" s="517" t="s">
        <v>4116</v>
      </c>
      <c r="K167" s="517" t="s">
        <v>4117</v>
      </c>
      <c r="L167" s="517" t="s">
        <v>4118</v>
      </c>
      <c r="M167" s="105" t="s">
        <v>2743</v>
      </c>
      <c r="N167" s="498"/>
    </row>
    <row r="168" spans="1:14" ht="25.4" customHeight="1">
      <c r="A168" s="507"/>
      <c r="B168" s="455"/>
      <c r="C168" s="419"/>
      <c r="D168" s="52"/>
      <c r="E168" s="52">
        <v>1</v>
      </c>
      <c r="F168" s="55">
        <v>1430042201</v>
      </c>
      <c r="G168" s="55" t="s">
        <v>2901</v>
      </c>
      <c r="H168" s="55">
        <v>1430042</v>
      </c>
      <c r="I168" s="167" t="s">
        <v>3565</v>
      </c>
      <c r="J168" s="518"/>
      <c r="K168" s="518"/>
      <c r="L168" s="518"/>
      <c r="M168" s="105" t="s">
        <v>540</v>
      </c>
      <c r="N168" s="498"/>
    </row>
    <row r="169" spans="1:14" ht="48.75" customHeight="1">
      <c r="A169" s="507"/>
      <c r="B169" s="455"/>
      <c r="C169" s="419"/>
      <c r="D169" s="148"/>
      <c r="E169" s="148">
        <v>1</v>
      </c>
      <c r="F169" s="196">
        <v>1430012201</v>
      </c>
      <c r="G169" s="196" t="s">
        <v>2573</v>
      </c>
      <c r="H169" s="196">
        <v>1430012</v>
      </c>
      <c r="I169" s="194" t="s">
        <v>2696</v>
      </c>
      <c r="J169" s="519"/>
      <c r="K169" s="519"/>
      <c r="L169" s="519"/>
      <c r="M169" s="194" t="s">
        <v>1536</v>
      </c>
      <c r="N169" s="498"/>
    </row>
    <row r="170" spans="1:14" ht="25.4" customHeight="1">
      <c r="A170" s="507"/>
      <c r="B170" s="455"/>
      <c r="C170" s="419"/>
      <c r="D170" s="148"/>
      <c r="E170" s="148">
        <v>1</v>
      </c>
      <c r="F170" s="196">
        <v>1436054201</v>
      </c>
      <c r="G170" s="196" t="s">
        <v>2574</v>
      </c>
      <c r="H170" s="196">
        <v>1436054</v>
      </c>
      <c r="I170" s="194" t="s">
        <v>3598</v>
      </c>
      <c r="J170" s="517" t="s">
        <v>4111</v>
      </c>
      <c r="K170" s="517" t="s">
        <v>4112</v>
      </c>
      <c r="L170" s="517" t="s">
        <v>4113</v>
      </c>
      <c r="M170" s="194" t="s">
        <v>990</v>
      </c>
      <c r="N170" s="498"/>
    </row>
    <row r="171" spans="1:14" ht="25.4" customHeight="1">
      <c r="A171" s="507"/>
      <c r="B171" s="455"/>
      <c r="C171" s="419"/>
      <c r="D171" s="148"/>
      <c r="E171" s="148">
        <v>1</v>
      </c>
      <c r="F171" s="196">
        <v>1436022201</v>
      </c>
      <c r="G171" s="196" t="s">
        <v>2575</v>
      </c>
      <c r="H171" s="196">
        <v>1436022</v>
      </c>
      <c r="I171" s="194" t="s">
        <v>2700</v>
      </c>
      <c r="J171" s="519"/>
      <c r="K171" s="519"/>
      <c r="L171" s="519"/>
      <c r="M171" s="194" t="s">
        <v>612</v>
      </c>
      <c r="N171" s="498"/>
    </row>
    <row r="172" spans="1:14" ht="25.4" customHeight="1">
      <c r="A172" s="507"/>
      <c r="B172" s="455"/>
      <c r="C172" s="419"/>
      <c r="D172" s="148">
        <v>1</v>
      </c>
      <c r="E172" s="148"/>
      <c r="F172" s="196">
        <v>1406054401</v>
      </c>
      <c r="G172" s="196" t="s">
        <v>2576</v>
      </c>
      <c r="H172" s="419">
        <v>1406054</v>
      </c>
      <c r="I172" s="194" t="s">
        <v>2701</v>
      </c>
      <c r="J172" s="517" t="s">
        <v>4136</v>
      </c>
      <c r="K172" s="517" t="s">
        <v>4137</v>
      </c>
      <c r="L172" s="517" t="s">
        <v>1543</v>
      </c>
      <c r="M172" s="194" t="s">
        <v>1544</v>
      </c>
      <c r="N172" s="498"/>
    </row>
    <row r="173" spans="1:14" ht="25.4" customHeight="1">
      <c r="A173" s="507"/>
      <c r="B173" s="455"/>
      <c r="C173" s="419"/>
      <c r="D173" s="148"/>
      <c r="E173" s="148">
        <v>1</v>
      </c>
      <c r="F173" s="196">
        <v>1406054201</v>
      </c>
      <c r="G173" s="196" t="s">
        <v>2577</v>
      </c>
      <c r="H173" s="419"/>
      <c r="I173" s="194" t="s">
        <v>2701</v>
      </c>
      <c r="J173" s="518"/>
      <c r="K173" s="518"/>
      <c r="L173" s="518"/>
      <c r="M173" s="194" t="s">
        <v>1399</v>
      </c>
      <c r="N173" s="498"/>
    </row>
    <row r="174" spans="1:14" ht="25.4" customHeight="1">
      <c r="A174" s="507"/>
      <c r="B174" s="455"/>
      <c r="C174" s="419"/>
      <c r="D174" s="148"/>
      <c r="E174" s="148">
        <v>1</v>
      </c>
      <c r="F174" s="196">
        <v>1406114201</v>
      </c>
      <c r="G174" s="196" t="s">
        <v>2578</v>
      </c>
      <c r="H174" s="196">
        <v>1406114</v>
      </c>
      <c r="I174" s="194" t="s">
        <v>2702</v>
      </c>
      <c r="J174" s="519"/>
      <c r="K174" s="519"/>
      <c r="L174" s="519"/>
      <c r="M174" s="194" t="s">
        <v>613</v>
      </c>
      <c r="N174" s="498"/>
    </row>
    <row r="175" spans="1:14" ht="25.4" customHeight="1">
      <c r="A175" s="507"/>
      <c r="B175" s="455"/>
      <c r="C175" s="419"/>
      <c r="D175" s="148"/>
      <c r="E175" s="148">
        <v>1</v>
      </c>
      <c r="F175" s="196">
        <v>1406084201</v>
      </c>
      <c r="G175" s="196" t="s">
        <v>2579</v>
      </c>
      <c r="H175" s="196">
        <v>1406084</v>
      </c>
      <c r="I175" s="194" t="s">
        <v>2703</v>
      </c>
      <c r="J175" s="517" t="s">
        <v>4125</v>
      </c>
      <c r="K175" s="517" t="s">
        <v>4126</v>
      </c>
      <c r="L175" s="517" t="s">
        <v>1556</v>
      </c>
      <c r="M175" s="105" t="s">
        <v>540</v>
      </c>
      <c r="N175" s="498"/>
    </row>
    <row r="176" spans="1:14" ht="25.4" customHeight="1">
      <c r="A176" s="507"/>
      <c r="B176" s="455"/>
      <c r="C176" s="419"/>
      <c r="D176" s="148"/>
      <c r="E176" s="148">
        <v>1</v>
      </c>
      <c r="F176" s="196">
        <v>1406074201</v>
      </c>
      <c r="G176" s="196" t="s">
        <v>2580</v>
      </c>
      <c r="H176" s="196">
        <v>1406074</v>
      </c>
      <c r="I176" s="194" t="s">
        <v>2704</v>
      </c>
      <c r="J176" s="519"/>
      <c r="K176" s="519"/>
      <c r="L176" s="519"/>
      <c r="M176" s="194" t="s">
        <v>2109</v>
      </c>
      <c r="N176" s="498"/>
    </row>
    <row r="177" spans="1:14" ht="25.4" customHeight="1">
      <c r="A177" s="507"/>
      <c r="B177" s="455"/>
      <c r="C177" s="419"/>
      <c r="D177" s="148"/>
      <c r="E177" s="148">
        <v>1</v>
      </c>
      <c r="F177" s="196">
        <v>1405044202</v>
      </c>
      <c r="G177" s="196" t="s">
        <v>3529</v>
      </c>
      <c r="H177" s="467">
        <v>1405044</v>
      </c>
      <c r="I177" s="194" t="s">
        <v>3560</v>
      </c>
      <c r="J177" s="517" t="s">
        <v>4127</v>
      </c>
      <c r="K177" s="517" t="s">
        <v>4128</v>
      </c>
      <c r="L177" s="517" t="s">
        <v>4129</v>
      </c>
      <c r="M177" s="105" t="s">
        <v>1516</v>
      </c>
      <c r="N177" s="498"/>
    </row>
    <row r="178" spans="1:14" ht="25.4" customHeight="1">
      <c r="A178" s="507"/>
      <c r="B178" s="455"/>
      <c r="C178" s="419"/>
      <c r="D178" s="148"/>
      <c r="E178" s="148">
        <v>1</v>
      </c>
      <c r="F178" s="196">
        <v>1405044201</v>
      </c>
      <c r="G178" s="197" t="s">
        <v>2581</v>
      </c>
      <c r="H178" s="469"/>
      <c r="I178" s="194" t="s">
        <v>3560</v>
      </c>
      <c r="J178" s="518"/>
      <c r="K178" s="518"/>
      <c r="L178" s="518"/>
      <c r="M178" s="105" t="s">
        <v>727</v>
      </c>
      <c r="N178" s="498"/>
    </row>
    <row r="179" spans="1:14" ht="25.4" customHeight="1">
      <c r="A179" s="507"/>
      <c r="B179" s="455"/>
      <c r="C179" s="419"/>
      <c r="D179" s="148"/>
      <c r="E179" s="148">
        <v>1</v>
      </c>
      <c r="F179" s="196">
        <v>1405011201</v>
      </c>
      <c r="G179" s="197" t="s">
        <v>2582</v>
      </c>
      <c r="H179" s="196">
        <v>1405011</v>
      </c>
      <c r="I179" s="194" t="s">
        <v>3601</v>
      </c>
      <c r="J179" s="518"/>
      <c r="K179" s="518"/>
      <c r="L179" s="518"/>
      <c r="M179" s="105" t="s">
        <v>2115</v>
      </c>
      <c r="N179" s="498"/>
    </row>
    <row r="180" spans="1:14" ht="25.4" customHeight="1">
      <c r="A180" s="507"/>
      <c r="B180" s="455"/>
      <c r="C180" s="419"/>
      <c r="D180" s="52">
        <v>1</v>
      </c>
      <c r="E180" s="52"/>
      <c r="F180" s="196">
        <v>1432014401</v>
      </c>
      <c r="G180" s="196" t="s">
        <v>2609</v>
      </c>
      <c r="H180" s="419">
        <v>1432014</v>
      </c>
      <c r="I180" s="194" t="s">
        <v>2402</v>
      </c>
      <c r="J180" s="518"/>
      <c r="K180" s="518"/>
      <c r="L180" s="518"/>
      <c r="M180" s="194" t="s">
        <v>1528</v>
      </c>
      <c r="N180" s="498"/>
    </row>
    <row r="181" spans="1:14" ht="25.4" customHeight="1">
      <c r="A181" s="507"/>
      <c r="B181" s="455"/>
      <c r="C181" s="419"/>
      <c r="D181" s="148"/>
      <c r="E181" s="148">
        <v>1</v>
      </c>
      <c r="F181" s="196">
        <v>1432014201</v>
      </c>
      <c r="G181" s="196" t="s">
        <v>2583</v>
      </c>
      <c r="H181" s="419"/>
      <c r="I181" s="194" t="s">
        <v>3531</v>
      </c>
      <c r="J181" s="518"/>
      <c r="K181" s="518"/>
      <c r="L181" s="518"/>
      <c r="M181" s="194" t="s">
        <v>688</v>
      </c>
      <c r="N181" s="498"/>
    </row>
    <row r="182" spans="1:14" ht="25.4" customHeight="1">
      <c r="A182" s="507"/>
      <c r="B182" s="455"/>
      <c r="C182" s="419"/>
      <c r="D182" s="148"/>
      <c r="E182" s="148">
        <v>1</v>
      </c>
      <c r="F182" s="196">
        <v>1432064201</v>
      </c>
      <c r="G182" s="196" t="s">
        <v>2584</v>
      </c>
      <c r="H182" s="196">
        <v>1432064</v>
      </c>
      <c r="I182" s="194" t="s">
        <v>3569</v>
      </c>
      <c r="J182" s="518"/>
      <c r="K182" s="518"/>
      <c r="L182" s="518"/>
      <c r="M182" s="194" t="s">
        <v>1529</v>
      </c>
      <c r="N182" s="498"/>
    </row>
    <row r="183" spans="1:14" ht="25.4" customHeight="1">
      <c r="A183" s="507"/>
      <c r="B183" s="455"/>
      <c r="C183" s="419"/>
      <c r="D183" s="148"/>
      <c r="E183" s="148">
        <v>1</v>
      </c>
      <c r="F183" s="196">
        <v>1432072201</v>
      </c>
      <c r="G183" s="196" t="s">
        <v>2585</v>
      </c>
      <c r="H183" s="196">
        <v>1432072</v>
      </c>
      <c r="I183" s="194" t="s">
        <v>2403</v>
      </c>
      <c r="J183" s="518"/>
      <c r="K183" s="518"/>
      <c r="L183" s="518"/>
      <c r="M183" s="194" t="s">
        <v>1530</v>
      </c>
      <c r="N183" s="498"/>
    </row>
    <row r="184" spans="1:14" ht="25.4" customHeight="1">
      <c r="A184" s="507"/>
      <c r="B184" s="455"/>
      <c r="C184" s="419"/>
      <c r="D184" s="148"/>
      <c r="E184" s="148">
        <v>1</v>
      </c>
      <c r="F184" s="196">
        <v>1432054201</v>
      </c>
      <c r="G184" s="196" t="s">
        <v>2586</v>
      </c>
      <c r="H184" s="55">
        <v>1432054</v>
      </c>
      <c r="I184" s="194" t="s">
        <v>2404</v>
      </c>
      <c r="J184" s="518"/>
      <c r="K184" s="518"/>
      <c r="L184" s="518"/>
      <c r="M184" s="194" t="s">
        <v>2113</v>
      </c>
      <c r="N184" s="498"/>
    </row>
    <row r="185" spans="1:14" ht="25.4" customHeight="1">
      <c r="A185" s="507"/>
      <c r="B185" s="455"/>
      <c r="C185" s="419"/>
      <c r="D185" s="52">
        <v>1</v>
      </c>
      <c r="E185" s="52"/>
      <c r="F185" s="196">
        <v>1438011401</v>
      </c>
      <c r="G185" s="197" t="s">
        <v>2611</v>
      </c>
      <c r="H185" s="419">
        <v>1438011</v>
      </c>
      <c r="I185" s="194" t="s">
        <v>4090</v>
      </c>
      <c r="J185" s="518"/>
      <c r="K185" s="518"/>
      <c r="L185" s="518"/>
      <c r="M185" s="194" t="s">
        <v>594</v>
      </c>
      <c r="N185" s="498"/>
    </row>
    <row r="186" spans="1:14" ht="25.4" customHeight="1">
      <c r="A186" s="507"/>
      <c r="B186" s="455"/>
      <c r="C186" s="419"/>
      <c r="D186" s="148"/>
      <c r="E186" s="148">
        <v>1</v>
      </c>
      <c r="F186" s="196">
        <v>1438011201</v>
      </c>
      <c r="G186" s="197" t="s">
        <v>2587</v>
      </c>
      <c r="H186" s="419"/>
      <c r="I186" s="194" t="s">
        <v>4090</v>
      </c>
      <c r="J186" s="518"/>
      <c r="K186" s="518"/>
      <c r="L186" s="518"/>
      <c r="M186" s="194" t="s">
        <v>1512</v>
      </c>
      <c r="N186" s="498"/>
    </row>
    <row r="187" spans="1:14" ht="25.4" customHeight="1">
      <c r="A187" s="507"/>
      <c r="B187" s="455"/>
      <c r="C187" s="419"/>
      <c r="D187" s="148"/>
      <c r="E187" s="148">
        <v>1</v>
      </c>
      <c r="F187" s="196">
        <v>1438024201</v>
      </c>
      <c r="G187" s="196" t="s">
        <v>2588</v>
      </c>
      <c r="H187" s="196">
        <v>1438024</v>
      </c>
      <c r="I187" s="194" t="s">
        <v>2433</v>
      </c>
      <c r="J187" s="519"/>
      <c r="K187" s="519"/>
      <c r="L187" s="519"/>
      <c r="M187" s="194" t="s">
        <v>1513</v>
      </c>
      <c r="N187" s="498"/>
    </row>
    <row r="188" spans="1:14" ht="25.4" customHeight="1">
      <c r="A188" s="507"/>
      <c r="B188" s="455"/>
      <c r="C188" s="419"/>
      <c r="D188" s="148">
        <v>1</v>
      </c>
      <c r="E188" s="52"/>
      <c r="F188" s="55">
        <v>1462011401</v>
      </c>
      <c r="G188" s="55" t="s">
        <v>2217</v>
      </c>
      <c r="H188" s="521">
        <v>1462011</v>
      </c>
      <c r="I188" s="194" t="s">
        <v>2661</v>
      </c>
      <c r="J188" s="517" t="s">
        <v>4147</v>
      </c>
      <c r="K188" s="517" t="s">
        <v>4148</v>
      </c>
      <c r="L188" s="517" t="s">
        <v>4149</v>
      </c>
      <c r="M188" s="105" t="s">
        <v>1566</v>
      </c>
      <c r="N188" s="498"/>
    </row>
    <row r="189" spans="1:14" ht="25.4" customHeight="1">
      <c r="A189" s="507"/>
      <c r="B189" s="455"/>
      <c r="C189" s="419"/>
      <c r="D189" s="149"/>
      <c r="E189" s="52">
        <v>1</v>
      </c>
      <c r="F189" s="55">
        <v>1462011201</v>
      </c>
      <c r="G189" s="55" t="s">
        <v>2218</v>
      </c>
      <c r="H189" s="521"/>
      <c r="I189" s="194" t="s">
        <v>2661</v>
      </c>
      <c r="J189" s="518"/>
      <c r="K189" s="518"/>
      <c r="L189" s="518"/>
      <c r="M189" s="105" t="s">
        <v>1521</v>
      </c>
      <c r="N189" s="498"/>
    </row>
    <row r="190" spans="1:14" ht="25.4" customHeight="1">
      <c r="A190" s="507"/>
      <c r="B190" s="455"/>
      <c r="C190" s="419"/>
      <c r="D190" s="380"/>
      <c r="E190" s="381">
        <v>1</v>
      </c>
      <c r="F190" s="383">
        <v>1462011205</v>
      </c>
      <c r="G190" s="383" t="s">
        <v>4103</v>
      </c>
      <c r="H190" s="521"/>
      <c r="I190" s="393" t="s">
        <v>2662</v>
      </c>
      <c r="J190" s="518"/>
      <c r="K190" s="518"/>
      <c r="L190" s="518"/>
      <c r="M190" s="396"/>
      <c r="N190" s="498"/>
    </row>
    <row r="191" spans="1:14" ht="25.4" customHeight="1">
      <c r="A191" s="507"/>
      <c r="B191" s="455"/>
      <c r="C191" s="419"/>
      <c r="D191" s="148"/>
      <c r="E191" s="148">
        <v>1</v>
      </c>
      <c r="F191" s="196">
        <v>1462011202</v>
      </c>
      <c r="G191" s="196" t="s">
        <v>2385</v>
      </c>
      <c r="H191" s="521"/>
      <c r="I191" s="194" t="s">
        <v>2662</v>
      </c>
      <c r="J191" s="518"/>
      <c r="K191" s="518"/>
      <c r="L191" s="518"/>
      <c r="M191" s="194" t="s">
        <v>1529</v>
      </c>
      <c r="N191" s="498"/>
    </row>
    <row r="192" spans="1:14" ht="25.4" customHeight="1">
      <c r="A192" s="507"/>
      <c r="B192" s="455"/>
      <c r="C192" s="419"/>
      <c r="D192" s="148"/>
      <c r="E192" s="148">
        <v>1</v>
      </c>
      <c r="F192" s="196">
        <v>1462011203</v>
      </c>
      <c r="G192" s="196" t="s">
        <v>2589</v>
      </c>
      <c r="H192" s="521"/>
      <c r="I192" s="194" t="s">
        <v>2663</v>
      </c>
      <c r="J192" s="518"/>
      <c r="K192" s="518"/>
      <c r="L192" s="518"/>
      <c r="M192" s="194" t="s">
        <v>598</v>
      </c>
      <c r="N192" s="498"/>
    </row>
    <row r="193" spans="1:14" ht="25.4" customHeight="1">
      <c r="A193" s="507"/>
      <c r="B193" s="455"/>
      <c r="C193" s="419"/>
      <c r="D193" s="148"/>
      <c r="E193" s="148">
        <v>1</v>
      </c>
      <c r="F193" s="196">
        <v>1462011204</v>
      </c>
      <c r="G193" s="196" t="s">
        <v>2590</v>
      </c>
      <c r="H193" s="521"/>
      <c r="I193" s="194" t="s">
        <v>2664</v>
      </c>
      <c r="J193" s="518"/>
      <c r="K193" s="518"/>
      <c r="L193" s="518"/>
      <c r="M193" s="194" t="s">
        <v>596</v>
      </c>
      <c r="N193" s="498"/>
    </row>
    <row r="194" spans="1:14" ht="25.4" customHeight="1">
      <c r="A194" s="507"/>
      <c r="B194" s="455"/>
      <c r="C194" s="419"/>
      <c r="D194" s="148"/>
      <c r="E194" s="148">
        <v>1</v>
      </c>
      <c r="F194" s="196">
        <v>1419142201</v>
      </c>
      <c r="G194" s="196" t="s">
        <v>2591</v>
      </c>
      <c r="H194" s="196">
        <v>1419142</v>
      </c>
      <c r="I194" s="194" t="s">
        <v>2665</v>
      </c>
      <c r="J194" s="518"/>
      <c r="K194" s="518"/>
      <c r="L194" s="518"/>
      <c r="M194" s="194" t="s">
        <v>1528</v>
      </c>
      <c r="N194" s="498"/>
    </row>
    <row r="195" spans="1:14" ht="25.4" customHeight="1">
      <c r="A195" s="507"/>
      <c r="B195" s="455"/>
      <c r="C195" s="419"/>
      <c r="D195" s="148"/>
      <c r="E195" s="148">
        <v>1</v>
      </c>
      <c r="F195" s="196">
        <v>1419064201</v>
      </c>
      <c r="G195" s="196" t="s">
        <v>2219</v>
      </c>
      <c r="H195" s="196">
        <v>1419064</v>
      </c>
      <c r="I195" s="194" t="s">
        <v>2666</v>
      </c>
      <c r="J195" s="518"/>
      <c r="K195" s="518"/>
      <c r="L195" s="518"/>
      <c r="M195" s="194" t="s">
        <v>1525</v>
      </c>
      <c r="N195" s="498"/>
    </row>
    <row r="196" spans="1:14" ht="25.4" customHeight="1">
      <c r="A196" s="507"/>
      <c r="B196" s="455"/>
      <c r="C196" s="419"/>
      <c r="D196" s="149"/>
      <c r="E196" s="52">
        <v>1</v>
      </c>
      <c r="F196" s="55">
        <v>1419154201</v>
      </c>
      <c r="G196" s="55" t="s">
        <v>2220</v>
      </c>
      <c r="H196" s="55">
        <v>1419154</v>
      </c>
      <c r="I196" s="194" t="s">
        <v>2667</v>
      </c>
      <c r="J196" s="519"/>
      <c r="K196" s="519"/>
      <c r="L196" s="519"/>
      <c r="M196" s="105" t="s">
        <v>5</v>
      </c>
      <c r="N196" s="498"/>
    </row>
    <row r="197" spans="1:14" ht="25.4" customHeight="1">
      <c r="A197" s="507"/>
      <c r="B197" s="455"/>
      <c r="C197" s="419"/>
      <c r="D197" s="148">
        <v>1</v>
      </c>
      <c r="E197" s="148"/>
      <c r="F197" s="196">
        <v>1420011401</v>
      </c>
      <c r="G197" s="196" t="s">
        <v>2221</v>
      </c>
      <c r="H197" s="419">
        <v>1420011</v>
      </c>
      <c r="I197" s="194" t="s">
        <v>2672</v>
      </c>
      <c r="J197" s="517" t="s">
        <v>4133</v>
      </c>
      <c r="K197" s="517" t="s">
        <v>4134</v>
      </c>
      <c r="L197" s="517" t="s">
        <v>4135</v>
      </c>
      <c r="M197" s="194" t="s">
        <v>596</v>
      </c>
      <c r="N197" s="498"/>
    </row>
    <row r="198" spans="1:14" ht="25.4" customHeight="1">
      <c r="A198" s="507"/>
      <c r="B198" s="455"/>
      <c r="C198" s="419"/>
      <c r="D198" s="148"/>
      <c r="E198" s="148">
        <v>1</v>
      </c>
      <c r="F198" s="196">
        <v>1420011201</v>
      </c>
      <c r="G198" s="196" t="s">
        <v>2222</v>
      </c>
      <c r="H198" s="419"/>
      <c r="I198" s="194" t="s">
        <v>2672</v>
      </c>
      <c r="J198" s="518"/>
      <c r="K198" s="518"/>
      <c r="L198" s="518"/>
      <c r="M198" s="194" t="s">
        <v>598</v>
      </c>
      <c r="N198" s="498"/>
    </row>
    <row r="199" spans="1:14" ht="25.4" customHeight="1">
      <c r="A199" s="507"/>
      <c r="B199" s="455"/>
      <c r="C199" s="419"/>
      <c r="D199" s="148"/>
      <c r="E199" s="148">
        <v>1</v>
      </c>
      <c r="F199" s="196">
        <v>1420082201</v>
      </c>
      <c r="G199" s="196" t="s">
        <v>2592</v>
      </c>
      <c r="H199" s="196">
        <v>1420082</v>
      </c>
      <c r="I199" s="194" t="s">
        <v>2673</v>
      </c>
      <c r="J199" s="518"/>
      <c r="K199" s="518"/>
      <c r="L199" s="518"/>
      <c r="M199" s="194" t="s">
        <v>599</v>
      </c>
      <c r="N199" s="498"/>
    </row>
    <row r="200" spans="1:14" ht="25.4" customHeight="1">
      <c r="A200" s="507"/>
      <c r="B200" s="455"/>
      <c r="C200" s="419"/>
      <c r="D200" s="148"/>
      <c r="E200" s="148">
        <v>1</v>
      </c>
      <c r="F200" s="196">
        <v>1420021201</v>
      </c>
      <c r="G200" s="196" t="s">
        <v>2593</v>
      </c>
      <c r="H200" s="196">
        <v>1420021</v>
      </c>
      <c r="I200" s="194" t="s">
        <v>2675</v>
      </c>
      <c r="J200" s="518"/>
      <c r="K200" s="518"/>
      <c r="L200" s="518"/>
      <c r="M200" s="194" t="s">
        <v>824</v>
      </c>
      <c r="N200" s="498"/>
    </row>
    <row r="201" spans="1:14" ht="25.4" customHeight="1">
      <c r="A201" s="507"/>
      <c r="B201" s="455"/>
      <c r="C201" s="419"/>
      <c r="D201" s="148"/>
      <c r="E201" s="148">
        <v>1</v>
      </c>
      <c r="F201" s="196">
        <v>1402034201</v>
      </c>
      <c r="G201" s="196" t="s">
        <v>2612</v>
      </c>
      <c r="H201" s="196">
        <v>1402034</v>
      </c>
      <c r="I201" s="194" t="s">
        <v>2674</v>
      </c>
      <c r="J201" s="519"/>
      <c r="K201" s="519"/>
      <c r="L201" s="519"/>
      <c r="M201" s="194" t="s">
        <v>600</v>
      </c>
      <c r="N201" s="498"/>
    </row>
    <row r="202" spans="1:14" ht="25.4" customHeight="1">
      <c r="A202" s="507"/>
      <c r="B202" s="455"/>
      <c r="C202" s="419"/>
      <c r="D202" s="148">
        <v>1</v>
      </c>
      <c r="E202" s="148"/>
      <c r="F202" s="196">
        <v>1402011401</v>
      </c>
      <c r="G202" s="196" t="s">
        <v>2223</v>
      </c>
      <c r="H202" s="419">
        <v>1402011</v>
      </c>
      <c r="I202" s="194" t="s">
        <v>2680</v>
      </c>
      <c r="J202" s="517" t="s">
        <v>4121</v>
      </c>
      <c r="K202" s="517" t="s">
        <v>4122</v>
      </c>
      <c r="L202" s="517" t="s">
        <v>607</v>
      </c>
      <c r="M202" s="194" t="s">
        <v>608</v>
      </c>
      <c r="N202" s="498"/>
    </row>
    <row r="203" spans="1:14" ht="25.4" customHeight="1">
      <c r="A203" s="507"/>
      <c r="B203" s="455"/>
      <c r="C203" s="419"/>
      <c r="D203" s="148"/>
      <c r="E203" s="148">
        <v>1</v>
      </c>
      <c r="F203" s="196">
        <v>1402011201</v>
      </c>
      <c r="G203" s="196" t="s">
        <v>2224</v>
      </c>
      <c r="H203" s="419"/>
      <c r="I203" s="194" t="s">
        <v>2680</v>
      </c>
      <c r="J203" s="518"/>
      <c r="K203" s="518"/>
      <c r="L203" s="518"/>
      <c r="M203" s="194" t="s">
        <v>609</v>
      </c>
      <c r="N203" s="498"/>
    </row>
    <row r="204" spans="1:14" ht="25.4" customHeight="1">
      <c r="A204" s="507"/>
      <c r="B204" s="455"/>
      <c r="C204" s="419"/>
      <c r="D204" s="148"/>
      <c r="E204" s="148">
        <v>1</v>
      </c>
      <c r="F204" s="196">
        <v>1402042201</v>
      </c>
      <c r="G204" s="196" t="s">
        <v>2594</v>
      </c>
      <c r="H204" s="196">
        <v>1402042</v>
      </c>
      <c r="I204" s="194" t="s">
        <v>2681</v>
      </c>
      <c r="J204" s="519"/>
      <c r="K204" s="519"/>
      <c r="L204" s="519"/>
      <c r="M204" s="194" t="s">
        <v>807</v>
      </c>
      <c r="N204" s="498"/>
    </row>
    <row r="205" spans="1:14" ht="25.4" customHeight="1">
      <c r="A205" s="507"/>
      <c r="B205" s="455"/>
      <c r="C205" s="419"/>
      <c r="D205" s="148">
        <v>1</v>
      </c>
      <c r="E205" s="148"/>
      <c r="F205" s="196">
        <v>1404011401</v>
      </c>
      <c r="G205" s="196" t="s">
        <v>2386</v>
      </c>
      <c r="H205" s="196">
        <v>1404011</v>
      </c>
      <c r="I205" s="194" t="s">
        <v>2668</v>
      </c>
      <c r="J205" s="517" t="s">
        <v>4147</v>
      </c>
      <c r="K205" s="517" t="s">
        <v>4148</v>
      </c>
      <c r="L205" s="517" t="s">
        <v>4149</v>
      </c>
      <c r="M205" s="194" t="s">
        <v>1531</v>
      </c>
      <c r="N205" s="498"/>
    </row>
    <row r="206" spans="1:14" ht="25.4" customHeight="1">
      <c r="A206" s="507"/>
      <c r="B206" s="455"/>
      <c r="C206" s="419"/>
      <c r="D206" s="148"/>
      <c r="E206" s="148">
        <v>1</v>
      </c>
      <c r="F206" s="196">
        <v>1404011201</v>
      </c>
      <c r="G206" s="196" t="s">
        <v>2387</v>
      </c>
      <c r="H206" s="196">
        <v>1404011</v>
      </c>
      <c r="I206" s="194" t="s">
        <v>2668</v>
      </c>
      <c r="J206" s="519"/>
      <c r="K206" s="519"/>
      <c r="L206" s="519"/>
      <c r="M206" s="194" t="s">
        <v>1530</v>
      </c>
      <c r="N206" s="498"/>
    </row>
    <row r="207" spans="1:14" ht="25.4" customHeight="1">
      <c r="A207" s="507"/>
      <c r="B207" s="455"/>
      <c r="C207" s="419"/>
      <c r="D207" s="148">
        <v>1</v>
      </c>
      <c r="E207" s="148"/>
      <c r="F207" s="196">
        <v>1413011401</v>
      </c>
      <c r="G207" s="196" t="s">
        <v>2260</v>
      </c>
      <c r="H207" s="419">
        <v>1413011</v>
      </c>
      <c r="I207" s="194" t="s">
        <v>2682</v>
      </c>
      <c r="J207" s="517" t="s">
        <v>4114</v>
      </c>
      <c r="K207" s="517" t="s">
        <v>4115</v>
      </c>
      <c r="L207" s="517" t="s">
        <v>611</v>
      </c>
      <c r="M207" s="194" t="s">
        <v>2023</v>
      </c>
      <c r="N207" s="498"/>
    </row>
    <row r="208" spans="1:14" ht="25.4" customHeight="1">
      <c r="A208" s="507"/>
      <c r="B208" s="455"/>
      <c r="C208" s="419"/>
      <c r="D208" s="148"/>
      <c r="E208" s="148">
        <v>1</v>
      </c>
      <c r="F208" s="196">
        <v>1413011201</v>
      </c>
      <c r="G208" s="196" t="s">
        <v>2259</v>
      </c>
      <c r="H208" s="419"/>
      <c r="I208" s="194" t="s">
        <v>2682</v>
      </c>
      <c r="J208" s="518"/>
      <c r="K208" s="518"/>
      <c r="L208" s="518"/>
      <c r="M208" s="194" t="s">
        <v>2116</v>
      </c>
      <c r="N208" s="498"/>
    </row>
    <row r="209" spans="1:14" ht="25.4" customHeight="1">
      <c r="A209" s="507"/>
      <c r="B209" s="455"/>
      <c r="C209" s="419"/>
      <c r="D209" s="148"/>
      <c r="E209" s="148">
        <v>1</v>
      </c>
      <c r="F209" s="196">
        <v>1413052201</v>
      </c>
      <c r="G209" s="196" t="s">
        <v>2388</v>
      </c>
      <c r="H209" s="196">
        <v>1413052</v>
      </c>
      <c r="I209" s="194" t="s">
        <v>2683</v>
      </c>
      <c r="J209" s="519"/>
      <c r="K209" s="519"/>
      <c r="L209" s="519"/>
      <c r="M209" s="194" t="s">
        <v>613</v>
      </c>
      <c r="N209" s="498"/>
    </row>
    <row r="210" spans="1:14" ht="25.4" customHeight="1">
      <c r="A210" s="507"/>
      <c r="B210" s="455"/>
      <c r="C210" s="419"/>
      <c r="D210" s="148">
        <v>1</v>
      </c>
      <c r="E210" s="148"/>
      <c r="F210" s="196">
        <v>1414011401</v>
      </c>
      <c r="G210" s="197" t="s">
        <v>2595</v>
      </c>
      <c r="H210" s="196">
        <v>1414011</v>
      </c>
      <c r="I210" s="194" t="s">
        <v>2676</v>
      </c>
      <c r="J210" s="517" t="s">
        <v>4138</v>
      </c>
      <c r="K210" s="517" t="s">
        <v>4139</v>
      </c>
      <c r="L210" s="517" t="s">
        <v>603</v>
      </c>
      <c r="M210" s="194" t="s">
        <v>600</v>
      </c>
      <c r="N210" s="498"/>
    </row>
    <row r="211" spans="1:14" ht="25.4" customHeight="1">
      <c r="A211" s="507"/>
      <c r="B211" s="455"/>
      <c r="C211" s="419"/>
      <c r="D211" s="148"/>
      <c r="E211" s="148">
        <v>1</v>
      </c>
      <c r="F211" s="196">
        <v>1414022201</v>
      </c>
      <c r="G211" s="197" t="s">
        <v>2596</v>
      </c>
      <c r="H211" s="196">
        <v>1414022</v>
      </c>
      <c r="I211" s="194" t="s">
        <v>2677</v>
      </c>
      <c r="J211" s="518"/>
      <c r="K211" s="518"/>
      <c r="L211" s="518"/>
      <c r="M211" s="194" t="s">
        <v>814</v>
      </c>
      <c r="N211" s="498"/>
    </row>
    <row r="212" spans="1:14" ht="25.4" customHeight="1">
      <c r="A212" s="507"/>
      <c r="B212" s="455"/>
      <c r="C212" s="419"/>
      <c r="D212" s="148"/>
      <c r="E212" s="148">
        <v>1</v>
      </c>
      <c r="F212" s="196">
        <v>1414064201</v>
      </c>
      <c r="G212" s="197" t="s">
        <v>2597</v>
      </c>
      <c r="H212" s="196">
        <v>1414064</v>
      </c>
      <c r="I212" s="194" t="s">
        <v>2678</v>
      </c>
      <c r="J212" s="518"/>
      <c r="K212" s="518"/>
      <c r="L212" s="518"/>
      <c r="M212" s="194" t="s">
        <v>605</v>
      </c>
      <c r="N212" s="498"/>
    </row>
    <row r="213" spans="1:14" ht="25.4" customHeight="1">
      <c r="A213" s="507"/>
      <c r="B213" s="455"/>
      <c r="C213" s="419"/>
      <c r="D213" s="148"/>
      <c r="E213" s="148">
        <v>1</v>
      </c>
      <c r="F213" s="196">
        <v>1414044201</v>
      </c>
      <c r="G213" s="197" t="s">
        <v>2598</v>
      </c>
      <c r="H213" s="196">
        <v>1414044</v>
      </c>
      <c r="I213" s="194" t="s">
        <v>2679</v>
      </c>
      <c r="J213" s="519"/>
      <c r="K213" s="519"/>
      <c r="L213" s="519"/>
      <c r="M213" s="194" t="s">
        <v>792</v>
      </c>
      <c r="N213" s="498"/>
    </row>
    <row r="214" spans="1:14" ht="25.4" customHeight="1">
      <c r="A214" s="507"/>
      <c r="B214" s="455"/>
      <c r="C214" s="419"/>
      <c r="D214" s="148">
        <v>1</v>
      </c>
      <c r="E214" s="148"/>
      <c r="F214" s="196">
        <v>1427011401</v>
      </c>
      <c r="G214" s="196" t="s">
        <v>2599</v>
      </c>
      <c r="H214" s="419">
        <v>1427011</v>
      </c>
      <c r="I214" s="194" t="s">
        <v>2669</v>
      </c>
      <c r="J214" s="517" t="s">
        <v>4147</v>
      </c>
      <c r="K214" s="517" t="s">
        <v>4148</v>
      </c>
      <c r="L214" s="517" t="s">
        <v>4149</v>
      </c>
      <c r="M214" s="194" t="s">
        <v>590</v>
      </c>
      <c r="N214" s="498"/>
    </row>
    <row r="215" spans="1:14" ht="25.4" customHeight="1">
      <c r="A215" s="507"/>
      <c r="B215" s="455"/>
      <c r="C215" s="419"/>
      <c r="D215" s="148"/>
      <c r="E215" s="148">
        <v>1</v>
      </c>
      <c r="F215" s="196">
        <v>1427011201</v>
      </c>
      <c r="G215" s="196" t="s">
        <v>2600</v>
      </c>
      <c r="H215" s="419"/>
      <c r="I215" s="194" t="s">
        <v>2669</v>
      </c>
      <c r="J215" s="518"/>
      <c r="K215" s="518"/>
      <c r="L215" s="518"/>
      <c r="M215" s="194" t="s">
        <v>2112</v>
      </c>
      <c r="N215" s="498"/>
    </row>
    <row r="216" spans="1:14" ht="25.4" customHeight="1">
      <c r="A216" s="507"/>
      <c r="B216" s="455"/>
      <c r="C216" s="419"/>
      <c r="D216" s="176"/>
      <c r="E216" s="148">
        <v>1</v>
      </c>
      <c r="F216" s="196">
        <v>1428011201</v>
      </c>
      <c r="G216" s="197" t="s">
        <v>3486</v>
      </c>
      <c r="H216" s="419">
        <v>1428011</v>
      </c>
      <c r="I216" s="194" t="s">
        <v>2684</v>
      </c>
      <c r="J216" s="518"/>
      <c r="K216" s="518"/>
      <c r="L216" s="518"/>
      <c r="M216" s="105" t="s">
        <v>86</v>
      </c>
      <c r="N216" s="498"/>
    </row>
    <row r="217" spans="1:14" ht="25.4" customHeight="1">
      <c r="A217" s="507"/>
      <c r="B217" s="455"/>
      <c r="C217" s="419"/>
      <c r="D217" s="148"/>
      <c r="E217" s="148">
        <v>1</v>
      </c>
      <c r="F217" s="196">
        <v>1428011201</v>
      </c>
      <c r="G217" s="197" t="s">
        <v>2602</v>
      </c>
      <c r="H217" s="419"/>
      <c r="I217" s="194" t="s">
        <v>2684</v>
      </c>
      <c r="J217" s="518"/>
      <c r="K217" s="518"/>
      <c r="L217" s="518"/>
      <c r="M217" s="194" t="s">
        <v>1544</v>
      </c>
      <c r="N217" s="498"/>
    </row>
    <row r="218" spans="1:14" ht="25.4" customHeight="1">
      <c r="A218" s="507"/>
      <c r="B218" s="455"/>
      <c r="C218" s="419"/>
      <c r="D218" s="148"/>
      <c r="E218" s="148">
        <v>1</v>
      </c>
      <c r="F218" s="196">
        <v>1428032201</v>
      </c>
      <c r="G218" s="197" t="s">
        <v>2603</v>
      </c>
      <c r="H218" s="196">
        <v>1428032</v>
      </c>
      <c r="I218" s="194" t="s">
        <v>2685</v>
      </c>
      <c r="J218" s="519"/>
      <c r="K218" s="519"/>
      <c r="L218" s="519"/>
      <c r="M218" s="194" t="s">
        <v>597</v>
      </c>
      <c r="N218" s="498"/>
    </row>
    <row r="219" spans="1:14" ht="25.4" customHeight="1">
      <c r="A219" s="507"/>
      <c r="B219" s="455"/>
      <c r="C219" s="419"/>
      <c r="D219" s="148">
        <v>1</v>
      </c>
      <c r="E219" s="148"/>
      <c r="F219" s="196">
        <v>1437064401</v>
      </c>
      <c r="G219" s="196" t="s">
        <v>2620</v>
      </c>
      <c r="H219" s="196">
        <v>1437064</v>
      </c>
      <c r="I219" s="194" t="s">
        <v>2670</v>
      </c>
      <c r="J219" s="517" t="s">
        <v>4119</v>
      </c>
      <c r="K219" s="517" t="s">
        <v>4120</v>
      </c>
      <c r="L219" s="517" t="s">
        <v>593</v>
      </c>
      <c r="M219" s="194" t="s">
        <v>594</v>
      </c>
      <c r="N219" s="498"/>
    </row>
    <row r="220" spans="1:14" ht="25.4" customHeight="1" thickBot="1">
      <c r="A220" s="508"/>
      <c r="B220" s="510"/>
      <c r="C220" s="512"/>
      <c r="D220" s="90"/>
      <c r="E220" s="90">
        <v>1</v>
      </c>
      <c r="F220" s="198">
        <v>1437014201</v>
      </c>
      <c r="G220" s="198" t="s">
        <v>2604</v>
      </c>
      <c r="H220" s="198">
        <v>1437014</v>
      </c>
      <c r="I220" s="244" t="s">
        <v>2671</v>
      </c>
      <c r="J220" s="519"/>
      <c r="K220" s="519"/>
      <c r="L220" s="519"/>
      <c r="M220" s="238" t="s">
        <v>2117</v>
      </c>
      <c r="N220" s="520"/>
    </row>
    <row r="221" spans="1:14" ht="25.4" customHeight="1">
      <c r="A221" s="505" t="s">
        <v>2396</v>
      </c>
      <c r="B221" s="505"/>
      <c r="C221" s="505"/>
      <c r="D221" s="208">
        <f>SUM(D7:D220)</f>
        <v>37</v>
      </c>
      <c r="E221" s="208">
        <f>SUM(E8:E220)</f>
        <v>177</v>
      </c>
      <c r="I221" s="209"/>
    </row>
    <row r="222" spans="1:14" ht="25.4" customHeight="1">
      <c r="I222" s="92"/>
    </row>
    <row r="223" spans="1:14" ht="25.4" customHeight="1">
      <c r="I223" s="92"/>
    </row>
    <row r="224" spans="1:14" ht="25.4" customHeight="1">
      <c r="I224" s="92"/>
    </row>
    <row r="225" spans="9:9" ht="25.4" customHeight="1">
      <c r="I225" s="92"/>
    </row>
    <row r="226" spans="9:9" ht="25.4" customHeight="1">
      <c r="I226" s="92"/>
    </row>
    <row r="227" spans="9:9" ht="25.4" customHeight="1">
      <c r="I227" s="92"/>
    </row>
    <row r="228" spans="9:9" ht="25.4" customHeight="1">
      <c r="I228" s="92"/>
    </row>
    <row r="229" spans="9:9" ht="25.4" customHeight="1">
      <c r="I229" s="92"/>
    </row>
    <row r="230" spans="9:9" ht="25.4" customHeight="1">
      <c r="I230" s="92"/>
    </row>
    <row r="231" spans="9:9" ht="25.4" customHeight="1">
      <c r="I231" s="92"/>
    </row>
    <row r="232" spans="9:9" ht="25.4" customHeight="1">
      <c r="I232" s="92"/>
    </row>
    <row r="233" spans="9:9" ht="25.4" customHeight="1">
      <c r="I233" s="92"/>
    </row>
    <row r="234" spans="9:9" ht="25.4" customHeight="1">
      <c r="I234" s="92"/>
    </row>
    <row r="235" spans="9:9">
      <c r="I235" s="92"/>
    </row>
    <row r="236" spans="9:9">
      <c r="I236" s="92"/>
    </row>
    <row r="237" spans="9:9">
      <c r="I237" s="92"/>
    </row>
    <row r="238" spans="9:9">
      <c r="I238" s="92"/>
    </row>
    <row r="239" spans="9:9">
      <c r="I239" s="92"/>
    </row>
    <row r="240" spans="9:9">
      <c r="I240" s="92"/>
    </row>
    <row r="241" spans="9:9">
      <c r="I241" s="92"/>
    </row>
    <row r="242" spans="9:9">
      <c r="I242" s="92"/>
    </row>
    <row r="243" spans="9:9">
      <c r="I243" s="92"/>
    </row>
    <row r="244" spans="9:9">
      <c r="I244" s="92"/>
    </row>
    <row r="245" spans="9:9">
      <c r="I245" s="92"/>
    </row>
    <row r="246" spans="9:9">
      <c r="I246" s="92"/>
    </row>
    <row r="247" spans="9:9">
      <c r="I247" s="92"/>
    </row>
    <row r="248" spans="9:9">
      <c r="I248" s="92"/>
    </row>
    <row r="249" spans="9:9">
      <c r="I249" s="92"/>
    </row>
    <row r="250" spans="9:9">
      <c r="I250" s="92"/>
    </row>
    <row r="251" spans="9:9">
      <c r="I251" s="92"/>
    </row>
    <row r="252" spans="9:9">
      <c r="I252" s="92"/>
    </row>
    <row r="253" spans="9:9">
      <c r="I253" s="92"/>
    </row>
    <row r="254" spans="9:9">
      <c r="I254" s="92"/>
    </row>
    <row r="255" spans="9:9">
      <c r="I255" s="92"/>
    </row>
    <row r="256" spans="9:9">
      <c r="I256" s="92"/>
    </row>
    <row r="257" spans="9:9">
      <c r="I257" s="92"/>
    </row>
    <row r="258" spans="9:9">
      <c r="I258" s="92"/>
    </row>
    <row r="259" spans="9:9">
      <c r="I259" s="92"/>
    </row>
    <row r="260" spans="9:9">
      <c r="I260" s="92"/>
    </row>
    <row r="261" spans="9:9">
      <c r="I261" s="92"/>
    </row>
    <row r="262" spans="9:9">
      <c r="I262" s="92"/>
    </row>
    <row r="263" spans="9:9">
      <c r="I263" s="92"/>
    </row>
    <row r="264" spans="9:9">
      <c r="I264" s="92"/>
    </row>
    <row r="265" spans="9:9">
      <c r="I265" s="92"/>
    </row>
    <row r="266" spans="9:9">
      <c r="I266" s="92"/>
    </row>
    <row r="267" spans="9:9">
      <c r="I267" s="92"/>
    </row>
    <row r="268" spans="9:9">
      <c r="I268" s="92"/>
    </row>
    <row r="269" spans="9:9">
      <c r="I269" s="92"/>
    </row>
    <row r="270" spans="9:9">
      <c r="I270" s="92"/>
    </row>
    <row r="271" spans="9:9">
      <c r="I271" s="92"/>
    </row>
    <row r="272" spans="9:9">
      <c r="I272" s="92"/>
    </row>
    <row r="273" spans="9:9">
      <c r="I273" s="92"/>
    </row>
    <row r="274" spans="9:9">
      <c r="I274" s="92"/>
    </row>
    <row r="275" spans="9:9">
      <c r="I275" s="92"/>
    </row>
    <row r="276" spans="9:9">
      <c r="I276" s="92"/>
    </row>
    <row r="277" spans="9:9">
      <c r="I277" s="92"/>
    </row>
    <row r="278" spans="9:9">
      <c r="I278" s="92"/>
    </row>
    <row r="279" spans="9:9">
      <c r="I279" s="92"/>
    </row>
    <row r="280" spans="9:9">
      <c r="I280" s="92"/>
    </row>
    <row r="281" spans="9:9">
      <c r="I281" s="92"/>
    </row>
    <row r="282" spans="9:9">
      <c r="I282" s="92"/>
    </row>
    <row r="283" spans="9:9">
      <c r="I283" s="92"/>
    </row>
    <row r="284" spans="9:9">
      <c r="I284" s="92"/>
    </row>
    <row r="285" spans="9:9">
      <c r="I285" s="92"/>
    </row>
    <row r="286" spans="9:9">
      <c r="I286" s="92"/>
    </row>
    <row r="287" spans="9:9">
      <c r="I287" s="92"/>
    </row>
    <row r="288" spans="9:9">
      <c r="I288" s="92"/>
    </row>
    <row r="289" spans="9:9">
      <c r="I289" s="92"/>
    </row>
    <row r="290" spans="9:9">
      <c r="I290" s="92"/>
    </row>
    <row r="291" spans="9:9">
      <c r="I291" s="92"/>
    </row>
    <row r="292" spans="9:9">
      <c r="I292" s="92"/>
    </row>
    <row r="293" spans="9:9">
      <c r="I293" s="92"/>
    </row>
    <row r="294" spans="9:9">
      <c r="I294" s="92"/>
    </row>
    <row r="295" spans="9:9">
      <c r="I295" s="92"/>
    </row>
    <row r="296" spans="9:9">
      <c r="I296" s="92"/>
    </row>
    <row r="297" spans="9:9">
      <c r="I297" s="92"/>
    </row>
    <row r="298" spans="9:9">
      <c r="I298" s="92"/>
    </row>
    <row r="299" spans="9:9">
      <c r="I299" s="92"/>
    </row>
    <row r="300" spans="9:9">
      <c r="I300" s="92"/>
    </row>
    <row r="301" spans="9:9">
      <c r="I301" s="92"/>
    </row>
    <row r="302" spans="9:9">
      <c r="I302" s="92"/>
    </row>
    <row r="303" spans="9:9">
      <c r="I303" s="92"/>
    </row>
    <row r="304" spans="9:9">
      <c r="I304" s="92"/>
    </row>
    <row r="305" spans="9:9">
      <c r="I305" s="92"/>
    </row>
    <row r="306" spans="9:9">
      <c r="I306" s="92"/>
    </row>
    <row r="307" spans="9:9">
      <c r="I307" s="92"/>
    </row>
    <row r="308" spans="9:9">
      <c r="I308" s="92"/>
    </row>
    <row r="309" spans="9:9">
      <c r="I309" s="92"/>
    </row>
    <row r="310" spans="9:9">
      <c r="I310" s="92"/>
    </row>
    <row r="311" spans="9:9">
      <c r="I311" s="92"/>
    </row>
    <row r="312" spans="9:9">
      <c r="I312" s="92"/>
    </row>
    <row r="313" spans="9:9">
      <c r="I313" s="92"/>
    </row>
    <row r="314" spans="9:9">
      <c r="I314" s="92"/>
    </row>
    <row r="315" spans="9:9">
      <c r="I315" s="92"/>
    </row>
    <row r="316" spans="9:9">
      <c r="I316" s="92"/>
    </row>
    <row r="317" spans="9:9">
      <c r="I317" s="92"/>
    </row>
    <row r="318" spans="9:9">
      <c r="I318" s="92"/>
    </row>
    <row r="319" spans="9:9">
      <c r="I319" s="92"/>
    </row>
    <row r="320" spans="9:9">
      <c r="I320" s="92"/>
    </row>
    <row r="321" spans="9:9">
      <c r="I321" s="92"/>
    </row>
    <row r="322" spans="9:9">
      <c r="I322" s="92"/>
    </row>
    <row r="323" spans="9:9">
      <c r="I323" s="92"/>
    </row>
    <row r="324" spans="9:9">
      <c r="I324" s="92"/>
    </row>
    <row r="325" spans="9:9">
      <c r="I325" s="92"/>
    </row>
    <row r="326" spans="9:9">
      <c r="I326" s="92"/>
    </row>
    <row r="327" spans="9:9">
      <c r="I327" s="92"/>
    </row>
    <row r="328" spans="9:9">
      <c r="I328" s="92"/>
    </row>
    <row r="329" spans="9:9">
      <c r="I329" s="92"/>
    </row>
    <row r="330" spans="9:9">
      <c r="I330" s="92"/>
    </row>
    <row r="331" spans="9:9">
      <c r="I331" s="92"/>
    </row>
    <row r="332" spans="9:9">
      <c r="I332" s="92"/>
    </row>
    <row r="333" spans="9:9">
      <c r="I333" s="92"/>
    </row>
    <row r="334" spans="9:9">
      <c r="I334" s="92"/>
    </row>
    <row r="335" spans="9:9">
      <c r="I335" s="92"/>
    </row>
    <row r="336" spans="9:9">
      <c r="I336" s="92"/>
    </row>
    <row r="337" spans="9:9">
      <c r="I337" s="92"/>
    </row>
    <row r="338" spans="9:9">
      <c r="I338" s="92"/>
    </row>
    <row r="339" spans="9:9">
      <c r="I339" s="92"/>
    </row>
    <row r="340" spans="9:9">
      <c r="I340" s="92"/>
    </row>
    <row r="341" spans="9:9">
      <c r="I341" s="92"/>
    </row>
    <row r="342" spans="9:9">
      <c r="I342" s="92"/>
    </row>
    <row r="343" spans="9:9">
      <c r="I343" s="92"/>
    </row>
    <row r="344" spans="9:9">
      <c r="I344" s="92"/>
    </row>
    <row r="345" spans="9:9">
      <c r="I345" s="92"/>
    </row>
    <row r="346" spans="9:9">
      <c r="I346" s="92"/>
    </row>
    <row r="347" spans="9:9">
      <c r="I347" s="92"/>
    </row>
    <row r="348" spans="9:9">
      <c r="I348" s="92"/>
    </row>
    <row r="349" spans="9:9">
      <c r="I349" s="92"/>
    </row>
    <row r="350" spans="9:9">
      <c r="I350" s="92"/>
    </row>
    <row r="351" spans="9:9">
      <c r="I351" s="92"/>
    </row>
    <row r="352" spans="9:9">
      <c r="I352" s="92"/>
    </row>
    <row r="353" spans="9:9">
      <c r="I353" s="92"/>
    </row>
    <row r="354" spans="9:9">
      <c r="I354" s="92"/>
    </row>
    <row r="355" spans="9:9">
      <c r="I355" s="92"/>
    </row>
    <row r="356" spans="9:9">
      <c r="I356" s="92"/>
    </row>
    <row r="357" spans="9:9">
      <c r="I357" s="92"/>
    </row>
    <row r="358" spans="9:9">
      <c r="I358" s="92"/>
    </row>
    <row r="359" spans="9:9">
      <c r="I359" s="92"/>
    </row>
    <row r="360" spans="9:9">
      <c r="I360" s="92"/>
    </row>
    <row r="361" spans="9:9">
      <c r="I361" s="92"/>
    </row>
    <row r="362" spans="9:9">
      <c r="I362" s="92"/>
    </row>
    <row r="363" spans="9:9">
      <c r="I363" s="92"/>
    </row>
    <row r="364" spans="9:9">
      <c r="I364" s="92"/>
    </row>
    <row r="365" spans="9:9">
      <c r="I365" s="92"/>
    </row>
    <row r="366" spans="9:9">
      <c r="I366" s="92"/>
    </row>
    <row r="367" spans="9:9">
      <c r="I367" s="92"/>
    </row>
    <row r="368" spans="9:9">
      <c r="I368" s="92"/>
    </row>
    <row r="369" spans="9:9">
      <c r="I369" s="92"/>
    </row>
    <row r="370" spans="9:9">
      <c r="I370" s="92"/>
    </row>
    <row r="371" spans="9:9">
      <c r="I371" s="92"/>
    </row>
    <row r="372" spans="9:9">
      <c r="I372" s="92"/>
    </row>
    <row r="373" spans="9:9">
      <c r="I373" s="92"/>
    </row>
    <row r="374" spans="9:9">
      <c r="I374" s="92"/>
    </row>
    <row r="375" spans="9:9">
      <c r="I375" s="92"/>
    </row>
    <row r="376" spans="9:9">
      <c r="I376" s="92"/>
    </row>
    <row r="377" spans="9:9">
      <c r="I377" s="92"/>
    </row>
    <row r="378" spans="9:9">
      <c r="I378" s="92"/>
    </row>
    <row r="379" spans="9:9">
      <c r="I379" s="92"/>
    </row>
    <row r="380" spans="9:9">
      <c r="I380" s="92"/>
    </row>
    <row r="381" spans="9:9">
      <c r="I381" s="92"/>
    </row>
    <row r="382" spans="9:9">
      <c r="I382" s="92"/>
    </row>
    <row r="383" spans="9:9">
      <c r="I383" s="92"/>
    </row>
    <row r="384" spans="9:9">
      <c r="I384" s="92"/>
    </row>
    <row r="385" spans="9:9">
      <c r="I385" s="92"/>
    </row>
    <row r="386" spans="9:9">
      <c r="I386" s="92"/>
    </row>
    <row r="387" spans="9:9">
      <c r="I387" s="92"/>
    </row>
    <row r="388" spans="9:9">
      <c r="I388" s="92"/>
    </row>
    <row r="389" spans="9:9">
      <c r="I389" s="92"/>
    </row>
    <row r="390" spans="9:9">
      <c r="I390" s="92"/>
    </row>
    <row r="391" spans="9:9">
      <c r="I391" s="92"/>
    </row>
    <row r="392" spans="9:9">
      <c r="I392" s="92"/>
    </row>
    <row r="393" spans="9:9">
      <c r="I393" s="92"/>
    </row>
    <row r="394" spans="9:9">
      <c r="I394" s="92"/>
    </row>
    <row r="395" spans="9:9">
      <c r="I395" s="92"/>
    </row>
    <row r="396" spans="9:9">
      <c r="I396" s="92"/>
    </row>
    <row r="397" spans="9:9">
      <c r="I397" s="92"/>
    </row>
    <row r="398" spans="9:9">
      <c r="I398" s="92"/>
    </row>
    <row r="399" spans="9:9">
      <c r="I399" s="92"/>
    </row>
    <row r="400" spans="9:9">
      <c r="I400" s="92"/>
    </row>
    <row r="401" spans="9:9">
      <c r="I401" s="92"/>
    </row>
    <row r="402" spans="9:9">
      <c r="I402" s="92"/>
    </row>
    <row r="403" spans="9:9">
      <c r="I403" s="92"/>
    </row>
    <row r="404" spans="9:9">
      <c r="I404" s="92"/>
    </row>
    <row r="405" spans="9:9">
      <c r="I405" s="92"/>
    </row>
    <row r="406" spans="9:9">
      <c r="I406" s="92"/>
    </row>
    <row r="407" spans="9:9">
      <c r="I407" s="92"/>
    </row>
    <row r="408" spans="9:9">
      <c r="I408" s="92"/>
    </row>
    <row r="409" spans="9:9">
      <c r="I409" s="92"/>
    </row>
    <row r="410" spans="9:9">
      <c r="I410" s="92"/>
    </row>
    <row r="411" spans="9:9">
      <c r="I411" s="92"/>
    </row>
    <row r="412" spans="9:9">
      <c r="I412" s="92"/>
    </row>
    <row r="413" spans="9:9">
      <c r="I413" s="92"/>
    </row>
    <row r="414" spans="9:9">
      <c r="I414" s="92"/>
    </row>
    <row r="415" spans="9:9">
      <c r="I415" s="92"/>
    </row>
    <row r="416" spans="9:9">
      <c r="I416" s="92"/>
    </row>
    <row r="417" spans="9:9">
      <c r="I417" s="92"/>
    </row>
    <row r="418" spans="9:9">
      <c r="I418" s="92"/>
    </row>
    <row r="419" spans="9:9">
      <c r="I419" s="92"/>
    </row>
    <row r="420" spans="9:9">
      <c r="I420" s="92"/>
    </row>
    <row r="421" spans="9:9">
      <c r="I421" s="92"/>
    </row>
    <row r="422" spans="9:9">
      <c r="I422" s="92"/>
    </row>
    <row r="423" spans="9:9">
      <c r="I423" s="92"/>
    </row>
    <row r="424" spans="9:9">
      <c r="I424" s="92"/>
    </row>
    <row r="425" spans="9:9">
      <c r="I425" s="92"/>
    </row>
    <row r="426" spans="9:9">
      <c r="I426" s="92"/>
    </row>
    <row r="427" spans="9:9">
      <c r="I427" s="92"/>
    </row>
    <row r="428" spans="9:9">
      <c r="I428" s="92"/>
    </row>
    <row r="429" spans="9:9">
      <c r="I429" s="92"/>
    </row>
    <row r="430" spans="9:9">
      <c r="I430" s="92"/>
    </row>
    <row r="431" spans="9:9">
      <c r="I431" s="92"/>
    </row>
    <row r="432" spans="9:9">
      <c r="I432" s="92"/>
    </row>
    <row r="433" spans="9:9">
      <c r="I433" s="92"/>
    </row>
    <row r="434" spans="9:9">
      <c r="I434" s="92"/>
    </row>
    <row r="435" spans="9:9">
      <c r="I435" s="92"/>
    </row>
    <row r="436" spans="9:9">
      <c r="I436" s="92"/>
    </row>
    <row r="437" spans="9:9">
      <c r="I437" s="92"/>
    </row>
    <row r="438" spans="9:9">
      <c r="I438" s="92"/>
    </row>
    <row r="439" spans="9:9">
      <c r="I439" s="92"/>
    </row>
    <row r="440" spans="9:9">
      <c r="I440" s="92"/>
    </row>
    <row r="441" spans="9:9">
      <c r="I441" s="92"/>
    </row>
    <row r="442" spans="9:9">
      <c r="I442" s="92"/>
    </row>
    <row r="443" spans="9:9">
      <c r="I443" s="92"/>
    </row>
    <row r="444" spans="9:9">
      <c r="I444" s="92"/>
    </row>
    <row r="445" spans="9:9">
      <c r="I445" s="92"/>
    </row>
    <row r="446" spans="9:9">
      <c r="I446" s="92"/>
    </row>
    <row r="447" spans="9:9">
      <c r="I447" s="92"/>
    </row>
    <row r="448" spans="9:9">
      <c r="I448" s="92"/>
    </row>
    <row r="449" spans="9:9">
      <c r="I449" s="92"/>
    </row>
    <row r="450" spans="9:9">
      <c r="I450" s="92"/>
    </row>
    <row r="451" spans="9:9">
      <c r="I451" s="92"/>
    </row>
    <row r="452" spans="9:9">
      <c r="I452" s="92"/>
    </row>
    <row r="453" spans="9:9">
      <c r="I453" s="92"/>
    </row>
    <row r="454" spans="9:9">
      <c r="I454" s="92"/>
    </row>
    <row r="455" spans="9:9">
      <c r="I455" s="92"/>
    </row>
    <row r="456" spans="9:9">
      <c r="I456" s="92"/>
    </row>
    <row r="457" spans="9:9">
      <c r="I457" s="92"/>
    </row>
    <row r="458" spans="9:9">
      <c r="I458" s="92"/>
    </row>
    <row r="459" spans="9:9">
      <c r="I459" s="92"/>
    </row>
    <row r="460" spans="9:9">
      <c r="I460" s="92"/>
    </row>
    <row r="461" spans="9:9">
      <c r="I461" s="92"/>
    </row>
    <row r="462" spans="9:9">
      <c r="I462" s="92"/>
    </row>
    <row r="463" spans="9:9">
      <c r="I463" s="92"/>
    </row>
    <row r="464" spans="9:9">
      <c r="I464" s="92"/>
    </row>
    <row r="465" spans="9:9">
      <c r="I465" s="92"/>
    </row>
    <row r="466" spans="9:9">
      <c r="I466" s="92"/>
    </row>
    <row r="467" spans="9:9">
      <c r="I467" s="92"/>
    </row>
    <row r="468" spans="9:9">
      <c r="I468" s="92"/>
    </row>
    <row r="469" spans="9:9">
      <c r="I469" s="92"/>
    </row>
    <row r="470" spans="9:9">
      <c r="I470" s="92"/>
    </row>
    <row r="471" spans="9:9">
      <c r="I471" s="92"/>
    </row>
    <row r="472" spans="9:9">
      <c r="I472" s="92"/>
    </row>
    <row r="473" spans="9:9">
      <c r="I473" s="92"/>
    </row>
    <row r="474" spans="9:9">
      <c r="I474" s="92"/>
    </row>
    <row r="475" spans="9:9">
      <c r="I475" s="92"/>
    </row>
    <row r="476" spans="9:9">
      <c r="I476" s="92"/>
    </row>
    <row r="477" spans="9:9">
      <c r="I477" s="92"/>
    </row>
    <row r="478" spans="9:9">
      <c r="I478" s="92"/>
    </row>
    <row r="479" spans="9:9">
      <c r="I479" s="92"/>
    </row>
    <row r="480" spans="9:9">
      <c r="I480" s="92"/>
    </row>
    <row r="481" spans="9:9">
      <c r="I481" s="92"/>
    </row>
    <row r="482" spans="9:9">
      <c r="I482" s="92"/>
    </row>
    <row r="483" spans="9:9">
      <c r="I483" s="92"/>
    </row>
    <row r="484" spans="9:9">
      <c r="I484" s="92"/>
    </row>
    <row r="485" spans="9:9">
      <c r="I485" s="92"/>
    </row>
    <row r="486" spans="9:9">
      <c r="I486" s="92"/>
    </row>
    <row r="487" spans="9:9">
      <c r="I487" s="92"/>
    </row>
    <row r="488" spans="9:9">
      <c r="I488" s="92"/>
    </row>
    <row r="489" spans="9:9">
      <c r="I489" s="92"/>
    </row>
    <row r="490" spans="9:9">
      <c r="I490" s="92"/>
    </row>
    <row r="491" spans="9:9">
      <c r="I491" s="92"/>
    </row>
    <row r="492" spans="9:9">
      <c r="I492" s="92"/>
    </row>
    <row r="493" spans="9:9">
      <c r="I493" s="92"/>
    </row>
    <row r="494" spans="9:9">
      <c r="I494" s="92"/>
    </row>
    <row r="495" spans="9:9">
      <c r="I495" s="92"/>
    </row>
    <row r="496" spans="9:9">
      <c r="I496" s="92"/>
    </row>
    <row r="497" spans="9:9">
      <c r="I497" s="92"/>
    </row>
    <row r="498" spans="9:9">
      <c r="I498" s="92"/>
    </row>
    <row r="499" spans="9:9">
      <c r="I499" s="92"/>
    </row>
    <row r="500" spans="9:9">
      <c r="I500" s="92"/>
    </row>
    <row r="501" spans="9:9">
      <c r="I501" s="92"/>
    </row>
    <row r="502" spans="9:9">
      <c r="I502" s="92"/>
    </row>
    <row r="503" spans="9:9">
      <c r="I503" s="92"/>
    </row>
    <row r="504" spans="9:9">
      <c r="I504" s="92"/>
    </row>
    <row r="505" spans="9:9">
      <c r="I505" s="92"/>
    </row>
    <row r="506" spans="9:9">
      <c r="I506" s="92"/>
    </row>
    <row r="507" spans="9:9">
      <c r="I507" s="92"/>
    </row>
    <row r="508" spans="9:9">
      <c r="I508" s="92"/>
    </row>
    <row r="509" spans="9:9">
      <c r="I509" s="92"/>
    </row>
    <row r="510" spans="9:9">
      <c r="I510" s="92"/>
    </row>
    <row r="511" spans="9:9">
      <c r="I511" s="92"/>
    </row>
    <row r="512" spans="9:9">
      <c r="I512" s="92"/>
    </row>
    <row r="513" spans="9:9">
      <c r="I513" s="92"/>
    </row>
    <row r="514" spans="9:9">
      <c r="I514" s="92"/>
    </row>
    <row r="515" spans="9:9">
      <c r="I515" s="92"/>
    </row>
    <row r="516" spans="9:9">
      <c r="I516" s="92"/>
    </row>
    <row r="517" spans="9:9">
      <c r="I517" s="92"/>
    </row>
    <row r="518" spans="9:9">
      <c r="I518" s="92"/>
    </row>
    <row r="519" spans="9:9">
      <c r="I519" s="92"/>
    </row>
    <row r="520" spans="9:9">
      <c r="I520" s="92"/>
    </row>
    <row r="521" spans="9:9">
      <c r="I521" s="92"/>
    </row>
    <row r="522" spans="9:9">
      <c r="I522" s="92"/>
    </row>
    <row r="523" spans="9:9">
      <c r="I523" s="92"/>
    </row>
    <row r="524" spans="9:9">
      <c r="I524" s="92"/>
    </row>
    <row r="525" spans="9:9">
      <c r="I525" s="92"/>
    </row>
    <row r="526" spans="9:9">
      <c r="I526" s="92"/>
    </row>
    <row r="527" spans="9:9">
      <c r="I527" s="92"/>
    </row>
    <row r="528" spans="9:9">
      <c r="I528" s="92"/>
    </row>
    <row r="529" spans="9:9">
      <c r="I529" s="92"/>
    </row>
    <row r="530" spans="9:9">
      <c r="I530" s="92"/>
    </row>
    <row r="531" spans="9:9">
      <c r="I531" s="92"/>
    </row>
    <row r="532" spans="9:9">
      <c r="I532" s="92"/>
    </row>
    <row r="533" spans="9:9">
      <c r="I533" s="92"/>
    </row>
    <row r="534" spans="9:9">
      <c r="I534" s="92"/>
    </row>
    <row r="535" spans="9:9">
      <c r="I535" s="92"/>
    </row>
    <row r="536" spans="9:9">
      <c r="I536" s="92"/>
    </row>
    <row r="537" spans="9:9">
      <c r="I537" s="92"/>
    </row>
    <row r="538" spans="9:9">
      <c r="I538" s="92"/>
    </row>
    <row r="539" spans="9:9">
      <c r="I539" s="92"/>
    </row>
    <row r="540" spans="9:9">
      <c r="I540" s="92"/>
    </row>
    <row r="541" spans="9:9">
      <c r="I541" s="92"/>
    </row>
    <row r="542" spans="9:9">
      <c r="I542" s="92"/>
    </row>
    <row r="543" spans="9:9">
      <c r="I543" s="92"/>
    </row>
    <row r="544" spans="9:9">
      <c r="I544" s="92"/>
    </row>
    <row r="545" spans="9:9">
      <c r="I545" s="92"/>
    </row>
    <row r="546" spans="9:9">
      <c r="I546" s="92"/>
    </row>
    <row r="547" spans="9:9">
      <c r="I547" s="92"/>
    </row>
    <row r="548" spans="9:9">
      <c r="I548" s="92"/>
    </row>
    <row r="549" spans="9:9">
      <c r="I549" s="92"/>
    </row>
    <row r="550" spans="9:9">
      <c r="I550" s="92"/>
    </row>
    <row r="551" spans="9:9">
      <c r="I551" s="92"/>
    </row>
    <row r="552" spans="9:9">
      <c r="I552" s="92"/>
    </row>
    <row r="553" spans="9:9">
      <c r="I553" s="92"/>
    </row>
    <row r="554" spans="9:9">
      <c r="I554" s="92"/>
    </row>
    <row r="555" spans="9:9">
      <c r="I555" s="92"/>
    </row>
    <row r="556" spans="9:9">
      <c r="I556" s="92"/>
    </row>
    <row r="557" spans="9:9">
      <c r="I557" s="92"/>
    </row>
    <row r="558" spans="9:9">
      <c r="I558" s="92"/>
    </row>
    <row r="559" spans="9:9">
      <c r="I559" s="92"/>
    </row>
    <row r="560" spans="9:9">
      <c r="I560" s="92"/>
    </row>
    <row r="561" spans="9:9">
      <c r="I561" s="92"/>
    </row>
    <row r="562" spans="9:9">
      <c r="I562" s="92"/>
    </row>
    <row r="563" spans="9:9">
      <c r="I563" s="92"/>
    </row>
    <row r="564" spans="9:9">
      <c r="I564" s="92"/>
    </row>
    <row r="565" spans="9:9">
      <c r="I565" s="92"/>
    </row>
    <row r="566" spans="9:9">
      <c r="I566" s="92"/>
    </row>
    <row r="567" spans="9:9">
      <c r="I567" s="92"/>
    </row>
    <row r="568" spans="9:9">
      <c r="I568" s="92"/>
    </row>
    <row r="569" spans="9:9">
      <c r="I569" s="92"/>
    </row>
    <row r="570" spans="9:9">
      <c r="I570" s="92"/>
    </row>
    <row r="571" spans="9:9">
      <c r="I571" s="92"/>
    </row>
    <row r="572" spans="9:9">
      <c r="I572" s="92"/>
    </row>
    <row r="573" spans="9:9">
      <c r="I573" s="92"/>
    </row>
    <row r="574" spans="9:9">
      <c r="I574" s="92"/>
    </row>
    <row r="575" spans="9:9">
      <c r="I575" s="92"/>
    </row>
    <row r="576" spans="9:9">
      <c r="I576" s="92"/>
    </row>
    <row r="577" spans="9:9">
      <c r="I577" s="92"/>
    </row>
    <row r="578" spans="9:9">
      <c r="I578" s="92"/>
    </row>
    <row r="579" spans="9:9">
      <c r="I579" s="92"/>
    </row>
    <row r="580" spans="9:9">
      <c r="I580" s="92"/>
    </row>
    <row r="581" spans="9:9">
      <c r="I581" s="92"/>
    </row>
    <row r="582" spans="9:9">
      <c r="I582" s="92"/>
    </row>
    <row r="583" spans="9:9">
      <c r="I583" s="92"/>
    </row>
    <row r="584" spans="9:9">
      <c r="I584" s="92"/>
    </row>
    <row r="585" spans="9:9">
      <c r="I585" s="92"/>
    </row>
    <row r="586" spans="9:9">
      <c r="I586" s="92"/>
    </row>
    <row r="587" spans="9:9">
      <c r="I587" s="92"/>
    </row>
    <row r="588" spans="9:9">
      <c r="I588" s="92"/>
    </row>
    <row r="589" spans="9:9">
      <c r="I589" s="92"/>
    </row>
    <row r="590" spans="9:9">
      <c r="I590" s="92"/>
    </row>
    <row r="591" spans="9:9">
      <c r="I591" s="92"/>
    </row>
    <row r="592" spans="9:9">
      <c r="I592" s="92"/>
    </row>
    <row r="593" spans="9:9">
      <c r="I593" s="92"/>
    </row>
    <row r="594" spans="9:9">
      <c r="I594" s="92"/>
    </row>
    <row r="595" spans="9:9">
      <c r="I595" s="92"/>
    </row>
    <row r="596" spans="9:9">
      <c r="I596" s="92"/>
    </row>
    <row r="597" spans="9:9">
      <c r="I597" s="92"/>
    </row>
    <row r="598" spans="9:9">
      <c r="I598" s="92"/>
    </row>
    <row r="599" spans="9:9">
      <c r="I599" s="92"/>
    </row>
    <row r="600" spans="9:9">
      <c r="I600" s="92"/>
    </row>
    <row r="601" spans="9:9">
      <c r="I601" s="92"/>
    </row>
    <row r="602" spans="9:9">
      <c r="I602" s="92"/>
    </row>
    <row r="603" spans="9:9">
      <c r="I603" s="92"/>
    </row>
    <row r="604" spans="9:9">
      <c r="I604" s="92"/>
    </row>
    <row r="605" spans="9:9">
      <c r="I605" s="92"/>
    </row>
    <row r="606" spans="9:9">
      <c r="I606" s="92"/>
    </row>
    <row r="607" spans="9:9">
      <c r="I607" s="92"/>
    </row>
    <row r="608" spans="9:9">
      <c r="I608" s="92"/>
    </row>
    <row r="609" spans="9:9">
      <c r="I609" s="92"/>
    </row>
    <row r="610" spans="9:9">
      <c r="I610" s="92"/>
    </row>
    <row r="611" spans="9:9">
      <c r="I611" s="92"/>
    </row>
    <row r="612" spans="9:9">
      <c r="I612" s="92"/>
    </row>
    <row r="613" spans="9:9">
      <c r="I613" s="92"/>
    </row>
    <row r="614" spans="9:9">
      <c r="I614" s="92"/>
    </row>
    <row r="615" spans="9:9">
      <c r="I615" s="92"/>
    </row>
    <row r="616" spans="9:9">
      <c r="I616" s="92"/>
    </row>
    <row r="617" spans="9:9">
      <c r="I617" s="92"/>
    </row>
    <row r="618" spans="9:9">
      <c r="I618" s="92"/>
    </row>
    <row r="619" spans="9:9">
      <c r="I619" s="92"/>
    </row>
    <row r="620" spans="9:9">
      <c r="I620" s="92"/>
    </row>
    <row r="621" spans="9:9">
      <c r="I621" s="92"/>
    </row>
    <row r="622" spans="9:9">
      <c r="I622" s="92"/>
    </row>
    <row r="623" spans="9:9">
      <c r="I623" s="92"/>
    </row>
    <row r="624" spans="9:9">
      <c r="I624" s="92"/>
    </row>
    <row r="625" spans="9:9">
      <c r="I625" s="92"/>
    </row>
    <row r="626" spans="9:9">
      <c r="I626" s="92"/>
    </row>
    <row r="627" spans="9:9">
      <c r="I627" s="92"/>
    </row>
    <row r="628" spans="9:9">
      <c r="I628" s="92"/>
    </row>
    <row r="629" spans="9:9">
      <c r="I629" s="92"/>
    </row>
    <row r="630" spans="9:9">
      <c r="I630" s="92"/>
    </row>
    <row r="631" spans="9:9">
      <c r="I631" s="92"/>
    </row>
    <row r="632" spans="9:9">
      <c r="I632" s="92"/>
    </row>
    <row r="633" spans="9:9">
      <c r="I633" s="92"/>
    </row>
    <row r="634" spans="9:9">
      <c r="I634" s="92"/>
    </row>
    <row r="635" spans="9:9">
      <c r="I635" s="92"/>
    </row>
    <row r="636" spans="9:9">
      <c r="I636" s="92"/>
    </row>
    <row r="637" spans="9:9">
      <c r="I637" s="92"/>
    </row>
    <row r="638" spans="9:9">
      <c r="I638" s="92"/>
    </row>
    <row r="639" spans="9:9">
      <c r="I639" s="92"/>
    </row>
    <row r="640" spans="9:9">
      <c r="I640" s="92"/>
    </row>
    <row r="641" spans="9:9">
      <c r="I641" s="92"/>
    </row>
    <row r="642" spans="9:9">
      <c r="I642" s="92"/>
    </row>
  </sheetData>
  <mergeCells count="153">
    <mergeCell ref="K207:K209"/>
    <mergeCell ref="L207:L209"/>
    <mergeCell ref="K165:K166"/>
    <mergeCell ref="L165:L166"/>
    <mergeCell ref="K205:K206"/>
    <mergeCell ref="L205:L206"/>
    <mergeCell ref="J188:J196"/>
    <mergeCell ref="K188:K196"/>
    <mergeCell ref="L188:L196"/>
    <mergeCell ref="J167:J169"/>
    <mergeCell ref="K167:K169"/>
    <mergeCell ref="J202:J204"/>
    <mergeCell ref="K202:K204"/>
    <mergeCell ref="L202:L204"/>
    <mergeCell ref="H163:H164"/>
    <mergeCell ref="H165:H166"/>
    <mergeCell ref="H172:H173"/>
    <mergeCell ref="H177:H178"/>
    <mergeCell ref="H180:H181"/>
    <mergeCell ref="H188:H193"/>
    <mergeCell ref="H138:H150"/>
    <mergeCell ref="J170:J171"/>
    <mergeCell ref="K170:K171"/>
    <mergeCell ref="J138:J154"/>
    <mergeCell ref="K138:K154"/>
    <mergeCell ref="J177:J187"/>
    <mergeCell ref="K177:K187"/>
    <mergeCell ref="K160:K162"/>
    <mergeCell ref="N91:N137"/>
    <mergeCell ref="H106:H107"/>
    <mergeCell ref="H109:H110"/>
    <mergeCell ref="H111:H112"/>
    <mergeCell ref="H113:H114"/>
    <mergeCell ref="H133:H134"/>
    <mergeCell ref="H135:H136"/>
    <mergeCell ref="L158:L159"/>
    <mergeCell ref="J197:J201"/>
    <mergeCell ref="K197:K201"/>
    <mergeCell ref="L197:L201"/>
    <mergeCell ref="J172:J174"/>
    <mergeCell ref="K172:K174"/>
    <mergeCell ref="L172:L174"/>
    <mergeCell ref="J165:J166"/>
    <mergeCell ref="J163:J164"/>
    <mergeCell ref="K163:K164"/>
    <mergeCell ref="L163:L164"/>
    <mergeCell ref="J160:J162"/>
    <mergeCell ref="J175:J176"/>
    <mergeCell ref="K175:K176"/>
    <mergeCell ref="L175:L176"/>
    <mergeCell ref="N138:N220"/>
    <mergeCell ref="H158:H159"/>
    <mergeCell ref="J91:J108"/>
    <mergeCell ref="K91:K108"/>
    <mergeCell ref="L91:L108"/>
    <mergeCell ref="J117:J129"/>
    <mergeCell ref="K117:K129"/>
    <mergeCell ref="L117:L129"/>
    <mergeCell ref="K219:K220"/>
    <mergeCell ref="L219:L220"/>
    <mergeCell ref="J210:J213"/>
    <mergeCell ref="K210:K213"/>
    <mergeCell ref="L210:L213"/>
    <mergeCell ref="J158:J159"/>
    <mergeCell ref="K158:K159"/>
    <mergeCell ref="L170:L171"/>
    <mergeCell ref="J207:J209"/>
    <mergeCell ref="L138:L154"/>
    <mergeCell ref="J219:J220"/>
    <mergeCell ref="L177:L187"/>
    <mergeCell ref="L167:L169"/>
    <mergeCell ref="L160:L162"/>
    <mergeCell ref="J214:J218"/>
    <mergeCell ref="K214:K218"/>
    <mergeCell ref="L214:L218"/>
    <mergeCell ref="J205:J206"/>
    <mergeCell ref="J133:J137"/>
    <mergeCell ref="K133:K137"/>
    <mergeCell ref="L133:L137"/>
    <mergeCell ref="J109:J112"/>
    <mergeCell ref="K109:K112"/>
    <mergeCell ref="L109:L112"/>
    <mergeCell ref="J113:J116"/>
    <mergeCell ref="K113:K116"/>
    <mergeCell ref="L113:L116"/>
    <mergeCell ref="J72:J90"/>
    <mergeCell ref="K70:K71"/>
    <mergeCell ref="K7:K69"/>
    <mergeCell ref="K72:K90"/>
    <mergeCell ref="L7:L69"/>
    <mergeCell ref="L70:L71"/>
    <mergeCell ref="L72:L90"/>
    <mergeCell ref="A221:C221"/>
    <mergeCell ref="H197:H198"/>
    <mergeCell ref="H202:H203"/>
    <mergeCell ref="H207:H208"/>
    <mergeCell ref="H214:H215"/>
    <mergeCell ref="H185:H186"/>
    <mergeCell ref="A138:A220"/>
    <mergeCell ref="B138:B220"/>
    <mergeCell ref="C138:C220"/>
    <mergeCell ref="H216:H217"/>
    <mergeCell ref="A91:A137"/>
    <mergeCell ref="B91:B137"/>
    <mergeCell ref="C91:C137"/>
    <mergeCell ref="H91:H94"/>
    <mergeCell ref="J130:J132"/>
    <mergeCell ref="K130:K132"/>
    <mergeCell ref="L130:L132"/>
    <mergeCell ref="H21:H24"/>
    <mergeCell ref="H26:H30"/>
    <mergeCell ref="H31:H34"/>
    <mergeCell ref="H36:H39"/>
    <mergeCell ref="H40:H42"/>
    <mergeCell ref="H65:H66"/>
    <mergeCell ref="H68:H69"/>
    <mergeCell ref="J7:J69"/>
    <mergeCell ref="J70:J71"/>
    <mergeCell ref="H123:H124"/>
    <mergeCell ref="H101:H103"/>
    <mergeCell ref="H70:H71"/>
    <mergeCell ref="H72:H73"/>
    <mergeCell ref="H76:H77"/>
    <mergeCell ref="H80:H82"/>
    <mergeCell ref="H51:H53"/>
    <mergeCell ref="H54:H56"/>
    <mergeCell ref="H57:H58"/>
    <mergeCell ref="H59:H60"/>
    <mergeCell ref="H117:H119"/>
    <mergeCell ref="A7:A90"/>
    <mergeCell ref="B7:B90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I4:I6"/>
    <mergeCell ref="J4:J6"/>
    <mergeCell ref="K4:K6"/>
    <mergeCell ref="L4:L6"/>
    <mergeCell ref="M4:M6"/>
    <mergeCell ref="C7:C90"/>
    <mergeCell ref="H7:H14"/>
    <mergeCell ref="H43:H46"/>
    <mergeCell ref="H48:H50"/>
    <mergeCell ref="N7:N90"/>
    <mergeCell ref="H15:H19"/>
  </mergeCells>
  <conditionalFormatting sqref="F20">
    <cfRule type="duplicateValues" dxfId="23" priority="7"/>
    <cfRule type="duplicateValues" dxfId="22" priority="8"/>
    <cfRule type="duplicateValues" dxfId="21" priority="9"/>
  </conditionalFormatting>
  <conditionalFormatting sqref="G12">
    <cfRule type="duplicateValues" dxfId="20" priority="13"/>
    <cfRule type="duplicateValues" dxfId="19" priority="14"/>
    <cfRule type="duplicateValues" dxfId="18" priority="15"/>
  </conditionalFormatting>
  <conditionalFormatting sqref="G20">
    <cfRule type="duplicateValues" dxfId="17" priority="10"/>
    <cfRule type="duplicateValues" dxfId="16" priority="11"/>
    <cfRule type="duplicateValues" dxfId="15" priority="12"/>
  </conditionalFormatting>
  <conditionalFormatting sqref="G25">
    <cfRule type="duplicateValues" dxfId="14" priority="4"/>
    <cfRule type="duplicateValues" dxfId="13" priority="5"/>
    <cfRule type="duplicateValues" dxfId="12" priority="6"/>
  </conditionalFormatting>
  <conditionalFormatting sqref="G86">
    <cfRule type="duplicateValues" dxfId="11" priority="1"/>
    <cfRule type="duplicateValues" dxfId="10" priority="2"/>
    <cfRule type="duplicateValues" dxfId="9" priority="3"/>
  </conditionalFormatting>
  <conditionalFormatting sqref="G138:G186">
    <cfRule type="duplicateValues" dxfId="8" priority="18"/>
  </conditionalFormatting>
  <conditionalFormatting sqref="G138:G220">
    <cfRule type="duplicateValues" dxfId="7" priority="16"/>
  </conditionalFormatting>
  <conditionalFormatting sqref="G188:G220">
    <cfRule type="duplicateValues" dxfId="6" priority="1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642"/>
  <sheetViews>
    <sheetView zoomScale="85" zoomScaleNormal="85" workbookViewId="0">
      <selection activeCell="D138" sqref="D138:E220"/>
    </sheetView>
  </sheetViews>
  <sheetFormatPr defaultColWidth="9.1796875" defaultRowHeight="12.5"/>
  <cols>
    <col min="1" max="1" width="16.54296875" style="176" customWidth="1"/>
    <col min="2" max="3" width="23.81640625" style="176" customWidth="1"/>
    <col min="4" max="4" width="11.26953125" style="27" customWidth="1"/>
    <col min="5" max="5" width="7.1796875" style="176" customWidth="1"/>
    <col min="6" max="6" width="14.54296875" style="176" customWidth="1"/>
    <col min="7" max="7" width="15.7265625" style="176" customWidth="1"/>
    <col min="8" max="8" width="13.453125" style="176" customWidth="1"/>
    <col min="9" max="9" width="41" style="189" customWidth="1"/>
    <col min="10" max="10" width="25.1796875" style="176" customWidth="1"/>
    <col min="11" max="11" width="19" style="176" customWidth="1"/>
    <col min="12" max="12" width="21.7265625" style="176" customWidth="1"/>
    <col min="13" max="13" width="11.1796875" style="26" customWidth="1"/>
    <col min="14" max="14" width="18.26953125" style="176" customWidth="1"/>
    <col min="15" max="16384" width="9.1796875" style="176"/>
  </cols>
  <sheetData>
    <row r="1" spans="1:14" ht="33.75" customHeight="1">
      <c r="A1" s="479" t="s">
        <v>4107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1"/>
    </row>
    <row r="2" spans="1:14" ht="25.4" customHeight="1">
      <c r="A2" s="482" t="s">
        <v>1501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</row>
    <row r="3" spans="1:14" ht="25.4" customHeight="1">
      <c r="A3" s="47">
        <v>1</v>
      </c>
      <c r="B3" s="47">
        <v>2</v>
      </c>
      <c r="C3" s="172">
        <v>3</v>
      </c>
      <c r="D3" s="485">
        <v>4</v>
      </c>
      <c r="E3" s="486"/>
      <c r="F3" s="48">
        <v>5</v>
      </c>
      <c r="G3" s="48">
        <v>6</v>
      </c>
      <c r="H3" s="172">
        <v>7</v>
      </c>
      <c r="I3" s="180">
        <v>8</v>
      </c>
      <c r="J3" s="85">
        <v>9</v>
      </c>
      <c r="K3" s="48">
        <v>10</v>
      </c>
      <c r="L3" s="48">
        <v>11</v>
      </c>
      <c r="M3" s="47">
        <v>12</v>
      </c>
      <c r="N3" s="47">
        <v>13</v>
      </c>
    </row>
    <row r="4" spans="1:14" ht="25.4" customHeight="1">
      <c r="A4" s="477" t="s">
        <v>1488</v>
      </c>
      <c r="B4" s="477" t="s">
        <v>1489</v>
      </c>
      <c r="C4" s="477" t="s">
        <v>2266</v>
      </c>
      <c r="D4" s="477" t="s">
        <v>927</v>
      </c>
      <c r="E4" s="477"/>
      <c r="F4" s="477" t="s">
        <v>1491</v>
      </c>
      <c r="G4" s="477" t="s">
        <v>2126</v>
      </c>
      <c r="H4" s="487" t="s">
        <v>2127</v>
      </c>
      <c r="I4" s="489" t="s">
        <v>1610</v>
      </c>
      <c r="J4" s="490" t="s">
        <v>1611</v>
      </c>
      <c r="K4" s="477" t="s">
        <v>58</v>
      </c>
      <c r="L4" s="477" t="s">
        <v>2128</v>
      </c>
      <c r="M4" s="477" t="s">
        <v>2129</v>
      </c>
      <c r="N4" s="477" t="s">
        <v>2130</v>
      </c>
    </row>
    <row r="5" spans="1:14" ht="25.4" customHeight="1">
      <c r="A5" s="477"/>
      <c r="B5" s="477"/>
      <c r="C5" s="477"/>
      <c r="D5" s="83" t="s">
        <v>930</v>
      </c>
      <c r="E5" s="168" t="s">
        <v>931</v>
      </c>
      <c r="F5" s="477"/>
      <c r="G5" s="477"/>
      <c r="H5" s="487"/>
      <c r="I5" s="489"/>
      <c r="J5" s="490"/>
      <c r="K5" s="477"/>
      <c r="L5" s="477"/>
      <c r="M5" s="477"/>
      <c r="N5" s="477"/>
    </row>
    <row r="6" spans="1:14" ht="25.4" customHeight="1" thickBot="1">
      <c r="A6" s="478"/>
      <c r="B6" s="478"/>
      <c r="C6" s="478"/>
      <c r="D6" s="181" t="s">
        <v>932</v>
      </c>
      <c r="E6" s="182" t="s">
        <v>933</v>
      </c>
      <c r="F6" s="478"/>
      <c r="G6" s="478"/>
      <c r="H6" s="488"/>
      <c r="I6" s="541"/>
      <c r="J6" s="491"/>
      <c r="K6" s="478"/>
      <c r="L6" s="478"/>
      <c r="M6" s="478"/>
      <c r="N6" s="478"/>
    </row>
    <row r="7" spans="1:14" ht="25.4" customHeight="1">
      <c r="A7" s="506" t="s">
        <v>2188</v>
      </c>
      <c r="B7" s="513" t="s">
        <v>3534</v>
      </c>
      <c r="C7" s="511" t="s">
        <v>2397</v>
      </c>
      <c r="D7" s="60">
        <v>1</v>
      </c>
      <c r="E7" s="61" t="s">
        <v>879</v>
      </c>
      <c r="F7" s="82">
        <v>1465108401</v>
      </c>
      <c r="G7" s="82" t="s">
        <v>2458</v>
      </c>
      <c r="H7" s="492">
        <v>1465108</v>
      </c>
      <c r="I7" s="234"/>
      <c r="J7" s="523"/>
      <c r="K7" s="526"/>
      <c r="L7" s="526"/>
      <c r="M7" s="235"/>
      <c r="N7" s="497"/>
    </row>
    <row r="8" spans="1:14" ht="25.4" customHeight="1">
      <c r="A8" s="507"/>
      <c r="B8" s="418"/>
      <c r="C8" s="419"/>
      <c r="D8" s="62" t="s">
        <v>879</v>
      </c>
      <c r="E8" s="63">
        <v>1</v>
      </c>
      <c r="F8" s="81">
        <v>1465108204</v>
      </c>
      <c r="G8" s="81" t="s">
        <v>2459</v>
      </c>
      <c r="H8" s="493"/>
      <c r="I8" s="236"/>
      <c r="J8" s="524"/>
      <c r="K8" s="518"/>
      <c r="L8" s="518"/>
      <c r="M8" s="194"/>
      <c r="N8" s="498"/>
    </row>
    <row r="9" spans="1:14" ht="25.4" customHeight="1">
      <c r="A9" s="507"/>
      <c r="B9" s="418"/>
      <c r="C9" s="419"/>
      <c r="D9" s="62" t="s">
        <v>879</v>
      </c>
      <c r="E9" s="63">
        <v>1</v>
      </c>
      <c r="F9" s="81">
        <v>1465108205</v>
      </c>
      <c r="G9" s="81" t="s">
        <v>2460</v>
      </c>
      <c r="H9" s="493"/>
      <c r="I9" s="236"/>
      <c r="J9" s="524"/>
      <c r="K9" s="518"/>
      <c r="L9" s="518"/>
      <c r="M9" s="194"/>
      <c r="N9" s="498"/>
    </row>
    <row r="10" spans="1:14" ht="25.4" customHeight="1">
      <c r="A10" s="507"/>
      <c r="B10" s="418"/>
      <c r="C10" s="419"/>
      <c r="D10" s="62" t="s">
        <v>879</v>
      </c>
      <c r="E10" s="63">
        <v>1</v>
      </c>
      <c r="F10" s="81">
        <v>1465108201</v>
      </c>
      <c r="G10" s="81" t="s">
        <v>2461</v>
      </c>
      <c r="H10" s="493"/>
      <c r="I10" s="236"/>
      <c r="J10" s="524"/>
      <c r="K10" s="518"/>
      <c r="L10" s="518"/>
      <c r="M10" s="194"/>
      <c r="N10" s="498"/>
    </row>
    <row r="11" spans="1:14" ht="25.4" customHeight="1">
      <c r="A11" s="507"/>
      <c r="B11" s="418"/>
      <c r="C11" s="419"/>
      <c r="D11" s="62" t="s">
        <v>879</v>
      </c>
      <c r="E11" s="63">
        <v>1</v>
      </c>
      <c r="F11" s="81">
        <v>1465108202</v>
      </c>
      <c r="G11" s="81" t="s">
        <v>2462</v>
      </c>
      <c r="H11" s="493"/>
      <c r="I11" s="236"/>
      <c r="J11" s="524"/>
      <c r="K11" s="518"/>
      <c r="L11" s="518"/>
      <c r="M11" s="194"/>
      <c r="N11" s="498"/>
    </row>
    <row r="12" spans="1:14" ht="25.4" customHeight="1">
      <c r="A12" s="507"/>
      <c r="B12" s="418"/>
      <c r="C12" s="419"/>
      <c r="D12" s="389"/>
      <c r="E12" s="390">
        <v>1</v>
      </c>
      <c r="F12" s="391">
        <v>1465108207</v>
      </c>
      <c r="G12" s="391" t="s">
        <v>4093</v>
      </c>
      <c r="H12" s="493"/>
      <c r="I12" s="392"/>
      <c r="J12" s="524"/>
      <c r="K12" s="518"/>
      <c r="L12" s="518"/>
      <c r="M12" s="393"/>
      <c r="N12" s="498"/>
    </row>
    <row r="13" spans="1:14" ht="25.4" customHeight="1">
      <c r="A13" s="507"/>
      <c r="B13" s="418"/>
      <c r="C13" s="419"/>
      <c r="D13" s="62" t="s">
        <v>879</v>
      </c>
      <c r="E13" s="63">
        <v>1</v>
      </c>
      <c r="F13" s="81">
        <v>1465108203</v>
      </c>
      <c r="G13" s="81" t="s">
        <v>2463</v>
      </c>
      <c r="H13" s="493"/>
      <c r="I13" s="236"/>
      <c r="J13" s="524"/>
      <c r="K13" s="518"/>
      <c r="L13" s="518"/>
      <c r="M13" s="194"/>
      <c r="N13" s="498"/>
    </row>
    <row r="14" spans="1:14" ht="25.4" customHeight="1">
      <c r="A14" s="507"/>
      <c r="B14" s="418"/>
      <c r="C14" s="419"/>
      <c r="D14" s="62" t="s">
        <v>879</v>
      </c>
      <c r="E14" s="63">
        <v>1</v>
      </c>
      <c r="F14" s="81">
        <v>1465108206</v>
      </c>
      <c r="G14" s="408" t="s">
        <v>4104</v>
      </c>
      <c r="H14" s="494"/>
      <c r="I14" s="236"/>
      <c r="J14" s="524"/>
      <c r="K14" s="518"/>
      <c r="L14" s="518"/>
      <c r="M14" s="194"/>
      <c r="N14" s="498"/>
    </row>
    <row r="15" spans="1:14" ht="25.4" customHeight="1">
      <c r="A15" s="507"/>
      <c r="B15" s="418"/>
      <c r="C15" s="419"/>
      <c r="D15" s="62" t="s">
        <v>879</v>
      </c>
      <c r="E15" s="63">
        <v>1</v>
      </c>
      <c r="F15" s="81">
        <v>1465078201</v>
      </c>
      <c r="G15" s="81" t="s">
        <v>2464</v>
      </c>
      <c r="H15" s="538">
        <v>1465078</v>
      </c>
      <c r="I15" s="236"/>
      <c r="J15" s="524"/>
      <c r="K15" s="518"/>
      <c r="L15" s="518"/>
      <c r="M15" s="194"/>
      <c r="N15" s="498"/>
    </row>
    <row r="16" spans="1:14" ht="25.4" customHeight="1">
      <c r="A16" s="507"/>
      <c r="B16" s="418"/>
      <c r="C16" s="419"/>
      <c r="D16" s="62" t="s">
        <v>879</v>
      </c>
      <c r="E16" s="63">
        <v>1</v>
      </c>
      <c r="F16" s="81">
        <v>1465078202</v>
      </c>
      <c r="G16" s="81" t="s">
        <v>2465</v>
      </c>
      <c r="H16" s="539"/>
      <c r="I16" s="236"/>
      <c r="J16" s="524"/>
      <c r="K16" s="518"/>
      <c r="L16" s="518"/>
      <c r="M16" s="194"/>
      <c r="N16" s="498"/>
    </row>
    <row r="17" spans="1:14" ht="25.4" customHeight="1">
      <c r="A17" s="507"/>
      <c r="B17" s="418"/>
      <c r="C17" s="419"/>
      <c r="D17" s="62" t="s">
        <v>879</v>
      </c>
      <c r="E17" s="63">
        <v>1</v>
      </c>
      <c r="F17" s="81">
        <v>1465078203</v>
      </c>
      <c r="G17" s="81" t="s">
        <v>2466</v>
      </c>
      <c r="H17" s="539"/>
      <c r="I17" s="236"/>
      <c r="J17" s="524"/>
      <c r="K17" s="518"/>
      <c r="L17" s="518"/>
      <c r="M17" s="194"/>
      <c r="N17" s="498"/>
    </row>
    <row r="18" spans="1:14" ht="25.4" customHeight="1">
      <c r="A18" s="507"/>
      <c r="B18" s="418"/>
      <c r="C18" s="419"/>
      <c r="D18" s="62"/>
      <c r="E18" s="63">
        <v>1</v>
      </c>
      <c r="F18" s="81">
        <v>1465078204</v>
      </c>
      <c r="G18" s="81" t="s">
        <v>2467</v>
      </c>
      <c r="H18" s="539"/>
      <c r="I18" s="236"/>
      <c r="J18" s="524"/>
      <c r="K18" s="518"/>
      <c r="L18" s="518"/>
      <c r="M18" s="194"/>
      <c r="N18" s="498"/>
    </row>
    <row r="19" spans="1:14" ht="25.4" customHeight="1">
      <c r="A19" s="507"/>
      <c r="B19" s="418"/>
      <c r="C19" s="419"/>
      <c r="D19" s="62"/>
      <c r="E19" s="63">
        <v>1</v>
      </c>
      <c r="F19" s="81">
        <v>1465078205</v>
      </c>
      <c r="G19" s="184" t="s">
        <v>2468</v>
      </c>
      <c r="H19" s="539"/>
      <c r="I19" s="236"/>
      <c r="J19" s="524"/>
      <c r="K19" s="518"/>
      <c r="L19" s="518"/>
      <c r="M19" s="194"/>
      <c r="N19" s="498"/>
    </row>
    <row r="20" spans="1:14" ht="25.4" customHeight="1">
      <c r="A20" s="507"/>
      <c r="B20" s="418"/>
      <c r="C20" s="419"/>
      <c r="D20" s="389"/>
      <c r="E20" s="390">
        <v>1</v>
      </c>
      <c r="F20" s="391">
        <v>1465078206</v>
      </c>
      <c r="G20" s="391" t="s">
        <v>4094</v>
      </c>
      <c r="H20" s="540"/>
      <c r="I20" s="392"/>
      <c r="J20" s="524"/>
      <c r="K20" s="518"/>
      <c r="L20" s="518"/>
      <c r="M20" s="393"/>
      <c r="N20" s="498"/>
    </row>
    <row r="21" spans="1:14" ht="25.4" customHeight="1">
      <c r="A21" s="507"/>
      <c r="B21" s="418"/>
      <c r="C21" s="419"/>
      <c r="D21" s="62">
        <v>1</v>
      </c>
      <c r="E21" s="63" t="s">
        <v>879</v>
      </c>
      <c r="F21" s="81">
        <v>1465188401</v>
      </c>
      <c r="G21" s="81" t="s">
        <v>2616</v>
      </c>
      <c r="H21" s="535">
        <v>1465188</v>
      </c>
      <c r="I21" s="236"/>
      <c r="J21" s="524"/>
      <c r="K21" s="518"/>
      <c r="L21" s="518"/>
      <c r="M21" s="194"/>
      <c r="N21" s="498"/>
    </row>
    <row r="22" spans="1:14" ht="25.4" customHeight="1">
      <c r="A22" s="507"/>
      <c r="B22" s="418"/>
      <c r="C22" s="419"/>
      <c r="D22" s="62" t="s">
        <v>879</v>
      </c>
      <c r="E22" s="63">
        <v>1</v>
      </c>
      <c r="F22" s="81">
        <v>1465188201</v>
      </c>
      <c r="G22" s="81" t="s">
        <v>2469</v>
      </c>
      <c r="H22" s="536"/>
      <c r="I22" s="236"/>
      <c r="J22" s="524"/>
      <c r="K22" s="518"/>
      <c r="L22" s="518"/>
      <c r="M22" s="194"/>
      <c r="N22" s="498"/>
    </row>
    <row r="23" spans="1:14" ht="25.4" customHeight="1">
      <c r="A23" s="507"/>
      <c r="B23" s="418"/>
      <c r="C23" s="419"/>
      <c r="D23" s="62" t="s">
        <v>879</v>
      </c>
      <c r="E23" s="63">
        <v>1</v>
      </c>
      <c r="F23" s="81">
        <v>1465188202</v>
      </c>
      <c r="G23" s="81" t="s">
        <v>2470</v>
      </c>
      <c r="H23" s="536"/>
      <c r="I23" s="236"/>
      <c r="J23" s="524"/>
      <c r="K23" s="518"/>
      <c r="L23" s="518"/>
      <c r="M23" s="194"/>
      <c r="N23" s="498"/>
    </row>
    <row r="24" spans="1:14" ht="25.4" customHeight="1">
      <c r="A24" s="507"/>
      <c r="B24" s="418"/>
      <c r="C24" s="419"/>
      <c r="D24" s="62" t="s">
        <v>879</v>
      </c>
      <c r="E24" s="63">
        <v>1</v>
      </c>
      <c r="F24" s="81">
        <v>1465188203</v>
      </c>
      <c r="G24" s="81" t="s">
        <v>2471</v>
      </c>
      <c r="H24" s="536"/>
      <c r="I24" s="236"/>
      <c r="J24" s="524"/>
      <c r="K24" s="518"/>
      <c r="L24" s="518"/>
      <c r="M24" s="105"/>
      <c r="N24" s="498"/>
    </row>
    <row r="25" spans="1:14" ht="25.4" customHeight="1">
      <c r="A25" s="507"/>
      <c r="B25" s="418"/>
      <c r="C25" s="419"/>
      <c r="D25" s="389"/>
      <c r="E25" s="390">
        <v>1</v>
      </c>
      <c r="F25" s="395">
        <v>1465188204</v>
      </c>
      <c r="G25" s="391" t="s">
        <v>4095</v>
      </c>
      <c r="H25" s="537"/>
      <c r="I25" s="392"/>
      <c r="J25" s="524"/>
      <c r="K25" s="518"/>
      <c r="L25" s="518"/>
      <c r="M25" s="396"/>
      <c r="N25" s="498"/>
    </row>
    <row r="26" spans="1:14" ht="25.4" customHeight="1">
      <c r="A26" s="507"/>
      <c r="B26" s="418"/>
      <c r="C26" s="419"/>
      <c r="D26" s="62" t="s">
        <v>879</v>
      </c>
      <c r="E26" s="63">
        <v>1</v>
      </c>
      <c r="F26" s="175">
        <v>1465058201</v>
      </c>
      <c r="G26" s="81" t="s">
        <v>2472</v>
      </c>
      <c r="H26" s="495">
        <v>1465058</v>
      </c>
      <c r="I26" s="236"/>
      <c r="J26" s="524"/>
      <c r="K26" s="518"/>
      <c r="L26" s="518"/>
      <c r="M26" s="194"/>
      <c r="N26" s="498"/>
    </row>
    <row r="27" spans="1:14" ht="25.4" customHeight="1">
      <c r="A27" s="507"/>
      <c r="B27" s="418"/>
      <c r="C27" s="419"/>
      <c r="D27" s="62" t="s">
        <v>879</v>
      </c>
      <c r="E27" s="63">
        <v>1</v>
      </c>
      <c r="F27" s="81">
        <v>1465058202</v>
      </c>
      <c r="G27" s="81" t="s">
        <v>2473</v>
      </c>
      <c r="H27" s="493"/>
      <c r="I27" s="236"/>
      <c r="J27" s="524"/>
      <c r="K27" s="518"/>
      <c r="L27" s="518"/>
      <c r="M27" s="194"/>
      <c r="N27" s="498"/>
    </row>
    <row r="28" spans="1:14" ht="25.4" customHeight="1">
      <c r="A28" s="507"/>
      <c r="B28" s="418"/>
      <c r="C28" s="419"/>
      <c r="D28" s="62" t="s">
        <v>879</v>
      </c>
      <c r="E28" s="63">
        <v>1</v>
      </c>
      <c r="F28" s="81">
        <v>1465058203</v>
      </c>
      <c r="G28" s="81" t="s">
        <v>2474</v>
      </c>
      <c r="H28" s="493"/>
      <c r="I28" s="236"/>
      <c r="J28" s="524"/>
      <c r="K28" s="518"/>
      <c r="L28" s="518"/>
      <c r="M28" s="194"/>
      <c r="N28" s="498"/>
    </row>
    <row r="29" spans="1:14" ht="25.4" customHeight="1">
      <c r="A29" s="507"/>
      <c r="B29" s="418"/>
      <c r="C29" s="419"/>
      <c r="D29" s="62" t="s">
        <v>879</v>
      </c>
      <c r="E29" s="63">
        <v>1</v>
      </c>
      <c r="F29" s="81">
        <v>1465058204</v>
      </c>
      <c r="G29" s="81" t="s">
        <v>2475</v>
      </c>
      <c r="H29" s="493"/>
      <c r="I29" s="236"/>
      <c r="J29" s="524"/>
      <c r="K29" s="518"/>
      <c r="L29" s="518"/>
      <c r="M29" s="194"/>
      <c r="N29" s="498"/>
    </row>
    <row r="30" spans="1:14" ht="25.4" customHeight="1">
      <c r="A30" s="507"/>
      <c r="B30" s="418"/>
      <c r="C30" s="419"/>
      <c r="D30" s="62" t="s">
        <v>879</v>
      </c>
      <c r="E30" s="63">
        <v>1</v>
      </c>
      <c r="F30" s="81">
        <v>1465058205</v>
      </c>
      <c r="G30" s="81" t="s">
        <v>2476</v>
      </c>
      <c r="H30" s="494"/>
      <c r="I30" s="236"/>
      <c r="J30" s="524"/>
      <c r="K30" s="518"/>
      <c r="L30" s="518"/>
      <c r="M30" s="194"/>
      <c r="N30" s="498"/>
    </row>
    <row r="31" spans="1:14" ht="25.4" customHeight="1">
      <c r="A31" s="507"/>
      <c r="B31" s="418"/>
      <c r="C31" s="419"/>
      <c r="D31" s="62">
        <v>1</v>
      </c>
      <c r="E31" s="63" t="s">
        <v>879</v>
      </c>
      <c r="F31" s="81">
        <v>1465048401</v>
      </c>
      <c r="G31" s="81" t="s">
        <v>2477</v>
      </c>
      <c r="H31" s="495">
        <v>1465048</v>
      </c>
      <c r="I31" s="236"/>
      <c r="J31" s="524"/>
      <c r="K31" s="518"/>
      <c r="L31" s="518"/>
      <c r="M31" s="194"/>
      <c r="N31" s="498"/>
    </row>
    <row r="32" spans="1:14" ht="25.4" customHeight="1">
      <c r="A32" s="507"/>
      <c r="B32" s="418"/>
      <c r="C32" s="419"/>
      <c r="D32" s="62" t="s">
        <v>879</v>
      </c>
      <c r="E32" s="63">
        <v>1</v>
      </c>
      <c r="F32" s="81">
        <v>1465048201</v>
      </c>
      <c r="G32" s="81" t="s">
        <v>2478</v>
      </c>
      <c r="H32" s="493"/>
      <c r="I32" s="236"/>
      <c r="J32" s="524"/>
      <c r="K32" s="518"/>
      <c r="L32" s="518"/>
      <c r="M32" s="194"/>
      <c r="N32" s="498"/>
    </row>
    <row r="33" spans="1:14" ht="25.4" customHeight="1">
      <c r="A33" s="507"/>
      <c r="B33" s="418"/>
      <c r="C33" s="419"/>
      <c r="D33" s="62" t="s">
        <v>879</v>
      </c>
      <c r="E33" s="63">
        <v>1</v>
      </c>
      <c r="F33" s="81">
        <v>1465048202</v>
      </c>
      <c r="G33" s="81" t="s">
        <v>2479</v>
      </c>
      <c r="H33" s="493"/>
      <c r="I33" s="236"/>
      <c r="J33" s="524"/>
      <c r="K33" s="518"/>
      <c r="L33" s="518"/>
      <c r="M33" s="194"/>
      <c r="N33" s="498"/>
    </row>
    <row r="34" spans="1:14" ht="25.4" customHeight="1">
      <c r="A34" s="507"/>
      <c r="B34" s="418"/>
      <c r="C34" s="419"/>
      <c r="D34" s="62" t="s">
        <v>879</v>
      </c>
      <c r="E34" s="63">
        <v>1</v>
      </c>
      <c r="F34" s="81">
        <v>1465048203</v>
      </c>
      <c r="G34" s="81" t="s">
        <v>2480</v>
      </c>
      <c r="H34" s="493"/>
      <c r="I34" s="236"/>
      <c r="J34" s="524"/>
      <c r="K34" s="518"/>
      <c r="L34" s="518"/>
      <c r="M34" s="194"/>
      <c r="N34" s="498"/>
    </row>
    <row r="35" spans="1:14" ht="25.4" customHeight="1">
      <c r="A35" s="507"/>
      <c r="B35" s="418"/>
      <c r="C35" s="419"/>
      <c r="D35" s="62" t="s">
        <v>879</v>
      </c>
      <c r="E35" s="63">
        <v>1</v>
      </c>
      <c r="F35" s="81">
        <v>1465198201</v>
      </c>
      <c r="G35" s="174" t="s">
        <v>2481</v>
      </c>
      <c r="H35" s="169">
        <v>1465198</v>
      </c>
      <c r="I35" s="236"/>
      <c r="J35" s="524"/>
      <c r="K35" s="518"/>
      <c r="L35" s="518"/>
      <c r="M35" s="194"/>
      <c r="N35" s="498"/>
    </row>
    <row r="36" spans="1:14" ht="25.4" customHeight="1">
      <c r="A36" s="507"/>
      <c r="B36" s="418"/>
      <c r="C36" s="419"/>
      <c r="D36" s="62">
        <v>1</v>
      </c>
      <c r="E36" s="63" t="s">
        <v>879</v>
      </c>
      <c r="F36" s="81">
        <v>1465088401</v>
      </c>
      <c r="G36" s="81" t="s">
        <v>2482</v>
      </c>
      <c r="H36" s="495">
        <v>1465088</v>
      </c>
      <c r="I36" s="236"/>
      <c r="J36" s="524"/>
      <c r="K36" s="518"/>
      <c r="L36" s="518"/>
      <c r="M36" s="194"/>
      <c r="N36" s="498"/>
    </row>
    <row r="37" spans="1:14" ht="25.4" customHeight="1">
      <c r="A37" s="507"/>
      <c r="B37" s="418"/>
      <c r="C37" s="419"/>
      <c r="D37" s="62" t="s">
        <v>879</v>
      </c>
      <c r="E37" s="63">
        <v>1</v>
      </c>
      <c r="F37" s="81">
        <v>1465088201</v>
      </c>
      <c r="G37" s="81" t="s">
        <v>2483</v>
      </c>
      <c r="H37" s="493"/>
      <c r="I37" s="236"/>
      <c r="J37" s="524"/>
      <c r="K37" s="518"/>
      <c r="L37" s="518"/>
      <c r="M37" s="194"/>
      <c r="N37" s="498"/>
    </row>
    <row r="38" spans="1:14" ht="25.4" customHeight="1">
      <c r="A38" s="507"/>
      <c r="B38" s="418"/>
      <c r="C38" s="419"/>
      <c r="D38" s="62" t="s">
        <v>879</v>
      </c>
      <c r="E38" s="63">
        <v>1</v>
      </c>
      <c r="F38" s="81">
        <v>1465088202</v>
      </c>
      <c r="G38" s="81" t="s">
        <v>2484</v>
      </c>
      <c r="H38" s="493"/>
      <c r="I38" s="236"/>
      <c r="J38" s="524"/>
      <c r="K38" s="518"/>
      <c r="L38" s="518"/>
      <c r="M38" s="194"/>
      <c r="N38" s="498"/>
    </row>
    <row r="39" spans="1:14" ht="25.4" customHeight="1">
      <c r="A39" s="507"/>
      <c r="B39" s="418"/>
      <c r="C39" s="419"/>
      <c r="D39" s="62" t="s">
        <v>879</v>
      </c>
      <c r="E39" s="63">
        <v>1</v>
      </c>
      <c r="F39" s="81">
        <v>1465088203</v>
      </c>
      <c r="G39" s="81" t="s">
        <v>2485</v>
      </c>
      <c r="H39" s="493"/>
      <c r="I39" s="236"/>
      <c r="J39" s="524"/>
      <c r="K39" s="518"/>
      <c r="L39" s="518"/>
      <c r="M39" s="194"/>
      <c r="N39" s="498"/>
    </row>
    <row r="40" spans="1:14" ht="25.4" customHeight="1">
      <c r="A40" s="507"/>
      <c r="B40" s="418"/>
      <c r="C40" s="419"/>
      <c r="D40" s="62" t="s">
        <v>879</v>
      </c>
      <c r="E40" s="63">
        <v>1</v>
      </c>
      <c r="F40" s="81">
        <v>1465068201</v>
      </c>
      <c r="G40" s="81" t="s">
        <v>2486</v>
      </c>
      <c r="H40" s="495">
        <v>1465068</v>
      </c>
      <c r="I40" s="236"/>
      <c r="J40" s="524"/>
      <c r="K40" s="518"/>
      <c r="L40" s="518"/>
      <c r="M40" s="194"/>
      <c r="N40" s="498"/>
    </row>
    <row r="41" spans="1:14" ht="25.4" customHeight="1">
      <c r="A41" s="507"/>
      <c r="B41" s="418"/>
      <c r="C41" s="419"/>
      <c r="D41" s="62" t="s">
        <v>879</v>
      </c>
      <c r="E41" s="63">
        <v>1</v>
      </c>
      <c r="F41" s="81">
        <v>1465068202</v>
      </c>
      <c r="G41" s="81" t="s">
        <v>2487</v>
      </c>
      <c r="H41" s="493"/>
      <c r="I41" s="236"/>
      <c r="J41" s="524"/>
      <c r="K41" s="518"/>
      <c r="L41" s="518"/>
      <c r="M41" s="194"/>
      <c r="N41" s="498"/>
    </row>
    <row r="42" spans="1:14" ht="25.4" customHeight="1">
      <c r="A42" s="507"/>
      <c r="B42" s="418"/>
      <c r="C42" s="419"/>
      <c r="D42" s="62" t="s">
        <v>879</v>
      </c>
      <c r="E42" s="63">
        <v>1</v>
      </c>
      <c r="F42" s="81">
        <v>1465068203</v>
      </c>
      <c r="G42" s="81" t="s">
        <v>2488</v>
      </c>
      <c r="H42" s="494"/>
      <c r="I42" s="236"/>
      <c r="J42" s="524"/>
      <c r="K42" s="518"/>
      <c r="L42" s="518"/>
      <c r="M42" s="194"/>
      <c r="N42" s="498"/>
    </row>
    <row r="43" spans="1:14" ht="25.4" customHeight="1">
      <c r="A43" s="507"/>
      <c r="B43" s="418"/>
      <c r="C43" s="419"/>
      <c r="D43" s="62">
        <v>1</v>
      </c>
      <c r="E43" s="63" t="s">
        <v>879</v>
      </c>
      <c r="F43" s="81">
        <v>1465138401</v>
      </c>
      <c r="G43" s="81" t="s">
        <v>2489</v>
      </c>
      <c r="H43" s="496">
        <v>1465138</v>
      </c>
      <c r="I43" s="236"/>
      <c r="J43" s="524"/>
      <c r="K43" s="518"/>
      <c r="L43" s="518"/>
      <c r="M43" s="194"/>
      <c r="N43" s="498"/>
    </row>
    <row r="44" spans="1:14" ht="25.4" customHeight="1">
      <c r="A44" s="507"/>
      <c r="B44" s="418"/>
      <c r="C44" s="419"/>
      <c r="D44" s="62" t="s">
        <v>879</v>
      </c>
      <c r="E44" s="63">
        <v>1</v>
      </c>
      <c r="F44" s="81">
        <v>1465138201</v>
      </c>
      <c r="G44" s="81" t="s">
        <v>2490</v>
      </c>
      <c r="H44" s="496"/>
      <c r="I44" s="236"/>
      <c r="J44" s="524"/>
      <c r="K44" s="518"/>
      <c r="L44" s="518"/>
      <c r="M44" s="194"/>
      <c r="N44" s="498"/>
    </row>
    <row r="45" spans="1:14" ht="25.4" customHeight="1">
      <c r="A45" s="507"/>
      <c r="B45" s="418"/>
      <c r="C45" s="419"/>
      <c r="D45" s="62" t="s">
        <v>879</v>
      </c>
      <c r="E45" s="63">
        <v>1</v>
      </c>
      <c r="F45" s="81">
        <v>1465138202</v>
      </c>
      <c r="G45" s="81" t="s">
        <v>2491</v>
      </c>
      <c r="H45" s="496"/>
      <c r="I45" s="236"/>
      <c r="J45" s="524"/>
      <c r="K45" s="518"/>
      <c r="L45" s="518"/>
      <c r="M45" s="194"/>
      <c r="N45" s="498"/>
    </row>
    <row r="46" spans="1:14" ht="25.4" customHeight="1">
      <c r="A46" s="507"/>
      <c r="B46" s="418"/>
      <c r="C46" s="419"/>
      <c r="D46" s="62" t="s">
        <v>879</v>
      </c>
      <c r="E46" s="63">
        <v>1</v>
      </c>
      <c r="F46" s="81">
        <v>1465138203</v>
      </c>
      <c r="G46" s="81" t="s">
        <v>2492</v>
      </c>
      <c r="H46" s="496"/>
      <c r="I46" s="236"/>
      <c r="J46" s="524"/>
      <c r="K46" s="518"/>
      <c r="L46" s="518"/>
      <c r="M46" s="194"/>
      <c r="N46" s="498"/>
    </row>
    <row r="47" spans="1:14" ht="25.4" customHeight="1">
      <c r="A47" s="507"/>
      <c r="B47" s="418"/>
      <c r="C47" s="419"/>
      <c r="D47" s="62" t="s">
        <v>879</v>
      </c>
      <c r="E47" s="63">
        <v>1</v>
      </c>
      <c r="F47" s="59">
        <v>1465168201</v>
      </c>
      <c r="G47" s="59" t="s">
        <v>2456</v>
      </c>
      <c r="H47" s="84">
        <v>1465168</v>
      </c>
      <c r="I47" s="236"/>
      <c r="J47" s="524"/>
      <c r="K47" s="518"/>
      <c r="L47" s="518"/>
      <c r="M47" s="194"/>
      <c r="N47" s="498"/>
    </row>
    <row r="48" spans="1:14" ht="25.4" customHeight="1">
      <c r="A48" s="507"/>
      <c r="B48" s="418"/>
      <c r="C48" s="419"/>
      <c r="D48" s="62"/>
      <c r="E48" s="63">
        <v>1</v>
      </c>
      <c r="F48" s="81">
        <v>1465128201</v>
      </c>
      <c r="G48" s="81" t="s">
        <v>2493</v>
      </c>
      <c r="H48" s="493">
        <v>1465128</v>
      </c>
      <c r="I48" s="236"/>
      <c r="J48" s="524"/>
      <c r="K48" s="518"/>
      <c r="L48" s="518"/>
      <c r="M48" s="194"/>
      <c r="N48" s="498"/>
    </row>
    <row r="49" spans="1:14" ht="25.4" customHeight="1">
      <c r="A49" s="507"/>
      <c r="B49" s="418"/>
      <c r="C49" s="419"/>
      <c r="D49" s="62" t="s">
        <v>879</v>
      </c>
      <c r="E49" s="63">
        <v>1</v>
      </c>
      <c r="F49" s="81">
        <v>1465128202</v>
      </c>
      <c r="G49" s="81" t="s">
        <v>2494</v>
      </c>
      <c r="H49" s="493"/>
      <c r="I49" s="236"/>
      <c r="J49" s="524"/>
      <c r="K49" s="518"/>
      <c r="L49" s="518"/>
      <c r="M49" s="194"/>
      <c r="N49" s="498"/>
    </row>
    <row r="50" spans="1:14" ht="25.4" customHeight="1">
      <c r="A50" s="507"/>
      <c r="B50" s="418"/>
      <c r="C50" s="419"/>
      <c r="D50" s="62" t="s">
        <v>879</v>
      </c>
      <c r="E50" s="63">
        <v>1</v>
      </c>
      <c r="F50" s="81">
        <v>1465128203</v>
      </c>
      <c r="G50" s="81" t="s">
        <v>2495</v>
      </c>
      <c r="H50" s="494"/>
      <c r="I50" s="236"/>
      <c r="J50" s="524"/>
      <c r="K50" s="518"/>
      <c r="L50" s="518"/>
      <c r="M50" s="194"/>
      <c r="N50" s="498"/>
    </row>
    <row r="51" spans="1:14" ht="25.4" customHeight="1">
      <c r="A51" s="507"/>
      <c r="B51" s="418"/>
      <c r="C51" s="419"/>
      <c r="D51" s="62" t="s">
        <v>879</v>
      </c>
      <c r="E51" s="63">
        <v>1</v>
      </c>
      <c r="F51" s="81">
        <v>1465028203</v>
      </c>
      <c r="G51" s="81" t="s">
        <v>2536</v>
      </c>
      <c r="H51" s="495">
        <v>1465028</v>
      </c>
      <c r="I51" s="236"/>
      <c r="J51" s="524"/>
      <c r="K51" s="518"/>
      <c r="L51" s="518"/>
      <c r="M51" s="194"/>
      <c r="N51" s="498"/>
    </row>
    <row r="52" spans="1:14" ht="25.4" customHeight="1">
      <c r="A52" s="507"/>
      <c r="B52" s="418"/>
      <c r="C52" s="419"/>
      <c r="D52" s="62"/>
      <c r="E52" s="63">
        <v>1</v>
      </c>
      <c r="F52" s="81">
        <v>1465028201</v>
      </c>
      <c r="G52" s="81" t="s">
        <v>2496</v>
      </c>
      <c r="H52" s="493"/>
      <c r="I52" s="236"/>
      <c r="J52" s="524"/>
      <c r="K52" s="518"/>
      <c r="L52" s="518"/>
      <c r="M52" s="194"/>
      <c r="N52" s="498"/>
    </row>
    <row r="53" spans="1:14" ht="25.4" customHeight="1">
      <c r="A53" s="507"/>
      <c r="B53" s="418"/>
      <c r="C53" s="419"/>
      <c r="D53" s="62" t="s">
        <v>879</v>
      </c>
      <c r="E53" s="63">
        <v>1</v>
      </c>
      <c r="F53" s="81">
        <v>1465028202</v>
      </c>
      <c r="G53" s="81" t="s">
        <v>2497</v>
      </c>
      <c r="H53" s="494"/>
      <c r="I53" s="236"/>
      <c r="J53" s="524"/>
      <c r="K53" s="518"/>
      <c r="L53" s="518"/>
      <c r="M53" s="194"/>
      <c r="N53" s="498"/>
    </row>
    <row r="54" spans="1:14" ht="25.4" customHeight="1">
      <c r="A54" s="507"/>
      <c r="B54" s="418"/>
      <c r="C54" s="419"/>
      <c r="D54" s="62" t="s">
        <v>879</v>
      </c>
      <c r="E54" s="63">
        <v>1</v>
      </c>
      <c r="F54" s="81">
        <v>1465038201</v>
      </c>
      <c r="G54" s="81" t="s">
        <v>2195</v>
      </c>
      <c r="H54" s="495">
        <v>1465038</v>
      </c>
      <c r="I54" s="236"/>
      <c r="J54" s="524"/>
      <c r="K54" s="518"/>
      <c r="L54" s="518"/>
      <c r="M54" s="194"/>
      <c r="N54" s="498"/>
    </row>
    <row r="55" spans="1:14" ht="25.4" customHeight="1">
      <c r="A55" s="507"/>
      <c r="B55" s="418"/>
      <c r="C55" s="419"/>
      <c r="D55" s="62" t="s">
        <v>879</v>
      </c>
      <c r="E55" s="63">
        <v>1</v>
      </c>
      <c r="F55" s="81">
        <v>1465038202</v>
      </c>
      <c r="G55" s="81" t="s">
        <v>2196</v>
      </c>
      <c r="H55" s="493"/>
      <c r="I55" s="236"/>
      <c r="J55" s="524"/>
      <c r="K55" s="518"/>
      <c r="L55" s="518"/>
      <c r="M55" s="194"/>
      <c r="N55" s="498"/>
    </row>
    <row r="56" spans="1:14" ht="25.4" customHeight="1">
      <c r="A56" s="507"/>
      <c r="B56" s="418"/>
      <c r="C56" s="419"/>
      <c r="D56" s="62" t="s">
        <v>879</v>
      </c>
      <c r="E56" s="63">
        <v>1</v>
      </c>
      <c r="F56" s="81">
        <v>1465038203</v>
      </c>
      <c r="G56" s="81" t="s">
        <v>2355</v>
      </c>
      <c r="H56" s="494"/>
      <c r="I56" s="236"/>
      <c r="J56" s="524"/>
      <c r="K56" s="518"/>
      <c r="L56" s="518"/>
      <c r="M56" s="194"/>
      <c r="N56" s="498"/>
    </row>
    <row r="57" spans="1:14" ht="25.4" customHeight="1">
      <c r="A57" s="507"/>
      <c r="B57" s="418"/>
      <c r="C57" s="419"/>
      <c r="D57" s="62" t="s">
        <v>879</v>
      </c>
      <c r="E57" s="63">
        <v>1</v>
      </c>
      <c r="F57" s="81">
        <v>1465118202</v>
      </c>
      <c r="G57" s="81" t="s">
        <v>2546</v>
      </c>
      <c r="H57" s="495">
        <v>1465118</v>
      </c>
      <c r="I57" s="236"/>
      <c r="J57" s="524"/>
      <c r="K57" s="518"/>
      <c r="L57" s="518"/>
      <c r="M57" s="194"/>
      <c r="N57" s="498"/>
    </row>
    <row r="58" spans="1:14" ht="25.4" customHeight="1">
      <c r="A58" s="507"/>
      <c r="B58" s="418"/>
      <c r="C58" s="419"/>
      <c r="D58" s="62" t="s">
        <v>879</v>
      </c>
      <c r="E58" s="63">
        <v>1</v>
      </c>
      <c r="F58" s="81">
        <v>1465118201</v>
      </c>
      <c r="G58" s="81" t="s">
        <v>2197</v>
      </c>
      <c r="H58" s="494"/>
      <c r="I58" s="236"/>
      <c r="J58" s="524"/>
      <c r="K58" s="518"/>
      <c r="L58" s="518"/>
      <c r="M58" s="194"/>
      <c r="N58" s="498"/>
    </row>
    <row r="59" spans="1:14" ht="25.4" customHeight="1">
      <c r="A59" s="507"/>
      <c r="B59" s="418"/>
      <c r="C59" s="419"/>
      <c r="D59" s="62">
        <v>1</v>
      </c>
      <c r="E59" s="63" t="s">
        <v>879</v>
      </c>
      <c r="F59" s="81">
        <v>1465148401</v>
      </c>
      <c r="G59" s="81" t="s">
        <v>2198</v>
      </c>
      <c r="H59" s="495">
        <v>1465148</v>
      </c>
      <c r="I59" s="236"/>
      <c r="J59" s="524"/>
      <c r="K59" s="518"/>
      <c r="L59" s="518"/>
      <c r="M59" s="194"/>
      <c r="N59" s="498"/>
    </row>
    <row r="60" spans="1:14" ht="25.4" customHeight="1">
      <c r="A60" s="507"/>
      <c r="B60" s="418"/>
      <c r="C60" s="419"/>
      <c r="D60" s="62" t="s">
        <v>879</v>
      </c>
      <c r="E60" s="63">
        <v>1</v>
      </c>
      <c r="F60" s="81">
        <v>1465148201</v>
      </c>
      <c r="G60" s="81" t="s">
        <v>2199</v>
      </c>
      <c r="H60" s="494"/>
      <c r="I60" s="236"/>
      <c r="J60" s="524"/>
      <c r="K60" s="518"/>
      <c r="L60" s="518"/>
      <c r="M60" s="194"/>
      <c r="N60" s="498"/>
    </row>
    <row r="61" spans="1:14" ht="25.4" customHeight="1">
      <c r="A61" s="507"/>
      <c r="B61" s="418"/>
      <c r="C61" s="419"/>
      <c r="D61" s="62" t="s">
        <v>879</v>
      </c>
      <c r="E61" s="63">
        <v>1</v>
      </c>
      <c r="F61" s="81">
        <v>1465098201</v>
      </c>
      <c r="G61" s="81" t="s">
        <v>2426</v>
      </c>
      <c r="H61" s="171">
        <v>1465098</v>
      </c>
      <c r="I61" s="236"/>
      <c r="J61" s="524"/>
      <c r="K61" s="518"/>
      <c r="L61" s="518"/>
      <c r="M61" s="194"/>
      <c r="N61" s="498"/>
    </row>
    <row r="62" spans="1:14" ht="25.4" customHeight="1">
      <c r="A62" s="507"/>
      <c r="B62" s="418"/>
      <c r="C62" s="419"/>
      <c r="D62" s="62" t="s">
        <v>879</v>
      </c>
      <c r="E62" s="63">
        <v>1</v>
      </c>
      <c r="F62" s="81">
        <v>1421062201</v>
      </c>
      <c r="G62" s="81" t="s">
        <v>2498</v>
      </c>
      <c r="H62" s="173">
        <v>1421062</v>
      </c>
      <c r="I62" s="236"/>
      <c r="J62" s="524"/>
      <c r="K62" s="518"/>
      <c r="L62" s="518"/>
      <c r="M62" s="194"/>
      <c r="N62" s="498"/>
    </row>
    <row r="63" spans="1:14" ht="25.4" customHeight="1">
      <c r="A63" s="507"/>
      <c r="B63" s="418"/>
      <c r="C63" s="419"/>
      <c r="D63" s="62" t="s">
        <v>879</v>
      </c>
      <c r="E63" s="63">
        <v>1</v>
      </c>
      <c r="F63" s="81">
        <v>1434021201</v>
      </c>
      <c r="G63" s="81" t="s">
        <v>2356</v>
      </c>
      <c r="H63" s="173">
        <v>1434021</v>
      </c>
      <c r="I63" s="236"/>
      <c r="J63" s="524"/>
      <c r="K63" s="518"/>
      <c r="L63" s="518"/>
      <c r="M63" s="194"/>
      <c r="N63" s="498"/>
    </row>
    <row r="64" spans="1:14" ht="25.4" customHeight="1">
      <c r="A64" s="507"/>
      <c r="B64" s="418"/>
      <c r="C64" s="419"/>
      <c r="D64" s="62" t="s">
        <v>879</v>
      </c>
      <c r="E64" s="63">
        <v>1</v>
      </c>
      <c r="F64" s="81">
        <v>1434031201</v>
      </c>
      <c r="G64" s="175" t="s">
        <v>2357</v>
      </c>
      <c r="H64" s="171">
        <v>1434031</v>
      </c>
      <c r="I64" s="236"/>
      <c r="J64" s="524"/>
      <c r="K64" s="518"/>
      <c r="L64" s="518"/>
      <c r="M64" s="194"/>
      <c r="N64" s="498"/>
    </row>
    <row r="65" spans="1:14" ht="25.4" customHeight="1">
      <c r="A65" s="507"/>
      <c r="B65" s="418"/>
      <c r="C65" s="419"/>
      <c r="D65" s="62">
        <v>1</v>
      </c>
      <c r="E65" s="63" t="s">
        <v>879</v>
      </c>
      <c r="F65" s="81">
        <v>1412151401</v>
      </c>
      <c r="G65" s="81" t="s">
        <v>2203</v>
      </c>
      <c r="H65" s="495">
        <v>1412151</v>
      </c>
      <c r="I65" s="236"/>
      <c r="J65" s="524"/>
      <c r="K65" s="518"/>
      <c r="L65" s="518"/>
      <c r="M65" s="194"/>
      <c r="N65" s="498"/>
    </row>
    <row r="66" spans="1:14" ht="25.4" customHeight="1">
      <c r="A66" s="507"/>
      <c r="B66" s="418"/>
      <c r="C66" s="419"/>
      <c r="D66" s="62" t="s">
        <v>879</v>
      </c>
      <c r="E66" s="63">
        <v>1</v>
      </c>
      <c r="F66" s="81">
        <v>1412151201</v>
      </c>
      <c r="G66" s="81" t="s">
        <v>2204</v>
      </c>
      <c r="H66" s="494"/>
      <c r="I66" s="236"/>
      <c r="J66" s="524"/>
      <c r="K66" s="518"/>
      <c r="L66" s="518"/>
      <c r="M66" s="194"/>
      <c r="N66" s="498"/>
    </row>
    <row r="67" spans="1:14" ht="25.4" customHeight="1">
      <c r="A67" s="507"/>
      <c r="B67" s="418"/>
      <c r="C67" s="419"/>
      <c r="D67" s="62">
        <v>1</v>
      </c>
      <c r="E67" s="63" t="s">
        <v>879</v>
      </c>
      <c r="F67" s="81">
        <v>1434124401</v>
      </c>
      <c r="G67" s="81" t="s">
        <v>2211</v>
      </c>
      <c r="H67" s="495">
        <v>1434124</v>
      </c>
      <c r="I67" s="236"/>
      <c r="J67" s="524"/>
      <c r="K67" s="518"/>
      <c r="L67" s="518"/>
      <c r="M67" s="194"/>
      <c r="N67" s="498"/>
    </row>
    <row r="68" spans="1:14" ht="25.4" customHeight="1">
      <c r="A68" s="507"/>
      <c r="B68" s="418"/>
      <c r="C68" s="419"/>
      <c r="D68" s="62" t="s">
        <v>879</v>
      </c>
      <c r="E68" s="63">
        <v>1</v>
      </c>
      <c r="F68" s="81">
        <v>1434124201</v>
      </c>
      <c r="G68" s="81" t="s">
        <v>2212</v>
      </c>
      <c r="H68" s="494"/>
      <c r="I68" s="236"/>
      <c r="J68" s="524"/>
      <c r="K68" s="518"/>
      <c r="L68" s="518"/>
      <c r="M68" s="194"/>
      <c r="N68" s="498"/>
    </row>
    <row r="69" spans="1:14" ht="25.4" customHeight="1">
      <c r="A69" s="507"/>
      <c r="B69" s="418"/>
      <c r="C69" s="419"/>
      <c r="D69" s="62">
        <v>1</v>
      </c>
      <c r="E69" s="63" t="s">
        <v>879</v>
      </c>
      <c r="F69" s="81">
        <v>1421021401</v>
      </c>
      <c r="G69" s="64" t="s">
        <v>2205</v>
      </c>
      <c r="H69" s="495">
        <v>1421021</v>
      </c>
      <c r="I69" s="236"/>
      <c r="J69" s="524"/>
      <c r="K69" s="518"/>
      <c r="L69" s="518"/>
      <c r="M69" s="194"/>
      <c r="N69" s="498"/>
    </row>
    <row r="70" spans="1:14" ht="25.4" customHeight="1">
      <c r="A70" s="507"/>
      <c r="B70" s="418"/>
      <c r="C70" s="419"/>
      <c r="D70" s="62" t="s">
        <v>879</v>
      </c>
      <c r="E70" s="63">
        <v>1</v>
      </c>
      <c r="F70" s="81">
        <v>1421021201</v>
      </c>
      <c r="G70" s="64" t="s">
        <v>2206</v>
      </c>
      <c r="H70" s="493"/>
      <c r="I70" s="236"/>
      <c r="J70" s="524"/>
      <c r="K70" s="518"/>
      <c r="L70" s="518"/>
      <c r="M70" s="194"/>
      <c r="N70" s="498"/>
    </row>
    <row r="71" spans="1:14" ht="25.4" customHeight="1">
      <c r="A71" s="507"/>
      <c r="B71" s="418"/>
      <c r="C71" s="419"/>
      <c r="D71" s="62" t="s">
        <v>879</v>
      </c>
      <c r="E71" s="63">
        <v>1</v>
      </c>
      <c r="F71" s="81">
        <v>1421021202</v>
      </c>
      <c r="G71" s="64" t="s">
        <v>2207</v>
      </c>
      <c r="H71" s="493"/>
      <c r="I71" s="236"/>
      <c r="J71" s="524"/>
      <c r="K71" s="518"/>
      <c r="L71" s="518"/>
      <c r="M71" s="194"/>
      <c r="N71" s="498"/>
    </row>
    <row r="72" spans="1:14" ht="25.4" customHeight="1">
      <c r="A72" s="507"/>
      <c r="B72" s="418"/>
      <c r="C72" s="419"/>
      <c r="D72" s="62" t="s">
        <v>879</v>
      </c>
      <c r="E72" s="63">
        <v>1</v>
      </c>
      <c r="F72" s="81">
        <v>1421035201</v>
      </c>
      <c r="G72" s="64" t="s">
        <v>2358</v>
      </c>
      <c r="H72" s="173">
        <v>1421035</v>
      </c>
      <c r="I72" s="236"/>
      <c r="J72" s="524"/>
      <c r="K72" s="518"/>
      <c r="L72" s="518"/>
      <c r="M72" s="194"/>
      <c r="N72" s="498"/>
    </row>
    <row r="73" spans="1:14" ht="25.4" customHeight="1">
      <c r="A73" s="507"/>
      <c r="B73" s="418"/>
      <c r="C73" s="419"/>
      <c r="D73" s="62" t="s">
        <v>879</v>
      </c>
      <c r="E73" s="63">
        <v>1</v>
      </c>
      <c r="F73" s="81">
        <v>1418044201</v>
      </c>
      <c r="G73" s="64" t="s">
        <v>2379</v>
      </c>
      <c r="H73" s="173">
        <v>1418044</v>
      </c>
      <c r="I73" s="236"/>
      <c r="J73" s="524"/>
      <c r="K73" s="518"/>
      <c r="L73" s="518"/>
      <c r="M73" s="194"/>
      <c r="N73" s="498"/>
    </row>
    <row r="74" spans="1:14" ht="25.4" customHeight="1">
      <c r="A74" s="507"/>
      <c r="B74" s="418"/>
      <c r="C74" s="419"/>
      <c r="D74" s="62" t="s">
        <v>879</v>
      </c>
      <c r="E74" s="63">
        <v>1</v>
      </c>
      <c r="F74" s="174">
        <v>1418044201</v>
      </c>
      <c r="G74" s="64" t="s">
        <v>2380</v>
      </c>
      <c r="H74" s="170">
        <v>1418044</v>
      </c>
      <c r="I74" s="236"/>
      <c r="J74" s="524"/>
      <c r="K74" s="518"/>
      <c r="L74" s="518"/>
      <c r="M74" s="194"/>
      <c r="N74" s="498"/>
    </row>
    <row r="75" spans="1:14" ht="25.4" customHeight="1">
      <c r="A75" s="507"/>
      <c r="B75" s="418"/>
      <c r="C75" s="419"/>
      <c r="D75" s="389"/>
      <c r="E75" s="390">
        <v>1</v>
      </c>
      <c r="F75" s="397">
        <v>1418044203</v>
      </c>
      <c r="G75" s="398" t="s">
        <v>4096</v>
      </c>
      <c r="H75" s="391">
        <v>1418044</v>
      </c>
      <c r="I75" s="399"/>
      <c r="J75" s="524"/>
      <c r="K75" s="518"/>
      <c r="L75" s="518"/>
      <c r="M75" s="393"/>
      <c r="N75" s="498"/>
    </row>
    <row r="76" spans="1:14" ht="25.4" customHeight="1">
      <c r="A76" s="507"/>
      <c r="B76" s="418"/>
      <c r="C76" s="419"/>
      <c r="D76" s="62" t="s">
        <v>879</v>
      </c>
      <c r="E76" s="63">
        <v>1</v>
      </c>
      <c r="F76" s="81">
        <v>1418014201</v>
      </c>
      <c r="G76" s="64" t="s">
        <v>2381</v>
      </c>
      <c r="H76" s="173">
        <v>1418014</v>
      </c>
      <c r="I76" s="236"/>
      <c r="J76" s="524"/>
      <c r="K76" s="518"/>
      <c r="L76" s="518"/>
      <c r="M76" s="194"/>
      <c r="N76" s="498"/>
    </row>
    <row r="77" spans="1:14" ht="25.4" customHeight="1">
      <c r="A77" s="507"/>
      <c r="B77" s="418"/>
      <c r="C77" s="419"/>
      <c r="D77" s="62" t="s">
        <v>879</v>
      </c>
      <c r="E77" s="63">
        <v>1</v>
      </c>
      <c r="F77" s="81">
        <v>1418032201</v>
      </c>
      <c r="G77" s="64" t="s">
        <v>2382</v>
      </c>
      <c r="H77" s="173">
        <v>1418032</v>
      </c>
      <c r="I77" s="236"/>
      <c r="J77" s="524"/>
      <c r="K77" s="518"/>
      <c r="L77" s="518"/>
      <c r="M77" s="194"/>
      <c r="N77" s="498"/>
    </row>
    <row r="78" spans="1:14" ht="25.4" customHeight="1">
      <c r="A78" s="507"/>
      <c r="B78" s="418"/>
      <c r="C78" s="419"/>
      <c r="D78" s="62" t="s">
        <v>879</v>
      </c>
      <c r="E78" s="63">
        <v>1</v>
      </c>
      <c r="F78" s="81">
        <v>1418064201</v>
      </c>
      <c r="G78" s="64" t="s">
        <v>2424</v>
      </c>
      <c r="H78" s="173">
        <v>1418064</v>
      </c>
      <c r="I78" s="236"/>
      <c r="J78" s="524"/>
      <c r="K78" s="518"/>
      <c r="L78" s="518"/>
      <c r="M78" s="194"/>
      <c r="N78" s="498"/>
    </row>
    <row r="79" spans="1:14" ht="36.75" customHeight="1" thickBot="1">
      <c r="A79" s="508"/>
      <c r="B79" s="514"/>
      <c r="C79" s="512"/>
      <c r="D79" s="227" t="s">
        <v>879</v>
      </c>
      <c r="E79" s="228">
        <v>1</v>
      </c>
      <c r="F79" s="229">
        <v>1418024201</v>
      </c>
      <c r="G79" s="187" t="s">
        <v>2425</v>
      </c>
      <c r="H79" s="230">
        <v>1418024</v>
      </c>
      <c r="I79" s="237"/>
      <c r="J79" s="525"/>
      <c r="K79" s="527"/>
      <c r="L79" s="527"/>
      <c r="M79" s="238"/>
      <c r="N79" s="520"/>
    </row>
    <row r="80" spans="1:14" ht="25.4" customHeight="1">
      <c r="A80" s="528" t="s">
        <v>2189</v>
      </c>
      <c r="B80" s="531" t="s">
        <v>3619</v>
      </c>
      <c r="C80" s="533" t="s">
        <v>2398</v>
      </c>
      <c r="D80" s="86">
        <v>1</v>
      </c>
      <c r="E80" s="87"/>
      <c r="F80" s="88">
        <v>1464011401</v>
      </c>
      <c r="G80" s="89" t="s">
        <v>2500</v>
      </c>
      <c r="H80" s="515">
        <v>1464011</v>
      </c>
      <c r="I80" s="239"/>
      <c r="J80" s="523"/>
      <c r="K80" s="526"/>
      <c r="L80" s="526"/>
      <c r="M80" s="240"/>
      <c r="N80" s="497"/>
    </row>
    <row r="81" spans="1:14" ht="25.4" customHeight="1">
      <c r="A81" s="529"/>
      <c r="B81" s="471"/>
      <c r="C81" s="468"/>
      <c r="D81" s="148"/>
      <c r="E81" s="52">
        <v>1</v>
      </c>
      <c r="F81" s="55">
        <v>1464011201</v>
      </c>
      <c r="G81" s="53" t="s">
        <v>2501</v>
      </c>
      <c r="H81" s="516"/>
      <c r="I81" s="241"/>
      <c r="J81" s="524"/>
      <c r="K81" s="518"/>
      <c r="L81" s="518"/>
      <c r="M81" s="194"/>
      <c r="N81" s="498"/>
    </row>
    <row r="82" spans="1:14" ht="25.4" customHeight="1">
      <c r="A82" s="529"/>
      <c r="B82" s="471"/>
      <c r="C82" s="468"/>
      <c r="D82" s="149"/>
      <c r="E82" s="52">
        <v>1</v>
      </c>
      <c r="F82" s="55">
        <v>1464011202</v>
      </c>
      <c r="G82" s="53" t="s">
        <v>2502</v>
      </c>
      <c r="H82" s="516"/>
      <c r="I82" s="241"/>
      <c r="J82" s="524"/>
      <c r="K82" s="518"/>
      <c r="L82" s="518"/>
      <c r="M82" s="105"/>
      <c r="N82" s="498"/>
    </row>
    <row r="83" spans="1:14" ht="25.4" customHeight="1">
      <c r="A83" s="529"/>
      <c r="B83" s="471"/>
      <c r="C83" s="468"/>
      <c r="D83" s="380"/>
      <c r="E83" s="381">
        <v>1</v>
      </c>
      <c r="F83" s="383">
        <v>1464011203</v>
      </c>
      <c r="G83" s="223" t="s">
        <v>4097</v>
      </c>
      <c r="H83" s="463"/>
      <c r="I83" s="400"/>
      <c r="J83" s="524"/>
      <c r="K83" s="518"/>
      <c r="L83" s="518"/>
      <c r="M83" s="396"/>
      <c r="N83" s="498"/>
    </row>
    <row r="84" spans="1:14" ht="25.4" customHeight="1">
      <c r="A84" s="529"/>
      <c r="B84" s="471"/>
      <c r="C84" s="468"/>
      <c r="D84" s="52"/>
      <c r="E84" s="52">
        <v>1</v>
      </c>
      <c r="F84" s="55">
        <v>1426042201</v>
      </c>
      <c r="G84" s="53" t="s">
        <v>2503</v>
      </c>
      <c r="H84" s="55">
        <v>1426042</v>
      </c>
      <c r="I84" s="241"/>
      <c r="J84" s="524"/>
      <c r="K84" s="518"/>
      <c r="L84" s="518"/>
      <c r="M84" s="105"/>
      <c r="N84" s="498"/>
    </row>
    <row r="85" spans="1:14" ht="25.4" customHeight="1">
      <c r="A85" s="529"/>
      <c r="B85" s="471"/>
      <c r="C85" s="468"/>
      <c r="D85" s="148"/>
      <c r="E85" s="148">
        <v>1</v>
      </c>
      <c r="F85" s="196">
        <v>1426062201</v>
      </c>
      <c r="G85" s="197" t="s">
        <v>2504</v>
      </c>
      <c r="H85" s="196">
        <v>1426062</v>
      </c>
      <c r="I85" s="241"/>
      <c r="J85" s="524"/>
      <c r="K85" s="518"/>
      <c r="L85" s="518"/>
      <c r="M85" s="194"/>
      <c r="N85" s="498"/>
    </row>
    <row r="86" spans="1:14" ht="25.4" customHeight="1">
      <c r="A86" s="529"/>
      <c r="B86" s="471"/>
      <c r="C86" s="468"/>
      <c r="D86" s="148"/>
      <c r="E86" s="148">
        <v>1</v>
      </c>
      <c r="F86" s="196">
        <v>1426092201</v>
      </c>
      <c r="G86" s="197" t="s">
        <v>2505</v>
      </c>
      <c r="H86" s="196">
        <v>1426092</v>
      </c>
      <c r="I86" s="241"/>
      <c r="J86" s="524"/>
      <c r="K86" s="518"/>
      <c r="L86" s="518"/>
      <c r="M86" s="194"/>
      <c r="N86" s="498"/>
    </row>
    <row r="87" spans="1:14" ht="25.4" customHeight="1">
      <c r="A87" s="529"/>
      <c r="B87" s="471"/>
      <c r="C87" s="468"/>
      <c r="D87" s="148"/>
      <c r="E87" s="148">
        <v>1</v>
      </c>
      <c r="F87" s="196">
        <v>1426132201</v>
      </c>
      <c r="G87" s="197" t="s">
        <v>2506</v>
      </c>
      <c r="H87" s="196">
        <v>1426132</v>
      </c>
      <c r="I87" s="241"/>
      <c r="J87" s="524"/>
      <c r="K87" s="518"/>
      <c r="L87" s="518"/>
      <c r="M87" s="194"/>
      <c r="N87" s="498"/>
    </row>
    <row r="88" spans="1:14" ht="25.4" customHeight="1">
      <c r="A88" s="529"/>
      <c r="B88" s="471"/>
      <c r="C88" s="468"/>
      <c r="D88" s="148">
        <v>1</v>
      </c>
      <c r="E88" s="148"/>
      <c r="F88" s="196">
        <v>1410024401</v>
      </c>
      <c r="G88" s="197" t="s">
        <v>2539</v>
      </c>
      <c r="H88" s="196">
        <v>1410024</v>
      </c>
      <c r="I88" s="241"/>
      <c r="J88" s="524"/>
      <c r="K88" s="518"/>
      <c r="L88" s="518"/>
      <c r="M88" s="194"/>
      <c r="N88" s="498"/>
    </row>
    <row r="89" spans="1:14" ht="25.4" customHeight="1">
      <c r="A89" s="529"/>
      <c r="B89" s="471"/>
      <c r="C89" s="468"/>
      <c r="D89" s="148"/>
      <c r="E89" s="148">
        <v>1</v>
      </c>
      <c r="F89" s="196">
        <v>1410042201</v>
      </c>
      <c r="G89" s="197" t="s">
        <v>2507</v>
      </c>
      <c r="H89" s="196">
        <v>1410042</v>
      </c>
      <c r="I89" s="241"/>
      <c r="J89" s="524"/>
      <c r="K89" s="518"/>
      <c r="L89" s="518"/>
      <c r="M89" s="194"/>
      <c r="N89" s="498"/>
    </row>
    <row r="90" spans="1:14" ht="25.4" customHeight="1">
      <c r="A90" s="529"/>
      <c r="B90" s="471"/>
      <c r="C90" s="468"/>
      <c r="D90" s="148">
        <v>1</v>
      </c>
      <c r="E90" s="148"/>
      <c r="F90" s="196">
        <v>1412011201</v>
      </c>
      <c r="G90" s="197" t="s">
        <v>2540</v>
      </c>
      <c r="H90" s="467">
        <v>1412011</v>
      </c>
      <c r="I90" s="241"/>
      <c r="J90" s="524"/>
      <c r="K90" s="518"/>
      <c r="L90" s="518"/>
      <c r="M90" s="105"/>
      <c r="N90" s="498"/>
    </row>
    <row r="91" spans="1:14" ht="25.4" customHeight="1">
      <c r="A91" s="529"/>
      <c r="B91" s="471"/>
      <c r="C91" s="468"/>
      <c r="D91" s="148"/>
      <c r="E91" s="148">
        <v>1</v>
      </c>
      <c r="F91" s="196">
        <v>1412011202</v>
      </c>
      <c r="G91" s="197" t="s">
        <v>2508</v>
      </c>
      <c r="H91" s="468"/>
      <c r="I91" s="241"/>
      <c r="J91" s="524"/>
      <c r="K91" s="518"/>
      <c r="L91" s="518"/>
      <c r="M91" s="105"/>
      <c r="N91" s="498"/>
    </row>
    <row r="92" spans="1:14" ht="25.4" customHeight="1">
      <c r="A92" s="529"/>
      <c r="B92" s="471"/>
      <c r="C92" s="468"/>
      <c r="D92" s="222"/>
      <c r="E92" s="222">
        <v>1</v>
      </c>
      <c r="F92" s="379">
        <v>1412011201</v>
      </c>
      <c r="G92" s="224" t="s">
        <v>4098</v>
      </c>
      <c r="H92" s="469"/>
      <c r="I92" s="400"/>
      <c r="J92" s="524"/>
      <c r="K92" s="518"/>
      <c r="L92" s="518"/>
      <c r="M92" s="396"/>
      <c r="N92" s="498"/>
    </row>
    <row r="93" spans="1:14" ht="25.4" customHeight="1">
      <c r="A93" s="529"/>
      <c r="B93" s="471"/>
      <c r="C93" s="468"/>
      <c r="D93" s="148"/>
      <c r="E93" s="148">
        <v>1</v>
      </c>
      <c r="F93" s="196">
        <v>1412094201</v>
      </c>
      <c r="G93" s="197" t="s">
        <v>2541</v>
      </c>
      <c r="H93" s="196">
        <v>1412094</v>
      </c>
      <c r="I93" s="241"/>
      <c r="J93" s="524"/>
      <c r="K93" s="518"/>
      <c r="L93" s="518"/>
      <c r="M93" s="105"/>
      <c r="N93" s="498"/>
    </row>
    <row r="94" spans="1:14" ht="25.4" customHeight="1">
      <c r="A94" s="529"/>
      <c r="B94" s="471"/>
      <c r="C94" s="468"/>
      <c r="D94" s="148"/>
      <c r="E94" s="148">
        <v>1</v>
      </c>
      <c r="F94" s="196">
        <v>1412102201</v>
      </c>
      <c r="G94" s="197" t="s">
        <v>2542</v>
      </c>
      <c r="H94" s="196">
        <v>1412102</v>
      </c>
      <c r="I94" s="241"/>
      <c r="J94" s="524"/>
      <c r="K94" s="518"/>
      <c r="L94" s="518"/>
      <c r="M94" s="105"/>
      <c r="N94" s="498"/>
    </row>
    <row r="95" spans="1:14" ht="25.4" customHeight="1">
      <c r="A95" s="529"/>
      <c r="B95" s="471"/>
      <c r="C95" s="468"/>
      <c r="D95" s="148">
        <v>1</v>
      </c>
      <c r="E95" s="148"/>
      <c r="F95" s="196">
        <v>1429011401</v>
      </c>
      <c r="G95" s="197" t="s">
        <v>2533</v>
      </c>
      <c r="H95" s="419">
        <v>1429011</v>
      </c>
      <c r="I95" s="242"/>
      <c r="J95" s="524"/>
      <c r="K95" s="518"/>
      <c r="L95" s="518"/>
      <c r="M95" s="194"/>
      <c r="N95" s="498"/>
    </row>
    <row r="96" spans="1:14" ht="25.4" customHeight="1">
      <c r="A96" s="529"/>
      <c r="B96" s="471"/>
      <c r="C96" s="468"/>
      <c r="D96" s="148"/>
      <c r="E96" s="148">
        <v>1</v>
      </c>
      <c r="F96" s="196">
        <v>1429011201</v>
      </c>
      <c r="G96" s="197" t="s">
        <v>2509</v>
      </c>
      <c r="H96" s="419"/>
      <c r="I96" s="242"/>
      <c r="J96" s="524"/>
      <c r="K96" s="518"/>
      <c r="L96" s="518"/>
      <c r="M96" s="194"/>
      <c r="N96" s="498"/>
    </row>
    <row r="97" spans="1:14" ht="25.4" customHeight="1">
      <c r="A97" s="529"/>
      <c r="B97" s="471"/>
      <c r="C97" s="468"/>
      <c r="D97" s="148"/>
      <c r="E97" s="148">
        <v>1</v>
      </c>
      <c r="F97" s="196">
        <v>1429054201</v>
      </c>
      <c r="G97" s="197" t="s">
        <v>2510</v>
      </c>
      <c r="H97" s="196">
        <v>1429054</v>
      </c>
      <c r="I97" s="241"/>
      <c r="J97" s="524"/>
      <c r="K97" s="518"/>
      <c r="L97" s="518"/>
      <c r="M97" s="194"/>
      <c r="N97" s="498"/>
    </row>
    <row r="98" spans="1:14" ht="25.4" customHeight="1">
      <c r="A98" s="529"/>
      <c r="B98" s="471"/>
      <c r="C98" s="468"/>
      <c r="E98" s="148">
        <v>1</v>
      </c>
      <c r="F98" s="196">
        <v>1433011202</v>
      </c>
      <c r="G98" s="197" t="s">
        <v>3516</v>
      </c>
      <c r="H98" s="419">
        <v>1433011</v>
      </c>
      <c r="I98" s="242"/>
      <c r="J98" s="524"/>
      <c r="K98" s="518"/>
      <c r="L98" s="518"/>
      <c r="M98" s="194"/>
      <c r="N98" s="498"/>
    </row>
    <row r="99" spans="1:14" ht="25.4" customHeight="1">
      <c r="A99" s="529"/>
      <c r="B99" s="471"/>
      <c r="C99" s="468"/>
      <c r="D99" s="148"/>
      <c r="E99" s="148">
        <v>1</v>
      </c>
      <c r="F99" s="196">
        <v>1433011201</v>
      </c>
      <c r="G99" s="197" t="s">
        <v>2511</v>
      </c>
      <c r="H99" s="419"/>
      <c r="I99" s="242"/>
      <c r="J99" s="524"/>
      <c r="K99" s="518"/>
      <c r="L99" s="518"/>
      <c r="M99" s="194"/>
      <c r="N99" s="498"/>
    </row>
    <row r="100" spans="1:14" ht="25.4" customHeight="1">
      <c r="A100" s="529"/>
      <c r="B100" s="471"/>
      <c r="C100" s="468"/>
      <c r="D100" s="148"/>
      <c r="E100" s="148">
        <v>1</v>
      </c>
      <c r="F100" s="196">
        <v>1433054201</v>
      </c>
      <c r="G100" s="197" t="s">
        <v>2543</v>
      </c>
      <c r="H100" s="419">
        <v>1433054</v>
      </c>
      <c r="I100" s="194"/>
      <c r="J100" s="524"/>
      <c r="K100" s="518"/>
      <c r="L100" s="518"/>
      <c r="M100" s="194"/>
      <c r="N100" s="498"/>
    </row>
    <row r="101" spans="1:14" ht="25.4" customHeight="1">
      <c r="A101" s="529"/>
      <c r="B101" s="471"/>
      <c r="C101" s="468"/>
      <c r="D101" s="148"/>
      <c r="E101" s="148">
        <v>1</v>
      </c>
      <c r="F101" s="196">
        <v>1433054202</v>
      </c>
      <c r="G101" s="197" t="s">
        <v>2512</v>
      </c>
      <c r="H101" s="419"/>
      <c r="I101" s="194"/>
      <c r="J101" s="524"/>
      <c r="K101" s="518"/>
      <c r="L101" s="518"/>
      <c r="M101" s="105"/>
      <c r="N101" s="498"/>
    </row>
    <row r="102" spans="1:14" ht="25.4" customHeight="1">
      <c r="A102" s="529"/>
      <c r="B102" s="471"/>
      <c r="C102" s="468"/>
      <c r="D102" s="148">
        <v>1</v>
      </c>
      <c r="E102" s="148"/>
      <c r="F102" s="196">
        <v>1403011401</v>
      </c>
      <c r="G102" s="197" t="s">
        <v>2544</v>
      </c>
      <c r="H102" s="419">
        <v>1403011</v>
      </c>
      <c r="I102" s="194"/>
      <c r="J102" s="524"/>
      <c r="K102" s="518"/>
      <c r="L102" s="518"/>
      <c r="M102" s="194"/>
      <c r="N102" s="498"/>
    </row>
    <row r="103" spans="1:14" ht="25.4" customHeight="1">
      <c r="A103" s="529"/>
      <c r="B103" s="471"/>
      <c r="C103" s="468"/>
      <c r="D103" s="148"/>
      <c r="E103" s="148">
        <v>1</v>
      </c>
      <c r="F103" s="196">
        <v>1403011201</v>
      </c>
      <c r="G103" s="197" t="s">
        <v>2513</v>
      </c>
      <c r="H103" s="419"/>
      <c r="I103" s="194"/>
      <c r="J103" s="524"/>
      <c r="K103" s="518"/>
      <c r="L103" s="518"/>
      <c r="M103" s="194"/>
      <c r="N103" s="498"/>
    </row>
    <row r="104" spans="1:14" ht="25.4" customHeight="1">
      <c r="A104" s="529"/>
      <c r="B104" s="471"/>
      <c r="C104" s="468"/>
      <c r="D104" s="148"/>
      <c r="E104" s="148">
        <v>1</v>
      </c>
      <c r="F104" s="196">
        <v>1403112201</v>
      </c>
      <c r="G104" s="197" t="s">
        <v>2514</v>
      </c>
      <c r="H104" s="196">
        <v>1403112</v>
      </c>
      <c r="I104" s="194"/>
      <c r="J104" s="524"/>
      <c r="K104" s="518"/>
      <c r="L104" s="518"/>
      <c r="M104" s="194"/>
      <c r="N104" s="498"/>
    </row>
    <row r="105" spans="1:14" ht="25.4" customHeight="1">
      <c r="A105" s="529"/>
      <c r="B105" s="471"/>
      <c r="C105" s="468"/>
      <c r="D105" s="148" t="s">
        <v>879</v>
      </c>
      <c r="E105" s="148">
        <v>1</v>
      </c>
      <c r="F105" s="196">
        <v>1403132201</v>
      </c>
      <c r="G105" s="197" t="s">
        <v>2532</v>
      </c>
      <c r="H105" s="196">
        <v>1403132</v>
      </c>
      <c r="I105" s="194"/>
      <c r="J105" s="524"/>
      <c r="K105" s="518"/>
      <c r="L105" s="518"/>
      <c r="M105" s="194"/>
      <c r="N105" s="498"/>
    </row>
    <row r="106" spans="1:14" ht="25.4" customHeight="1">
      <c r="A106" s="529"/>
      <c r="B106" s="471"/>
      <c r="C106" s="468"/>
      <c r="D106" s="148">
        <v>1</v>
      </c>
      <c r="E106" s="148"/>
      <c r="F106" s="196">
        <v>1461011401</v>
      </c>
      <c r="G106" s="197" t="s">
        <v>2515</v>
      </c>
      <c r="H106" s="467">
        <v>1461011</v>
      </c>
      <c r="I106" s="194"/>
      <c r="J106" s="524"/>
      <c r="K106" s="518"/>
      <c r="L106" s="518"/>
      <c r="M106" s="194"/>
      <c r="N106" s="498"/>
    </row>
    <row r="107" spans="1:14" ht="25.4" customHeight="1">
      <c r="A107" s="529"/>
      <c r="B107" s="471"/>
      <c r="C107" s="468"/>
      <c r="D107" s="148"/>
      <c r="E107" s="148">
        <v>1</v>
      </c>
      <c r="F107" s="196">
        <v>1461011201</v>
      </c>
      <c r="G107" s="197" t="s">
        <v>2516</v>
      </c>
      <c r="H107" s="468"/>
      <c r="I107" s="194"/>
      <c r="J107" s="524"/>
      <c r="K107" s="518"/>
      <c r="L107" s="518"/>
      <c r="M107" s="194"/>
      <c r="N107" s="498"/>
    </row>
    <row r="108" spans="1:14" ht="25.4" customHeight="1">
      <c r="A108" s="529"/>
      <c r="B108" s="471"/>
      <c r="C108" s="468"/>
      <c r="D108" s="222"/>
      <c r="E108" s="222">
        <v>1</v>
      </c>
      <c r="F108" s="379">
        <v>1461011202</v>
      </c>
      <c r="G108" s="224" t="s">
        <v>4099</v>
      </c>
      <c r="H108" s="469"/>
      <c r="I108" s="393"/>
      <c r="J108" s="524"/>
      <c r="K108" s="518"/>
      <c r="L108" s="518"/>
      <c r="M108" s="393"/>
      <c r="N108" s="498"/>
    </row>
    <row r="109" spans="1:14" ht="25.4" customHeight="1">
      <c r="A109" s="529"/>
      <c r="B109" s="471"/>
      <c r="C109" s="468"/>
      <c r="D109" s="148"/>
      <c r="E109" s="148">
        <v>1</v>
      </c>
      <c r="F109" s="196">
        <v>1415084201</v>
      </c>
      <c r="G109" s="197" t="s">
        <v>2517</v>
      </c>
      <c r="H109" s="196">
        <v>1415084</v>
      </c>
      <c r="I109" s="194"/>
      <c r="J109" s="524"/>
      <c r="K109" s="518"/>
      <c r="L109" s="518"/>
      <c r="M109" s="105"/>
      <c r="N109" s="498"/>
    </row>
    <row r="110" spans="1:14" ht="25.4" customHeight="1">
      <c r="A110" s="529"/>
      <c r="B110" s="471"/>
      <c r="C110" s="468"/>
      <c r="D110" s="148"/>
      <c r="E110" s="148">
        <v>1</v>
      </c>
      <c r="F110" s="196">
        <v>1415032201</v>
      </c>
      <c r="G110" s="197" t="s">
        <v>2518</v>
      </c>
      <c r="H110" s="196">
        <v>1415032</v>
      </c>
      <c r="I110" s="194"/>
      <c r="J110" s="524"/>
      <c r="K110" s="518"/>
      <c r="L110" s="518"/>
      <c r="M110" s="105"/>
      <c r="N110" s="498"/>
    </row>
    <row r="111" spans="1:14" ht="25.4" customHeight="1">
      <c r="A111" s="529"/>
      <c r="B111" s="471"/>
      <c r="C111" s="468"/>
      <c r="D111" s="148"/>
      <c r="E111" s="148">
        <v>1</v>
      </c>
      <c r="F111" s="196">
        <v>1415052201</v>
      </c>
      <c r="G111" s="197" t="s">
        <v>2519</v>
      </c>
      <c r="H111" s="196">
        <v>1415052</v>
      </c>
      <c r="I111" s="194"/>
      <c r="J111" s="524"/>
      <c r="K111" s="518"/>
      <c r="L111" s="518"/>
      <c r="M111" s="105"/>
      <c r="N111" s="498"/>
    </row>
    <row r="112" spans="1:14" ht="25.4" customHeight="1">
      <c r="A112" s="529"/>
      <c r="B112" s="471"/>
      <c r="C112" s="468"/>
      <c r="D112" s="148">
        <v>1</v>
      </c>
      <c r="E112" s="148"/>
      <c r="F112" s="196">
        <v>1416011401</v>
      </c>
      <c r="G112" s="197" t="s">
        <v>2545</v>
      </c>
      <c r="H112" s="419">
        <v>1416011</v>
      </c>
      <c r="I112" s="194"/>
      <c r="J112" s="524"/>
      <c r="K112" s="518"/>
      <c r="L112" s="518"/>
      <c r="M112" s="105"/>
      <c r="N112" s="498"/>
    </row>
    <row r="113" spans="1:14" ht="25.4" customHeight="1">
      <c r="A113" s="529"/>
      <c r="B113" s="471"/>
      <c r="C113" s="468"/>
      <c r="D113" s="148"/>
      <c r="E113" s="148">
        <v>1</v>
      </c>
      <c r="F113" s="196">
        <v>1416011201</v>
      </c>
      <c r="G113" s="197" t="s">
        <v>2520</v>
      </c>
      <c r="H113" s="419"/>
      <c r="I113" s="194"/>
      <c r="J113" s="524"/>
      <c r="K113" s="518"/>
      <c r="L113" s="518"/>
      <c r="M113" s="105"/>
      <c r="N113" s="498"/>
    </row>
    <row r="114" spans="1:14" ht="25.4" customHeight="1">
      <c r="A114" s="529"/>
      <c r="B114" s="471"/>
      <c r="C114" s="468"/>
      <c r="D114" s="148"/>
      <c r="E114" s="148">
        <v>1</v>
      </c>
      <c r="F114" s="196">
        <v>1416052201</v>
      </c>
      <c r="G114" s="197" t="s">
        <v>2521</v>
      </c>
      <c r="H114" s="196">
        <v>1416052</v>
      </c>
      <c r="I114" s="194"/>
      <c r="J114" s="524"/>
      <c r="K114" s="518"/>
      <c r="L114" s="518"/>
      <c r="M114" s="105"/>
      <c r="N114" s="498"/>
    </row>
    <row r="115" spans="1:14" ht="25.4" customHeight="1">
      <c r="A115" s="529"/>
      <c r="B115" s="471"/>
      <c r="C115" s="468"/>
      <c r="D115" s="148"/>
      <c r="E115" s="148">
        <v>1</v>
      </c>
      <c r="F115" s="196">
        <v>1416092201</v>
      </c>
      <c r="G115" s="197" t="s">
        <v>2522</v>
      </c>
      <c r="H115" s="196">
        <v>1416092</v>
      </c>
      <c r="I115" s="194"/>
      <c r="J115" s="524"/>
      <c r="K115" s="518"/>
      <c r="L115" s="518"/>
      <c r="M115" s="105"/>
      <c r="N115" s="498"/>
    </row>
    <row r="116" spans="1:14" ht="25.4" customHeight="1">
      <c r="A116" s="529"/>
      <c r="B116" s="471"/>
      <c r="C116" s="468"/>
      <c r="D116" s="148"/>
      <c r="E116" s="148">
        <v>1</v>
      </c>
      <c r="F116" s="196">
        <v>1422011201</v>
      </c>
      <c r="G116" s="197" t="s">
        <v>2523</v>
      </c>
      <c r="H116" s="196">
        <v>1422011</v>
      </c>
      <c r="I116" s="194"/>
      <c r="J116" s="524"/>
      <c r="K116" s="518"/>
      <c r="L116" s="518"/>
      <c r="M116" s="105"/>
      <c r="N116" s="498"/>
    </row>
    <row r="117" spans="1:14" ht="25.4" customHeight="1">
      <c r="A117" s="529"/>
      <c r="B117" s="471"/>
      <c r="C117" s="468"/>
      <c r="D117" s="148"/>
      <c r="E117" s="148">
        <v>1</v>
      </c>
      <c r="F117" s="196">
        <v>1422024201</v>
      </c>
      <c r="G117" s="197" t="s">
        <v>2524</v>
      </c>
      <c r="H117" s="196">
        <v>1422024</v>
      </c>
      <c r="I117" s="194"/>
      <c r="J117" s="524"/>
      <c r="K117" s="518"/>
      <c r="L117" s="518"/>
      <c r="M117" s="105"/>
      <c r="N117" s="498"/>
    </row>
    <row r="118" spans="1:14" ht="25.4" customHeight="1">
      <c r="A118" s="529"/>
      <c r="B118" s="471"/>
      <c r="C118" s="468"/>
      <c r="D118" s="148"/>
      <c r="E118" s="148">
        <v>1</v>
      </c>
      <c r="F118" s="196">
        <v>1422042201</v>
      </c>
      <c r="G118" s="197" t="s">
        <v>2525</v>
      </c>
      <c r="H118" s="196">
        <v>1422042</v>
      </c>
      <c r="I118" s="194"/>
      <c r="J118" s="524"/>
      <c r="K118" s="518"/>
      <c r="L118" s="518"/>
      <c r="M118" s="105"/>
      <c r="N118" s="498"/>
    </row>
    <row r="119" spans="1:14" ht="25.4" customHeight="1">
      <c r="A119" s="529"/>
      <c r="B119" s="471"/>
      <c r="C119" s="468"/>
      <c r="D119" s="148"/>
      <c r="E119" s="148">
        <v>1</v>
      </c>
      <c r="F119" s="196">
        <v>1411011201</v>
      </c>
      <c r="G119" s="197" t="s">
        <v>2215</v>
      </c>
      <c r="H119" s="196">
        <v>1411011</v>
      </c>
      <c r="I119" s="194"/>
      <c r="J119" s="524"/>
      <c r="K119" s="518"/>
      <c r="L119" s="518"/>
      <c r="M119" s="105"/>
      <c r="N119" s="498"/>
    </row>
    <row r="120" spans="1:14" ht="25.4" customHeight="1">
      <c r="A120" s="529"/>
      <c r="B120" s="471"/>
      <c r="C120" s="468"/>
      <c r="D120" s="148"/>
      <c r="E120" s="148">
        <v>1</v>
      </c>
      <c r="F120" s="196">
        <v>1411042201</v>
      </c>
      <c r="G120" s="197" t="s">
        <v>2216</v>
      </c>
      <c r="H120" s="196">
        <v>1411042</v>
      </c>
      <c r="I120" s="194"/>
      <c r="J120" s="524"/>
      <c r="K120" s="518"/>
      <c r="L120" s="518"/>
      <c r="M120" s="105"/>
      <c r="N120" s="498"/>
    </row>
    <row r="121" spans="1:14" ht="25.4" customHeight="1">
      <c r="A121" s="529"/>
      <c r="B121" s="471"/>
      <c r="C121" s="468"/>
      <c r="D121" s="148"/>
      <c r="E121" s="148">
        <v>1</v>
      </c>
      <c r="F121" s="196">
        <v>1411074201</v>
      </c>
      <c r="G121" s="197" t="s">
        <v>2527</v>
      </c>
      <c r="H121" s="196">
        <v>1411074</v>
      </c>
      <c r="I121" s="194"/>
      <c r="J121" s="524"/>
      <c r="K121" s="518"/>
      <c r="L121" s="518"/>
      <c r="M121" s="105"/>
      <c r="N121" s="498"/>
    </row>
    <row r="122" spans="1:14" ht="25.4" customHeight="1">
      <c r="A122" s="529"/>
      <c r="B122" s="471"/>
      <c r="C122" s="468"/>
      <c r="D122" s="148"/>
      <c r="E122" s="148">
        <v>1</v>
      </c>
      <c r="F122" s="196">
        <v>1424044201</v>
      </c>
      <c r="G122" s="197" t="s">
        <v>2528</v>
      </c>
      <c r="H122" s="419">
        <v>1424044</v>
      </c>
      <c r="I122" s="194"/>
      <c r="J122" s="524"/>
      <c r="K122" s="518"/>
      <c r="L122" s="518"/>
      <c r="M122" s="105"/>
      <c r="N122" s="498"/>
    </row>
    <row r="123" spans="1:14" ht="25.4" customHeight="1">
      <c r="A123" s="529"/>
      <c r="B123" s="471"/>
      <c r="C123" s="468"/>
      <c r="D123" s="148"/>
      <c r="E123" s="148">
        <v>1</v>
      </c>
      <c r="F123" s="196">
        <v>1424044202</v>
      </c>
      <c r="G123" s="197" t="s">
        <v>2529</v>
      </c>
      <c r="H123" s="419"/>
      <c r="I123" s="194"/>
      <c r="J123" s="524"/>
      <c r="K123" s="518"/>
      <c r="L123" s="518"/>
      <c r="M123" s="105"/>
      <c r="N123" s="498"/>
    </row>
    <row r="124" spans="1:14" ht="24.75" customHeight="1">
      <c r="A124" s="529"/>
      <c r="B124" s="471"/>
      <c r="C124" s="468"/>
      <c r="D124" s="148">
        <v>1</v>
      </c>
      <c r="E124" s="148"/>
      <c r="F124" s="196">
        <v>1435054401</v>
      </c>
      <c r="G124" s="197" t="s">
        <v>2606</v>
      </c>
      <c r="H124" s="419">
        <v>1435054</v>
      </c>
      <c r="I124" s="194"/>
      <c r="J124" s="524"/>
      <c r="K124" s="518"/>
      <c r="L124" s="518"/>
      <c r="M124" s="105"/>
      <c r="N124" s="498"/>
    </row>
    <row r="125" spans="1:14" ht="25.4" customHeight="1">
      <c r="A125" s="529"/>
      <c r="B125" s="471"/>
      <c r="C125" s="468"/>
      <c r="D125" s="148"/>
      <c r="E125" s="148">
        <v>1</v>
      </c>
      <c r="F125" s="196">
        <v>1435054201</v>
      </c>
      <c r="G125" s="197" t="s">
        <v>2383</v>
      </c>
      <c r="H125" s="419"/>
      <c r="I125" s="194"/>
      <c r="J125" s="524"/>
      <c r="K125" s="518"/>
      <c r="L125" s="518"/>
      <c r="M125" s="105"/>
      <c r="N125" s="498"/>
    </row>
    <row r="126" spans="1:14" ht="25.4" customHeight="1">
      <c r="A126" s="529"/>
      <c r="B126" s="471"/>
      <c r="C126" s="468"/>
      <c r="D126" s="148"/>
      <c r="E126" s="148">
        <v>1</v>
      </c>
      <c r="F126" s="196">
        <v>1435022201</v>
      </c>
      <c r="G126" s="197" t="s">
        <v>2384</v>
      </c>
      <c r="H126" s="196">
        <v>1435022</v>
      </c>
      <c r="I126" s="194"/>
      <c r="J126" s="524"/>
      <c r="K126" s="518"/>
      <c r="L126" s="518"/>
      <c r="M126" s="105"/>
      <c r="N126" s="498"/>
    </row>
    <row r="127" spans="1:14" ht="25.4" customHeight="1">
      <c r="A127" s="529"/>
      <c r="B127" s="471"/>
      <c r="C127" s="468"/>
      <c r="D127" s="225">
        <v>1</v>
      </c>
      <c r="E127" s="226" t="s">
        <v>879</v>
      </c>
      <c r="F127" s="175">
        <v>1417021401</v>
      </c>
      <c r="G127" s="214" t="s">
        <v>3535</v>
      </c>
      <c r="H127" s="493">
        <v>1417021</v>
      </c>
      <c r="I127" s="243"/>
      <c r="J127" s="524"/>
      <c r="K127" s="518"/>
      <c r="L127" s="518"/>
      <c r="M127" s="194"/>
      <c r="N127" s="498"/>
    </row>
    <row r="128" spans="1:14" ht="25.4" customHeight="1">
      <c r="A128" s="529"/>
      <c r="B128" s="471"/>
      <c r="C128" s="468"/>
      <c r="D128" s="62" t="s">
        <v>879</v>
      </c>
      <c r="E128" s="63">
        <v>1</v>
      </c>
      <c r="F128" s="81">
        <v>1417021201</v>
      </c>
      <c r="G128" s="217" t="s">
        <v>3536</v>
      </c>
      <c r="H128" s="494"/>
      <c r="I128" s="236"/>
      <c r="J128" s="524"/>
      <c r="K128" s="518"/>
      <c r="L128" s="518"/>
      <c r="M128" s="194"/>
      <c r="N128" s="498"/>
    </row>
    <row r="129" spans="1:14" ht="25.4" customHeight="1">
      <c r="A129" s="529"/>
      <c r="B129" s="471"/>
      <c r="C129" s="468"/>
      <c r="D129" s="62" t="s">
        <v>879</v>
      </c>
      <c r="E129" s="63">
        <v>1</v>
      </c>
      <c r="F129" s="81">
        <v>1417052201</v>
      </c>
      <c r="G129" s="217" t="s">
        <v>3537</v>
      </c>
      <c r="H129" s="173">
        <v>1417052</v>
      </c>
      <c r="I129" s="236"/>
      <c r="J129" s="524"/>
      <c r="K129" s="518"/>
      <c r="L129" s="518"/>
      <c r="M129" s="194"/>
      <c r="N129" s="498"/>
    </row>
    <row r="130" spans="1:14" ht="25.4" customHeight="1">
      <c r="A130" s="529"/>
      <c r="B130" s="471"/>
      <c r="C130" s="468"/>
      <c r="D130" s="62">
        <v>1</v>
      </c>
      <c r="E130" s="63" t="s">
        <v>879</v>
      </c>
      <c r="F130" s="81">
        <v>1408011401</v>
      </c>
      <c r="G130" s="217" t="s">
        <v>3538</v>
      </c>
      <c r="H130" s="495">
        <v>1408011</v>
      </c>
      <c r="I130" s="236"/>
      <c r="J130" s="524"/>
      <c r="K130" s="518"/>
      <c r="L130" s="518"/>
      <c r="M130" s="194"/>
      <c r="N130" s="498"/>
    </row>
    <row r="131" spans="1:14" ht="25.4" customHeight="1">
      <c r="A131" s="529"/>
      <c r="B131" s="471"/>
      <c r="C131" s="468"/>
      <c r="D131" s="62"/>
      <c r="E131" s="63">
        <v>1</v>
      </c>
      <c r="F131" s="81">
        <v>1408011201</v>
      </c>
      <c r="G131" s="217" t="s">
        <v>3539</v>
      </c>
      <c r="H131" s="494"/>
      <c r="I131" s="236"/>
      <c r="J131" s="524"/>
      <c r="K131" s="518"/>
      <c r="L131" s="518"/>
      <c r="M131" s="194"/>
      <c r="N131" s="498"/>
    </row>
    <row r="132" spans="1:14" ht="25.4" customHeight="1">
      <c r="A132" s="529"/>
      <c r="B132" s="471"/>
      <c r="C132" s="468"/>
      <c r="D132" s="62" t="s">
        <v>879</v>
      </c>
      <c r="E132" s="63">
        <v>1</v>
      </c>
      <c r="F132" s="81">
        <v>1408032201</v>
      </c>
      <c r="G132" s="217" t="s">
        <v>3540</v>
      </c>
      <c r="H132" s="495">
        <v>1408032</v>
      </c>
      <c r="I132" s="236"/>
      <c r="J132" s="524"/>
      <c r="K132" s="518"/>
      <c r="L132" s="518"/>
      <c r="M132" s="194"/>
      <c r="N132" s="498"/>
    </row>
    <row r="133" spans="1:14" ht="24.75" customHeight="1">
      <c r="A133" s="529"/>
      <c r="B133" s="471"/>
      <c r="C133" s="468"/>
      <c r="D133" s="62" t="s">
        <v>879</v>
      </c>
      <c r="E133" s="63">
        <v>1</v>
      </c>
      <c r="F133" s="81">
        <v>1408032301</v>
      </c>
      <c r="G133" s="217" t="s">
        <v>3541</v>
      </c>
      <c r="H133" s="494"/>
      <c r="I133" s="236"/>
      <c r="J133" s="524"/>
      <c r="K133" s="518"/>
      <c r="L133" s="518"/>
      <c r="M133" s="194"/>
      <c r="N133" s="498"/>
    </row>
    <row r="134" spans="1:14" ht="25.4" customHeight="1">
      <c r="A134" s="529"/>
      <c r="B134" s="471"/>
      <c r="C134" s="468"/>
      <c r="D134" s="62" t="s">
        <v>879</v>
      </c>
      <c r="E134" s="63">
        <v>1</v>
      </c>
      <c r="F134" s="81">
        <v>1408022201</v>
      </c>
      <c r="G134" s="217" t="s">
        <v>3542</v>
      </c>
      <c r="H134" s="173">
        <v>1408022</v>
      </c>
      <c r="I134" s="236"/>
      <c r="J134" s="524"/>
      <c r="K134" s="518"/>
      <c r="L134" s="518"/>
      <c r="M134" s="194"/>
      <c r="N134" s="498"/>
    </row>
    <row r="135" spans="1:14" ht="25.4" customHeight="1">
      <c r="A135" s="529"/>
      <c r="B135" s="471"/>
      <c r="C135" s="468"/>
      <c r="D135" s="62" t="s">
        <v>879</v>
      </c>
      <c r="E135" s="63">
        <v>1</v>
      </c>
      <c r="F135" s="81">
        <v>1408044201</v>
      </c>
      <c r="G135" s="217" t="s">
        <v>3543</v>
      </c>
      <c r="H135" s="173">
        <v>1408044</v>
      </c>
      <c r="I135" s="236"/>
      <c r="J135" s="524"/>
      <c r="K135" s="518"/>
      <c r="L135" s="518"/>
      <c r="M135" s="194"/>
      <c r="N135" s="498"/>
    </row>
    <row r="136" spans="1:14" ht="25.4" customHeight="1">
      <c r="A136" s="529"/>
      <c r="B136" s="471"/>
      <c r="C136" s="468"/>
      <c r="D136" s="62" t="s">
        <v>879</v>
      </c>
      <c r="E136" s="63">
        <v>1</v>
      </c>
      <c r="F136" s="81">
        <v>1434094201</v>
      </c>
      <c r="G136" s="217" t="s">
        <v>3544</v>
      </c>
      <c r="H136" s="173">
        <v>1434094</v>
      </c>
      <c r="I136" s="236"/>
      <c r="J136" s="524"/>
      <c r="K136" s="518"/>
      <c r="L136" s="518"/>
      <c r="M136" s="194"/>
      <c r="N136" s="498"/>
    </row>
    <row r="137" spans="1:14" ht="25.4" customHeight="1" thickBot="1">
      <c r="A137" s="530"/>
      <c r="B137" s="532"/>
      <c r="C137" s="534"/>
      <c r="D137" s="227" t="s">
        <v>879</v>
      </c>
      <c r="E137" s="228">
        <v>1</v>
      </c>
      <c r="F137" s="229">
        <v>1434114201</v>
      </c>
      <c r="G137" s="405" t="s">
        <v>3545</v>
      </c>
      <c r="H137" s="230">
        <v>1434114</v>
      </c>
      <c r="I137" s="237"/>
      <c r="J137" s="525"/>
      <c r="K137" s="527"/>
      <c r="L137" s="527"/>
      <c r="M137" s="238"/>
      <c r="N137" s="520"/>
    </row>
    <row r="138" spans="1:14" ht="25.4" customHeight="1">
      <c r="A138" s="506" t="s">
        <v>2190</v>
      </c>
      <c r="B138" s="509" t="s">
        <v>3614</v>
      </c>
      <c r="C138" s="511" t="s">
        <v>2399</v>
      </c>
      <c r="D138" s="87">
        <v>1</v>
      </c>
      <c r="E138" s="87"/>
      <c r="F138" s="88">
        <v>1463011401</v>
      </c>
      <c r="G138" s="88" t="s">
        <v>2549</v>
      </c>
      <c r="H138" s="522">
        <v>1463011</v>
      </c>
      <c r="I138" s="235"/>
      <c r="J138" s="526"/>
      <c r="K138" s="526"/>
      <c r="L138" s="526"/>
      <c r="M138" s="235"/>
      <c r="N138" s="497"/>
    </row>
    <row r="139" spans="1:14" ht="25.4" customHeight="1">
      <c r="A139" s="507"/>
      <c r="B139" s="455"/>
      <c r="C139" s="419"/>
      <c r="D139" s="52"/>
      <c r="E139" s="52">
        <v>1</v>
      </c>
      <c r="F139" s="55">
        <v>1463011201</v>
      </c>
      <c r="G139" s="55" t="s">
        <v>2550</v>
      </c>
      <c r="H139" s="521"/>
      <c r="I139" s="194"/>
      <c r="J139" s="518"/>
      <c r="K139" s="518"/>
      <c r="L139" s="518"/>
      <c r="M139" s="194"/>
      <c r="N139" s="498"/>
    </row>
    <row r="140" spans="1:14" ht="25.4" customHeight="1">
      <c r="A140" s="507"/>
      <c r="B140" s="455"/>
      <c r="C140" s="419"/>
      <c r="D140" s="52"/>
      <c r="E140" s="52">
        <v>1</v>
      </c>
      <c r="F140" s="55">
        <v>1463011202</v>
      </c>
      <c r="G140" s="55" t="s">
        <v>2551</v>
      </c>
      <c r="H140" s="521"/>
      <c r="I140" s="194"/>
      <c r="J140" s="518"/>
      <c r="K140" s="518"/>
      <c r="L140" s="518"/>
      <c r="M140" s="194"/>
      <c r="N140" s="498"/>
    </row>
    <row r="141" spans="1:14" ht="25.4" customHeight="1">
      <c r="A141" s="507"/>
      <c r="B141" s="455"/>
      <c r="C141" s="419"/>
      <c r="D141" s="52"/>
      <c r="E141" s="52">
        <v>1</v>
      </c>
      <c r="F141" s="55">
        <v>1463011208</v>
      </c>
      <c r="G141" s="55" t="s">
        <v>2552</v>
      </c>
      <c r="H141" s="521"/>
      <c r="I141" s="194"/>
      <c r="J141" s="518"/>
      <c r="K141" s="518"/>
      <c r="L141" s="518"/>
      <c r="M141" s="105"/>
      <c r="N141" s="498"/>
    </row>
    <row r="142" spans="1:14" ht="25.4" customHeight="1">
      <c r="A142" s="507"/>
      <c r="B142" s="455"/>
      <c r="C142" s="419"/>
      <c r="D142" s="381"/>
      <c r="E142" s="381">
        <v>1</v>
      </c>
      <c r="F142" s="383">
        <v>1463011210</v>
      </c>
      <c r="G142" s="383" t="s">
        <v>4100</v>
      </c>
      <c r="H142" s="521"/>
      <c r="I142" s="393"/>
      <c r="J142" s="518"/>
      <c r="K142" s="518"/>
      <c r="L142" s="518"/>
      <c r="M142" s="396"/>
      <c r="N142" s="498"/>
    </row>
    <row r="143" spans="1:14" ht="25.4" customHeight="1">
      <c r="A143" s="507"/>
      <c r="B143" s="455"/>
      <c r="C143" s="419"/>
      <c r="D143" s="52"/>
      <c r="E143" s="52">
        <v>1</v>
      </c>
      <c r="F143" s="55">
        <v>1463011204</v>
      </c>
      <c r="G143" s="55" t="s">
        <v>2553</v>
      </c>
      <c r="H143" s="521"/>
      <c r="I143" s="194"/>
      <c r="J143" s="518"/>
      <c r="K143" s="518"/>
      <c r="L143" s="518"/>
      <c r="M143" s="194"/>
      <c r="N143" s="498"/>
    </row>
    <row r="144" spans="1:14" ht="25.4" customHeight="1">
      <c r="A144" s="507"/>
      <c r="B144" s="455"/>
      <c r="C144" s="419"/>
      <c r="D144" s="52"/>
      <c r="E144" s="52">
        <v>1</v>
      </c>
      <c r="F144" s="55">
        <v>1463011205</v>
      </c>
      <c r="G144" s="55" t="s">
        <v>2554</v>
      </c>
      <c r="H144" s="521"/>
      <c r="I144" s="194"/>
      <c r="J144" s="518"/>
      <c r="K144" s="518"/>
      <c r="L144" s="518"/>
      <c r="M144" s="194"/>
      <c r="N144" s="498"/>
    </row>
    <row r="145" spans="1:14" ht="25.4" customHeight="1">
      <c r="A145" s="507"/>
      <c r="B145" s="455"/>
      <c r="C145" s="419"/>
      <c r="D145" s="52"/>
      <c r="E145" s="52">
        <v>1</v>
      </c>
      <c r="F145" s="55">
        <v>1463011203</v>
      </c>
      <c r="G145" s="55" t="s">
        <v>2555</v>
      </c>
      <c r="H145" s="521"/>
      <c r="I145" s="194"/>
      <c r="J145" s="518"/>
      <c r="K145" s="518"/>
      <c r="L145" s="518"/>
      <c r="M145" s="105"/>
      <c r="N145" s="498"/>
    </row>
    <row r="146" spans="1:14" ht="25.4" customHeight="1">
      <c r="A146" s="507"/>
      <c r="B146" s="455"/>
      <c r="C146" s="419"/>
      <c r="D146" s="381"/>
      <c r="E146" s="381">
        <v>1</v>
      </c>
      <c r="F146" s="383">
        <v>1463011211</v>
      </c>
      <c r="G146" s="383" t="s">
        <v>4101</v>
      </c>
      <c r="H146" s="521"/>
      <c r="I146" s="393"/>
      <c r="J146" s="518"/>
      <c r="K146" s="518"/>
      <c r="L146" s="518"/>
      <c r="M146" s="396"/>
      <c r="N146" s="498"/>
    </row>
    <row r="147" spans="1:14" ht="25.4" customHeight="1">
      <c r="A147" s="507"/>
      <c r="B147" s="455"/>
      <c r="C147" s="419"/>
      <c r="D147" s="52"/>
      <c r="E147" s="52">
        <v>1</v>
      </c>
      <c r="F147" s="55">
        <v>1463011206</v>
      </c>
      <c r="G147" s="55" t="s">
        <v>2556</v>
      </c>
      <c r="H147" s="521"/>
      <c r="I147" s="194"/>
      <c r="J147" s="518"/>
      <c r="K147" s="518"/>
      <c r="L147" s="518"/>
      <c r="M147" s="105"/>
      <c r="N147" s="498"/>
    </row>
    <row r="148" spans="1:14" ht="25.4" customHeight="1">
      <c r="A148" s="507"/>
      <c r="B148" s="455"/>
      <c r="C148" s="419"/>
      <c r="D148" s="381"/>
      <c r="E148" s="381">
        <v>1</v>
      </c>
      <c r="F148" s="383">
        <v>1463011212</v>
      </c>
      <c r="G148" s="383" t="s">
        <v>4102</v>
      </c>
      <c r="H148" s="521"/>
      <c r="I148" s="393"/>
      <c r="J148" s="518"/>
      <c r="K148" s="518"/>
      <c r="L148" s="518"/>
      <c r="M148" s="396"/>
      <c r="N148" s="498"/>
    </row>
    <row r="149" spans="1:14" ht="25.4" customHeight="1">
      <c r="A149" s="507"/>
      <c r="B149" s="455"/>
      <c r="C149" s="419"/>
      <c r="D149" s="52"/>
      <c r="E149" s="52">
        <v>1</v>
      </c>
      <c r="F149" s="55">
        <v>1463011207</v>
      </c>
      <c r="G149" s="55" t="s">
        <v>2557</v>
      </c>
      <c r="H149" s="521"/>
      <c r="I149" s="167"/>
      <c r="J149" s="518"/>
      <c r="K149" s="518"/>
      <c r="L149" s="518"/>
      <c r="M149" s="194"/>
      <c r="N149" s="498"/>
    </row>
    <row r="150" spans="1:14" ht="25.4" customHeight="1">
      <c r="A150" s="507"/>
      <c r="B150" s="455"/>
      <c r="C150" s="419"/>
      <c r="D150" s="52"/>
      <c r="E150" s="52">
        <v>1</v>
      </c>
      <c r="F150" s="55">
        <v>1463011209</v>
      </c>
      <c r="G150" s="55" t="s">
        <v>2558</v>
      </c>
      <c r="H150" s="521"/>
      <c r="I150" s="167"/>
      <c r="J150" s="518"/>
      <c r="K150" s="518"/>
      <c r="L150" s="518"/>
      <c r="M150" s="105"/>
      <c r="N150" s="498"/>
    </row>
    <row r="151" spans="1:14" ht="25.4" customHeight="1">
      <c r="A151" s="507"/>
      <c r="B151" s="455"/>
      <c r="C151" s="419"/>
      <c r="D151" s="52">
        <v>1</v>
      </c>
      <c r="E151" s="52"/>
      <c r="F151" s="55">
        <v>1425052401</v>
      </c>
      <c r="G151" s="196" t="s">
        <v>2559</v>
      </c>
      <c r="H151" s="55">
        <v>1425052</v>
      </c>
      <c r="I151" s="194"/>
      <c r="J151" s="518"/>
      <c r="K151" s="518"/>
      <c r="L151" s="518"/>
      <c r="M151" s="194"/>
      <c r="N151" s="498"/>
    </row>
    <row r="152" spans="1:14" ht="25.4" customHeight="1">
      <c r="A152" s="507"/>
      <c r="B152" s="455"/>
      <c r="C152" s="419"/>
      <c r="D152" s="52"/>
      <c r="E152" s="52">
        <v>1</v>
      </c>
      <c r="F152" s="55">
        <v>1425092201</v>
      </c>
      <c r="G152" s="55" t="s">
        <v>2560</v>
      </c>
      <c r="H152" s="55">
        <v>1425092</v>
      </c>
      <c r="I152" s="194"/>
      <c r="J152" s="518"/>
      <c r="K152" s="518"/>
      <c r="L152" s="518"/>
      <c r="M152" s="194"/>
      <c r="N152" s="498"/>
    </row>
    <row r="153" spans="1:14" ht="25.4" customHeight="1">
      <c r="A153" s="507"/>
      <c r="B153" s="455"/>
      <c r="C153" s="419"/>
      <c r="D153" s="52">
        <v>1</v>
      </c>
      <c r="E153" s="52"/>
      <c r="F153" s="55">
        <v>1425011401</v>
      </c>
      <c r="G153" s="55" t="s">
        <v>2561</v>
      </c>
      <c r="H153" s="55">
        <v>1425011</v>
      </c>
      <c r="I153" s="194"/>
      <c r="J153" s="518"/>
      <c r="K153" s="518"/>
      <c r="L153" s="518"/>
      <c r="M153" s="194"/>
      <c r="N153" s="498"/>
    </row>
    <row r="154" spans="1:14" ht="25.4" customHeight="1">
      <c r="A154" s="507"/>
      <c r="B154" s="455"/>
      <c r="C154" s="419"/>
      <c r="D154" s="52"/>
      <c r="E154" s="52">
        <v>1</v>
      </c>
      <c r="F154" s="55">
        <v>1425022201</v>
      </c>
      <c r="G154" s="55" t="s">
        <v>2562</v>
      </c>
      <c r="H154" s="55">
        <v>1425022</v>
      </c>
      <c r="I154" s="194"/>
      <c r="J154" s="518"/>
      <c r="K154" s="518"/>
      <c r="L154" s="518"/>
      <c r="M154" s="194"/>
      <c r="N154" s="498"/>
    </row>
    <row r="155" spans="1:14" ht="25.4" customHeight="1">
      <c r="A155" s="507"/>
      <c r="B155" s="455"/>
      <c r="C155" s="419"/>
      <c r="D155" s="52">
        <v>1</v>
      </c>
      <c r="E155" s="52"/>
      <c r="F155" s="55">
        <v>1425034401</v>
      </c>
      <c r="G155" s="55" t="s">
        <v>2610</v>
      </c>
      <c r="H155" s="55">
        <v>1425034</v>
      </c>
      <c r="I155" s="194"/>
      <c r="J155" s="518"/>
      <c r="K155" s="518"/>
      <c r="L155" s="518"/>
      <c r="M155" s="194"/>
      <c r="N155" s="498"/>
    </row>
    <row r="156" spans="1:14" ht="25.4" customHeight="1">
      <c r="A156" s="507"/>
      <c r="B156" s="455"/>
      <c r="C156" s="419"/>
      <c r="D156" s="52"/>
      <c r="E156" s="52">
        <v>1</v>
      </c>
      <c r="F156" s="55">
        <v>1425104201</v>
      </c>
      <c r="G156" s="55" t="s">
        <v>2563</v>
      </c>
      <c r="H156" s="55">
        <v>1425104</v>
      </c>
      <c r="I156" s="194"/>
      <c r="J156" s="518"/>
      <c r="K156" s="518"/>
      <c r="L156" s="518"/>
      <c r="M156" s="194"/>
      <c r="N156" s="498"/>
    </row>
    <row r="157" spans="1:14" ht="25.4" customHeight="1">
      <c r="A157" s="507"/>
      <c r="B157" s="455"/>
      <c r="C157" s="419"/>
      <c r="D157" s="52"/>
      <c r="E157" s="52">
        <v>1</v>
      </c>
      <c r="F157" s="55">
        <v>1425112201</v>
      </c>
      <c r="G157" s="55" t="s">
        <v>2564</v>
      </c>
      <c r="H157" s="55">
        <v>1425112</v>
      </c>
      <c r="I157" s="194"/>
      <c r="J157" s="518"/>
      <c r="K157" s="518"/>
      <c r="L157" s="518"/>
      <c r="M157" s="194"/>
      <c r="N157" s="498"/>
    </row>
    <row r="158" spans="1:14" ht="25.4" customHeight="1">
      <c r="A158" s="507"/>
      <c r="B158" s="455"/>
      <c r="C158" s="419"/>
      <c r="D158" s="52">
        <v>1</v>
      </c>
      <c r="E158" s="52"/>
      <c r="F158" s="55">
        <v>1401014401</v>
      </c>
      <c r="G158" s="55" t="s">
        <v>2618</v>
      </c>
      <c r="H158" s="521">
        <v>1401014</v>
      </c>
      <c r="I158" s="194"/>
      <c r="J158" s="518"/>
      <c r="K158" s="518"/>
      <c r="L158" s="518"/>
      <c r="M158" s="194"/>
      <c r="N158" s="498"/>
    </row>
    <row r="159" spans="1:14" ht="25.4" customHeight="1">
      <c r="A159" s="507"/>
      <c r="B159" s="455"/>
      <c r="C159" s="419"/>
      <c r="D159" s="52"/>
      <c r="E159" s="52">
        <v>1</v>
      </c>
      <c r="F159" s="55">
        <v>1401014201</v>
      </c>
      <c r="G159" s="55" t="s">
        <v>2619</v>
      </c>
      <c r="H159" s="521"/>
      <c r="I159" s="194"/>
      <c r="J159" s="518"/>
      <c r="K159" s="518"/>
      <c r="L159" s="518"/>
      <c r="M159" s="194"/>
      <c r="N159" s="498"/>
    </row>
    <row r="160" spans="1:14" ht="25.4" customHeight="1">
      <c r="A160" s="507"/>
      <c r="B160" s="455"/>
      <c r="C160" s="419"/>
      <c r="D160" s="52">
        <v>1</v>
      </c>
      <c r="E160" s="52"/>
      <c r="F160" s="55">
        <v>1407054401</v>
      </c>
      <c r="G160" s="55" t="s">
        <v>2565</v>
      </c>
      <c r="H160" s="55">
        <v>1407054</v>
      </c>
      <c r="I160" s="194"/>
      <c r="J160" s="518"/>
      <c r="K160" s="518"/>
      <c r="L160" s="518"/>
      <c r="M160" s="194"/>
      <c r="N160" s="498"/>
    </row>
    <row r="161" spans="1:14" ht="25.4" customHeight="1">
      <c r="A161" s="507"/>
      <c r="B161" s="455"/>
      <c r="C161" s="419"/>
      <c r="D161" s="52"/>
      <c r="E161" s="52">
        <v>1</v>
      </c>
      <c r="F161" s="55">
        <v>1407055201</v>
      </c>
      <c r="G161" s="55" t="s">
        <v>2566</v>
      </c>
      <c r="H161" s="55">
        <v>1407055</v>
      </c>
      <c r="I161" s="194"/>
      <c r="J161" s="518"/>
      <c r="K161" s="518"/>
      <c r="L161" s="518"/>
      <c r="M161" s="105"/>
      <c r="N161" s="498"/>
    </row>
    <row r="162" spans="1:14" ht="25.4" customHeight="1">
      <c r="A162" s="507"/>
      <c r="B162" s="455"/>
      <c r="C162" s="419"/>
      <c r="D162" s="52"/>
      <c r="E162" s="52">
        <v>1</v>
      </c>
      <c r="F162" s="55">
        <v>1407022201</v>
      </c>
      <c r="G162" s="55" t="s">
        <v>2567</v>
      </c>
      <c r="H162" s="55">
        <v>1407022</v>
      </c>
      <c r="I162" s="194"/>
      <c r="J162" s="518"/>
      <c r="K162" s="518"/>
      <c r="L162" s="518"/>
      <c r="M162" s="194"/>
      <c r="N162" s="498"/>
    </row>
    <row r="163" spans="1:14" ht="25.4" customHeight="1">
      <c r="A163" s="507"/>
      <c r="B163" s="455"/>
      <c r="C163" s="419"/>
      <c r="D163" s="52">
        <v>1</v>
      </c>
      <c r="E163" s="52"/>
      <c r="F163" s="55">
        <v>1423064401</v>
      </c>
      <c r="G163" s="55" t="s">
        <v>2568</v>
      </c>
      <c r="H163" s="521">
        <v>1423064</v>
      </c>
      <c r="I163" s="194"/>
      <c r="J163" s="518"/>
      <c r="K163" s="518"/>
      <c r="L163" s="518"/>
      <c r="M163" s="194"/>
      <c r="N163" s="498"/>
    </row>
    <row r="164" spans="1:14" ht="25.4" customHeight="1">
      <c r="A164" s="507"/>
      <c r="B164" s="455"/>
      <c r="C164" s="419"/>
      <c r="D164" s="52"/>
      <c r="E164" s="52">
        <v>1</v>
      </c>
      <c r="F164" s="55">
        <v>1423064201</v>
      </c>
      <c r="G164" s="55" t="s">
        <v>2569</v>
      </c>
      <c r="H164" s="521"/>
      <c r="I164" s="194"/>
      <c r="J164" s="518"/>
      <c r="K164" s="518"/>
      <c r="L164" s="518"/>
      <c r="M164" s="194"/>
      <c r="N164" s="498"/>
    </row>
    <row r="165" spans="1:14" ht="25.4" customHeight="1">
      <c r="A165" s="507"/>
      <c r="B165" s="455"/>
      <c r="C165" s="419"/>
      <c r="D165" s="52"/>
      <c r="E165" s="52">
        <v>1</v>
      </c>
      <c r="F165" s="55">
        <v>1409034201</v>
      </c>
      <c r="G165" s="55" t="s">
        <v>2570</v>
      </c>
      <c r="H165" s="521">
        <v>1409034</v>
      </c>
      <c r="I165" s="194"/>
      <c r="J165" s="518"/>
      <c r="K165" s="518"/>
      <c r="L165" s="518"/>
      <c r="M165" s="194"/>
      <c r="N165" s="498"/>
    </row>
    <row r="166" spans="1:14" ht="25.4" customHeight="1">
      <c r="A166" s="507"/>
      <c r="B166" s="455"/>
      <c r="C166" s="419"/>
      <c r="D166" s="52"/>
      <c r="E166" s="52">
        <v>1</v>
      </c>
      <c r="F166" s="55">
        <v>1409034202</v>
      </c>
      <c r="G166" s="55" t="s">
        <v>2571</v>
      </c>
      <c r="H166" s="521"/>
      <c r="I166" s="194"/>
      <c r="J166" s="518"/>
      <c r="K166" s="518"/>
      <c r="L166" s="518"/>
      <c r="M166" s="194"/>
      <c r="N166" s="498"/>
    </row>
    <row r="167" spans="1:14" ht="25.4" customHeight="1">
      <c r="A167" s="507"/>
      <c r="B167" s="455"/>
      <c r="C167" s="419"/>
      <c r="D167" s="52"/>
      <c r="E167" s="52">
        <v>1</v>
      </c>
      <c r="F167" s="55">
        <v>1430054201</v>
      </c>
      <c r="G167" s="55" t="s">
        <v>2572</v>
      </c>
      <c r="H167" s="55">
        <v>1430054</v>
      </c>
      <c r="I167" s="194"/>
      <c r="J167" s="518"/>
      <c r="K167" s="518"/>
      <c r="L167" s="518"/>
      <c r="M167" s="105"/>
      <c r="N167" s="498"/>
    </row>
    <row r="168" spans="1:14" ht="25.4" customHeight="1">
      <c r="A168" s="507"/>
      <c r="B168" s="455"/>
      <c r="C168" s="419"/>
      <c r="D168" s="52"/>
      <c r="E168" s="52">
        <v>1</v>
      </c>
      <c r="F168" s="55">
        <v>1430042201</v>
      </c>
      <c r="G168" s="55" t="s">
        <v>2901</v>
      </c>
      <c r="H168" s="55">
        <v>1430042</v>
      </c>
      <c r="I168" s="167"/>
      <c r="J168" s="518"/>
      <c r="K168" s="518"/>
      <c r="L168" s="518"/>
      <c r="M168" s="105"/>
      <c r="N168" s="498"/>
    </row>
    <row r="169" spans="1:14" ht="25.4" customHeight="1">
      <c r="A169" s="507"/>
      <c r="B169" s="455"/>
      <c r="C169" s="419"/>
      <c r="D169" s="148"/>
      <c r="E169" s="148">
        <v>1</v>
      </c>
      <c r="F169" s="196">
        <v>1430012201</v>
      </c>
      <c r="G169" s="196" t="s">
        <v>2573</v>
      </c>
      <c r="H169" s="196">
        <v>1430012</v>
      </c>
      <c r="I169" s="194"/>
      <c r="J169" s="518"/>
      <c r="K169" s="518"/>
      <c r="L169" s="518"/>
      <c r="M169" s="194"/>
      <c r="N169" s="498"/>
    </row>
    <row r="170" spans="1:14" ht="25.4" customHeight="1">
      <c r="A170" s="507"/>
      <c r="B170" s="455"/>
      <c r="C170" s="419"/>
      <c r="D170" s="148"/>
      <c r="E170" s="148">
        <v>1</v>
      </c>
      <c r="F170" s="196">
        <v>1436054201</v>
      </c>
      <c r="G170" s="196" t="s">
        <v>2574</v>
      </c>
      <c r="H170" s="196">
        <v>1436054</v>
      </c>
      <c r="I170" s="194"/>
      <c r="J170" s="518"/>
      <c r="K170" s="518"/>
      <c r="L170" s="518"/>
      <c r="M170" s="194"/>
      <c r="N170" s="498"/>
    </row>
    <row r="171" spans="1:14" ht="25.4" customHeight="1">
      <c r="A171" s="507"/>
      <c r="B171" s="455"/>
      <c r="C171" s="419"/>
      <c r="D171" s="148"/>
      <c r="E171" s="148">
        <v>1</v>
      </c>
      <c r="F171" s="196">
        <v>1436022201</v>
      </c>
      <c r="G171" s="196" t="s">
        <v>2575</v>
      </c>
      <c r="H171" s="196">
        <v>1436022</v>
      </c>
      <c r="I171" s="194"/>
      <c r="J171" s="518"/>
      <c r="K171" s="518"/>
      <c r="L171" s="518"/>
      <c r="M171" s="194"/>
      <c r="N171" s="498"/>
    </row>
    <row r="172" spans="1:14" ht="25.4" customHeight="1">
      <c r="A172" s="507"/>
      <c r="B172" s="455"/>
      <c r="C172" s="419"/>
      <c r="D172" s="148">
        <v>1</v>
      </c>
      <c r="E172" s="148"/>
      <c r="F172" s="196">
        <v>1406054401</v>
      </c>
      <c r="G172" s="196" t="s">
        <v>2576</v>
      </c>
      <c r="H172" s="419">
        <v>1406054</v>
      </c>
      <c r="I172" s="194"/>
      <c r="J172" s="518"/>
      <c r="K172" s="518"/>
      <c r="L172" s="518"/>
      <c r="M172" s="194"/>
      <c r="N172" s="498"/>
    </row>
    <row r="173" spans="1:14" ht="25.4" customHeight="1">
      <c r="A173" s="507"/>
      <c r="B173" s="455"/>
      <c r="C173" s="419"/>
      <c r="D173" s="148"/>
      <c r="E173" s="148">
        <v>1</v>
      </c>
      <c r="F173" s="196">
        <v>1406054201</v>
      </c>
      <c r="G173" s="196" t="s">
        <v>2577</v>
      </c>
      <c r="H173" s="419"/>
      <c r="I173" s="194"/>
      <c r="J173" s="518"/>
      <c r="K173" s="518"/>
      <c r="L173" s="518"/>
      <c r="M173" s="194"/>
      <c r="N173" s="498"/>
    </row>
    <row r="174" spans="1:14" ht="25.4" customHeight="1">
      <c r="A174" s="507"/>
      <c r="B174" s="455"/>
      <c r="C174" s="419"/>
      <c r="D174" s="148"/>
      <c r="E174" s="148">
        <v>1</v>
      </c>
      <c r="F174" s="196">
        <v>1406114201</v>
      </c>
      <c r="G174" s="196" t="s">
        <v>2578</v>
      </c>
      <c r="H174" s="196">
        <v>1406114</v>
      </c>
      <c r="I174" s="194"/>
      <c r="J174" s="518"/>
      <c r="K174" s="518"/>
      <c r="L174" s="518"/>
      <c r="M174" s="194"/>
      <c r="N174" s="498"/>
    </row>
    <row r="175" spans="1:14" ht="25.4" customHeight="1">
      <c r="A175" s="507"/>
      <c r="B175" s="455"/>
      <c r="C175" s="419"/>
      <c r="D175" s="148"/>
      <c r="E175" s="148">
        <v>1</v>
      </c>
      <c r="F175" s="196">
        <v>1406084201</v>
      </c>
      <c r="G175" s="196" t="s">
        <v>2579</v>
      </c>
      <c r="H175" s="196">
        <v>1406084</v>
      </c>
      <c r="I175" s="194"/>
      <c r="J175" s="518"/>
      <c r="K175" s="518"/>
      <c r="L175" s="518"/>
      <c r="M175" s="105"/>
      <c r="N175" s="498"/>
    </row>
    <row r="176" spans="1:14" ht="25.4" customHeight="1">
      <c r="A176" s="507"/>
      <c r="B176" s="455"/>
      <c r="C176" s="419"/>
      <c r="D176" s="148"/>
      <c r="E176" s="148">
        <v>1</v>
      </c>
      <c r="F176" s="196">
        <v>1406074201</v>
      </c>
      <c r="G176" s="196" t="s">
        <v>2580</v>
      </c>
      <c r="H176" s="196">
        <v>1406074</v>
      </c>
      <c r="I176" s="194"/>
      <c r="J176" s="518"/>
      <c r="K176" s="518"/>
      <c r="L176" s="518"/>
      <c r="M176" s="194"/>
      <c r="N176" s="498"/>
    </row>
    <row r="177" spans="1:14" ht="25.4" customHeight="1">
      <c r="A177" s="507"/>
      <c r="B177" s="455"/>
      <c r="C177" s="419"/>
      <c r="D177" s="148"/>
      <c r="E177" s="148">
        <v>1</v>
      </c>
      <c r="F177" s="196">
        <v>1405044202</v>
      </c>
      <c r="G177" s="196" t="s">
        <v>3529</v>
      </c>
      <c r="H177" s="467">
        <v>1405044</v>
      </c>
      <c r="I177" s="194"/>
      <c r="J177" s="518"/>
      <c r="K177" s="518"/>
      <c r="L177" s="518"/>
      <c r="M177" s="105"/>
      <c r="N177" s="498"/>
    </row>
    <row r="178" spans="1:14" ht="25.4" customHeight="1">
      <c r="A178" s="507"/>
      <c r="B178" s="455"/>
      <c r="C178" s="419"/>
      <c r="D178" s="148"/>
      <c r="E178" s="148">
        <v>1</v>
      </c>
      <c r="F178" s="196">
        <v>1405044201</v>
      </c>
      <c r="G178" s="197" t="s">
        <v>2581</v>
      </c>
      <c r="H178" s="469"/>
      <c r="I178" s="194"/>
      <c r="J178" s="518"/>
      <c r="K178" s="518"/>
      <c r="L178" s="518"/>
      <c r="M178" s="105"/>
      <c r="N178" s="498"/>
    </row>
    <row r="179" spans="1:14" ht="25.4" customHeight="1">
      <c r="A179" s="507"/>
      <c r="B179" s="455"/>
      <c r="C179" s="419"/>
      <c r="D179" s="148"/>
      <c r="E179" s="148">
        <v>1</v>
      </c>
      <c r="F179" s="196">
        <v>1405011201</v>
      </c>
      <c r="G179" s="197" t="s">
        <v>2582</v>
      </c>
      <c r="H179" s="196">
        <v>1405011</v>
      </c>
      <c r="I179" s="194"/>
      <c r="J179" s="518"/>
      <c r="K179" s="518"/>
      <c r="L179" s="518"/>
      <c r="M179" s="105"/>
      <c r="N179" s="498"/>
    </row>
    <row r="180" spans="1:14" ht="25.4" customHeight="1">
      <c r="A180" s="507"/>
      <c r="B180" s="455"/>
      <c r="C180" s="419"/>
      <c r="D180" s="52">
        <v>1</v>
      </c>
      <c r="E180" s="52"/>
      <c r="F180" s="196">
        <v>1432014401</v>
      </c>
      <c r="G180" s="196" t="s">
        <v>2609</v>
      </c>
      <c r="H180" s="419">
        <v>1432014</v>
      </c>
      <c r="I180" s="194"/>
      <c r="J180" s="518"/>
      <c r="K180" s="518"/>
      <c r="L180" s="518"/>
      <c r="M180" s="194"/>
      <c r="N180" s="498"/>
    </row>
    <row r="181" spans="1:14" ht="25.4" customHeight="1">
      <c r="A181" s="507"/>
      <c r="B181" s="455"/>
      <c r="C181" s="419"/>
      <c r="D181" s="148"/>
      <c r="E181" s="148">
        <v>1</v>
      </c>
      <c r="F181" s="196">
        <v>1432014201</v>
      </c>
      <c r="G181" s="196" t="s">
        <v>2583</v>
      </c>
      <c r="H181" s="419"/>
      <c r="I181" s="194"/>
      <c r="J181" s="518"/>
      <c r="K181" s="518"/>
      <c r="L181" s="518"/>
      <c r="M181" s="194"/>
      <c r="N181" s="498"/>
    </row>
    <row r="182" spans="1:14" ht="25.4" customHeight="1">
      <c r="A182" s="507"/>
      <c r="B182" s="455"/>
      <c r="C182" s="419"/>
      <c r="D182" s="148"/>
      <c r="E182" s="148">
        <v>1</v>
      </c>
      <c r="F182" s="196">
        <v>1432064201</v>
      </c>
      <c r="G182" s="196" t="s">
        <v>2584</v>
      </c>
      <c r="H182" s="196">
        <v>1432064</v>
      </c>
      <c r="I182" s="194"/>
      <c r="J182" s="518"/>
      <c r="K182" s="518"/>
      <c r="L182" s="518"/>
      <c r="M182" s="194"/>
      <c r="N182" s="498"/>
    </row>
    <row r="183" spans="1:14" ht="25.4" customHeight="1">
      <c r="A183" s="507"/>
      <c r="B183" s="455"/>
      <c r="C183" s="419"/>
      <c r="D183" s="148"/>
      <c r="E183" s="148">
        <v>1</v>
      </c>
      <c r="F183" s="196">
        <v>1432072201</v>
      </c>
      <c r="G183" s="196" t="s">
        <v>2585</v>
      </c>
      <c r="H183" s="196">
        <v>1432072</v>
      </c>
      <c r="I183" s="194"/>
      <c r="J183" s="518"/>
      <c r="K183" s="518"/>
      <c r="L183" s="518"/>
      <c r="M183" s="194"/>
      <c r="N183" s="498"/>
    </row>
    <row r="184" spans="1:14" ht="25.4" customHeight="1">
      <c r="A184" s="507"/>
      <c r="B184" s="455"/>
      <c r="C184" s="419"/>
      <c r="D184" s="148"/>
      <c r="E184" s="148">
        <v>1</v>
      </c>
      <c r="F184" s="196">
        <v>1432054201</v>
      </c>
      <c r="G184" s="196" t="s">
        <v>2586</v>
      </c>
      <c r="H184" s="55">
        <v>1432054</v>
      </c>
      <c r="I184" s="194"/>
      <c r="J184" s="518"/>
      <c r="K184" s="518"/>
      <c r="L184" s="518"/>
      <c r="M184" s="194"/>
      <c r="N184" s="498"/>
    </row>
    <row r="185" spans="1:14" ht="25.4" customHeight="1">
      <c r="A185" s="507"/>
      <c r="B185" s="455"/>
      <c r="C185" s="419"/>
      <c r="D185" s="52">
        <v>1</v>
      </c>
      <c r="E185" s="52"/>
      <c r="F185" s="196">
        <v>1438011401</v>
      </c>
      <c r="G185" s="197" t="s">
        <v>2611</v>
      </c>
      <c r="H185" s="419">
        <v>1438011</v>
      </c>
      <c r="I185" s="194"/>
      <c r="J185" s="518"/>
      <c r="K185" s="518"/>
      <c r="L185" s="518"/>
      <c r="M185" s="194"/>
      <c r="N185" s="498"/>
    </row>
    <row r="186" spans="1:14" ht="25.4" customHeight="1">
      <c r="A186" s="507"/>
      <c r="B186" s="455"/>
      <c r="C186" s="419"/>
      <c r="D186" s="148"/>
      <c r="E186" s="148">
        <v>1</v>
      </c>
      <c r="F186" s="196">
        <v>1438011201</v>
      </c>
      <c r="G186" s="197" t="s">
        <v>2587</v>
      </c>
      <c r="H186" s="419"/>
      <c r="I186" s="194"/>
      <c r="J186" s="518"/>
      <c r="K186" s="518"/>
      <c r="L186" s="518"/>
      <c r="M186" s="194"/>
      <c r="N186" s="498"/>
    </row>
    <row r="187" spans="1:14" ht="25.4" customHeight="1">
      <c r="A187" s="507"/>
      <c r="B187" s="455"/>
      <c r="C187" s="419"/>
      <c r="D187" s="148"/>
      <c r="E187" s="148">
        <v>1</v>
      </c>
      <c r="F187" s="196">
        <v>1438024201</v>
      </c>
      <c r="G187" s="196" t="s">
        <v>2588</v>
      </c>
      <c r="H187" s="196">
        <v>1438024</v>
      </c>
      <c r="I187" s="194"/>
      <c r="J187" s="518"/>
      <c r="K187" s="518"/>
      <c r="L187" s="518"/>
      <c r="M187" s="194"/>
      <c r="N187" s="498"/>
    </row>
    <row r="188" spans="1:14" ht="25.4" customHeight="1">
      <c r="A188" s="507"/>
      <c r="B188" s="455"/>
      <c r="C188" s="419"/>
      <c r="D188" s="148">
        <v>1</v>
      </c>
      <c r="E188" s="52"/>
      <c r="F188" s="55">
        <v>1462011401</v>
      </c>
      <c r="G188" s="55" t="s">
        <v>2217</v>
      </c>
      <c r="H188" s="521">
        <v>1462011</v>
      </c>
      <c r="I188" s="194"/>
      <c r="J188" s="518"/>
      <c r="K188" s="518"/>
      <c r="L188" s="518"/>
      <c r="M188" s="105"/>
      <c r="N188" s="498"/>
    </row>
    <row r="189" spans="1:14" ht="25.4" customHeight="1">
      <c r="A189" s="507"/>
      <c r="B189" s="455"/>
      <c r="C189" s="419"/>
      <c r="D189" s="149"/>
      <c r="E189" s="52">
        <v>1</v>
      </c>
      <c r="F189" s="55">
        <v>1462011201</v>
      </c>
      <c r="G189" s="55" t="s">
        <v>2218</v>
      </c>
      <c r="H189" s="521"/>
      <c r="I189" s="194"/>
      <c r="J189" s="518"/>
      <c r="K189" s="518"/>
      <c r="L189" s="518"/>
      <c r="M189" s="105"/>
      <c r="N189" s="498"/>
    </row>
    <row r="190" spans="1:14" ht="25.4" customHeight="1">
      <c r="A190" s="507"/>
      <c r="B190" s="455"/>
      <c r="C190" s="419"/>
      <c r="D190" s="380"/>
      <c r="E190" s="381">
        <v>1</v>
      </c>
      <c r="F190" s="383">
        <v>1462011205</v>
      </c>
      <c r="G190" s="383" t="s">
        <v>4103</v>
      </c>
      <c r="H190" s="521"/>
      <c r="I190" s="194"/>
      <c r="J190" s="518"/>
      <c r="K190" s="518"/>
      <c r="L190" s="518"/>
      <c r="M190" s="396"/>
      <c r="N190" s="498"/>
    </row>
    <row r="191" spans="1:14" ht="25.4" customHeight="1">
      <c r="A191" s="507"/>
      <c r="B191" s="455"/>
      <c r="C191" s="419"/>
      <c r="D191" s="148"/>
      <c r="E191" s="148">
        <v>1</v>
      </c>
      <c r="F191" s="196">
        <v>1462011202</v>
      </c>
      <c r="G191" s="196" t="s">
        <v>2385</v>
      </c>
      <c r="H191" s="521"/>
      <c r="I191" s="194"/>
      <c r="J191" s="518"/>
      <c r="K191" s="518"/>
      <c r="L191" s="518"/>
      <c r="M191" s="194"/>
      <c r="N191" s="498"/>
    </row>
    <row r="192" spans="1:14" ht="25.4" customHeight="1">
      <c r="A192" s="507"/>
      <c r="B192" s="455"/>
      <c r="C192" s="419"/>
      <c r="D192" s="148"/>
      <c r="E192" s="148">
        <v>1</v>
      </c>
      <c r="F192" s="196">
        <v>1462011203</v>
      </c>
      <c r="G192" s="196" t="s">
        <v>2589</v>
      </c>
      <c r="H192" s="521"/>
      <c r="I192" s="194"/>
      <c r="J192" s="518"/>
      <c r="K192" s="518"/>
      <c r="L192" s="518"/>
      <c r="M192" s="194"/>
      <c r="N192" s="498"/>
    </row>
    <row r="193" spans="1:14" ht="25.4" customHeight="1">
      <c r="A193" s="507"/>
      <c r="B193" s="455"/>
      <c r="C193" s="419"/>
      <c r="D193" s="148"/>
      <c r="E193" s="148">
        <v>1</v>
      </c>
      <c r="F193" s="196">
        <v>1462011204</v>
      </c>
      <c r="G193" s="196" t="s">
        <v>2590</v>
      </c>
      <c r="H193" s="521"/>
      <c r="I193" s="194"/>
      <c r="J193" s="518"/>
      <c r="K193" s="518"/>
      <c r="L193" s="518"/>
      <c r="M193" s="194"/>
      <c r="N193" s="498"/>
    </row>
    <row r="194" spans="1:14" ht="25.4" customHeight="1">
      <c r="A194" s="507"/>
      <c r="B194" s="455"/>
      <c r="C194" s="419"/>
      <c r="D194" s="148"/>
      <c r="E194" s="148">
        <v>1</v>
      </c>
      <c r="F194" s="196">
        <v>1419142201</v>
      </c>
      <c r="G194" s="196" t="s">
        <v>2591</v>
      </c>
      <c r="H194" s="196">
        <v>1419142</v>
      </c>
      <c r="I194" s="194"/>
      <c r="J194" s="518"/>
      <c r="K194" s="518"/>
      <c r="L194" s="518"/>
      <c r="M194" s="194"/>
      <c r="N194" s="498"/>
    </row>
    <row r="195" spans="1:14" ht="25.4" customHeight="1">
      <c r="A195" s="507"/>
      <c r="B195" s="455"/>
      <c r="C195" s="419"/>
      <c r="D195" s="148"/>
      <c r="E195" s="148">
        <v>1</v>
      </c>
      <c r="F195" s="196">
        <v>1419064201</v>
      </c>
      <c r="G195" s="196" t="s">
        <v>2219</v>
      </c>
      <c r="H195" s="196">
        <v>1419064</v>
      </c>
      <c r="I195" s="194"/>
      <c r="J195" s="518"/>
      <c r="K195" s="518"/>
      <c r="L195" s="518"/>
      <c r="M195" s="194"/>
      <c r="N195" s="498"/>
    </row>
    <row r="196" spans="1:14" ht="25.4" customHeight="1">
      <c r="A196" s="507"/>
      <c r="B196" s="455"/>
      <c r="C196" s="419"/>
      <c r="D196" s="149"/>
      <c r="E196" s="52">
        <v>1</v>
      </c>
      <c r="F196" s="55">
        <v>1419154201</v>
      </c>
      <c r="G196" s="55" t="s">
        <v>2220</v>
      </c>
      <c r="H196" s="55">
        <v>1419154</v>
      </c>
      <c r="I196" s="194"/>
      <c r="J196" s="518"/>
      <c r="K196" s="518"/>
      <c r="L196" s="518"/>
      <c r="M196" s="105"/>
      <c r="N196" s="498"/>
    </row>
    <row r="197" spans="1:14" ht="25.4" customHeight="1">
      <c r="A197" s="507"/>
      <c r="B197" s="455"/>
      <c r="C197" s="419"/>
      <c r="D197" s="148">
        <v>1</v>
      </c>
      <c r="E197" s="148"/>
      <c r="F197" s="196">
        <v>1420011401</v>
      </c>
      <c r="G197" s="196" t="s">
        <v>2221</v>
      </c>
      <c r="H197" s="419">
        <v>1420011</v>
      </c>
      <c r="I197" s="194"/>
      <c r="J197" s="518"/>
      <c r="K197" s="518"/>
      <c r="L197" s="518"/>
      <c r="M197" s="194"/>
      <c r="N197" s="498"/>
    </row>
    <row r="198" spans="1:14" ht="25.4" customHeight="1">
      <c r="A198" s="507"/>
      <c r="B198" s="455"/>
      <c r="C198" s="419"/>
      <c r="D198" s="148"/>
      <c r="E198" s="148">
        <v>1</v>
      </c>
      <c r="F198" s="196">
        <v>1420011201</v>
      </c>
      <c r="G198" s="196" t="s">
        <v>2222</v>
      </c>
      <c r="H198" s="419"/>
      <c r="I198" s="194"/>
      <c r="J198" s="518"/>
      <c r="K198" s="518"/>
      <c r="L198" s="518"/>
      <c r="M198" s="194"/>
      <c r="N198" s="498"/>
    </row>
    <row r="199" spans="1:14" ht="25.4" customHeight="1">
      <c r="A199" s="507"/>
      <c r="B199" s="455"/>
      <c r="C199" s="419"/>
      <c r="D199" s="148"/>
      <c r="E199" s="148">
        <v>1</v>
      </c>
      <c r="F199" s="196">
        <v>1420082201</v>
      </c>
      <c r="G199" s="196" t="s">
        <v>2592</v>
      </c>
      <c r="H199" s="196">
        <v>1420082</v>
      </c>
      <c r="I199" s="194"/>
      <c r="J199" s="518"/>
      <c r="K199" s="518"/>
      <c r="L199" s="518"/>
      <c r="M199" s="194"/>
      <c r="N199" s="498"/>
    </row>
    <row r="200" spans="1:14" ht="25.4" customHeight="1">
      <c r="A200" s="507"/>
      <c r="B200" s="455"/>
      <c r="C200" s="419"/>
      <c r="D200" s="148"/>
      <c r="E200" s="148">
        <v>1</v>
      </c>
      <c r="F200" s="196">
        <v>1420021201</v>
      </c>
      <c r="G200" s="196" t="s">
        <v>2593</v>
      </c>
      <c r="H200" s="196">
        <v>1420021</v>
      </c>
      <c r="I200" s="194"/>
      <c r="J200" s="518"/>
      <c r="K200" s="518"/>
      <c r="L200" s="518"/>
      <c r="M200" s="194"/>
      <c r="N200" s="498"/>
    </row>
    <row r="201" spans="1:14" ht="25.4" customHeight="1">
      <c r="A201" s="507"/>
      <c r="B201" s="455"/>
      <c r="C201" s="419"/>
      <c r="D201" s="148"/>
      <c r="E201" s="148">
        <v>1</v>
      </c>
      <c r="F201" s="196">
        <v>1402034201</v>
      </c>
      <c r="G201" s="196" t="s">
        <v>2612</v>
      </c>
      <c r="H201" s="196">
        <v>1402034</v>
      </c>
      <c r="I201" s="194"/>
      <c r="J201" s="518"/>
      <c r="K201" s="518"/>
      <c r="L201" s="518"/>
      <c r="M201" s="194"/>
      <c r="N201" s="498"/>
    </row>
    <row r="202" spans="1:14" ht="25.4" customHeight="1">
      <c r="A202" s="507"/>
      <c r="B202" s="455"/>
      <c r="C202" s="419"/>
      <c r="D202" s="148">
        <v>1</v>
      </c>
      <c r="E202" s="148"/>
      <c r="F202" s="196">
        <v>1402011401</v>
      </c>
      <c r="G202" s="196" t="s">
        <v>2223</v>
      </c>
      <c r="H202" s="419">
        <v>1402011</v>
      </c>
      <c r="I202" s="194"/>
      <c r="J202" s="518"/>
      <c r="K202" s="518"/>
      <c r="L202" s="518"/>
      <c r="M202" s="194"/>
      <c r="N202" s="498"/>
    </row>
    <row r="203" spans="1:14" ht="25.4" customHeight="1">
      <c r="A203" s="507"/>
      <c r="B203" s="455"/>
      <c r="C203" s="419"/>
      <c r="D203" s="148"/>
      <c r="E203" s="148">
        <v>1</v>
      </c>
      <c r="F203" s="196">
        <v>1402011201</v>
      </c>
      <c r="G203" s="196" t="s">
        <v>2224</v>
      </c>
      <c r="H203" s="419"/>
      <c r="I203" s="194"/>
      <c r="J203" s="518"/>
      <c r="K203" s="518"/>
      <c r="L203" s="518"/>
      <c r="M203" s="194"/>
      <c r="N203" s="498"/>
    </row>
    <row r="204" spans="1:14" ht="25.4" customHeight="1">
      <c r="A204" s="507"/>
      <c r="B204" s="455"/>
      <c r="C204" s="419"/>
      <c r="D204" s="148"/>
      <c r="E204" s="148">
        <v>1</v>
      </c>
      <c r="F204" s="196">
        <v>1402042201</v>
      </c>
      <c r="G204" s="196" t="s">
        <v>2594</v>
      </c>
      <c r="H204" s="196">
        <v>1402042</v>
      </c>
      <c r="I204" s="194"/>
      <c r="J204" s="518"/>
      <c r="K204" s="518"/>
      <c r="L204" s="518"/>
      <c r="M204" s="194"/>
      <c r="N204" s="498"/>
    </row>
    <row r="205" spans="1:14" ht="25.4" customHeight="1">
      <c r="A205" s="507"/>
      <c r="B205" s="455"/>
      <c r="C205" s="419"/>
      <c r="D205" s="148">
        <v>1</v>
      </c>
      <c r="E205" s="148"/>
      <c r="F205" s="196">
        <v>1404011401</v>
      </c>
      <c r="G205" s="196" t="s">
        <v>2386</v>
      </c>
      <c r="H205" s="196">
        <v>1404011</v>
      </c>
      <c r="I205" s="194"/>
      <c r="J205" s="518"/>
      <c r="K205" s="518"/>
      <c r="L205" s="518"/>
      <c r="M205" s="194"/>
      <c r="N205" s="498"/>
    </row>
    <row r="206" spans="1:14" ht="25.4" customHeight="1">
      <c r="A206" s="507"/>
      <c r="B206" s="455"/>
      <c r="C206" s="419"/>
      <c r="D206" s="148"/>
      <c r="E206" s="148">
        <v>1</v>
      </c>
      <c r="F206" s="196">
        <v>1404011201</v>
      </c>
      <c r="G206" s="196" t="s">
        <v>2387</v>
      </c>
      <c r="H206" s="196">
        <v>1404011</v>
      </c>
      <c r="I206" s="194"/>
      <c r="J206" s="518"/>
      <c r="K206" s="518"/>
      <c r="L206" s="518"/>
      <c r="M206" s="194"/>
      <c r="N206" s="498"/>
    </row>
    <row r="207" spans="1:14" ht="25.4" customHeight="1">
      <c r="A207" s="507"/>
      <c r="B207" s="455"/>
      <c r="C207" s="419"/>
      <c r="D207" s="148">
        <v>1</v>
      </c>
      <c r="E207" s="148"/>
      <c r="F207" s="196">
        <v>1413011401</v>
      </c>
      <c r="G207" s="196" t="s">
        <v>2260</v>
      </c>
      <c r="H207" s="419">
        <v>1413011</v>
      </c>
      <c r="I207" s="194"/>
      <c r="J207" s="518"/>
      <c r="K207" s="518"/>
      <c r="L207" s="518"/>
      <c r="M207" s="194"/>
      <c r="N207" s="498"/>
    </row>
    <row r="208" spans="1:14" ht="25.4" customHeight="1">
      <c r="A208" s="507"/>
      <c r="B208" s="455"/>
      <c r="C208" s="419"/>
      <c r="D208" s="148"/>
      <c r="E208" s="148">
        <v>1</v>
      </c>
      <c r="F208" s="196">
        <v>1413011201</v>
      </c>
      <c r="G208" s="196" t="s">
        <v>2259</v>
      </c>
      <c r="H208" s="419"/>
      <c r="I208" s="194"/>
      <c r="J208" s="518"/>
      <c r="K208" s="518"/>
      <c r="L208" s="518"/>
      <c r="M208" s="194"/>
      <c r="N208" s="498"/>
    </row>
    <row r="209" spans="1:14" ht="25.4" customHeight="1">
      <c r="A209" s="507"/>
      <c r="B209" s="455"/>
      <c r="C209" s="419"/>
      <c r="D209" s="148"/>
      <c r="E209" s="148">
        <v>1</v>
      </c>
      <c r="F209" s="196">
        <v>1413052201</v>
      </c>
      <c r="G209" s="196" t="s">
        <v>2388</v>
      </c>
      <c r="H209" s="196">
        <v>1413052</v>
      </c>
      <c r="I209" s="194"/>
      <c r="J209" s="518"/>
      <c r="K209" s="518"/>
      <c r="L209" s="518"/>
      <c r="M209" s="194"/>
      <c r="N209" s="498"/>
    </row>
    <row r="210" spans="1:14" ht="25.4" customHeight="1">
      <c r="A210" s="507"/>
      <c r="B210" s="455"/>
      <c r="C210" s="419"/>
      <c r="D210" s="148">
        <v>1</v>
      </c>
      <c r="E210" s="148"/>
      <c r="F210" s="196">
        <v>1414011401</v>
      </c>
      <c r="G210" s="197" t="s">
        <v>2595</v>
      </c>
      <c r="H210" s="196">
        <v>1414011</v>
      </c>
      <c r="I210" s="194"/>
      <c r="J210" s="518"/>
      <c r="K210" s="518"/>
      <c r="L210" s="518"/>
      <c r="M210" s="194"/>
      <c r="N210" s="498"/>
    </row>
    <row r="211" spans="1:14" ht="25.4" customHeight="1">
      <c r="A211" s="507"/>
      <c r="B211" s="455"/>
      <c r="C211" s="419"/>
      <c r="D211" s="148"/>
      <c r="E211" s="148">
        <v>1</v>
      </c>
      <c r="F211" s="196">
        <v>1414022201</v>
      </c>
      <c r="G211" s="197" t="s">
        <v>2596</v>
      </c>
      <c r="H211" s="196">
        <v>1414022</v>
      </c>
      <c r="I211" s="194"/>
      <c r="J211" s="518"/>
      <c r="K211" s="518"/>
      <c r="L211" s="518"/>
      <c r="M211" s="194"/>
      <c r="N211" s="498"/>
    </row>
    <row r="212" spans="1:14" ht="25.4" customHeight="1">
      <c r="A212" s="507"/>
      <c r="B212" s="455"/>
      <c r="C212" s="419"/>
      <c r="D212" s="148"/>
      <c r="E212" s="148">
        <v>1</v>
      </c>
      <c r="F212" s="196">
        <v>1414064201</v>
      </c>
      <c r="G212" s="197" t="s">
        <v>2597</v>
      </c>
      <c r="H212" s="196">
        <v>1414064</v>
      </c>
      <c r="I212" s="194"/>
      <c r="J212" s="518"/>
      <c r="K212" s="518"/>
      <c r="L212" s="518"/>
      <c r="M212" s="194"/>
      <c r="N212" s="498"/>
    </row>
    <row r="213" spans="1:14" ht="25.4" customHeight="1">
      <c r="A213" s="507"/>
      <c r="B213" s="455"/>
      <c r="C213" s="419"/>
      <c r="D213" s="148"/>
      <c r="E213" s="148">
        <v>1</v>
      </c>
      <c r="F213" s="196">
        <v>1414044201</v>
      </c>
      <c r="G213" s="197" t="s">
        <v>2598</v>
      </c>
      <c r="H213" s="196">
        <v>1414044</v>
      </c>
      <c r="I213" s="194"/>
      <c r="J213" s="518"/>
      <c r="K213" s="518"/>
      <c r="L213" s="518"/>
      <c r="M213" s="194"/>
      <c r="N213" s="498"/>
    </row>
    <row r="214" spans="1:14" ht="25.4" customHeight="1">
      <c r="A214" s="507"/>
      <c r="B214" s="455"/>
      <c r="C214" s="419"/>
      <c r="D214" s="148">
        <v>1</v>
      </c>
      <c r="E214" s="148"/>
      <c r="F214" s="196">
        <v>1427011401</v>
      </c>
      <c r="G214" s="196" t="s">
        <v>2599</v>
      </c>
      <c r="H214" s="419">
        <v>1427011</v>
      </c>
      <c r="I214" s="194"/>
      <c r="J214" s="518"/>
      <c r="K214" s="518"/>
      <c r="L214" s="518"/>
      <c r="M214" s="194"/>
      <c r="N214" s="498"/>
    </row>
    <row r="215" spans="1:14" ht="25.4" customHeight="1">
      <c r="A215" s="507"/>
      <c r="B215" s="455"/>
      <c r="C215" s="419"/>
      <c r="D215" s="148"/>
      <c r="E215" s="148">
        <v>1</v>
      </c>
      <c r="F215" s="196">
        <v>1427011201</v>
      </c>
      <c r="G215" s="196" t="s">
        <v>2600</v>
      </c>
      <c r="H215" s="419"/>
      <c r="I215" s="194"/>
      <c r="J215" s="518"/>
      <c r="K215" s="518"/>
      <c r="L215" s="518"/>
      <c r="M215" s="194"/>
      <c r="N215" s="498"/>
    </row>
    <row r="216" spans="1:14" ht="25.4" customHeight="1">
      <c r="A216" s="507"/>
      <c r="B216" s="455"/>
      <c r="C216" s="419"/>
      <c r="D216" s="176"/>
      <c r="E216" s="148">
        <v>1</v>
      </c>
      <c r="F216" s="196">
        <v>1428011201</v>
      </c>
      <c r="G216" s="197" t="s">
        <v>3486</v>
      </c>
      <c r="H216" s="419">
        <v>1428011</v>
      </c>
      <c r="I216" s="194"/>
      <c r="J216" s="518"/>
      <c r="K216" s="518"/>
      <c r="L216" s="518"/>
      <c r="M216" s="105"/>
      <c r="N216" s="498"/>
    </row>
    <row r="217" spans="1:14" ht="25.4" customHeight="1">
      <c r="A217" s="507"/>
      <c r="B217" s="455"/>
      <c r="C217" s="419"/>
      <c r="D217" s="148"/>
      <c r="E217" s="148">
        <v>1</v>
      </c>
      <c r="F217" s="196">
        <v>1428011201</v>
      </c>
      <c r="G217" s="197" t="s">
        <v>2602</v>
      </c>
      <c r="H217" s="419"/>
      <c r="I217" s="194"/>
      <c r="J217" s="518"/>
      <c r="K217" s="518"/>
      <c r="L217" s="518"/>
      <c r="M217" s="194"/>
      <c r="N217" s="498"/>
    </row>
    <row r="218" spans="1:14" ht="25.4" customHeight="1">
      <c r="A218" s="507"/>
      <c r="B218" s="455"/>
      <c r="C218" s="419"/>
      <c r="D218" s="148"/>
      <c r="E218" s="148">
        <v>1</v>
      </c>
      <c r="F218" s="196">
        <v>1428032201</v>
      </c>
      <c r="G218" s="197" t="s">
        <v>2603</v>
      </c>
      <c r="H218" s="196">
        <v>1428032</v>
      </c>
      <c r="I218" s="194"/>
      <c r="J218" s="518"/>
      <c r="K218" s="518"/>
      <c r="L218" s="518"/>
      <c r="M218" s="194"/>
      <c r="N218" s="498"/>
    </row>
    <row r="219" spans="1:14" ht="25.4" customHeight="1">
      <c r="A219" s="507"/>
      <c r="B219" s="455"/>
      <c r="C219" s="419"/>
      <c r="D219" s="148">
        <v>1</v>
      </c>
      <c r="E219" s="148"/>
      <c r="F219" s="196">
        <v>1437064401</v>
      </c>
      <c r="G219" s="196" t="s">
        <v>2620</v>
      </c>
      <c r="H219" s="196">
        <v>1437064</v>
      </c>
      <c r="I219" s="194"/>
      <c r="J219" s="518"/>
      <c r="K219" s="518"/>
      <c r="L219" s="518"/>
      <c r="M219" s="194"/>
      <c r="N219" s="498"/>
    </row>
    <row r="220" spans="1:14" ht="25.4" customHeight="1" thickBot="1">
      <c r="A220" s="508"/>
      <c r="B220" s="510"/>
      <c r="C220" s="512"/>
      <c r="D220" s="90"/>
      <c r="E220" s="90">
        <v>1</v>
      </c>
      <c r="F220" s="198">
        <v>1437014201</v>
      </c>
      <c r="G220" s="198" t="s">
        <v>2604</v>
      </c>
      <c r="H220" s="198">
        <v>1437014</v>
      </c>
      <c r="I220" s="238"/>
      <c r="J220" s="527"/>
      <c r="K220" s="527"/>
      <c r="L220" s="527"/>
      <c r="M220" s="238"/>
      <c r="N220" s="520"/>
    </row>
    <row r="221" spans="1:14" ht="25.4" customHeight="1">
      <c r="A221" s="505" t="s">
        <v>2396</v>
      </c>
      <c r="B221" s="505"/>
      <c r="C221" s="505"/>
      <c r="D221" s="208">
        <f>SUM(D7:D220)</f>
        <v>37</v>
      </c>
      <c r="E221" s="208">
        <f>SUM(E7:E220)</f>
        <v>177</v>
      </c>
      <c r="I221" s="209"/>
    </row>
    <row r="222" spans="1:14" ht="25.4" customHeight="1">
      <c r="I222" s="92"/>
    </row>
    <row r="223" spans="1:14" ht="25.4" customHeight="1">
      <c r="I223" s="92"/>
    </row>
    <row r="224" spans="1:14" ht="25.4" customHeight="1">
      <c r="I224" s="92"/>
    </row>
    <row r="225" spans="9:9" ht="25.4" customHeight="1">
      <c r="I225" s="92"/>
    </row>
    <row r="226" spans="9:9" ht="25.4" customHeight="1">
      <c r="I226" s="92"/>
    </row>
    <row r="227" spans="9:9" ht="25.4" customHeight="1">
      <c r="I227" s="92"/>
    </row>
    <row r="228" spans="9:9" ht="25.4" customHeight="1">
      <c r="I228" s="92"/>
    </row>
    <row r="229" spans="9:9" ht="25.4" customHeight="1">
      <c r="I229" s="92"/>
    </row>
    <row r="230" spans="9:9" ht="25.4" customHeight="1">
      <c r="I230" s="92"/>
    </row>
    <row r="231" spans="9:9" ht="25.4" customHeight="1">
      <c r="I231" s="92"/>
    </row>
    <row r="232" spans="9:9" ht="25.4" customHeight="1">
      <c r="I232" s="92"/>
    </row>
    <row r="233" spans="9:9" ht="25.4" customHeight="1">
      <c r="I233" s="92"/>
    </row>
    <row r="234" spans="9:9" ht="25.4" customHeight="1">
      <c r="I234" s="92"/>
    </row>
    <row r="235" spans="9:9">
      <c r="I235" s="92"/>
    </row>
    <row r="236" spans="9:9">
      <c r="I236" s="92"/>
    </row>
    <row r="237" spans="9:9">
      <c r="I237" s="92"/>
    </row>
    <row r="238" spans="9:9">
      <c r="I238" s="92"/>
    </row>
    <row r="239" spans="9:9">
      <c r="I239" s="92"/>
    </row>
    <row r="240" spans="9:9">
      <c r="I240" s="92"/>
    </row>
    <row r="241" spans="9:9">
      <c r="I241" s="92"/>
    </row>
    <row r="242" spans="9:9">
      <c r="I242" s="92"/>
    </row>
    <row r="243" spans="9:9">
      <c r="I243" s="92"/>
    </row>
    <row r="244" spans="9:9">
      <c r="I244" s="92"/>
    </row>
    <row r="245" spans="9:9">
      <c r="I245" s="92"/>
    </row>
    <row r="246" spans="9:9">
      <c r="I246" s="92"/>
    </row>
    <row r="247" spans="9:9">
      <c r="I247" s="92"/>
    </row>
    <row r="248" spans="9:9">
      <c r="I248" s="92"/>
    </row>
    <row r="249" spans="9:9">
      <c r="I249" s="92"/>
    </row>
    <row r="250" spans="9:9">
      <c r="I250" s="92"/>
    </row>
    <row r="251" spans="9:9">
      <c r="I251" s="92"/>
    </row>
    <row r="252" spans="9:9">
      <c r="I252" s="92"/>
    </row>
    <row r="253" spans="9:9">
      <c r="I253" s="92"/>
    </row>
    <row r="254" spans="9:9">
      <c r="I254" s="92"/>
    </row>
    <row r="255" spans="9:9">
      <c r="I255" s="92"/>
    </row>
    <row r="256" spans="9:9">
      <c r="I256" s="92"/>
    </row>
    <row r="257" spans="9:9">
      <c r="I257" s="92"/>
    </row>
    <row r="258" spans="9:9">
      <c r="I258" s="92"/>
    </row>
    <row r="259" spans="9:9">
      <c r="I259" s="92"/>
    </row>
    <row r="260" spans="9:9">
      <c r="I260" s="92"/>
    </row>
    <row r="261" spans="9:9">
      <c r="I261" s="92"/>
    </row>
    <row r="262" spans="9:9">
      <c r="I262" s="92"/>
    </row>
    <row r="263" spans="9:9">
      <c r="I263" s="92"/>
    </row>
    <row r="264" spans="9:9">
      <c r="I264" s="92"/>
    </row>
    <row r="265" spans="9:9">
      <c r="I265" s="92"/>
    </row>
    <row r="266" spans="9:9">
      <c r="I266" s="92"/>
    </row>
    <row r="267" spans="9:9">
      <c r="I267" s="92"/>
    </row>
    <row r="268" spans="9:9">
      <c r="I268" s="92"/>
    </row>
    <row r="269" spans="9:9">
      <c r="I269" s="92"/>
    </row>
    <row r="270" spans="9:9">
      <c r="I270" s="92"/>
    </row>
    <row r="271" spans="9:9">
      <c r="I271" s="92"/>
    </row>
    <row r="272" spans="9:9">
      <c r="I272" s="92"/>
    </row>
    <row r="273" spans="9:9">
      <c r="I273" s="92"/>
    </row>
    <row r="274" spans="9:9">
      <c r="I274" s="92"/>
    </row>
    <row r="275" spans="9:9">
      <c r="I275" s="92"/>
    </row>
    <row r="276" spans="9:9">
      <c r="I276" s="92"/>
    </row>
    <row r="277" spans="9:9">
      <c r="I277" s="92"/>
    </row>
    <row r="278" spans="9:9">
      <c r="I278" s="92"/>
    </row>
    <row r="279" spans="9:9">
      <c r="I279" s="92"/>
    </row>
    <row r="280" spans="9:9">
      <c r="I280" s="92"/>
    </row>
    <row r="281" spans="9:9">
      <c r="I281" s="92"/>
    </row>
    <row r="282" spans="9:9">
      <c r="I282" s="92"/>
    </row>
    <row r="283" spans="9:9">
      <c r="I283" s="92"/>
    </row>
    <row r="284" spans="9:9">
      <c r="I284" s="92"/>
    </row>
    <row r="285" spans="9:9">
      <c r="I285" s="92"/>
    </row>
    <row r="286" spans="9:9">
      <c r="I286" s="92"/>
    </row>
    <row r="287" spans="9:9">
      <c r="I287" s="92"/>
    </row>
    <row r="288" spans="9:9">
      <c r="I288" s="92"/>
    </row>
    <row r="289" spans="9:9">
      <c r="I289" s="92"/>
    </row>
    <row r="290" spans="9:9">
      <c r="I290" s="92"/>
    </row>
    <row r="291" spans="9:9">
      <c r="I291" s="92"/>
    </row>
    <row r="292" spans="9:9">
      <c r="I292" s="92"/>
    </row>
    <row r="293" spans="9:9">
      <c r="I293" s="92"/>
    </row>
    <row r="294" spans="9:9">
      <c r="I294" s="92"/>
    </row>
    <row r="295" spans="9:9">
      <c r="I295" s="92"/>
    </row>
    <row r="296" spans="9:9">
      <c r="I296" s="92"/>
    </row>
    <row r="297" spans="9:9">
      <c r="I297" s="92"/>
    </row>
    <row r="298" spans="9:9">
      <c r="I298" s="92"/>
    </row>
    <row r="299" spans="9:9">
      <c r="I299" s="92"/>
    </row>
    <row r="300" spans="9:9">
      <c r="I300" s="92"/>
    </row>
    <row r="301" spans="9:9">
      <c r="I301" s="92"/>
    </row>
    <row r="302" spans="9:9">
      <c r="I302" s="92"/>
    </row>
    <row r="303" spans="9:9">
      <c r="I303" s="92"/>
    </row>
    <row r="304" spans="9:9">
      <c r="I304" s="92"/>
    </row>
    <row r="305" spans="9:9">
      <c r="I305" s="92"/>
    </row>
    <row r="306" spans="9:9">
      <c r="I306" s="92"/>
    </row>
    <row r="307" spans="9:9">
      <c r="I307" s="92"/>
    </row>
    <row r="308" spans="9:9">
      <c r="I308" s="92"/>
    </row>
    <row r="309" spans="9:9">
      <c r="I309" s="92"/>
    </row>
    <row r="310" spans="9:9">
      <c r="I310" s="92"/>
    </row>
    <row r="311" spans="9:9">
      <c r="I311" s="92"/>
    </row>
    <row r="312" spans="9:9">
      <c r="I312" s="92"/>
    </row>
    <row r="313" spans="9:9">
      <c r="I313" s="92"/>
    </row>
    <row r="314" spans="9:9">
      <c r="I314" s="92"/>
    </row>
    <row r="315" spans="9:9">
      <c r="I315" s="92"/>
    </row>
    <row r="316" spans="9:9">
      <c r="I316" s="92"/>
    </row>
    <row r="317" spans="9:9">
      <c r="I317" s="92"/>
    </row>
    <row r="318" spans="9:9">
      <c r="I318" s="92"/>
    </row>
    <row r="319" spans="9:9">
      <c r="I319" s="92"/>
    </row>
    <row r="320" spans="9:9">
      <c r="I320" s="92"/>
    </row>
    <row r="321" spans="9:9">
      <c r="I321" s="92"/>
    </row>
    <row r="322" spans="9:9">
      <c r="I322" s="92"/>
    </row>
    <row r="323" spans="9:9">
      <c r="I323" s="92"/>
    </row>
    <row r="324" spans="9:9">
      <c r="I324" s="92"/>
    </row>
    <row r="325" spans="9:9">
      <c r="I325" s="92"/>
    </row>
    <row r="326" spans="9:9">
      <c r="I326" s="92"/>
    </row>
    <row r="327" spans="9:9">
      <c r="I327" s="92"/>
    </row>
    <row r="328" spans="9:9">
      <c r="I328" s="92"/>
    </row>
    <row r="329" spans="9:9">
      <c r="I329" s="92"/>
    </row>
    <row r="330" spans="9:9">
      <c r="I330" s="92"/>
    </row>
    <row r="331" spans="9:9">
      <c r="I331" s="92"/>
    </row>
    <row r="332" spans="9:9">
      <c r="I332" s="92"/>
    </row>
    <row r="333" spans="9:9">
      <c r="I333" s="92"/>
    </row>
    <row r="334" spans="9:9">
      <c r="I334" s="92"/>
    </row>
    <row r="335" spans="9:9">
      <c r="I335" s="92"/>
    </row>
    <row r="336" spans="9:9">
      <c r="I336" s="92"/>
    </row>
    <row r="337" spans="9:9">
      <c r="I337" s="92"/>
    </row>
    <row r="338" spans="9:9">
      <c r="I338" s="92"/>
    </row>
    <row r="339" spans="9:9">
      <c r="I339" s="92"/>
    </row>
    <row r="340" spans="9:9">
      <c r="I340" s="92"/>
    </row>
    <row r="341" spans="9:9">
      <c r="I341" s="92"/>
    </row>
    <row r="342" spans="9:9">
      <c r="I342" s="92"/>
    </row>
    <row r="343" spans="9:9">
      <c r="I343" s="92"/>
    </row>
    <row r="344" spans="9:9">
      <c r="I344" s="92"/>
    </row>
    <row r="345" spans="9:9">
      <c r="I345" s="92"/>
    </row>
    <row r="346" spans="9:9">
      <c r="I346" s="92"/>
    </row>
    <row r="347" spans="9:9">
      <c r="I347" s="92"/>
    </row>
    <row r="348" spans="9:9">
      <c r="I348" s="92"/>
    </row>
    <row r="349" spans="9:9">
      <c r="I349" s="92"/>
    </row>
    <row r="350" spans="9:9">
      <c r="I350" s="92"/>
    </row>
    <row r="351" spans="9:9">
      <c r="I351" s="92"/>
    </row>
    <row r="352" spans="9:9">
      <c r="I352" s="92"/>
    </row>
    <row r="353" spans="9:9">
      <c r="I353" s="92"/>
    </row>
    <row r="354" spans="9:9">
      <c r="I354" s="92"/>
    </row>
    <row r="355" spans="9:9">
      <c r="I355" s="92"/>
    </row>
    <row r="356" spans="9:9">
      <c r="I356" s="92"/>
    </row>
    <row r="357" spans="9:9">
      <c r="I357" s="92"/>
    </row>
    <row r="358" spans="9:9">
      <c r="I358" s="92"/>
    </row>
    <row r="359" spans="9:9">
      <c r="I359" s="92"/>
    </row>
    <row r="360" spans="9:9">
      <c r="I360" s="92"/>
    </row>
    <row r="361" spans="9:9">
      <c r="I361" s="92"/>
    </row>
    <row r="362" spans="9:9">
      <c r="I362" s="92"/>
    </row>
    <row r="363" spans="9:9">
      <c r="I363" s="92"/>
    </row>
    <row r="364" spans="9:9">
      <c r="I364" s="92"/>
    </row>
    <row r="365" spans="9:9">
      <c r="I365" s="92"/>
    </row>
    <row r="366" spans="9:9">
      <c r="I366" s="92"/>
    </row>
    <row r="367" spans="9:9">
      <c r="I367" s="92"/>
    </row>
    <row r="368" spans="9:9">
      <c r="I368" s="92"/>
    </row>
    <row r="369" spans="9:9">
      <c r="I369" s="92"/>
    </row>
    <row r="370" spans="9:9">
      <c r="I370" s="92"/>
    </row>
    <row r="371" spans="9:9">
      <c r="I371" s="92"/>
    </row>
    <row r="372" spans="9:9">
      <c r="I372" s="92"/>
    </row>
    <row r="373" spans="9:9">
      <c r="I373" s="92"/>
    </row>
    <row r="374" spans="9:9">
      <c r="I374" s="92"/>
    </row>
    <row r="375" spans="9:9">
      <c r="I375" s="92"/>
    </row>
    <row r="376" spans="9:9">
      <c r="I376" s="92"/>
    </row>
    <row r="377" spans="9:9">
      <c r="I377" s="92"/>
    </row>
    <row r="378" spans="9:9">
      <c r="I378" s="92"/>
    </row>
    <row r="379" spans="9:9">
      <c r="I379" s="92"/>
    </row>
    <row r="380" spans="9:9">
      <c r="I380" s="92"/>
    </row>
    <row r="381" spans="9:9">
      <c r="I381" s="92"/>
    </row>
    <row r="382" spans="9:9">
      <c r="I382" s="92"/>
    </row>
    <row r="383" spans="9:9">
      <c r="I383" s="92"/>
    </row>
    <row r="384" spans="9:9">
      <c r="I384" s="92"/>
    </row>
    <row r="385" spans="9:9">
      <c r="I385" s="92"/>
    </row>
    <row r="386" spans="9:9">
      <c r="I386" s="92"/>
    </row>
    <row r="387" spans="9:9">
      <c r="I387" s="92"/>
    </row>
    <row r="388" spans="9:9">
      <c r="I388" s="92"/>
    </row>
    <row r="389" spans="9:9">
      <c r="I389" s="92"/>
    </row>
    <row r="390" spans="9:9">
      <c r="I390" s="92"/>
    </row>
    <row r="391" spans="9:9">
      <c r="I391" s="92"/>
    </row>
    <row r="392" spans="9:9">
      <c r="I392" s="92"/>
    </row>
    <row r="393" spans="9:9">
      <c r="I393" s="92"/>
    </row>
    <row r="394" spans="9:9">
      <c r="I394" s="92"/>
    </row>
    <row r="395" spans="9:9">
      <c r="I395" s="92"/>
    </row>
    <row r="396" spans="9:9">
      <c r="I396" s="92"/>
    </row>
    <row r="397" spans="9:9">
      <c r="I397" s="92"/>
    </row>
    <row r="398" spans="9:9">
      <c r="I398" s="92"/>
    </row>
    <row r="399" spans="9:9">
      <c r="I399" s="92"/>
    </row>
    <row r="400" spans="9:9">
      <c r="I400" s="92"/>
    </row>
    <row r="401" spans="9:9">
      <c r="I401" s="92"/>
    </row>
    <row r="402" spans="9:9">
      <c r="I402" s="92"/>
    </row>
    <row r="403" spans="9:9">
      <c r="I403" s="92"/>
    </row>
    <row r="404" spans="9:9">
      <c r="I404" s="92"/>
    </row>
    <row r="405" spans="9:9">
      <c r="I405" s="92"/>
    </row>
    <row r="406" spans="9:9">
      <c r="I406" s="92"/>
    </row>
    <row r="407" spans="9:9">
      <c r="I407" s="92"/>
    </row>
    <row r="408" spans="9:9">
      <c r="I408" s="92"/>
    </row>
    <row r="409" spans="9:9">
      <c r="I409" s="92"/>
    </row>
    <row r="410" spans="9:9">
      <c r="I410" s="92"/>
    </row>
    <row r="411" spans="9:9">
      <c r="I411" s="92"/>
    </row>
    <row r="412" spans="9:9">
      <c r="I412" s="92"/>
    </row>
    <row r="413" spans="9:9">
      <c r="I413" s="92"/>
    </row>
    <row r="414" spans="9:9">
      <c r="I414" s="92"/>
    </row>
    <row r="415" spans="9:9">
      <c r="I415" s="92"/>
    </row>
    <row r="416" spans="9:9">
      <c r="I416" s="92"/>
    </row>
    <row r="417" spans="9:9">
      <c r="I417" s="92"/>
    </row>
    <row r="418" spans="9:9">
      <c r="I418" s="92"/>
    </row>
    <row r="419" spans="9:9">
      <c r="I419" s="92"/>
    </row>
    <row r="420" spans="9:9">
      <c r="I420" s="92"/>
    </row>
    <row r="421" spans="9:9">
      <c r="I421" s="92"/>
    </row>
    <row r="422" spans="9:9">
      <c r="I422" s="92"/>
    </row>
    <row r="423" spans="9:9">
      <c r="I423" s="92"/>
    </row>
    <row r="424" spans="9:9">
      <c r="I424" s="92"/>
    </row>
    <row r="425" spans="9:9">
      <c r="I425" s="92"/>
    </row>
    <row r="426" spans="9:9">
      <c r="I426" s="92"/>
    </row>
    <row r="427" spans="9:9">
      <c r="I427" s="92"/>
    </row>
    <row r="428" spans="9:9">
      <c r="I428" s="92"/>
    </row>
    <row r="429" spans="9:9">
      <c r="I429" s="92"/>
    </row>
    <row r="430" spans="9:9">
      <c r="I430" s="92"/>
    </row>
    <row r="431" spans="9:9">
      <c r="I431" s="92"/>
    </row>
    <row r="432" spans="9:9">
      <c r="I432" s="92"/>
    </row>
    <row r="433" spans="9:9">
      <c r="I433" s="92"/>
    </row>
    <row r="434" spans="9:9">
      <c r="I434" s="92"/>
    </row>
    <row r="435" spans="9:9">
      <c r="I435" s="92"/>
    </row>
    <row r="436" spans="9:9">
      <c r="I436" s="92"/>
    </row>
    <row r="437" spans="9:9">
      <c r="I437" s="92"/>
    </row>
    <row r="438" spans="9:9">
      <c r="I438" s="92"/>
    </row>
    <row r="439" spans="9:9">
      <c r="I439" s="92"/>
    </row>
    <row r="440" spans="9:9">
      <c r="I440" s="92"/>
    </row>
    <row r="441" spans="9:9">
      <c r="I441" s="92"/>
    </row>
    <row r="442" spans="9:9">
      <c r="I442" s="92"/>
    </row>
    <row r="443" spans="9:9">
      <c r="I443" s="92"/>
    </row>
    <row r="444" spans="9:9">
      <c r="I444" s="92"/>
    </row>
    <row r="445" spans="9:9">
      <c r="I445" s="92"/>
    </row>
    <row r="446" spans="9:9">
      <c r="I446" s="92"/>
    </row>
    <row r="447" spans="9:9">
      <c r="I447" s="92"/>
    </row>
    <row r="448" spans="9:9">
      <c r="I448" s="92"/>
    </row>
    <row r="449" spans="9:9">
      <c r="I449" s="92"/>
    </row>
    <row r="450" spans="9:9">
      <c r="I450" s="92"/>
    </row>
    <row r="451" spans="9:9">
      <c r="I451" s="92"/>
    </row>
    <row r="452" spans="9:9">
      <c r="I452" s="92"/>
    </row>
    <row r="453" spans="9:9">
      <c r="I453" s="92"/>
    </row>
    <row r="454" spans="9:9">
      <c r="I454" s="92"/>
    </row>
    <row r="455" spans="9:9">
      <c r="I455" s="92"/>
    </row>
    <row r="456" spans="9:9">
      <c r="I456" s="92"/>
    </row>
    <row r="457" spans="9:9">
      <c r="I457" s="92"/>
    </row>
    <row r="458" spans="9:9">
      <c r="I458" s="92"/>
    </row>
    <row r="459" spans="9:9">
      <c r="I459" s="92"/>
    </row>
    <row r="460" spans="9:9">
      <c r="I460" s="92"/>
    </row>
    <row r="461" spans="9:9">
      <c r="I461" s="92"/>
    </row>
    <row r="462" spans="9:9">
      <c r="I462" s="92"/>
    </row>
    <row r="463" spans="9:9">
      <c r="I463" s="92"/>
    </row>
    <row r="464" spans="9:9">
      <c r="I464" s="92"/>
    </row>
    <row r="465" spans="9:9">
      <c r="I465" s="92"/>
    </row>
    <row r="466" spans="9:9">
      <c r="I466" s="92"/>
    </row>
    <row r="467" spans="9:9">
      <c r="I467" s="92"/>
    </row>
    <row r="468" spans="9:9">
      <c r="I468" s="92"/>
    </row>
    <row r="469" spans="9:9">
      <c r="I469" s="92"/>
    </row>
    <row r="470" spans="9:9">
      <c r="I470" s="92"/>
    </row>
    <row r="471" spans="9:9">
      <c r="I471" s="92"/>
    </row>
    <row r="472" spans="9:9">
      <c r="I472" s="92"/>
    </row>
    <row r="473" spans="9:9">
      <c r="I473" s="92"/>
    </row>
    <row r="474" spans="9:9">
      <c r="I474" s="92"/>
    </row>
    <row r="475" spans="9:9">
      <c r="I475" s="92"/>
    </row>
    <row r="476" spans="9:9">
      <c r="I476" s="92"/>
    </row>
    <row r="477" spans="9:9">
      <c r="I477" s="92"/>
    </row>
    <row r="478" spans="9:9">
      <c r="I478" s="92"/>
    </row>
    <row r="479" spans="9:9">
      <c r="I479" s="92"/>
    </row>
    <row r="480" spans="9:9">
      <c r="I480" s="92"/>
    </row>
    <row r="481" spans="9:9">
      <c r="I481" s="92"/>
    </row>
    <row r="482" spans="9:9">
      <c r="I482" s="92"/>
    </row>
    <row r="483" spans="9:9">
      <c r="I483" s="92"/>
    </row>
    <row r="484" spans="9:9">
      <c r="I484" s="92"/>
    </row>
    <row r="485" spans="9:9">
      <c r="I485" s="92"/>
    </row>
    <row r="486" spans="9:9">
      <c r="I486" s="92"/>
    </row>
    <row r="487" spans="9:9">
      <c r="I487" s="92"/>
    </row>
    <row r="488" spans="9:9">
      <c r="I488" s="92"/>
    </row>
    <row r="489" spans="9:9">
      <c r="I489" s="92"/>
    </row>
    <row r="490" spans="9:9">
      <c r="I490" s="92"/>
    </row>
    <row r="491" spans="9:9">
      <c r="I491" s="92"/>
    </row>
    <row r="492" spans="9:9">
      <c r="I492" s="92"/>
    </row>
    <row r="493" spans="9:9">
      <c r="I493" s="92"/>
    </row>
    <row r="494" spans="9:9">
      <c r="I494" s="92"/>
    </row>
    <row r="495" spans="9:9">
      <c r="I495" s="92"/>
    </row>
    <row r="496" spans="9:9">
      <c r="I496" s="92"/>
    </row>
    <row r="497" spans="9:9">
      <c r="I497" s="92"/>
    </row>
    <row r="498" spans="9:9">
      <c r="I498" s="92"/>
    </row>
    <row r="499" spans="9:9">
      <c r="I499" s="92"/>
    </row>
    <row r="500" spans="9:9">
      <c r="I500" s="92"/>
    </row>
    <row r="501" spans="9:9">
      <c r="I501" s="92"/>
    </row>
    <row r="502" spans="9:9">
      <c r="I502" s="92"/>
    </row>
    <row r="503" spans="9:9">
      <c r="I503" s="92"/>
    </row>
    <row r="504" spans="9:9">
      <c r="I504" s="92"/>
    </row>
    <row r="505" spans="9:9">
      <c r="I505" s="92"/>
    </row>
    <row r="506" spans="9:9">
      <c r="I506" s="92"/>
    </row>
    <row r="507" spans="9:9">
      <c r="I507" s="92"/>
    </row>
    <row r="508" spans="9:9">
      <c r="I508" s="92"/>
    </row>
    <row r="509" spans="9:9">
      <c r="I509" s="92"/>
    </row>
    <row r="510" spans="9:9">
      <c r="I510" s="92"/>
    </row>
    <row r="511" spans="9:9">
      <c r="I511" s="92"/>
    </row>
    <row r="512" spans="9:9">
      <c r="I512" s="92"/>
    </row>
    <row r="513" spans="9:9">
      <c r="I513" s="92"/>
    </row>
    <row r="514" spans="9:9">
      <c r="I514" s="92"/>
    </row>
    <row r="515" spans="9:9">
      <c r="I515" s="92"/>
    </row>
    <row r="516" spans="9:9">
      <c r="I516" s="92"/>
    </row>
    <row r="517" spans="9:9">
      <c r="I517" s="92"/>
    </row>
    <row r="518" spans="9:9">
      <c r="I518" s="92"/>
    </row>
    <row r="519" spans="9:9">
      <c r="I519" s="92"/>
    </row>
    <row r="520" spans="9:9">
      <c r="I520" s="92"/>
    </row>
    <row r="521" spans="9:9">
      <c r="I521" s="92"/>
    </row>
    <row r="522" spans="9:9">
      <c r="I522" s="92"/>
    </row>
    <row r="523" spans="9:9">
      <c r="I523" s="92"/>
    </row>
    <row r="524" spans="9:9">
      <c r="I524" s="92"/>
    </row>
    <row r="525" spans="9:9">
      <c r="I525" s="92"/>
    </row>
    <row r="526" spans="9:9">
      <c r="I526" s="92"/>
    </row>
    <row r="527" spans="9:9">
      <c r="I527" s="92"/>
    </row>
    <row r="528" spans="9:9">
      <c r="I528" s="92"/>
    </row>
    <row r="529" spans="9:9">
      <c r="I529" s="92"/>
    </row>
    <row r="530" spans="9:9">
      <c r="I530" s="92"/>
    </row>
    <row r="531" spans="9:9">
      <c r="I531" s="92"/>
    </row>
    <row r="532" spans="9:9">
      <c r="I532" s="92"/>
    </row>
    <row r="533" spans="9:9">
      <c r="I533" s="92"/>
    </row>
    <row r="534" spans="9:9">
      <c r="I534" s="92"/>
    </row>
    <row r="535" spans="9:9">
      <c r="I535" s="92"/>
    </row>
    <row r="536" spans="9:9">
      <c r="I536" s="92"/>
    </row>
    <row r="537" spans="9:9">
      <c r="I537" s="92"/>
    </row>
    <row r="538" spans="9:9">
      <c r="I538" s="92"/>
    </row>
    <row r="539" spans="9:9">
      <c r="I539" s="92"/>
    </row>
    <row r="540" spans="9:9">
      <c r="I540" s="92"/>
    </row>
    <row r="541" spans="9:9">
      <c r="I541" s="92"/>
    </row>
    <row r="542" spans="9:9">
      <c r="I542" s="92"/>
    </row>
    <row r="543" spans="9:9">
      <c r="I543" s="92"/>
    </row>
    <row r="544" spans="9:9">
      <c r="I544" s="92"/>
    </row>
    <row r="545" spans="9:9">
      <c r="I545" s="92"/>
    </row>
    <row r="546" spans="9:9">
      <c r="I546" s="92"/>
    </row>
    <row r="547" spans="9:9">
      <c r="I547" s="92"/>
    </row>
    <row r="548" spans="9:9">
      <c r="I548" s="92"/>
    </row>
    <row r="549" spans="9:9">
      <c r="I549" s="92"/>
    </row>
    <row r="550" spans="9:9">
      <c r="I550" s="92"/>
    </row>
    <row r="551" spans="9:9">
      <c r="I551" s="92"/>
    </row>
    <row r="552" spans="9:9">
      <c r="I552" s="92"/>
    </row>
    <row r="553" spans="9:9">
      <c r="I553" s="92"/>
    </row>
    <row r="554" spans="9:9">
      <c r="I554" s="92"/>
    </row>
    <row r="555" spans="9:9">
      <c r="I555" s="92"/>
    </row>
    <row r="556" spans="9:9">
      <c r="I556" s="92"/>
    </row>
    <row r="557" spans="9:9">
      <c r="I557" s="92"/>
    </row>
    <row r="558" spans="9:9">
      <c r="I558" s="92"/>
    </row>
    <row r="559" spans="9:9">
      <c r="I559" s="92"/>
    </row>
    <row r="560" spans="9:9">
      <c r="I560" s="92"/>
    </row>
    <row r="561" spans="9:9">
      <c r="I561" s="92"/>
    </row>
    <row r="562" spans="9:9">
      <c r="I562" s="92"/>
    </row>
    <row r="563" spans="9:9">
      <c r="I563" s="92"/>
    </row>
    <row r="564" spans="9:9">
      <c r="I564" s="92"/>
    </row>
    <row r="565" spans="9:9">
      <c r="I565" s="92"/>
    </row>
    <row r="566" spans="9:9">
      <c r="I566" s="92"/>
    </row>
    <row r="567" spans="9:9">
      <c r="I567" s="92"/>
    </row>
    <row r="568" spans="9:9">
      <c r="I568" s="92"/>
    </row>
    <row r="569" spans="9:9">
      <c r="I569" s="92"/>
    </row>
    <row r="570" spans="9:9">
      <c r="I570" s="92"/>
    </row>
    <row r="571" spans="9:9">
      <c r="I571" s="92"/>
    </row>
    <row r="572" spans="9:9">
      <c r="I572" s="92"/>
    </row>
    <row r="573" spans="9:9">
      <c r="I573" s="92"/>
    </row>
    <row r="574" spans="9:9">
      <c r="I574" s="92"/>
    </row>
    <row r="575" spans="9:9">
      <c r="I575" s="92"/>
    </row>
    <row r="576" spans="9:9">
      <c r="I576" s="92"/>
    </row>
    <row r="577" spans="9:9">
      <c r="I577" s="92"/>
    </row>
    <row r="578" spans="9:9">
      <c r="I578" s="92"/>
    </row>
    <row r="579" spans="9:9">
      <c r="I579" s="92"/>
    </row>
    <row r="580" spans="9:9">
      <c r="I580" s="92"/>
    </row>
    <row r="581" spans="9:9">
      <c r="I581" s="92"/>
    </row>
    <row r="582" spans="9:9">
      <c r="I582" s="92"/>
    </row>
    <row r="583" spans="9:9">
      <c r="I583" s="92"/>
    </row>
    <row r="584" spans="9:9">
      <c r="I584" s="92"/>
    </row>
    <row r="585" spans="9:9">
      <c r="I585" s="92"/>
    </row>
    <row r="586" spans="9:9">
      <c r="I586" s="92"/>
    </row>
    <row r="587" spans="9:9">
      <c r="I587" s="92"/>
    </row>
    <row r="588" spans="9:9">
      <c r="I588" s="92"/>
    </row>
    <row r="589" spans="9:9">
      <c r="I589" s="92"/>
    </row>
    <row r="590" spans="9:9">
      <c r="I590" s="92"/>
    </row>
    <row r="591" spans="9:9">
      <c r="I591" s="92"/>
    </row>
    <row r="592" spans="9:9">
      <c r="I592" s="92"/>
    </row>
    <row r="593" spans="9:9">
      <c r="I593" s="92"/>
    </row>
    <row r="594" spans="9:9">
      <c r="I594" s="92"/>
    </row>
    <row r="595" spans="9:9">
      <c r="I595" s="92"/>
    </row>
    <row r="596" spans="9:9">
      <c r="I596" s="92"/>
    </row>
    <row r="597" spans="9:9">
      <c r="I597" s="92"/>
    </row>
    <row r="598" spans="9:9">
      <c r="I598" s="92"/>
    </row>
    <row r="599" spans="9:9">
      <c r="I599" s="92"/>
    </row>
    <row r="600" spans="9:9">
      <c r="I600" s="92"/>
    </row>
    <row r="601" spans="9:9">
      <c r="I601" s="92"/>
    </row>
    <row r="602" spans="9:9">
      <c r="I602" s="92"/>
    </row>
    <row r="603" spans="9:9">
      <c r="I603" s="92"/>
    </row>
    <row r="604" spans="9:9">
      <c r="I604" s="92"/>
    </row>
    <row r="605" spans="9:9">
      <c r="I605" s="92"/>
    </row>
    <row r="606" spans="9:9">
      <c r="I606" s="92"/>
    </row>
    <row r="607" spans="9:9">
      <c r="I607" s="92"/>
    </row>
    <row r="608" spans="9:9">
      <c r="I608" s="92"/>
    </row>
    <row r="609" spans="9:9">
      <c r="I609" s="92"/>
    </row>
    <row r="610" spans="9:9">
      <c r="I610" s="92"/>
    </row>
    <row r="611" spans="9:9">
      <c r="I611" s="92"/>
    </row>
    <row r="612" spans="9:9">
      <c r="I612" s="92"/>
    </row>
    <row r="613" spans="9:9">
      <c r="I613" s="92"/>
    </row>
    <row r="614" spans="9:9">
      <c r="I614" s="92"/>
    </row>
    <row r="615" spans="9:9">
      <c r="I615" s="92"/>
    </row>
    <row r="616" spans="9:9">
      <c r="I616" s="92"/>
    </row>
    <row r="617" spans="9:9">
      <c r="I617" s="92"/>
    </row>
    <row r="618" spans="9:9">
      <c r="I618" s="92"/>
    </row>
    <row r="619" spans="9:9">
      <c r="I619" s="92"/>
    </row>
    <row r="620" spans="9:9">
      <c r="I620" s="92"/>
    </row>
    <row r="621" spans="9:9">
      <c r="I621" s="92"/>
    </row>
    <row r="622" spans="9:9">
      <c r="I622" s="92"/>
    </row>
    <row r="623" spans="9:9">
      <c r="I623" s="92"/>
    </row>
    <row r="624" spans="9:9">
      <c r="I624" s="92"/>
    </row>
    <row r="625" spans="9:9">
      <c r="I625" s="92"/>
    </row>
    <row r="626" spans="9:9">
      <c r="I626" s="92"/>
    </row>
    <row r="627" spans="9:9">
      <c r="I627" s="92"/>
    </row>
    <row r="628" spans="9:9">
      <c r="I628" s="92"/>
    </row>
    <row r="629" spans="9:9">
      <c r="I629" s="92"/>
    </row>
    <row r="630" spans="9:9">
      <c r="I630" s="92"/>
    </row>
    <row r="631" spans="9:9">
      <c r="I631" s="92"/>
    </row>
    <row r="632" spans="9:9">
      <c r="I632" s="92"/>
    </row>
    <row r="633" spans="9:9">
      <c r="I633" s="92"/>
    </row>
    <row r="634" spans="9:9">
      <c r="I634" s="92"/>
    </row>
    <row r="635" spans="9:9">
      <c r="I635" s="92"/>
    </row>
    <row r="636" spans="9:9">
      <c r="I636" s="92"/>
    </row>
    <row r="637" spans="9:9">
      <c r="I637" s="92"/>
    </row>
    <row r="638" spans="9:9">
      <c r="I638" s="92"/>
    </row>
    <row r="639" spans="9:9">
      <c r="I639" s="92"/>
    </row>
    <row r="640" spans="9:9">
      <c r="I640" s="92"/>
    </row>
    <row r="641" spans="9:9">
      <c r="I641" s="92"/>
    </row>
    <row r="642" spans="9:9">
      <c r="I642" s="92"/>
    </row>
  </sheetData>
  <mergeCells count="81"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I4:I6"/>
    <mergeCell ref="H4:H6"/>
    <mergeCell ref="J4:J6"/>
    <mergeCell ref="K4:K6"/>
    <mergeCell ref="L4:L6"/>
    <mergeCell ref="M4:M6"/>
    <mergeCell ref="N4:N6"/>
    <mergeCell ref="A7:A79"/>
    <mergeCell ref="B7:B79"/>
    <mergeCell ref="C7:C79"/>
    <mergeCell ref="H7:H14"/>
    <mergeCell ref="H130:H131"/>
    <mergeCell ref="H51:H53"/>
    <mergeCell ref="H54:H56"/>
    <mergeCell ref="H21:H25"/>
    <mergeCell ref="H15:H20"/>
    <mergeCell ref="H57:H58"/>
    <mergeCell ref="H67:H68"/>
    <mergeCell ref="H69:H71"/>
    <mergeCell ref="H112:H113"/>
    <mergeCell ref="H122:H123"/>
    <mergeCell ref="H59:H60"/>
    <mergeCell ref="H36:H39"/>
    <mergeCell ref="N7:N79"/>
    <mergeCell ref="H26:H30"/>
    <mergeCell ref="H31:H34"/>
    <mergeCell ref="J7:J79"/>
    <mergeCell ref="K7:K79"/>
    <mergeCell ref="L7:L79"/>
    <mergeCell ref="H40:H42"/>
    <mergeCell ref="H43:H46"/>
    <mergeCell ref="H48:H50"/>
    <mergeCell ref="H65:H66"/>
    <mergeCell ref="H80:H83"/>
    <mergeCell ref="N80:N137"/>
    <mergeCell ref="A80:A137"/>
    <mergeCell ref="B80:B137"/>
    <mergeCell ref="C80:C137"/>
    <mergeCell ref="H90:H92"/>
    <mergeCell ref="H106:H108"/>
    <mergeCell ref="H95:H96"/>
    <mergeCell ref="H98:H99"/>
    <mergeCell ref="H100:H101"/>
    <mergeCell ref="H102:H103"/>
    <mergeCell ref="L138:L220"/>
    <mergeCell ref="N138:N220"/>
    <mergeCell ref="A138:A220"/>
    <mergeCell ref="B138:B220"/>
    <mergeCell ref="C138:C220"/>
    <mergeCell ref="H138:H150"/>
    <mergeCell ref="J138:J220"/>
    <mergeCell ref="K138:K220"/>
    <mergeCell ref="H197:H198"/>
    <mergeCell ref="H202:H203"/>
    <mergeCell ref="H177:H178"/>
    <mergeCell ref="H180:H181"/>
    <mergeCell ref="A221:C221"/>
    <mergeCell ref="J80:J137"/>
    <mergeCell ref="K80:K137"/>
    <mergeCell ref="L80:L137"/>
    <mergeCell ref="H158:H159"/>
    <mergeCell ref="H163:H164"/>
    <mergeCell ref="H165:H166"/>
    <mergeCell ref="H172:H173"/>
    <mergeCell ref="H207:H208"/>
    <mergeCell ref="H214:H215"/>
    <mergeCell ref="H185:H186"/>
    <mergeCell ref="H188:H193"/>
    <mergeCell ref="H216:H217"/>
    <mergeCell ref="H124:H125"/>
    <mergeCell ref="H127:H128"/>
    <mergeCell ref="H132:H133"/>
  </mergeCells>
  <conditionalFormatting sqref="G127:G137">
    <cfRule type="duplicateValues" dxfId="5" priority="1"/>
    <cfRule type="duplicateValues" dxfId="4" priority="2"/>
    <cfRule type="duplicateValues" dxfId="3" priority="3"/>
  </conditionalFormatting>
  <conditionalFormatting sqref="G138:G186">
    <cfRule type="duplicateValues" dxfId="2" priority="6"/>
  </conditionalFormatting>
  <conditionalFormatting sqref="G138:G220">
    <cfRule type="duplicateValues" dxfId="1" priority="4"/>
  </conditionalFormatting>
  <conditionalFormatting sqref="G188:G220">
    <cfRule type="duplicateValues" dxfId="0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N20"/>
  <sheetViews>
    <sheetView zoomScale="70" zoomScaleNormal="70" workbookViewId="0">
      <selection sqref="A1:G1"/>
    </sheetView>
  </sheetViews>
  <sheetFormatPr defaultColWidth="9.1796875" defaultRowHeight="12.5"/>
  <cols>
    <col min="1" max="1" width="4.54296875" style="23" customWidth="1"/>
    <col min="2" max="2" width="18.54296875" style="23" customWidth="1"/>
    <col min="3" max="4" width="20.453125" style="23" customWidth="1"/>
    <col min="5" max="5" width="22.453125" style="23" customWidth="1"/>
    <col min="6" max="6" width="35.453125" style="23" customWidth="1"/>
    <col min="7" max="7" width="12.54296875" style="23" customWidth="1"/>
    <col min="8" max="16384" width="9.1796875" style="23"/>
  </cols>
  <sheetData>
    <row r="1" spans="1:14" ht="25.5" customHeight="1">
      <c r="A1" s="542" t="s">
        <v>4080</v>
      </c>
      <c r="B1" s="543"/>
      <c r="C1" s="543"/>
      <c r="D1" s="543"/>
      <c r="E1" s="543"/>
      <c r="F1" s="543"/>
      <c r="G1" s="543"/>
    </row>
    <row r="2" spans="1:14" ht="15" customHeight="1">
      <c r="A2" s="34" t="s">
        <v>640</v>
      </c>
      <c r="B2" s="545">
        <v>2</v>
      </c>
      <c r="C2" s="546"/>
      <c r="D2" s="547"/>
      <c r="E2" s="34">
        <v>3</v>
      </c>
      <c r="F2" s="34">
        <v>4</v>
      </c>
      <c r="G2" s="34">
        <v>5</v>
      </c>
    </row>
    <row r="3" spans="1:14" ht="50.15" customHeight="1">
      <c r="A3" s="544" t="s">
        <v>239</v>
      </c>
      <c r="B3" s="548" t="s">
        <v>148</v>
      </c>
      <c r="C3" s="549"/>
      <c r="D3" s="550"/>
      <c r="E3" s="544" t="s">
        <v>284</v>
      </c>
      <c r="F3" s="544" t="s">
        <v>939</v>
      </c>
      <c r="G3" s="544" t="s">
        <v>2132</v>
      </c>
    </row>
    <row r="4" spans="1:14" ht="15" customHeight="1">
      <c r="A4" s="544"/>
      <c r="B4" s="30" t="s">
        <v>1995</v>
      </c>
      <c r="C4" s="30" t="s">
        <v>1996</v>
      </c>
      <c r="D4" s="30" t="s">
        <v>1997</v>
      </c>
      <c r="E4" s="544"/>
      <c r="F4" s="544"/>
      <c r="G4" s="544"/>
    </row>
    <row r="5" spans="1:14" ht="38.25" customHeight="1">
      <c r="A5" s="544"/>
      <c r="B5" s="30" t="s">
        <v>286</v>
      </c>
      <c r="C5" s="30" t="s">
        <v>287</v>
      </c>
      <c r="D5" s="30" t="s">
        <v>2131</v>
      </c>
      <c r="E5" s="544"/>
      <c r="F5" s="544"/>
      <c r="G5" s="544"/>
    </row>
    <row r="6" spans="1:14" ht="70.5" customHeight="1">
      <c r="A6" s="266" t="s">
        <v>942</v>
      </c>
      <c r="B6" s="58">
        <v>0</v>
      </c>
      <c r="C6" s="267">
        <v>1</v>
      </c>
      <c r="D6" s="96" t="s">
        <v>3649</v>
      </c>
      <c r="E6" s="57" t="s">
        <v>2734</v>
      </c>
      <c r="F6" s="66" t="s">
        <v>2745</v>
      </c>
      <c r="G6" s="57" t="s">
        <v>2736</v>
      </c>
    </row>
    <row r="7" spans="1:14" ht="70.5" customHeight="1">
      <c r="A7" s="266" t="s">
        <v>713</v>
      </c>
      <c r="B7" s="58">
        <v>0</v>
      </c>
      <c r="C7" s="58">
        <v>1</v>
      </c>
      <c r="D7" s="96" t="s">
        <v>2902</v>
      </c>
      <c r="E7" s="57" t="s">
        <v>2734</v>
      </c>
      <c r="F7" s="66" t="s">
        <v>2735</v>
      </c>
      <c r="G7" s="57" t="s">
        <v>2736</v>
      </c>
    </row>
    <row r="8" spans="1:14" ht="70.5" customHeight="1">
      <c r="A8" s="266" t="s">
        <v>714</v>
      </c>
      <c r="B8" s="58">
        <v>1</v>
      </c>
      <c r="C8" s="65">
        <v>0</v>
      </c>
      <c r="D8" s="97" t="s">
        <v>2905</v>
      </c>
      <c r="E8" s="66" t="s">
        <v>2746</v>
      </c>
      <c r="F8" s="66" t="s">
        <v>2747</v>
      </c>
      <c r="G8" s="66" t="s">
        <v>2738</v>
      </c>
    </row>
    <row r="9" spans="1:14" ht="70.5" customHeight="1">
      <c r="A9" s="266" t="s">
        <v>715</v>
      </c>
      <c r="B9" s="58">
        <v>0</v>
      </c>
      <c r="C9" s="58">
        <v>1</v>
      </c>
      <c r="D9" s="97" t="s">
        <v>2903</v>
      </c>
      <c r="E9" s="66" t="s">
        <v>2746</v>
      </c>
      <c r="F9" s="66" t="s">
        <v>2748</v>
      </c>
      <c r="G9" s="66" t="s">
        <v>2738</v>
      </c>
    </row>
    <row r="10" spans="1:14" ht="70.5" customHeight="1">
      <c r="A10" s="266" t="s">
        <v>717</v>
      </c>
      <c r="B10" s="58">
        <v>0</v>
      </c>
      <c r="C10" s="65">
        <v>1</v>
      </c>
      <c r="D10" s="97" t="s">
        <v>2906</v>
      </c>
      <c r="E10" s="66" t="s">
        <v>2751</v>
      </c>
      <c r="F10" s="57" t="s">
        <v>2908</v>
      </c>
      <c r="G10" s="57" t="s">
        <v>2749</v>
      </c>
      <c r="H10" s="56"/>
      <c r="I10" s="56"/>
      <c r="J10" s="56"/>
      <c r="K10" s="56"/>
      <c r="L10" s="56"/>
      <c r="M10" s="56"/>
      <c r="N10" s="56"/>
    </row>
    <row r="11" spans="1:14" ht="70.5" customHeight="1">
      <c r="A11" s="266" t="s">
        <v>2737</v>
      </c>
      <c r="B11" s="58">
        <v>0</v>
      </c>
      <c r="C11" s="65">
        <v>1</v>
      </c>
      <c r="D11" s="96" t="s">
        <v>2907</v>
      </c>
      <c r="E11" s="66" t="s">
        <v>2904</v>
      </c>
      <c r="F11" s="66" t="s">
        <v>2909</v>
      </c>
      <c r="G11" s="66" t="s">
        <v>2750</v>
      </c>
    </row>
    <row r="12" spans="1:14" ht="70.5" customHeight="1">
      <c r="A12" s="266" t="s">
        <v>2935</v>
      </c>
      <c r="B12" s="58">
        <v>0</v>
      </c>
      <c r="C12" s="65">
        <v>1</v>
      </c>
      <c r="D12" s="268" t="s">
        <v>3050</v>
      </c>
      <c r="E12" s="66" t="s">
        <v>2910</v>
      </c>
      <c r="F12" s="66" t="s">
        <v>2911</v>
      </c>
      <c r="G12" s="66" t="s">
        <v>2750</v>
      </c>
    </row>
    <row r="13" spans="1:14" ht="70.5" customHeight="1">
      <c r="A13" s="266" t="s">
        <v>2936</v>
      </c>
      <c r="B13" s="58">
        <v>0</v>
      </c>
      <c r="C13" s="267">
        <v>1</v>
      </c>
      <c r="D13" s="96" t="s">
        <v>2925</v>
      </c>
      <c r="E13" s="100" t="s">
        <v>2912</v>
      </c>
      <c r="F13" s="100" t="s">
        <v>2913</v>
      </c>
      <c r="G13" s="57" t="s">
        <v>3650</v>
      </c>
    </row>
    <row r="14" spans="1:14" ht="70.5" customHeight="1">
      <c r="A14" s="266" t="s">
        <v>2937</v>
      </c>
      <c r="B14" s="58">
        <v>0</v>
      </c>
      <c r="C14" s="58">
        <v>1</v>
      </c>
      <c r="D14" s="96" t="s">
        <v>2939</v>
      </c>
      <c r="E14" s="100" t="s">
        <v>2914</v>
      </c>
      <c r="F14" s="100" t="s">
        <v>2915</v>
      </c>
      <c r="G14" s="57" t="s">
        <v>3650</v>
      </c>
    </row>
    <row r="15" spans="1:14" ht="70.5" customHeight="1">
      <c r="A15" s="266" t="s">
        <v>2945</v>
      </c>
      <c r="B15" s="58">
        <v>0</v>
      </c>
      <c r="C15" s="267">
        <v>1</v>
      </c>
      <c r="D15" s="97" t="s">
        <v>2940</v>
      </c>
      <c r="E15" s="100" t="s">
        <v>3599</v>
      </c>
      <c r="F15" s="100" t="s">
        <v>2916</v>
      </c>
      <c r="G15" s="269" t="s">
        <v>3651</v>
      </c>
    </row>
    <row r="16" spans="1:14" ht="70.5" customHeight="1">
      <c r="A16" s="266" t="s">
        <v>2946</v>
      </c>
      <c r="B16" s="58">
        <v>0</v>
      </c>
      <c r="C16" s="58">
        <v>1</v>
      </c>
      <c r="D16" s="97" t="s">
        <v>2938</v>
      </c>
      <c r="E16" s="100" t="s">
        <v>2926</v>
      </c>
      <c r="F16" s="100" t="s">
        <v>2917</v>
      </c>
      <c r="G16" s="269" t="s">
        <v>3652</v>
      </c>
    </row>
    <row r="17" spans="1:7" ht="70.5" customHeight="1">
      <c r="A17" s="266" t="s">
        <v>2947</v>
      </c>
      <c r="B17" s="58">
        <v>0</v>
      </c>
      <c r="C17" s="267">
        <v>1</v>
      </c>
      <c r="D17" s="97" t="s">
        <v>2942</v>
      </c>
      <c r="E17" s="100" t="s">
        <v>2918</v>
      </c>
      <c r="F17" s="100" t="s">
        <v>2919</v>
      </c>
      <c r="G17" s="57" t="s">
        <v>3651</v>
      </c>
    </row>
    <row r="18" spans="1:7" ht="70.5" customHeight="1">
      <c r="A18" s="266" t="s">
        <v>2948</v>
      </c>
      <c r="B18" s="58">
        <v>0</v>
      </c>
      <c r="C18" s="267">
        <v>1</v>
      </c>
      <c r="D18" s="96" t="s">
        <v>2941</v>
      </c>
      <c r="E18" s="100" t="s">
        <v>2752</v>
      </c>
      <c r="F18" s="100" t="s">
        <v>2920</v>
      </c>
      <c r="G18" s="269" t="s">
        <v>3652</v>
      </c>
    </row>
    <row r="19" spans="1:7" ht="70.5" customHeight="1">
      <c r="A19" s="266" t="s">
        <v>2949</v>
      </c>
      <c r="B19" s="58">
        <v>0</v>
      </c>
      <c r="C19" s="267">
        <v>1</v>
      </c>
      <c r="D19" s="96" t="s">
        <v>2944</v>
      </c>
      <c r="E19" s="100" t="s">
        <v>2921</v>
      </c>
      <c r="F19" s="100" t="s">
        <v>2922</v>
      </c>
      <c r="G19" s="269" t="s">
        <v>3653</v>
      </c>
    </row>
    <row r="20" spans="1:7" ht="70.5" customHeight="1">
      <c r="A20" s="266" t="s">
        <v>2950</v>
      </c>
      <c r="B20" s="100" t="s">
        <v>1577</v>
      </c>
      <c r="C20" s="100" t="s">
        <v>640</v>
      </c>
      <c r="D20" s="100" t="s">
        <v>2943</v>
      </c>
      <c r="E20" s="100" t="s">
        <v>2923</v>
      </c>
      <c r="F20" s="100" t="s">
        <v>2924</v>
      </c>
      <c r="G20" s="100" t="s">
        <v>3653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216"/>
  <sheetViews>
    <sheetView topLeftCell="A187" zoomScale="90" zoomScaleNormal="90" workbookViewId="0">
      <selection activeCell="C195" sqref="C195"/>
    </sheetView>
  </sheetViews>
  <sheetFormatPr defaultColWidth="9.1796875" defaultRowHeight="12.5"/>
  <cols>
    <col min="1" max="1" width="6.26953125" customWidth="1"/>
    <col min="2" max="2" width="43.453125" customWidth="1"/>
    <col min="3" max="3" width="59.453125" bestFit="1" customWidth="1"/>
    <col min="4" max="4" width="18.26953125" customWidth="1"/>
    <col min="5" max="5" width="12.1796875" customWidth="1"/>
    <col min="6" max="6" width="11.1796875" customWidth="1"/>
    <col min="7" max="7" width="13.7265625" customWidth="1"/>
    <col min="8" max="8" width="11.81640625" customWidth="1"/>
    <col min="9" max="9" width="12" customWidth="1"/>
    <col min="10" max="10" width="10.453125" customWidth="1"/>
    <col min="11" max="11" width="10.7265625" customWidth="1"/>
    <col min="12" max="12" width="10.453125" customWidth="1"/>
    <col min="13" max="13" width="18.1796875" customWidth="1"/>
  </cols>
  <sheetData>
    <row r="1" spans="1:13" ht="24.75" customHeight="1">
      <c r="A1" s="561" t="s">
        <v>3622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ht="14.5">
      <c r="A2" s="556">
        <v>1</v>
      </c>
      <c r="B2" s="556">
        <v>2</v>
      </c>
      <c r="C2" s="556">
        <v>3</v>
      </c>
      <c r="D2" s="553" t="s">
        <v>643</v>
      </c>
      <c r="E2" s="556" t="s">
        <v>1279</v>
      </c>
      <c r="F2" s="556"/>
      <c r="G2" s="556"/>
      <c r="H2" s="556"/>
      <c r="I2" s="556"/>
      <c r="J2" s="556"/>
      <c r="K2" s="556"/>
      <c r="L2" s="556"/>
      <c r="M2" s="362" t="s">
        <v>126</v>
      </c>
    </row>
    <row r="3" spans="1:13" ht="14.5">
      <c r="A3" s="556"/>
      <c r="B3" s="556"/>
      <c r="C3" s="556"/>
      <c r="D3" s="555"/>
      <c r="E3" s="556" t="s">
        <v>644</v>
      </c>
      <c r="F3" s="556"/>
      <c r="G3" s="556"/>
      <c r="H3" s="556"/>
      <c r="I3" s="247" t="s">
        <v>645</v>
      </c>
      <c r="J3" s="248"/>
      <c r="K3" s="556" t="s">
        <v>646</v>
      </c>
      <c r="L3" s="556"/>
      <c r="M3" s="556" t="s">
        <v>238</v>
      </c>
    </row>
    <row r="4" spans="1:13" ht="36.75" customHeight="1">
      <c r="A4" s="556" t="s">
        <v>239</v>
      </c>
      <c r="B4" s="553" t="s">
        <v>2136</v>
      </c>
      <c r="C4" s="556" t="s">
        <v>2137</v>
      </c>
      <c r="D4" s="553" t="s">
        <v>2131</v>
      </c>
      <c r="E4" s="556" t="s">
        <v>241</v>
      </c>
      <c r="F4" s="556"/>
      <c r="G4" s="556"/>
      <c r="H4" s="556"/>
      <c r="I4" s="556" t="s">
        <v>1972</v>
      </c>
      <c r="J4" s="556"/>
      <c r="K4" s="559" t="s">
        <v>639</v>
      </c>
      <c r="L4" s="560"/>
      <c r="M4" s="556"/>
    </row>
    <row r="5" spans="1:13" ht="21" customHeight="1">
      <c r="A5" s="556"/>
      <c r="B5" s="554"/>
      <c r="C5" s="556"/>
      <c r="D5" s="554"/>
      <c r="E5" s="557" t="s">
        <v>2133</v>
      </c>
      <c r="F5" s="558"/>
      <c r="G5" s="556" t="s">
        <v>2134</v>
      </c>
      <c r="H5" s="556"/>
      <c r="I5" s="556"/>
      <c r="J5" s="556"/>
      <c r="K5" s="559"/>
      <c r="L5" s="560"/>
      <c r="M5" s="556"/>
    </row>
    <row r="6" spans="1:13" ht="24.75" customHeight="1">
      <c r="A6" s="556"/>
      <c r="B6" s="554"/>
      <c r="C6" s="556"/>
      <c r="D6" s="554"/>
      <c r="E6" s="362" t="s">
        <v>1977</v>
      </c>
      <c r="F6" s="362" t="s">
        <v>1978</v>
      </c>
      <c r="G6" s="362" t="s">
        <v>1973</v>
      </c>
      <c r="H6" s="362" t="s">
        <v>2135</v>
      </c>
      <c r="I6" s="362" t="s">
        <v>1979</v>
      </c>
      <c r="J6" s="362" t="s">
        <v>1980</v>
      </c>
      <c r="K6" s="362" t="s">
        <v>934</v>
      </c>
      <c r="L6" s="362" t="s">
        <v>935</v>
      </c>
      <c r="M6" s="556"/>
    </row>
    <row r="7" spans="1:13" ht="26.25" customHeight="1">
      <c r="A7" s="556"/>
      <c r="B7" s="555"/>
      <c r="C7" s="556"/>
      <c r="D7" s="555"/>
      <c r="E7" s="362" t="s">
        <v>1981</v>
      </c>
      <c r="F7" s="362" t="s">
        <v>1982</v>
      </c>
      <c r="G7" s="362" t="s">
        <v>1981</v>
      </c>
      <c r="H7" s="362" t="s">
        <v>1982</v>
      </c>
      <c r="I7" s="362" t="s">
        <v>1981</v>
      </c>
      <c r="J7" s="362" t="s">
        <v>1982</v>
      </c>
      <c r="K7" s="362" t="s">
        <v>1981</v>
      </c>
      <c r="L7" s="362" t="s">
        <v>1982</v>
      </c>
      <c r="M7" s="556"/>
    </row>
    <row r="8" spans="1:13">
      <c r="A8" s="22">
        <v>2</v>
      </c>
      <c r="B8" s="249" t="s">
        <v>2951</v>
      </c>
      <c r="C8" s="249" t="s">
        <v>3623</v>
      </c>
      <c r="D8" s="22" t="s">
        <v>2209</v>
      </c>
      <c r="E8" s="231">
        <v>60</v>
      </c>
      <c r="F8" s="231">
        <v>673</v>
      </c>
      <c r="G8" s="231">
        <v>16</v>
      </c>
      <c r="H8" s="231">
        <v>122</v>
      </c>
      <c r="I8" s="231">
        <v>100</v>
      </c>
      <c r="J8" s="231">
        <v>835</v>
      </c>
      <c r="K8" s="231">
        <v>0</v>
      </c>
      <c r="L8" s="231">
        <v>22</v>
      </c>
      <c r="M8" s="231">
        <v>911</v>
      </c>
    </row>
    <row r="9" spans="1:13">
      <c r="A9" s="22">
        <v>3</v>
      </c>
      <c r="B9" s="249" t="s">
        <v>2951</v>
      </c>
      <c r="C9" s="249" t="s">
        <v>3623</v>
      </c>
      <c r="D9" s="22" t="s">
        <v>2208</v>
      </c>
      <c r="E9" s="231">
        <v>132</v>
      </c>
      <c r="F9" s="231">
        <v>1336</v>
      </c>
      <c r="G9" s="231">
        <v>27</v>
      </c>
      <c r="H9" s="231">
        <v>224</v>
      </c>
      <c r="I9" s="231">
        <v>153</v>
      </c>
      <c r="J9" s="231">
        <v>1496</v>
      </c>
      <c r="K9" s="231">
        <v>0</v>
      </c>
      <c r="L9" s="231">
        <v>55</v>
      </c>
      <c r="M9" s="231">
        <v>1625</v>
      </c>
    </row>
    <row r="10" spans="1:13">
      <c r="A10" s="22">
        <v>5</v>
      </c>
      <c r="B10" s="249" t="s">
        <v>2954</v>
      </c>
      <c r="C10" s="249" t="s">
        <v>3624</v>
      </c>
      <c r="D10" s="22" t="s">
        <v>2359</v>
      </c>
      <c r="E10" s="231">
        <v>143</v>
      </c>
      <c r="F10" s="231">
        <v>1232</v>
      </c>
      <c r="G10" s="231">
        <v>35</v>
      </c>
      <c r="H10" s="231">
        <v>199</v>
      </c>
      <c r="I10" s="231">
        <v>110</v>
      </c>
      <c r="J10" s="231">
        <v>1039</v>
      </c>
      <c r="K10" s="231">
        <v>0</v>
      </c>
      <c r="L10" s="231">
        <v>26</v>
      </c>
      <c r="M10" s="231">
        <v>1384</v>
      </c>
    </row>
    <row r="11" spans="1:13">
      <c r="A11" s="22">
        <v>6</v>
      </c>
      <c r="B11" s="249" t="s">
        <v>2955</v>
      </c>
      <c r="C11" s="249" t="s">
        <v>2956</v>
      </c>
      <c r="D11" s="22" t="s">
        <v>2210</v>
      </c>
      <c r="E11" s="231">
        <v>95</v>
      </c>
      <c r="F11" s="231">
        <v>728</v>
      </c>
      <c r="G11" s="231">
        <v>29</v>
      </c>
      <c r="H11" s="231">
        <v>155</v>
      </c>
      <c r="I11" s="231">
        <v>134</v>
      </c>
      <c r="J11" s="231">
        <v>1290</v>
      </c>
      <c r="K11" s="231">
        <v>0</v>
      </c>
      <c r="L11" s="231">
        <v>42</v>
      </c>
      <c r="M11" s="231">
        <v>1132</v>
      </c>
    </row>
    <row r="12" spans="1:13">
      <c r="A12" s="22">
        <v>7</v>
      </c>
      <c r="B12" s="249" t="s">
        <v>2955</v>
      </c>
      <c r="C12" s="249" t="s">
        <v>2956</v>
      </c>
      <c r="D12" s="22" t="s">
        <v>2957</v>
      </c>
      <c r="E12" s="231">
        <v>3</v>
      </c>
      <c r="F12" s="231">
        <v>21</v>
      </c>
      <c r="G12" s="231">
        <v>2</v>
      </c>
      <c r="H12" s="231">
        <v>5</v>
      </c>
      <c r="I12" s="231">
        <v>13</v>
      </c>
      <c r="J12" s="231">
        <v>50</v>
      </c>
      <c r="K12" s="231">
        <v>0</v>
      </c>
      <c r="L12" s="231">
        <v>2</v>
      </c>
      <c r="M12" s="231">
        <v>0</v>
      </c>
    </row>
    <row r="13" spans="1:13">
      <c r="A13" s="22">
        <v>8</v>
      </c>
      <c r="B13" s="249" t="s">
        <v>2958</v>
      </c>
      <c r="C13" s="249" t="s">
        <v>2959</v>
      </c>
      <c r="D13" s="22" t="s">
        <v>2378</v>
      </c>
      <c r="E13" s="231">
        <v>58</v>
      </c>
      <c r="F13" s="231">
        <v>602</v>
      </c>
      <c r="G13" s="231">
        <v>16</v>
      </c>
      <c r="H13" s="231">
        <v>156</v>
      </c>
      <c r="I13" s="231">
        <v>101</v>
      </c>
      <c r="J13" s="231">
        <v>872</v>
      </c>
      <c r="K13" s="231">
        <v>0</v>
      </c>
      <c r="L13" s="231">
        <v>28</v>
      </c>
      <c r="M13" s="231">
        <v>753</v>
      </c>
    </row>
    <row r="14" spans="1:13">
      <c r="A14" s="22">
        <v>9</v>
      </c>
      <c r="B14" s="249" t="s">
        <v>2960</v>
      </c>
      <c r="C14" s="249" t="s">
        <v>2961</v>
      </c>
      <c r="D14" s="22" t="s">
        <v>2203</v>
      </c>
      <c r="E14" s="231">
        <v>101</v>
      </c>
      <c r="F14" s="231">
        <v>1076</v>
      </c>
      <c r="G14" s="231">
        <v>27</v>
      </c>
      <c r="H14" s="231">
        <v>297</v>
      </c>
      <c r="I14" s="231">
        <v>157</v>
      </c>
      <c r="J14" s="231">
        <v>1501</v>
      </c>
      <c r="K14" s="231">
        <v>1</v>
      </c>
      <c r="L14" s="231">
        <v>91</v>
      </c>
      <c r="M14" s="231">
        <v>1383</v>
      </c>
    </row>
    <row r="15" spans="1:13">
      <c r="A15" s="22">
        <v>10</v>
      </c>
      <c r="B15" s="249" t="s">
        <v>2960</v>
      </c>
      <c r="C15" s="249" t="s">
        <v>2961</v>
      </c>
      <c r="D15" s="22" t="s">
        <v>2204</v>
      </c>
      <c r="E15" s="231">
        <v>37</v>
      </c>
      <c r="F15" s="231">
        <v>618</v>
      </c>
      <c r="G15" s="231">
        <v>10</v>
      </c>
      <c r="H15" s="231">
        <v>149</v>
      </c>
      <c r="I15" s="231">
        <v>167</v>
      </c>
      <c r="J15" s="231">
        <v>1759</v>
      </c>
      <c r="K15" s="231">
        <v>0</v>
      </c>
      <c r="L15" s="231">
        <v>41</v>
      </c>
      <c r="M15" s="231">
        <v>1389</v>
      </c>
    </row>
    <row r="16" spans="1:13">
      <c r="A16" s="22">
        <v>11</v>
      </c>
      <c r="B16" s="249" t="s">
        <v>2962</v>
      </c>
      <c r="C16" s="249" t="s">
        <v>2963</v>
      </c>
      <c r="D16" s="22" t="s">
        <v>2201</v>
      </c>
      <c r="E16" s="231">
        <v>76</v>
      </c>
      <c r="F16" s="231">
        <v>1375</v>
      </c>
      <c r="G16" s="231">
        <v>23</v>
      </c>
      <c r="H16" s="231">
        <v>321</v>
      </c>
      <c r="I16" s="231">
        <v>149</v>
      </c>
      <c r="J16" s="231">
        <v>1767</v>
      </c>
      <c r="K16" s="231">
        <v>0</v>
      </c>
      <c r="L16" s="231">
        <v>68</v>
      </c>
      <c r="M16" s="231">
        <v>1996</v>
      </c>
    </row>
    <row r="17" spans="1:13">
      <c r="A17" s="22">
        <v>12</v>
      </c>
      <c r="B17" s="249" t="s">
        <v>2962</v>
      </c>
      <c r="C17" s="249" t="s">
        <v>2963</v>
      </c>
      <c r="D17" s="22" t="s">
        <v>2200</v>
      </c>
      <c r="E17" s="231">
        <v>83</v>
      </c>
      <c r="F17" s="231">
        <v>1156</v>
      </c>
      <c r="G17" s="231">
        <v>20</v>
      </c>
      <c r="H17" s="231">
        <v>232</v>
      </c>
      <c r="I17" s="231">
        <v>158</v>
      </c>
      <c r="J17" s="231">
        <v>1911</v>
      </c>
      <c r="K17" s="231">
        <v>0</v>
      </c>
      <c r="L17" s="231">
        <v>67</v>
      </c>
      <c r="M17" s="231">
        <v>1947</v>
      </c>
    </row>
    <row r="18" spans="1:13">
      <c r="A18" s="22">
        <v>13</v>
      </c>
      <c r="B18" s="249" t="s">
        <v>2964</v>
      </c>
      <c r="C18" s="249" t="s">
        <v>2965</v>
      </c>
      <c r="D18" s="22" t="s">
        <v>2202</v>
      </c>
      <c r="E18" s="231">
        <v>78</v>
      </c>
      <c r="F18" s="231">
        <v>1045</v>
      </c>
      <c r="G18" s="231">
        <v>22</v>
      </c>
      <c r="H18" s="231">
        <v>226</v>
      </c>
      <c r="I18" s="231">
        <v>106</v>
      </c>
      <c r="J18" s="231">
        <v>1048</v>
      </c>
      <c r="K18" s="231">
        <v>0</v>
      </c>
      <c r="L18" s="231">
        <v>47</v>
      </c>
      <c r="M18" s="231">
        <v>1376</v>
      </c>
    </row>
    <row r="19" spans="1:13">
      <c r="A19" s="22">
        <v>14</v>
      </c>
      <c r="B19" s="249" t="s">
        <v>2966</v>
      </c>
      <c r="C19" s="249" t="s">
        <v>2967</v>
      </c>
      <c r="D19" s="22" t="s">
        <v>2381</v>
      </c>
      <c r="E19" s="231">
        <v>95</v>
      </c>
      <c r="F19" s="231">
        <v>1025</v>
      </c>
      <c r="G19" s="231">
        <v>28</v>
      </c>
      <c r="H19" s="231">
        <v>245</v>
      </c>
      <c r="I19" s="231">
        <v>126</v>
      </c>
      <c r="J19" s="231">
        <v>1321</v>
      </c>
      <c r="K19" s="231">
        <v>2</v>
      </c>
      <c r="L19" s="231">
        <v>53</v>
      </c>
      <c r="M19" s="231">
        <v>1187</v>
      </c>
    </row>
    <row r="20" spans="1:13">
      <c r="A20" s="22">
        <v>15</v>
      </c>
      <c r="B20" s="249" t="s">
        <v>2968</v>
      </c>
      <c r="C20" s="249" t="s">
        <v>2969</v>
      </c>
      <c r="D20" s="22" t="s">
        <v>2425</v>
      </c>
      <c r="E20" s="231">
        <v>116</v>
      </c>
      <c r="F20" s="231">
        <v>1437</v>
      </c>
      <c r="G20" s="231">
        <v>23</v>
      </c>
      <c r="H20" s="231">
        <v>292</v>
      </c>
      <c r="I20" s="231">
        <v>129</v>
      </c>
      <c r="J20" s="231">
        <v>1535</v>
      </c>
      <c r="K20" s="231">
        <v>0</v>
      </c>
      <c r="L20" s="231">
        <v>59</v>
      </c>
      <c r="M20" s="231">
        <v>1489</v>
      </c>
    </row>
    <row r="21" spans="1:13">
      <c r="A21" s="22">
        <v>16</v>
      </c>
      <c r="B21" s="249" t="s">
        <v>2970</v>
      </c>
      <c r="C21" s="249" t="s">
        <v>2971</v>
      </c>
      <c r="D21" s="22" t="s">
        <v>2382</v>
      </c>
      <c r="E21" s="231">
        <v>133</v>
      </c>
      <c r="F21" s="231">
        <v>1052</v>
      </c>
      <c r="G21" s="231">
        <v>38</v>
      </c>
      <c r="H21" s="231">
        <v>240</v>
      </c>
      <c r="I21" s="231">
        <v>100</v>
      </c>
      <c r="J21" s="231">
        <v>1051</v>
      </c>
      <c r="K21" s="231">
        <v>0</v>
      </c>
      <c r="L21" s="231">
        <v>40</v>
      </c>
      <c r="M21" s="231">
        <v>1153</v>
      </c>
    </row>
    <row r="22" spans="1:13">
      <c r="A22" s="22">
        <v>17</v>
      </c>
      <c r="B22" s="249" t="s">
        <v>2972</v>
      </c>
      <c r="C22" s="249" t="s">
        <v>2973</v>
      </c>
      <c r="D22" s="22" t="s">
        <v>2380</v>
      </c>
      <c r="E22" s="231">
        <v>101</v>
      </c>
      <c r="F22" s="231">
        <v>884</v>
      </c>
      <c r="G22" s="231">
        <v>29</v>
      </c>
      <c r="H22" s="231">
        <v>196</v>
      </c>
      <c r="I22" s="231">
        <v>271</v>
      </c>
      <c r="J22" s="231">
        <v>2226</v>
      </c>
      <c r="K22" s="231">
        <v>0</v>
      </c>
      <c r="L22" s="231">
        <v>64</v>
      </c>
      <c r="M22" s="231">
        <v>1452</v>
      </c>
    </row>
    <row r="23" spans="1:13">
      <c r="A23" s="22">
        <v>18</v>
      </c>
      <c r="B23" s="249" t="s">
        <v>2972</v>
      </c>
      <c r="C23" s="249" t="s">
        <v>2973</v>
      </c>
      <c r="D23" s="22" t="s">
        <v>2379</v>
      </c>
      <c r="E23" s="231">
        <v>81</v>
      </c>
      <c r="F23" s="231">
        <v>771</v>
      </c>
      <c r="G23" s="231">
        <v>10</v>
      </c>
      <c r="H23" s="231">
        <v>110</v>
      </c>
      <c r="I23" s="231">
        <v>275</v>
      </c>
      <c r="J23" s="231">
        <v>2299</v>
      </c>
      <c r="K23" s="231">
        <v>3</v>
      </c>
      <c r="L23" s="231">
        <v>62</v>
      </c>
      <c r="M23" s="231">
        <v>1746</v>
      </c>
    </row>
    <row r="24" spans="1:13">
      <c r="A24" s="22">
        <v>19</v>
      </c>
      <c r="B24" s="249" t="s">
        <v>2974</v>
      </c>
      <c r="C24" s="249" t="s">
        <v>3550</v>
      </c>
      <c r="D24" s="22" t="s">
        <v>2424</v>
      </c>
      <c r="E24" s="231">
        <v>33</v>
      </c>
      <c r="F24" s="231">
        <v>644</v>
      </c>
      <c r="G24" s="231">
        <v>9</v>
      </c>
      <c r="H24" s="231">
        <v>120</v>
      </c>
      <c r="I24" s="231">
        <v>121</v>
      </c>
      <c r="J24" s="231">
        <v>1222</v>
      </c>
      <c r="K24" s="231">
        <v>1</v>
      </c>
      <c r="L24" s="231">
        <v>34</v>
      </c>
      <c r="M24" s="231">
        <v>853</v>
      </c>
    </row>
    <row r="25" spans="1:13">
      <c r="A25" s="22">
        <v>20</v>
      </c>
      <c r="B25" s="249" t="s">
        <v>2975</v>
      </c>
      <c r="C25" s="249" t="s">
        <v>2976</v>
      </c>
      <c r="D25" s="22" t="s">
        <v>2358</v>
      </c>
      <c r="E25" s="231">
        <v>126</v>
      </c>
      <c r="F25" s="231">
        <v>1211</v>
      </c>
      <c r="G25" s="231">
        <v>35</v>
      </c>
      <c r="H25" s="231">
        <v>276</v>
      </c>
      <c r="I25" s="231">
        <v>143</v>
      </c>
      <c r="J25" s="231">
        <v>1349</v>
      </c>
      <c r="K25" s="231">
        <v>0</v>
      </c>
      <c r="L25" s="231">
        <v>54</v>
      </c>
      <c r="M25" s="231">
        <v>1440</v>
      </c>
    </row>
    <row r="26" spans="1:13">
      <c r="A26" s="22">
        <v>22</v>
      </c>
      <c r="B26" s="249" t="s">
        <v>2977</v>
      </c>
      <c r="C26" s="249" t="s">
        <v>2978</v>
      </c>
      <c r="D26" s="22" t="s">
        <v>2205</v>
      </c>
      <c r="E26" s="231">
        <v>127</v>
      </c>
      <c r="F26" s="231">
        <v>1145</v>
      </c>
      <c r="G26" s="231">
        <v>44</v>
      </c>
      <c r="H26" s="231">
        <v>248</v>
      </c>
      <c r="I26" s="231">
        <v>169</v>
      </c>
      <c r="J26" s="231">
        <v>1830</v>
      </c>
      <c r="K26" s="231">
        <v>3</v>
      </c>
      <c r="L26" s="231">
        <v>74</v>
      </c>
      <c r="M26" s="231">
        <v>1801</v>
      </c>
    </row>
    <row r="27" spans="1:13">
      <c r="A27" s="22">
        <v>23</v>
      </c>
      <c r="B27" s="249" t="s">
        <v>2977</v>
      </c>
      <c r="C27" s="249" t="s">
        <v>2978</v>
      </c>
      <c r="D27" s="22" t="s">
        <v>2206</v>
      </c>
      <c r="E27" s="231">
        <v>105</v>
      </c>
      <c r="F27" s="231">
        <v>1155</v>
      </c>
      <c r="G27" s="231">
        <v>31</v>
      </c>
      <c r="H27" s="231">
        <v>324</v>
      </c>
      <c r="I27" s="231">
        <v>203</v>
      </c>
      <c r="J27" s="231">
        <v>1932</v>
      </c>
      <c r="K27" s="231">
        <v>1</v>
      </c>
      <c r="L27" s="231">
        <v>51</v>
      </c>
      <c r="M27" s="231">
        <v>1803</v>
      </c>
    </row>
    <row r="28" spans="1:13">
      <c r="A28" s="22">
        <v>24</v>
      </c>
      <c r="B28" s="249" t="s">
        <v>2977</v>
      </c>
      <c r="C28" s="249" t="s">
        <v>2978</v>
      </c>
      <c r="D28" s="22" t="s">
        <v>2207</v>
      </c>
      <c r="E28" s="231">
        <v>37</v>
      </c>
      <c r="F28" s="231">
        <v>656</v>
      </c>
      <c r="G28" s="231">
        <v>11</v>
      </c>
      <c r="H28" s="231">
        <v>182</v>
      </c>
      <c r="I28" s="231">
        <v>106</v>
      </c>
      <c r="J28" s="231">
        <v>1046</v>
      </c>
      <c r="K28" s="231">
        <v>0</v>
      </c>
      <c r="L28" s="231">
        <v>34</v>
      </c>
      <c r="M28" s="231">
        <v>1114</v>
      </c>
    </row>
    <row r="29" spans="1:13">
      <c r="A29" s="22">
        <v>25</v>
      </c>
      <c r="B29" s="249" t="s">
        <v>2979</v>
      </c>
      <c r="C29" s="249" t="s">
        <v>3410</v>
      </c>
      <c r="D29" s="22" t="s">
        <v>2498</v>
      </c>
      <c r="E29" s="231">
        <v>115</v>
      </c>
      <c r="F29" s="231">
        <v>1118</v>
      </c>
      <c r="G29" s="231">
        <v>33</v>
      </c>
      <c r="H29" s="231">
        <v>257</v>
      </c>
      <c r="I29" s="231">
        <v>179</v>
      </c>
      <c r="J29" s="231">
        <v>1384</v>
      </c>
      <c r="K29" s="231">
        <v>0</v>
      </c>
      <c r="L29" s="231">
        <v>49</v>
      </c>
      <c r="M29" s="231">
        <v>1562</v>
      </c>
    </row>
    <row r="30" spans="1:13">
      <c r="A30" s="22">
        <v>26</v>
      </c>
      <c r="B30" s="249" t="s">
        <v>2980</v>
      </c>
      <c r="C30" s="249" t="s">
        <v>2981</v>
      </c>
      <c r="D30" s="22" t="s">
        <v>2211</v>
      </c>
      <c r="E30" s="231">
        <v>90</v>
      </c>
      <c r="F30" s="231">
        <v>1121</v>
      </c>
      <c r="G30" s="231">
        <v>29</v>
      </c>
      <c r="H30" s="231">
        <v>283</v>
      </c>
      <c r="I30" s="231">
        <v>117</v>
      </c>
      <c r="J30" s="231">
        <v>1593</v>
      </c>
      <c r="K30" s="231">
        <v>1</v>
      </c>
      <c r="L30" s="231">
        <v>78</v>
      </c>
      <c r="M30" s="231">
        <v>1782</v>
      </c>
    </row>
    <row r="31" spans="1:13">
      <c r="A31" s="22">
        <v>27</v>
      </c>
      <c r="B31" s="249" t="s">
        <v>2980</v>
      </c>
      <c r="C31" s="249" t="s">
        <v>2981</v>
      </c>
      <c r="D31" s="22" t="s">
        <v>2212</v>
      </c>
      <c r="E31" s="231">
        <v>133</v>
      </c>
      <c r="F31" s="231">
        <v>1476</v>
      </c>
      <c r="G31" s="231">
        <v>45</v>
      </c>
      <c r="H31" s="231">
        <v>467</v>
      </c>
      <c r="I31" s="231">
        <v>111</v>
      </c>
      <c r="J31" s="231">
        <v>1384</v>
      </c>
      <c r="K31" s="231">
        <v>0</v>
      </c>
      <c r="L31" s="231">
        <v>49</v>
      </c>
      <c r="M31" s="231">
        <v>2052</v>
      </c>
    </row>
    <row r="32" spans="1:13">
      <c r="A32" s="22">
        <v>28</v>
      </c>
      <c r="B32" s="249" t="s">
        <v>2982</v>
      </c>
      <c r="C32" s="249" t="s">
        <v>2983</v>
      </c>
      <c r="D32" s="22" t="s">
        <v>2356</v>
      </c>
      <c r="E32" s="231">
        <v>109</v>
      </c>
      <c r="F32" s="231">
        <v>992</v>
      </c>
      <c r="G32" s="231">
        <v>33</v>
      </c>
      <c r="H32" s="231">
        <v>192</v>
      </c>
      <c r="I32" s="231">
        <v>214</v>
      </c>
      <c r="J32" s="231">
        <v>1722</v>
      </c>
      <c r="K32" s="231">
        <v>2</v>
      </c>
      <c r="L32" s="231">
        <v>50</v>
      </c>
      <c r="M32" s="231">
        <v>1747</v>
      </c>
    </row>
    <row r="33" spans="1:13">
      <c r="A33" s="22">
        <v>29</v>
      </c>
      <c r="B33" s="249" t="s">
        <v>2984</v>
      </c>
      <c r="C33" s="249" t="s">
        <v>2985</v>
      </c>
      <c r="D33" s="22" t="s">
        <v>2357</v>
      </c>
      <c r="E33" s="231">
        <v>202</v>
      </c>
      <c r="F33" s="231">
        <v>1863</v>
      </c>
      <c r="G33" s="231">
        <v>53</v>
      </c>
      <c r="H33" s="231">
        <v>419</v>
      </c>
      <c r="I33" s="231">
        <v>131</v>
      </c>
      <c r="J33" s="231">
        <v>1057</v>
      </c>
      <c r="K33" s="231">
        <v>0</v>
      </c>
      <c r="L33" s="231">
        <v>71</v>
      </c>
      <c r="M33" s="231">
        <v>2009</v>
      </c>
    </row>
    <row r="34" spans="1:13">
      <c r="A34" s="22">
        <v>30</v>
      </c>
      <c r="B34" s="249" t="s">
        <v>2986</v>
      </c>
      <c r="C34" s="249" t="s">
        <v>2987</v>
      </c>
      <c r="D34" s="22" t="s">
        <v>2213</v>
      </c>
      <c r="E34" s="231">
        <v>89</v>
      </c>
      <c r="F34" s="231">
        <v>1130</v>
      </c>
      <c r="G34" s="231">
        <v>31</v>
      </c>
      <c r="H34" s="231">
        <v>355</v>
      </c>
      <c r="I34" s="231">
        <v>124</v>
      </c>
      <c r="J34" s="231">
        <v>1111</v>
      </c>
      <c r="K34" s="231">
        <v>1</v>
      </c>
      <c r="L34" s="231">
        <v>55</v>
      </c>
      <c r="M34" s="231">
        <v>1397</v>
      </c>
    </row>
    <row r="35" spans="1:13">
      <c r="A35" s="22">
        <v>31</v>
      </c>
      <c r="B35" s="249" t="s">
        <v>2988</v>
      </c>
      <c r="C35" s="249" t="s">
        <v>2989</v>
      </c>
      <c r="D35" s="22" t="s">
        <v>2214</v>
      </c>
      <c r="E35" s="231">
        <v>79</v>
      </c>
      <c r="F35" s="231">
        <v>900</v>
      </c>
      <c r="G35" s="231">
        <v>21</v>
      </c>
      <c r="H35" s="231">
        <v>262</v>
      </c>
      <c r="I35" s="231">
        <v>66</v>
      </c>
      <c r="J35" s="231">
        <v>696</v>
      </c>
      <c r="K35" s="231">
        <v>0</v>
      </c>
      <c r="L35" s="231">
        <v>46</v>
      </c>
      <c r="M35" s="231">
        <v>998</v>
      </c>
    </row>
    <row r="36" spans="1:13">
      <c r="A36" s="22">
        <v>32</v>
      </c>
      <c r="B36" s="249" t="s">
        <v>2990</v>
      </c>
      <c r="C36" s="249" t="s">
        <v>2991</v>
      </c>
      <c r="D36" s="22" t="s">
        <v>2496</v>
      </c>
      <c r="E36" s="231">
        <v>91</v>
      </c>
      <c r="F36" s="231">
        <v>1023</v>
      </c>
      <c r="G36" s="231">
        <v>17</v>
      </c>
      <c r="H36" s="231">
        <v>262</v>
      </c>
      <c r="I36" s="231">
        <v>196</v>
      </c>
      <c r="J36" s="231">
        <v>2330</v>
      </c>
      <c r="K36" s="231">
        <v>1</v>
      </c>
      <c r="L36" s="231">
        <v>48</v>
      </c>
      <c r="M36" s="231">
        <v>1834</v>
      </c>
    </row>
    <row r="37" spans="1:13">
      <c r="A37" s="22">
        <v>34</v>
      </c>
      <c r="B37" s="249" t="s">
        <v>2990</v>
      </c>
      <c r="C37" s="249" t="s">
        <v>2991</v>
      </c>
      <c r="D37" s="22" t="s">
        <v>2497</v>
      </c>
      <c r="E37" s="231">
        <v>134</v>
      </c>
      <c r="F37" s="231">
        <v>1494</v>
      </c>
      <c r="G37" s="231">
        <v>31</v>
      </c>
      <c r="H37" s="231">
        <v>418</v>
      </c>
      <c r="I37" s="231">
        <v>140</v>
      </c>
      <c r="J37" s="231">
        <v>1673</v>
      </c>
      <c r="K37" s="231">
        <v>0</v>
      </c>
      <c r="L37" s="231">
        <v>46</v>
      </c>
      <c r="M37" s="231">
        <v>1804</v>
      </c>
    </row>
    <row r="38" spans="1:13">
      <c r="A38" s="22">
        <v>35</v>
      </c>
      <c r="B38" s="249" t="s">
        <v>2990</v>
      </c>
      <c r="C38" s="249" t="s">
        <v>2991</v>
      </c>
      <c r="D38" s="22" t="s">
        <v>2536</v>
      </c>
      <c r="E38" s="231">
        <v>41</v>
      </c>
      <c r="F38" s="231">
        <v>508</v>
      </c>
      <c r="G38" s="231">
        <v>16</v>
      </c>
      <c r="H38" s="231">
        <v>89</v>
      </c>
      <c r="I38" s="231">
        <v>96</v>
      </c>
      <c r="J38" s="231">
        <v>1246</v>
      </c>
      <c r="K38" s="231">
        <v>0</v>
      </c>
      <c r="L38" s="231">
        <v>42</v>
      </c>
      <c r="M38" s="231">
        <v>977</v>
      </c>
    </row>
    <row r="39" spans="1:13">
      <c r="A39" s="22">
        <v>36</v>
      </c>
      <c r="B39" s="249" t="s">
        <v>2992</v>
      </c>
      <c r="C39" s="249" t="s">
        <v>2993</v>
      </c>
      <c r="D39" s="22" t="s">
        <v>2355</v>
      </c>
      <c r="E39" s="231">
        <v>237</v>
      </c>
      <c r="F39" s="231">
        <v>1941</v>
      </c>
      <c r="G39" s="231">
        <v>48</v>
      </c>
      <c r="H39" s="231">
        <v>365</v>
      </c>
      <c r="I39" s="231">
        <v>116</v>
      </c>
      <c r="J39" s="231">
        <v>627</v>
      </c>
      <c r="K39" s="231">
        <v>0</v>
      </c>
      <c r="L39" s="231">
        <v>43</v>
      </c>
      <c r="M39" s="231">
        <v>1854</v>
      </c>
    </row>
    <row r="40" spans="1:13">
      <c r="A40" s="22">
        <v>37</v>
      </c>
      <c r="B40" s="249" t="s">
        <v>2992</v>
      </c>
      <c r="C40" s="249" t="s">
        <v>2994</v>
      </c>
      <c r="D40" s="22" t="s">
        <v>2196</v>
      </c>
      <c r="E40" s="231">
        <v>261</v>
      </c>
      <c r="F40" s="231">
        <v>1913</v>
      </c>
      <c r="G40" s="231">
        <v>66</v>
      </c>
      <c r="H40" s="231">
        <v>475</v>
      </c>
      <c r="I40" s="231">
        <v>109</v>
      </c>
      <c r="J40" s="231">
        <v>870</v>
      </c>
      <c r="K40" s="231">
        <v>0</v>
      </c>
      <c r="L40" s="231">
        <v>50</v>
      </c>
      <c r="M40" s="231">
        <v>1841</v>
      </c>
    </row>
    <row r="41" spans="1:13">
      <c r="A41" s="22">
        <v>38</v>
      </c>
      <c r="B41" s="249" t="s">
        <v>2992</v>
      </c>
      <c r="C41" s="249" t="s">
        <v>2994</v>
      </c>
      <c r="D41" s="22" t="s">
        <v>2195</v>
      </c>
      <c r="E41" s="231">
        <v>161</v>
      </c>
      <c r="F41" s="231">
        <v>1397</v>
      </c>
      <c r="G41" s="231">
        <v>49</v>
      </c>
      <c r="H41" s="231">
        <v>346</v>
      </c>
      <c r="I41" s="231">
        <v>217</v>
      </c>
      <c r="J41" s="231">
        <v>1618</v>
      </c>
      <c r="K41" s="231">
        <v>0</v>
      </c>
      <c r="L41" s="231">
        <v>56</v>
      </c>
      <c r="M41" s="231">
        <v>1694</v>
      </c>
    </row>
    <row r="42" spans="1:13">
      <c r="A42" s="22">
        <v>39</v>
      </c>
      <c r="B42" s="249" t="s">
        <v>2995</v>
      </c>
      <c r="C42" s="249" t="s">
        <v>2996</v>
      </c>
      <c r="D42" s="22" t="s">
        <v>2477</v>
      </c>
      <c r="E42" s="231">
        <v>126</v>
      </c>
      <c r="F42" s="231">
        <v>1483</v>
      </c>
      <c r="G42" s="231">
        <v>29</v>
      </c>
      <c r="H42" s="231">
        <v>309</v>
      </c>
      <c r="I42" s="231">
        <v>94</v>
      </c>
      <c r="J42" s="231">
        <v>1403</v>
      </c>
      <c r="K42" s="231">
        <v>0</v>
      </c>
      <c r="L42" s="231">
        <v>62</v>
      </c>
      <c r="M42" s="231">
        <v>1639</v>
      </c>
    </row>
    <row r="43" spans="1:13">
      <c r="A43" s="22">
        <v>40</v>
      </c>
      <c r="B43" s="249" t="s">
        <v>2995</v>
      </c>
      <c r="C43" s="249" t="s">
        <v>2996</v>
      </c>
      <c r="D43" s="22" t="s">
        <v>2478</v>
      </c>
      <c r="E43" s="231">
        <v>92</v>
      </c>
      <c r="F43" s="231">
        <v>1474</v>
      </c>
      <c r="G43" s="231">
        <v>16</v>
      </c>
      <c r="H43" s="231">
        <v>257</v>
      </c>
      <c r="I43" s="231">
        <v>119</v>
      </c>
      <c r="J43" s="231">
        <v>1537</v>
      </c>
      <c r="K43" s="231">
        <v>0</v>
      </c>
      <c r="L43" s="231">
        <v>50</v>
      </c>
      <c r="M43" s="231">
        <v>1724</v>
      </c>
    </row>
    <row r="44" spans="1:13">
      <c r="A44" s="22">
        <v>41</v>
      </c>
      <c r="B44" s="249" t="s">
        <v>2995</v>
      </c>
      <c r="C44" s="249" t="s">
        <v>2996</v>
      </c>
      <c r="D44" s="22" t="s">
        <v>2480</v>
      </c>
      <c r="E44" s="231">
        <v>53</v>
      </c>
      <c r="F44" s="231">
        <v>924</v>
      </c>
      <c r="G44" s="231">
        <v>10</v>
      </c>
      <c r="H44" s="231">
        <v>144</v>
      </c>
      <c r="I44" s="231">
        <v>170</v>
      </c>
      <c r="J44" s="231">
        <v>2223</v>
      </c>
      <c r="K44" s="231">
        <v>0</v>
      </c>
      <c r="L44" s="231">
        <v>54</v>
      </c>
      <c r="M44" s="231">
        <v>1668</v>
      </c>
    </row>
    <row r="45" spans="1:13">
      <c r="A45" s="22">
        <v>42</v>
      </c>
      <c r="B45" s="249" t="s">
        <v>2995</v>
      </c>
      <c r="C45" s="249" t="s">
        <v>2996</v>
      </c>
      <c r="D45" s="22" t="s">
        <v>2479</v>
      </c>
      <c r="E45" s="231">
        <v>93</v>
      </c>
      <c r="F45" s="231">
        <v>1444</v>
      </c>
      <c r="G45" s="231">
        <v>26</v>
      </c>
      <c r="H45" s="231">
        <v>248</v>
      </c>
      <c r="I45" s="231">
        <v>127</v>
      </c>
      <c r="J45" s="231">
        <v>1459</v>
      </c>
      <c r="K45" s="231">
        <v>0</v>
      </c>
      <c r="L45" s="231">
        <v>52</v>
      </c>
      <c r="M45" s="231">
        <v>1587</v>
      </c>
    </row>
    <row r="46" spans="1:13">
      <c r="A46" s="22">
        <v>43</v>
      </c>
      <c r="B46" s="249" t="s">
        <v>2997</v>
      </c>
      <c r="C46" s="249" t="s">
        <v>2998</v>
      </c>
      <c r="D46" s="22" t="s">
        <v>2472</v>
      </c>
      <c r="E46" s="231">
        <v>74</v>
      </c>
      <c r="F46" s="231">
        <v>1145</v>
      </c>
      <c r="G46" s="231">
        <v>19</v>
      </c>
      <c r="H46" s="231">
        <v>206</v>
      </c>
      <c r="I46" s="231">
        <v>169</v>
      </c>
      <c r="J46" s="231">
        <v>1965</v>
      </c>
      <c r="K46" s="231">
        <v>1</v>
      </c>
      <c r="L46" s="231">
        <v>43</v>
      </c>
      <c r="M46" s="231">
        <v>2268</v>
      </c>
    </row>
    <row r="47" spans="1:13">
      <c r="A47" s="22">
        <v>44</v>
      </c>
      <c r="B47" s="249" t="s">
        <v>2997</v>
      </c>
      <c r="C47" s="249" t="s">
        <v>2998</v>
      </c>
      <c r="D47" s="22" t="s">
        <v>2474</v>
      </c>
      <c r="E47" s="231">
        <v>107</v>
      </c>
      <c r="F47" s="231">
        <v>1420</v>
      </c>
      <c r="G47" s="231">
        <v>27</v>
      </c>
      <c r="H47" s="231">
        <v>283</v>
      </c>
      <c r="I47" s="231">
        <v>135</v>
      </c>
      <c r="J47" s="231">
        <v>1831</v>
      </c>
      <c r="K47" s="231">
        <v>1</v>
      </c>
      <c r="L47" s="231">
        <v>42</v>
      </c>
      <c r="M47" s="231">
        <v>2389</v>
      </c>
    </row>
    <row r="48" spans="1:13">
      <c r="A48" s="22">
        <v>45</v>
      </c>
      <c r="B48" s="249" t="s">
        <v>2997</v>
      </c>
      <c r="C48" s="249" t="s">
        <v>2998</v>
      </c>
      <c r="D48" s="22" t="s">
        <v>2473</v>
      </c>
      <c r="E48" s="231">
        <v>164</v>
      </c>
      <c r="F48" s="231">
        <v>2052</v>
      </c>
      <c r="G48" s="231">
        <v>45</v>
      </c>
      <c r="H48" s="231">
        <v>407</v>
      </c>
      <c r="I48" s="231">
        <v>86</v>
      </c>
      <c r="J48" s="231">
        <v>936</v>
      </c>
      <c r="K48" s="231">
        <v>1</v>
      </c>
      <c r="L48" s="231">
        <v>45</v>
      </c>
      <c r="M48" s="231">
        <v>2017</v>
      </c>
    </row>
    <row r="49" spans="1:13">
      <c r="A49" s="22">
        <v>46</v>
      </c>
      <c r="B49" s="249" t="s">
        <v>2997</v>
      </c>
      <c r="C49" s="249" t="s">
        <v>2999</v>
      </c>
      <c r="D49" s="22" t="s">
        <v>2475</v>
      </c>
      <c r="E49" s="231">
        <v>149</v>
      </c>
      <c r="F49" s="231">
        <v>2167</v>
      </c>
      <c r="G49" s="231">
        <v>39</v>
      </c>
      <c r="H49" s="231">
        <v>567</v>
      </c>
      <c r="I49" s="231">
        <v>112</v>
      </c>
      <c r="J49" s="231">
        <v>1455</v>
      </c>
      <c r="K49" s="231">
        <v>1</v>
      </c>
      <c r="L49" s="231">
        <v>44</v>
      </c>
      <c r="M49" s="231">
        <v>2189</v>
      </c>
    </row>
    <row r="50" spans="1:13">
      <c r="A50" s="22">
        <v>47</v>
      </c>
      <c r="B50" s="249" t="s">
        <v>2997</v>
      </c>
      <c r="C50" s="249" t="s">
        <v>3000</v>
      </c>
      <c r="D50" s="22" t="s">
        <v>2476</v>
      </c>
      <c r="E50" s="231">
        <v>138</v>
      </c>
      <c r="F50" s="231">
        <v>1735</v>
      </c>
      <c r="G50" s="231">
        <v>33</v>
      </c>
      <c r="H50" s="231">
        <v>382</v>
      </c>
      <c r="I50" s="231">
        <v>136</v>
      </c>
      <c r="J50" s="231">
        <v>1463</v>
      </c>
      <c r="K50" s="231">
        <v>1</v>
      </c>
      <c r="L50" s="231">
        <v>59</v>
      </c>
      <c r="M50" s="231">
        <v>1674</v>
      </c>
    </row>
    <row r="51" spans="1:13">
      <c r="A51" s="22">
        <v>48</v>
      </c>
      <c r="B51" s="249" t="s">
        <v>3001</v>
      </c>
      <c r="C51" s="249" t="s">
        <v>3625</v>
      </c>
      <c r="D51" s="22" t="s">
        <v>2486</v>
      </c>
      <c r="E51" s="231">
        <v>109</v>
      </c>
      <c r="F51" s="231">
        <v>1668</v>
      </c>
      <c r="G51" s="231">
        <v>29</v>
      </c>
      <c r="H51" s="231">
        <v>375</v>
      </c>
      <c r="I51" s="231">
        <v>151</v>
      </c>
      <c r="J51" s="231">
        <v>1797</v>
      </c>
      <c r="K51" s="231">
        <v>0</v>
      </c>
      <c r="L51" s="231">
        <v>35</v>
      </c>
      <c r="M51" s="231">
        <v>2017</v>
      </c>
    </row>
    <row r="52" spans="1:13">
      <c r="A52" s="22">
        <v>49</v>
      </c>
      <c r="B52" s="249" t="s">
        <v>3001</v>
      </c>
      <c r="C52" s="249" t="s">
        <v>3625</v>
      </c>
      <c r="D52" s="22" t="s">
        <v>2488</v>
      </c>
      <c r="E52" s="231">
        <v>115</v>
      </c>
      <c r="F52" s="231">
        <v>1366</v>
      </c>
      <c r="G52" s="231">
        <v>28</v>
      </c>
      <c r="H52" s="231">
        <v>334</v>
      </c>
      <c r="I52" s="231">
        <v>150</v>
      </c>
      <c r="J52" s="231">
        <v>2170</v>
      </c>
      <c r="K52" s="231">
        <v>0</v>
      </c>
      <c r="L52" s="231">
        <v>56</v>
      </c>
      <c r="M52" s="231">
        <v>1815</v>
      </c>
    </row>
    <row r="53" spans="1:13">
      <c r="A53" s="22">
        <v>50</v>
      </c>
      <c r="B53" s="249" t="s">
        <v>3001</v>
      </c>
      <c r="C53" s="249" t="s">
        <v>3625</v>
      </c>
      <c r="D53" s="22" t="s">
        <v>2487</v>
      </c>
      <c r="E53" s="231">
        <v>58</v>
      </c>
      <c r="F53" s="231">
        <v>822</v>
      </c>
      <c r="G53" s="231">
        <v>17</v>
      </c>
      <c r="H53" s="231">
        <v>166</v>
      </c>
      <c r="I53" s="231">
        <v>180</v>
      </c>
      <c r="J53" s="231">
        <v>2406</v>
      </c>
      <c r="K53" s="231">
        <v>0</v>
      </c>
      <c r="L53" s="231">
        <v>58</v>
      </c>
      <c r="M53" s="231">
        <v>1753</v>
      </c>
    </row>
    <row r="54" spans="1:13">
      <c r="A54" s="22">
        <v>51</v>
      </c>
      <c r="B54" s="249" t="s">
        <v>3003</v>
      </c>
      <c r="C54" s="249" t="s">
        <v>3004</v>
      </c>
      <c r="D54" s="22" t="s">
        <v>2468</v>
      </c>
      <c r="E54" s="231">
        <v>127</v>
      </c>
      <c r="F54" s="231">
        <v>1571</v>
      </c>
      <c r="G54" s="231">
        <v>21</v>
      </c>
      <c r="H54" s="231">
        <v>286</v>
      </c>
      <c r="I54" s="231">
        <v>154</v>
      </c>
      <c r="J54" s="231">
        <v>2130</v>
      </c>
      <c r="K54" s="231">
        <v>0</v>
      </c>
      <c r="L54" s="231">
        <v>68</v>
      </c>
      <c r="M54" s="231">
        <v>2024</v>
      </c>
    </row>
    <row r="55" spans="1:13">
      <c r="A55" s="22">
        <v>52</v>
      </c>
      <c r="B55" s="249" t="s">
        <v>3003</v>
      </c>
      <c r="C55" s="249" t="s">
        <v>3004</v>
      </c>
      <c r="D55" s="22" t="s">
        <v>2467</v>
      </c>
      <c r="E55" s="231">
        <v>72</v>
      </c>
      <c r="F55" s="231">
        <v>1191</v>
      </c>
      <c r="G55" s="231">
        <v>14</v>
      </c>
      <c r="H55" s="231">
        <v>228</v>
      </c>
      <c r="I55" s="231">
        <v>184</v>
      </c>
      <c r="J55" s="231">
        <v>2319</v>
      </c>
      <c r="K55" s="231">
        <v>0</v>
      </c>
      <c r="L55" s="231">
        <v>45</v>
      </c>
      <c r="M55" s="231">
        <v>1878</v>
      </c>
    </row>
    <row r="56" spans="1:13">
      <c r="A56" s="22">
        <v>53</v>
      </c>
      <c r="B56" s="249" t="s">
        <v>3003</v>
      </c>
      <c r="C56" s="249" t="s">
        <v>3004</v>
      </c>
      <c r="D56" s="22" t="s">
        <v>2464</v>
      </c>
      <c r="E56" s="231">
        <v>50</v>
      </c>
      <c r="F56" s="231">
        <v>940</v>
      </c>
      <c r="G56" s="231">
        <v>15</v>
      </c>
      <c r="H56" s="231">
        <v>166</v>
      </c>
      <c r="I56" s="231">
        <v>247</v>
      </c>
      <c r="J56" s="231">
        <v>2918</v>
      </c>
      <c r="K56" s="231">
        <v>0</v>
      </c>
      <c r="L56" s="231">
        <v>54</v>
      </c>
      <c r="M56" s="231">
        <v>1793</v>
      </c>
    </row>
    <row r="57" spans="1:13">
      <c r="A57" s="22">
        <v>54</v>
      </c>
      <c r="B57" s="249" t="s">
        <v>3003</v>
      </c>
      <c r="C57" s="249" t="s">
        <v>3004</v>
      </c>
      <c r="D57" s="22" t="s">
        <v>2465</v>
      </c>
      <c r="E57" s="231">
        <v>100</v>
      </c>
      <c r="F57" s="231">
        <v>1289</v>
      </c>
      <c r="G57" s="231">
        <v>23</v>
      </c>
      <c r="H57" s="231">
        <v>248</v>
      </c>
      <c r="I57" s="231">
        <v>182</v>
      </c>
      <c r="J57" s="231">
        <v>2203</v>
      </c>
      <c r="K57" s="231">
        <v>1</v>
      </c>
      <c r="L57" s="231">
        <v>60</v>
      </c>
      <c r="M57" s="231">
        <v>1787</v>
      </c>
    </row>
    <row r="58" spans="1:13">
      <c r="A58" s="22">
        <v>55</v>
      </c>
      <c r="B58" s="249" t="s">
        <v>3003</v>
      </c>
      <c r="C58" s="249" t="s">
        <v>3004</v>
      </c>
      <c r="D58" s="22" t="s">
        <v>2466</v>
      </c>
      <c r="E58" s="231">
        <v>95</v>
      </c>
      <c r="F58" s="231">
        <v>1153</v>
      </c>
      <c r="G58" s="231">
        <v>21</v>
      </c>
      <c r="H58" s="231">
        <v>218</v>
      </c>
      <c r="I58" s="231">
        <v>176</v>
      </c>
      <c r="J58" s="231">
        <v>2496</v>
      </c>
      <c r="K58" s="231">
        <v>1</v>
      </c>
      <c r="L58" s="231">
        <v>68</v>
      </c>
      <c r="M58" s="231">
        <v>1892</v>
      </c>
    </row>
    <row r="59" spans="1:13">
      <c r="A59" s="22">
        <v>56</v>
      </c>
      <c r="B59" s="249" t="s">
        <v>3005</v>
      </c>
      <c r="C59" s="249" t="s">
        <v>3006</v>
      </c>
      <c r="D59" s="22" t="s">
        <v>2482</v>
      </c>
      <c r="E59" s="231">
        <v>87</v>
      </c>
      <c r="F59" s="231">
        <v>1189</v>
      </c>
      <c r="G59" s="231">
        <v>28</v>
      </c>
      <c r="H59" s="231">
        <v>317</v>
      </c>
      <c r="I59" s="231">
        <v>137</v>
      </c>
      <c r="J59" s="231">
        <v>2047</v>
      </c>
      <c r="K59" s="231">
        <v>0</v>
      </c>
      <c r="L59" s="231">
        <v>46</v>
      </c>
      <c r="M59" s="231">
        <v>1817</v>
      </c>
    </row>
    <row r="60" spans="1:13">
      <c r="A60" s="22">
        <v>57</v>
      </c>
      <c r="B60" s="249" t="s">
        <v>3005</v>
      </c>
      <c r="C60" s="249" t="s">
        <v>3006</v>
      </c>
      <c r="D60" s="22" t="s">
        <v>2483</v>
      </c>
      <c r="E60" s="231">
        <v>112</v>
      </c>
      <c r="F60" s="231">
        <v>1414</v>
      </c>
      <c r="G60" s="231">
        <v>35</v>
      </c>
      <c r="H60" s="231">
        <v>407</v>
      </c>
      <c r="I60" s="231">
        <v>160</v>
      </c>
      <c r="J60" s="231">
        <v>1774</v>
      </c>
      <c r="K60" s="231">
        <v>1</v>
      </c>
      <c r="L60" s="231">
        <v>57</v>
      </c>
      <c r="M60" s="231">
        <v>1883</v>
      </c>
    </row>
    <row r="61" spans="1:13">
      <c r="A61" s="22">
        <v>58</v>
      </c>
      <c r="B61" s="249" t="s">
        <v>3005</v>
      </c>
      <c r="C61" s="249" t="s">
        <v>3006</v>
      </c>
      <c r="D61" s="22" t="s">
        <v>2484</v>
      </c>
      <c r="E61" s="231">
        <v>78</v>
      </c>
      <c r="F61" s="231">
        <v>994</v>
      </c>
      <c r="G61" s="231">
        <v>25</v>
      </c>
      <c r="H61" s="231">
        <v>270</v>
      </c>
      <c r="I61" s="231">
        <v>194</v>
      </c>
      <c r="J61" s="231">
        <v>2339</v>
      </c>
      <c r="K61" s="231">
        <v>1</v>
      </c>
      <c r="L61" s="231">
        <v>47</v>
      </c>
      <c r="M61" s="231">
        <v>1897</v>
      </c>
    </row>
    <row r="62" spans="1:13">
      <c r="A62" s="22">
        <v>59</v>
      </c>
      <c r="B62" s="249" t="s">
        <v>3005</v>
      </c>
      <c r="C62" s="249" t="s">
        <v>3006</v>
      </c>
      <c r="D62" s="22" t="s">
        <v>2485</v>
      </c>
      <c r="E62" s="231">
        <v>85</v>
      </c>
      <c r="F62" s="231">
        <v>1317</v>
      </c>
      <c r="G62" s="231">
        <v>25</v>
      </c>
      <c r="H62" s="231">
        <v>300</v>
      </c>
      <c r="I62" s="231">
        <v>185</v>
      </c>
      <c r="J62" s="231">
        <v>1958</v>
      </c>
      <c r="K62" s="231">
        <v>0</v>
      </c>
      <c r="L62" s="231">
        <v>52</v>
      </c>
      <c r="M62" s="231">
        <v>1947</v>
      </c>
    </row>
    <row r="63" spans="1:13">
      <c r="A63" s="22">
        <v>61</v>
      </c>
      <c r="B63" s="249" t="s">
        <v>3008</v>
      </c>
      <c r="C63" s="249" t="s">
        <v>3009</v>
      </c>
      <c r="D63" s="22" t="s">
        <v>2426</v>
      </c>
      <c r="E63" s="231">
        <v>87</v>
      </c>
      <c r="F63" s="231">
        <v>851</v>
      </c>
      <c r="G63" s="231">
        <v>35</v>
      </c>
      <c r="H63" s="231">
        <v>327</v>
      </c>
      <c r="I63" s="231">
        <v>85</v>
      </c>
      <c r="J63" s="231">
        <v>665</v>
      </c>
      <c r="K63" s="231">
        <v>0</v>
      </c>
      <c r="L63" s="231">
        <v>20</v>
      </c>
      <c r="M63" s="231">
        <v>1032</v>
      </c>
    </row>
    <row r="64" spans="1:13">
      <c r="A64" s="22">
        <v>62</v>
      </c>
      <c r="B64" s="249" t="s">
        <v>3010</v>
      </c>
      <c r="C64" s="249" t="s">
        <v>3011</v>
      </c>
      <c r="D64" s="22" t="s">
        <v>2354</v>
      </c>
      <c r="E64" s="231">
        <v>105</v>
      </c>
      <c r="F64" s="231">
        <v>1453</v>
      </c>
      <c r="G64" s="231">
        <v>32</v>
      </c>
      <c r="H64" s="231">
        <v>389</v>
      </c>
      <c r="I64" s="231">
        <v>136</v>
      </c>
      <c r="J64" s="231">
        <v>1875</v>
      </c>
      <c r="K64" s="231">
        <v>1</v>
      </c>
      <c r="L64" s="231">
        <v>49</v>
      </c>
      <c r="M64" s="231">
        <v>1918</v>
      </c>
    </row>
    <row r="65" spans="1:13">
      <c r="A65" s="22">
        <v>63</v>
      </c>
      <c r="B65" s="249" t="s">
        <v>3010</v>
      </c>
      <c r="C65" s="249" t="s">
        <v>3012</v>
      </c>
      <c r="D65" s="22" t="s">
        <v>2463</v>
      </c>
      <c r="E65" s="231">
        <v>89</v>
      </c>
      <c r="F65" s="231">
        <v>992</v>
      </c>
      <c r="G65" s="231">
        <v>27</v>
      </c>
      <c r="H65" s="231">
        <v>300</v>
      </c>
      <c r="I65" s="231">
        <v>140</v>
      </c>
      <c r="J65" s="231">
        <v>2212</v>
      </c>
      <c r="K65" s="231">
        <v>0</v>
      </c>
      <c r="L65" s="231">
        <v>49</v>
      </c>
      <c r="M65" s="231">
        <v>1716</v>
      </c>
    </row>
    <row r="66" spans="1:13">
      <c r="A66" s="22">
        <v>64</v>
      </c>
      <c r="B66" s="249" t="s">
        <v>3010</v>
      </c>
      <c r="C66" s="249" t="s">
        <v>3013</v>
      </c>
      <c r="D66" s="22" t="s">
        <v>2458</v>
      </c>
      <c r="E66" s="231">
        <v>105</v>
      </c>
      <c r="F66" s="231">
        <v>1297</v>
      </c>
      <c r="G66" s="231">
        <v>19</v>
      </c>
      <c r="H66" s="231">
        <v>265</v>
      </c>
      <c r="I66" s="231">
        <v>170</v>
      </c>
      <c r="J66" s="231">
        <v>2392</v>
      </c>
      <c r="K66" s="231">
        <v>2</v>
      </c>
      <c r="L66" s="231">
        <v>116</v>
      </c>
      <c r="M66" s="231">
        <v>2121</v>
      </c>
    </row>
    <row r="67" spans="1:13">
      <c r="A67" s="22">
        <v>65</v>
      </c>
      <c r="B67" s="249" t="s">
        <v>3010</v>
      </c>
      <c r="C67" s="249" t="s">
        <v>3013</v>
      </c>
      <c r="D67" s="22" t="s">
        <v>2460</v>
      </c>
      <c r="E67" s="231">
        <v>76</v>
      </c>
      <c r="F67" s="231">
        <v>1234</v>
      </c>
      <c r="G67" s="231">
        <v>19</v>
      </c>
      <c r="H67" s="231">
        <v>372</v>
      </c>
      <c r="I67" s="231">
        <v>178</v>
      </c>
      <c r="J67" s="231">
        <v>2638</v>
      </c>
      <c r="K67" s="231">
        <v>0</v>
      </c>
      <c r="L67" s="231">
        <v>57</v>
      </c>
      <c r="M67" s="231">
        <v>2088</v>
      </c>
    </row>
    <row r="68" spans="1:13">
      <c r="A68" s="22">
        <v>66</v>
      </c>
      <c r="B68" s="249" t="s">
        <v>3010</v>
      </c>
      <c r="C68" s="249" t="s">
        <v>3013</v>
      </c>
      <c r="D68" s="22" t="s">
        <v>2461</v>
      </c>
      <c r="E68" s="231">
        <v>65</v>
      </c>
      <c r="F68" s="231">
        <v>980</v>
      </c>
      <c r="G68" s="231">
        <v>10</v>
      </c>
      <c r="H68" s="231">
        <v>266</v>
      </c>
      <c r="I68" s="231">
        <v>209</v>
      </c>
      <c r="J68" s="231">
        <v>2651</v>
      </c>
      <c r="K68" s="231">
        <v>0</v>
      </c>
      <c r="L68" s="231">
        <v>44</v>
      </c>
      <c r="M68" s="231">
        <v>1854</v>
      </c>
    </row>
    <row r="69" spans="1:13">
      <c r="A69" s="22">
        <v>67</v>
      </c>
      <c r="B69" s="249" t="s">
        <v>3010</v>
      </c>
      <c r="C69" s="249" t="s">
        <v>3013</v>
      </c>
      <c r="D69" s="22" t="s">
        <v>2462</v>
      </c>
      <c r="E69" s="231">
        <v>134</v>
      </c>
      <c r="F69" s="231">
        <v>1647</v>
      </c>
      <c r="G69" s="231">
        <v>41</v>
      </c>
      <c r="H69" s="231">
        <v>517</v>
      </c>
      <c r="I69" s="231">
        <v>119</v>
      </c>
      <c r="J69" s="231">
        <v>2123</v>
      </c>
      <c r="K69" s="231">
        <v>0</v>
      </c>
      <c r="L69" s="231">
        <v>51</v>
      </c>
      <c r="M69" s="231">
        <v>2046</v>
      </c>
    </row>
    <row r="70" spans="1:13">
      <c r="A70" s="22">
        <v>68</v>
      </c>
      <c r="B70" s="249" t="s">
        <v>3010</v>
      </c>
      <c r="C70" s="249" t="s">
        <v>3013</v>
      </c>
      <c r="D70" s="22" t="s">
        <v>2459</v>
      </c>
      <c r="E70" s="231">
        <v>102</v>
      </c>
      <c r="F70" s="231">
        <v>1546</v>
      </c>
      <c r="G70" s="231">
        <v>30</v>
      </c>
      <c r="H70" s="231">
        <v>719</v>
      </c>
      <c r="I70" s="231">
        <v>124</v>
      </c>
      <c r="J70" s="231">
        <v>1928</v>
      </c>
      <c r="K70" s="231">
        <v>0</v>
      </c>
      <c r="L70" s="231">
        <v>37</v>
      </c>
      <c r="M70" s="231">
        <v>2326</v>
      </c>
    </row>
    <row r="71" spans="1:13">
      <c r="A71" s="22">
        <v>69</v>
      </c>
      <c r="B71" s="249" t="s">
        <v>3015</v>
      </c>
      <c r="C71" s="249" t="s">
        <v>3016</v>
      </c>
      <c r="D71" s="22" t="s">
        <v>2546</v>
      </c>
      <c r="E71" s="231">
        <v>233</v>
      </c>
      <c r="F71" s="231">
        <v>2348</v>
      </c>
      <c r="G71" s="231">
        <v>56</v>
      </c>
      <c r="H71" s="231">
        <v>412</v>
      </c>
      <c r="I71" s="231">
        <v>87</v>
      </c>
      <c r="J71" s="231">
        <v>773</v>
      </c>
      <c r="K71" s="231">
        <v>0</v>
      </c>
      <c r="L71" s="231">
        <v>51</v>
      </c>
      <c r="M71" s="231">
        <v>2464</v>
      </c>
    </row>
    <row r="72" spans="1:13">
      <c r="A72" s="22">
        <v>70</v>
      </c>
      <c r="B72" s="249" t="s">
        <v>3015</v>
      </c>
      <c r="C72" s="249" t="s">
        <v>3016</v>
      </c>
      <c r="D72" s="22" t="s">
        <v>2197</v>
      </c>
      <c r="E72" s="231">
        <v>149</v>
      </c>
      <c r="F72" s="231">
        <v>1557</v>
      </c>
      <c r="G72" s="231">
        <v>35</v>
      </c>
      <c r="H72" s="231">
        <v>265</v>
      </c>
      <c r="I72" s="231">
        <v>209</v>
      </c>
      <c r="J72" s="231">
        <v>1642</v>
      </c>
      <c r="K72" s="231">
        <v>0</v>
      </c>
      <c r="L72" s="231">
        <v>56</v>
      </c>
      <c r="M72" s="231">
        <v>2281</v>
      </c>
    </row>
    <row r="73" spans="1:13">
      <c r="A73" s="22">
        <v>72</v>
      </c>
      <c r="B73" s="249" t="s">
        <v>3017</v>
      </c>
      <c r="C73" s="249" t="s">
        <v>3018</v>
      </c>
      <c r="D73" s="22" t="s">
        <v>2495</v>
      </c>
      <c r="E73" s="231">
        <v>29</v>
      </c>
      <c r="F73" s="231">
        <v>394</v>
      </c>
      <c r="G73" s="231">
        <v>8</v>
      </c>
      <c r="H73" s="231">
        <v>75</v>
      </c>
      <c r="I73" s="231">
        <v>311</v>
      </c>
      <c r="J73" s="231">
        <v>2721</v>
      </c>
      <c r="K73" s="231">
        <v>0</v>
      </c>
      <c r="L73" s="231">
        <v>67</v>
      </c>
      <c r="M73" s="231">
        <v>1463</v>
      </c>
    </row>
    <row r="74" spans="1:13">
      <c r="A74" s="22">
        <v>73</v>
      </c>
      <c r="B74" s="249" t="s">
        <v>3017</v>
      </c>
      <c r="C74" s="249" t="s">
        <v>3018</v>
      </c>
      <c r="D74" s="22" t="s">
        <v>2494</v>
      </c>
      <c r="E74" s="231">
        <v>46</v>
      </c>
      <c r="F74" s="231">
        <v>449</v>
      </c>
      <c r="G74" s="231">
        <v>11</v>
      </c>
      <c r="H74" s="231">
        <v>91</v>
      </c>
      <c r="I74" s="231">
        <v>131</v>
      </c>
      <c r="J74" s="231">
        <v>1309</v>
      </c>
      <c r="K74" s="231">
        <v>0</v>
      </c>
      <c r="L74" s="231">
        <v>25</v>
      </c>
      <c r="M74" s="231">
        <v>870</v>
      </c>
    </row>
    <row r="75" spans="1:13">
      <c r="A75" s="22">
        <v>74</v>
      </c>
      <c r="B75" s="249" t="s">
        <v>3017</v>
      </c>
      <c r="C75" s="249" t="s">
        <v>3018</v>
      </c>
      <c r="D75" s="22" t="s">
        <v>2493</v>
      </c>
      <c r="E75" s="231">
        <v>40</v>
      </c>
      <c r="F75" s="231">
        <v>569</v>
      </c>
      <c r="G75" s="231">
        <v>7</v>
      </c>
      <c r="H75" s="231">
        <v>86</v>
      </c>
      <c r="I75" s="231">
        <v>301</v>
      </c>
      <c r="J75" s="231">
        <v>2684</v>
      </c>
      <c r="K75" s="231">
        <v>1</v>
      </c>
      <c r="L75" s="231">
        <v>57</v>
      </c>
      <c r="M75" s="231">
        <v>1530</v>
      </c>
    </row>
    <row r="76" spans="1:13">
      <c r="A76" s="22">
        <v>75</v>
      </c>
      <c r="B76" s="249" t="s">
        <v>3020</v>
      </c>
      <c r="C76" s="249" t="s">
        <v>3021</v>
      </c>
      <c r="D76" s="22" t="s">
        <v>2490</v>
      </c>
      <c r="E76" s="231">
        <v>76</v>
      </c>
      <c r="F76" s="231">
        <v>985</v>
      </c>
      <c r="G76" s="231">
        <v>16</v>
      </c>
      <c r="H76" s="231">
        <v>241</v>
      </c>
      <c r="I76" s="231">
        <v>194</v>
      </c>
      <c r="J76" s="231">
        <v>2259</v>
      </c>
      <c r="K76" s="231">
        <v>1</v>
      </c>
      <c r="L76" s="231">
        <v>26</v>
      </c>
      <c r="M76" s="231">
        <v>1798</v>
      </c>
    </row>
    <row r="77" spans="1:13">
      <c r="A77" s="22">
        <v>76</v>
      </c>
      <c r="B77" s="249" t="s">
        <v>3020</v>
      </c>
      <c r="C77" s="249" t="s">
        <v>3021</v>
      </c>
      <c r="D77" s="22" t="s">
        <v>2491</v>
      </c>
      <c r="E77" s="231">
        <v>194</v>
      </c>
      <c r="F77" s="231">
        <v>2118</v>
      </c>
      <c r="G77" s="231">
        <v>53</v>
      </c>
      <c r="H77" s="231">
        <v>417</v>
      </c>
      <c r="I77" s="231">
        <v>136</v>
      </c>
      <c r="J77" s="231">
        <v>1341</v>
      </c>
      <c r="K77" s="231">
        <v>0</v>
      </c>
      <c r="L77" s="231">
        <v>39</v>
      </c>
      <c r="M77" s="231">
        <v>2089</v>
      </c>
    </row>
    <row r="78" spans="1:13">
      <c r="A78" s="22">
        <v>77</v>
      </c>
      <c r="B78" s="249" t="s">
        <v>3020</v>
      </c>
      <c r="C78" s="249" t="s">
        <v>3021</v>
      </c>
      <c r="D78" s="22" t="s">
        <v>2489</v>
      </c>
      <c r="E78" s="231">
        <v>96</v>
      </c>
      <c r="F78" s="231">
        <v>1085</v>
      </c>
      <c r="G78" s="231">
        <v>22</v>
      </c>
      <c r="H78" s="231">
        <v>367</v>
      </c>
      <c r="I78" s="231">
        <v>223</v>
      </c>
      <c r="J78" s="231">
        <v>2160</v>
      </c>
      <c r="K78" s="231">
        <v>3</v>
      </c>
      <c r="L78" s="231">
        <v>106</v>
      </c>
      <c r="M78" s="231">
        <v>2075</v>
      </c>
    </row>
    <row r="79" spans="1:13">
      <c r="A79" s="22">
        <v>78</v>
      </c>
      <c r="B79" s="249" t="s">
        <v>3020</v>
      </c>
      <c r="C79" s="249" t="s">
        <v>3021</v>
      </c>
      <c r="D79" s="22" t="s">
        <v>2492</v>
      </c>
      <c r="E79" s="231">
        <v>151</v>
      </c>
      <c r="F79" s="231">
        <v>1630</v>
      </c>
      <c r="G79" s="231">
        <v>49</v>
      </c>
      <c r="H79" s="231">
        <v>508</v>
      </c>
      <c r="I79" s="231">
        <v>150</v>
      </c>
      <c r="J79" s="231">
        <v>1369</v>
      </c>
      <c r="K79" s="231">
        <v>0</v>
      </c>
      <c r="L79" s="231">
        <v>34</v>
      </c>
      <c r="M79" s="231">
        <v>1768</v>
      </c>
    </row>
    <row r="80" spans="1:13">
      <c r="A80" s="22">
        <v>79</v>
      </c>
      <c r="B80" s="249" t="s">
        <v>3022</v>
      </c>
      <c r="C80" s="249" t="s">
        <v>3023</v>
      </c>
      <c r="D80" s="22" t="s">
        <v>2198</v>
      </c>
      <c r="E80" s="231">
        <v>143</v>
      </c>
      <c r="F80" s="231">
        <v>1581</v>
      </c>
      <c r="G80" s="231">
        <v>35</v>
      </c>
      <c r="H80" s="231">
        <v>276</v>
      </c>
      <c r="I80" s="231">
        <v>158</v>
      </c>
      <c r="J80" s="231">
        <v>1511</v>
      </c>
      <c r="K80" s="231">
        <v>1</v>
      </c>
      <c r="L80" s="231">
        <v>80</v>
      </c>
      <c r="M80" s="231">
        <v>2021</v>
      </c>
    </row>
    <row r="81" spans="1:13">
      <c r="A81" s="22">
        <v>80</v>
      </c>
      <c r="B81" s="249" t="s">
        <v>3022</v>
      </c>
      <c r="C81" s="249" t="s">
        <v>3023</v>
      </c>
      <c r="D81" s="22" t="s">
        <v>2199</v>
      </c>
      <c r="E81" s="231">
        <v>153</v>
      </c>
      <c r="F81" s="231">
        <v>1737</v>
      </c>
      <c r="G81" s="231">
        <v>29</v>
      </c>
      <c r="H81" s="231">
        <v>367</v>
      </c>
      <c r="I81" s="231">
        <v>144</v>
      </c>
      <c r="J81" s="231">
        <v>1285</v>
      </c>
      <c r="K81" s="231">
        <v>0</v>
      </c>
      <c r="L81" s="231">
        <v>43</v>
      </c>
      <c r="M81" s="231">
        <v>1962</v>
      </c>
    </row>
    <row r="82" spans="1:13">
      <c r="A82" s="22">
        <v>81</v>
      </c>
      <c r="B82" s="249" t="s">
        <v>3024</v>
      </c>
      <c r="C82" s="249" t="s">
        <v>3025</v>
      </c>
      <c r="D82" s="22" t="s">
        <v>2456</v>
      </c>
      <c r="E82" s="231">
        <v>98</v>
      </c>
      <c r="F82" s="231">
        <v>1103</v>
      </c>
      <c r="G82" s="231">
        <v>29</v>
      </c>
      <c r="H82" s="231">
        <v>260</v>
      </c>
      <c r="I82" s="231">
        <v>230</v>
      </c>
      <c r="J82" s="231">
        <v>1710</v>
      </c>
      <c r="K82" s="231">
        <v>2</v>
      </c>
      <c r="L82" s="231">
        <v>43</v>
      </c>
      <c r="M82" s="231">
        <v>1731</v>
      </c>
    </row>
    <row r="83" spans="1:13">
      <c r="A83" s="22">
        <v>82</v>
      </c>
      <c r="B83" s="249" t="s">
        <v>3026</v>
      </c>
      <c r="C83" s="249" t="s">
        <v>3027</v>
      </c>
      <c r="D83" s="22" t="s">
        <v>2616</v>
      </c>
      <c r="E83" s="231">
        <v>106</v>
      </c>
      <c r="F83" s="231">
        <v>1484</v>
      </c>
      <c r="G83" s="231">
        <v>21</v>
      </c>
      <c r="H83" s="231">
        <v>247</v>
      </c>
      <c r="I83" s="231">
        <v>142</v>
      </c>
      <c r="J83" s="231">
        <v>1784</v>
      </c>
      <c r="K83" s="231">
        <v>1</v>
      </c>
      <c r="L83" s="231">
        <v>109</v>
      </c>
      <c r="M83" s="231">
        <v>1946</v>
      </c>
    </row>
    <row r="84" spans="1:13">
      <c r="A84" s="22">
        <v>83</v>
      </c>
      <c r="B84" s="249" t="s">
        <v>3026</v>
      </c>
      <c r="C84" s="249" t="s">
        <v>3027</v>
      </c>
      <c r="D84" s="22" t="s">
        <v>2469</v>
      </c>
      <c r="E84" s="231">
        <v>103</v>
      </c>
      <c r="F84" s="231">
        <v>1428</v>
      </c>
      <c r="G84" s="231">
        <v>29</v>
      </c>
      <c r="H84" s="231">
        <v>324</v>
      </c>
      <c r="I84" s="231">
        <v>160</v>
      </c>
      <c r="J84" s="231">
        <v>2453</v>
      </c>
      <c r="K84" s="231">
        <v>0</v>
      </c>
      <c r="L84" s="231">
        <v>43</v>
      </c>
      <c r="M84" s="231">
        <v>1952</v>
      </c>
    </row>
    <row r="85" spans="1:13">
      <c r="A85" s="22">
        <v>84</v>
      </c>
      <c r="B85" s="249" t="s">
        <v>3026</v>
      </c>
      <c r="C85" s="249" t="s">
        <v>3027</v>
      </c>
      <c r="D85" s="22" t="s">
        <v>2470</v>
      </c>
      <c r="E85" s="231">
        <v>116</v>
      </c>
      <c r="F85" s="231">
        <v>1477</v>
      </c>
      <c r="G85" s="231">
        <v>44</v>
      </c>
      <c r="H85" s="231">
        <v>440</v>
      </c>
      <c r="I85" s="231">
        <v>144</v>
      </c>
      <c r="J85" s="231">
        <v>1863</v>
      </c>
      <c r="K85" s="231">
        <v>1</v>
      </c>
      <c r="L85" s="231">
        <v>26</v>
      </c>
      <c r="M85" s="231">
        <v>1917</v>
      </c>
    </row>
    <row r="86" spans="1:13">
      <c r="A86" s="22">
        <v>85</v>
      </c>
      <c r="B86" s="249" t="s">
        <v>3026</v>
      </c>
      <c r="C86" s="249" t="s">
        <v>3027</v>
      </c>
      <c r="D86" s="22" t="s">
        <v>2471</v>
      </c>
      <c r="E86" s="231">
        <v>84</v>
      </c>
      <c r="F86" s="231">
        <v>1386</v>
      </c>
      <c r="G86" s="231">
        <v>23</v>
      </c>
      <c r="H86" s="231">
        <v>375</v>
      </c>
      <c r="I86" s="231">
        <v>178</v>
      </c>
      <c r="J86" s="231">
        <v>2318</v>
      </c>
      <c r="K86" s="231">
        <v>0</v>
      </c>
      <c r="L86" s="231">
        <v>36</v>
      </c>
      <c r="M86" s="231">
        <v>1755</v>
      </c>
    </row>
    <row r="87" spans="1:13">
      <c r="A87" s="22">
        <v>86</v>
      </c>
      <c r="B87" s="249" t="s">
        <v>3028</v>
      </c>
      <c r="C87" s="249" t="s">
        <v>3029</v>
      </c>
      <c r="D87" s="22" t="s">
        <v>2481</v>
      </c>
      <c r="E87" s="231">
        <v>128</v>
      </c>
      <c r="F87" s="231">
        <v>1393</v>
      </c>
      <c r="G87" s="231">
        <v>32</v>
      </c>
      <c r="H87" s="231">
        <v>275</v>
      </c>
      <c r="I87" s="231">
        <v>123</v>
      </c>
      <c r="J87" s="231">
        <v>1725</v>
      </c>
      <c r="K87" s="231">
        <v>1</v>
      </c>
      <c r="L87" s="231">
        <v>64</v>
      </c>
      <c r="M87" s="231">
        <v>1799</v>
      </c>
    </row>
    <row r="88" spans="1:13">
      <c r="A88" s="22">
        <v>87</v>
      </c>
      <c r="B88" s="249" t="s">
        <v>3030</v>
      </c>
      <c r="C88" s="249" t="s">
        <v>3031</v>
      </c>
      <c r="D88" s="22" t="s">
        <v>2544</v>
      </c>
      <c r="E88" s="231">
        <v>78</v>
      </c>
      <c r="F88" s="231">
        <v>982</v>
      </c>
      <c r="G88" s="231">
        <v>28</v>
      </c>
      <c r="H88" s="231">
        <v>207</v>
      </c>
      <c r="I88" s="231">
        <v>68</v>
      </c>
      <c r="J88" s="231">
        <v>593</v>
      </c>
      <c r="K88" s="231">
        <v>0</v>
      </c>
      <c r="L88" s="231">
        <v>75</v>
      </c>
      <c r="M88" s="231">
        <v>1192</v>
      </c>
    </row>
    <row r="89" spans="1:13">
      <c r="A89" s="22">
        <v>88</v>
      </c>
      <c r="B89" s="249" t="s">
        <v>3030</v>
      </c>
      <c r="C89" s="249" t="s">
        <v>3031</v>
      </c>
      <c r="D89" s="22" t="s">
        <v>2513</v>
      </c>
      <c r="E89" s="231">
        <v>126</v>
      </c>
      <c r="F89" s="231">
        <v>1436</v>
      </c>
      <c r="G89" s="231">
        <v>42</v>
      </c>
      <c r="H89" s="231">
        <v>341</v>
      </c>
      <c r="I89" s="231">
        <v>83</v>
      </c>
      <c r="J89" s="231">
        <v>761</v>
      </c>
      <c r="K89" s="231">
        <v>0</v>
      </c>
      <c r="L89" s="231">
        <v>15</v>
      </c>
      <c r="M89" s="231">
        <v>1539</v>
      </c>
    </row>
    <row r="90" spans="1:13">
      <c r="A90" s="22">
        <v>90</v>
      </c>
      <c r="B90" s="249" t="s">
        <v>3626</v>
      </c>
      <c r="C90" s="249" t="s">
        <v>3032</v>
      </c>
      <c r="D90" s="22" t="s">
        <v>2542</v>
      </c>
      <c r="E90" s="231">
        <v>23</v>
      </c>
      <c r="F90" s="231">
        <v>689</v>
      </c>
      <c r="G90" s="231">
        <v>8</v>
      </c>
      <c r="H90" s="231">
        <v>172</v>
      </c>
      <c r="I90" s="231">
        <v>68</v>
      </c>
      <c r="J90" s="231">
        <v>926</v>
      </c>
      <c r="K90" s="231">
        <v>0</v>
      </c>
      <c r="L90" s="231">
        <v>34</v>
      </c>
      <c r="M90" s="231">
        <v>928</v>
      </c>
    </row>
    <row r="91" spans="1:13">
      <c r="A91" s="22">
        <v>92</v>
      </c>
      <c r="B91" s="249" t="s">
        <v>3033</v>
      </c>
      <c r="C91" s="249" t="s">
        <v>3034</v>
      </c>
      <c r="D91" s="22" t="s">
        <v>2532</v>
      </c>
      <c r="E91" s="231">
        <v>14</v>
      </c>
      <c r="F91" s="231">
        <v>208</v>
      </c>
      <c r="G91" s="231">
        <v>6</v>
      </c>
      <c r="H91" s="231">
        <v>41</v>
      </c>
      <c r="I91" s="231">
        <v>68</v>
      </c>
      <c r="J91" s="231">
        <v>587</v>
      </c>
      <c r="K91" s="231">
        <v>0</v>
      </c>
      <c r="L91" s="231">
        <v>17</v>
      </c>
      <c r="M91" s="231">
        <v>467</v>
      </c>
    </row>
    <row r="92" spans="1:13">
      <c r="A92" s="22">
        <v>93</v>
      </c>
      <c r="B92" s="249" t="s">
        <v>3035</v>
      </c>
      <c r="C92" s="249" t="s">
        <v>3036</v>
      </c>
      <c r="D92" s="22" t="s">
        <v>2514</v>
      </c>
      <c r="E92" s="231">
        <v>122</v>
      </c>
      <c r="F92" s="231">
        <v>1577</v>
      </c>
      <c r="G92" s="231">
        <v>35</v>
      </c>
      <c r="H92" s="231">
        <v>438</v>
      </c>
      <c r="I92" s="231">
        <v>26</v>
      </c>
      <c r="J92" s="231">
        <v>364</v>
      </c>
      <c r="K92" s="231">
        <v>1</v>
      </c>
      <c r="L92" s="231">
        <v>60</v>
      </c>
      <c r="M92" s="231">
        <v>1401</v>
      </c>
    </row>
    <row r="93" spans="1:13">
      <c r="A93" s="22">
        <v>94</v>
      </c>
      <c r="B93" s="249" t="s">
        <v>3037</v>
      </c>
      <c r="C93" s="249" t="s">
        <v>3038</v>
      </c>
      <c r="D93" s="22" t="s">
        <v>2539</v>
      </c>
      <c r="E93" s="231">
        <v>46</v>
      </c>
      <c r="F93" s="231">
        <v>848</v>
      </c>
      <c r="G93" s="231">
        <v>17</v>
      </c>
      <c r="H93" s="231">
        <v>186</v>
      </c>
      <c r="I93" s="231">
        <v>34</v>
      </c>
      <c r="J93" s="231">
        <v>462</v>
      </c>
      <c r="K93" s="231">
        <v>0</v>
      </c>
      <c r="L93" s="231">
        <v>33</v>
      </c>
      <c r="M93" s="231">
        <v>910</v>
      </c>
    </row>
    <row r="94" spans="1:13">
      <c r="A94" s="22">
        <v>95</v>
      </c>
      <c r="B94" s="249" t="s">
        <v>3039</v>
      </c>
      <c r="C94" s="249" t="s">
        <v>3040</v>
      </c>
      <c r="D94" s="22" t="s">
        <v>2507</v>
      </c>
      <c r="E94" s="231">
        <v>46</v>
      </c>
      <c r="F94" s="231">
        <v>753</v>
      </c>
      <c r="G94" s="231">
        <v>15</v>
      </c>
      <c r="H94" s="231">
        <v>312</v>
      </c>
      <c r="I94" s="231">
        <v>10</v>
      </c>
      <c r="J94" s="231">
        <v>257</v>
      </c>
      <c r="K94" s="231">
        <v>0</v>
      </c>
      <c r="L94" s="231">
        <v>19</v>
      </c>
      <c r="M94" s="231">
        <v>730</v>
      </c>
    </row>
    <row r="95" spans="1:13">
      <c r="A95" s="22">
        <v>96</v>
      </c>
      <c r="B95" s="249" t="s">
        <v>3041</v>
      </c>
      <c r="C95" s="249" t="s">
        <v>3042</v>
      </c>
      <c r="D95" s="22" t="s">
        <v>2215</v>
      </c>
      <c r="E95" s="231">
        <v>43</v>
      </c>
      <c r="F95" s="231">
        <v>738</v>
      </c>
      <c r="G95" s="231">
        <v>17</v>
      </c>
      <c r="H95" s="231">
        <v>245</v>
      </c>
      <c r="I95" s="231">
        <v>35</v>
      </c>
      <c r="J95" s="231">
        <v>846</v>
      </c>
      <c r="K95" s="231">
        <v>0</v>
      </c>
      <c r="L95" s="231">
        <v>34</v>
      </c>
      <c r="M95" s="231">
        <v>983</v>
      </c>
    </row>
    <row r="96" spans="1:13">
      <c r="A96" s="22">
        <v>97</v>
      </c>
      <c r="B96" s="249" t="s">
        <v>3043</v>
      </c>
      <c r="C96" s="249" t="s">
        <v>3044</v>
      </c>
      <c r="D96" s="22" t="s">
        <v>2216</v>
      </c>
      <c r="E96" s="231">
        <v>18</v>
      </c>
      <c r="F96" s="231">
        <v>371</v>
      </c>
      <c r="G96" s="231">
        <v>4</v>
      </c>
      <c r="H96" s="231">
        <v>82</v>
      </c>
      <c r="I96" s="231">
        <v>18</v>
      </c>
      <c r="J96" s="231">
        <v>657</v>
      </c>
      <c r="K96" s="231">
        <v>0</v>
      </c>
      <c r="L96" s="231">
        <v>32</v>
      </c>
      <c r="M96" s="231">
        <v>573</v>
      </c>
    </row>
    <row r="97" spans="1:13">
      <c r="A97" s="22">
        <v>98</v>
      </c>
      <c r="B97" s="249" t="s">
        <v>3045</v>
      </c>
      <c r="C97" s="249" t="s">
        <v>3046</v>
      </c>
      <c r="D97" s="22" t="s">
        <v>2541</v>
      </c>
      <c r="E97" s="231">
        <v>96</v>
      </c>
      <c r="F97" s="231">
        <v>1394</v>
      </c>
      <c r="G97" s="231">
        <v>29</v>
      </c>
      <c r="H97" s="231">
        <v>468</v>
      </c>
      <c r="I97" s="231">
        <v>48</v>
      </c>
      <c r="J97" s="231">
        <v>568</v>
      </c>
      <c r="K97" s="231">
        <v>0</v>
      </c>
      <c r="L97" s="231">
        <v>48</v>
      </c>
      <c r="M97" s="231">
        <v>1528</v>
      </c>
    </row>
    <row r="98" spans="1:13">
      <c r="A98" s="22">
        <v>99</v>
      </c>
      <c r="B98" s="249" t="s">
        <v>3047</v>
      </c>
      <c r="C98" s="249" t="s">
        <v>3048</v>
      </c>
      <c r="D98" s="22" t="s">
        <v>2508</v>
      </c>
      <c r="E98" s="231">
        <v>124</v>
      </c>
      <c r="F98" s="231">
        <v>1524</v>
      </c>
      <c r="G98" s="231">
        <v>42</v>
      </c>
      <c r="H98" s="231">
        <v>444</v>
      </c>
      <c r="I98" s="231">
        <v>87</v>
      </c>
      <c r="J98" s="231">
        <v>1240</v>
      </c>
      <c r="K98" s="231">
        <v>0</v>
      </c>
      <c r="L98" s="231">
        <v>32</v>
      </c>
      <c r="M98" s="231">
        <v>1993</v>
      </c>
    </row>
    <row r="99" spans="1:13">
      <c r="A99" s="22">
        <v>100</v>
      </c>
      <c r="B99" s="249" t="s">
        <v>3047</v>
      </c>
      <c r="C99" s="249" t="s">
        <v>3048</v>
      </c>
      <c r="D99" s="22" t="s">
        <v>2540</v>
      </c>
      <c r="E99" s="231">
        <v>123</v>
      </c>
      <c r="F99" s="231">
        <v>1565</v>
      </c>
      <c r="G99" s="231">
        <v>19</v>
      </c>
      <c r="H99" s="231">
        <v>401</v>
      </c>
      <c r="I99" s="231">
        <v>82</v>
      </c>
      <c r="J99" s="231">
        <v>655</v>
      </c>
      <c r="K99" s="231">
        <v>0</v>
      </c>
      <c r="L99" s="231">
        <v>96</v>
      </c>
      <c r="M99" s="231">
        <v>1529</v>
      </c>
    </row>
    <row r="100" spans="1:13">
      <c r="A100" s="22">
        <v>101</v>
      </c>
      <c r="B100" s="249" t="s">
        <v>3051</v>
      </c>
      <c r="C100" s="249" t="s">
        <v>3052</v>
      </c>
      <c r="D100" s="22" t="s">
        <v>2519</v>
      </c>
      <c r="E100" s="231">
        <v>29</v>
      </c>
      <c r="F100" s="231">
        <v>425</v>
      </c>
      <c r="G100" s="231">
        <v>5</v>
      </c>
      <c r="H100" s="231">
        <v>60</v>
      </c>
      <c r="I100" s="231">
        <v>74</v>
      </c>
      <c r="J100" s="231">
        <v>1240</v>
      </c>
      <c r="K100" s="231">
        <v>0</v>
      </c>
      <c r="L100" s="231">
        <v>47</v>
      </c>
      <c r="M100" s="231">
        <v>780</v>
      </c>
    </row>
    <row r="101" spans="1:13">
      <c r="A101" s="22">
        <v>102</v>
      </c>
      <c r="B101" s="249" t="s">
        <v>3053</v>
      </c>
      <c r="C101" s="249" t="s">
        <v>3054</v>
      </c>
      <c r="D101" s="22" t="s">
        <v>2517</v>
      </c>
      <c r="E101" s="231">
        <v>32</v>
      </c>
      <c r="F101" s="231">
        <v>487</v>
      </c>
      <c r="G101" s="231">
        <v>10</v>
      </c>
      <c r="H101" s="231">
        <v>104</v>
      </c>
      <c r="I101" s="231">
        <v>61</v>
      </c>
      <c r="J101" s="231">
        <v>918</v>
      </c>
      <c r="K101" s="231">
        <v>1</v>
      </c>
      <c r="L101" s="231">
        <v>31</v>
      </c>
      <c r="M101" s="231">
        <v>683</v>
      </c>
    </row>
    <row r="102" spans="1:13">
      <c r="A102" s="22">
        <v>103</v>
      </c>
      <c r="B102" s="249" t="s">
        <v>3055</v>
      </c>
      <c r="C102" s="249" t="s">
        <v>3056</v>
      </c>
      <c r="D102" s="22" t="s">
        <v>2518</v>
      </c>
      <c r="E102" s="231">
        <v>47</v>
      </c>
      <c r="F102" s="231">
        <v>728</v>
      </c>
      <c r="G102" s="231">
        <v>10</v>
      </c>
      <c r="H102" s="231">
        <v>153</v>
      </c>
      <c r="I102" s="231">
        <v>43</v>
      </c>
      <c r="J102" s="231">
        <v>638</v>
      </c>
      <c r="K102" s="231">
        <v>1</v>
      </c>
      <c r="L102" s="231">
        <v>40</v>
      </c>
      <c r="M102" s="231">
        <v>773</v>
      </c>
    </row>
    <row r="103" spans="1:13">
      <c r="A103" s="22">
        <v>104</v>
      </c>
      <c r="B103" s="249" t="s">
        <v>3057</v>
      </c>
      <c r="C103" s="249" t="s">
        <v>3058</v>
      </c>
      <c r="D103" s="22" t="s">
        <v>2527</v>
      </c>
      <c r="E103" s="231">
        <v>35</v>
      </c>
      <c r="F103" s="231">
        <v>648</v>
      </c>
      <c r="G103" s="231">
        <v>8</v>
      </c>
      <c r="H103" s="231">
        <v>149</v>
      </c>
      <c r="I103" s="231">
        <v>32</v>
      </c>
      <c r="J103" s="231">
        <v>694</v>
      </c>
      <c r="K103" s="231">
        <v>1</v>
      </c>
      <c r="L103" s="231">
        <v>29</v>
      </c>
      <c r="M103" s="231">
        <v>864</v>
      </c>
    </row>
    <row r="104" spans="1:13">
      <c r="A104" s="22">
        <v>105</v>
      </c>
      <c r="B104" s="249" t="s">
        <v>3059</v>
      </c>
      <c r="C104" s="249" t="s">
        <v>3060</v>
      </c>
      <c r="D104" s="22" t="s">
        <v>2515</v>
      </c>
      <c r="E104" s="231">
        <v>117</v>
      </c>
      <c r="F104" s="231">
        <v>1464</v>
      </c>
      <c r="G104" s="231">
        <v>33</v>
      </c>
      <c r="H104" s="231">
        <v>298</v>
      </c>
      <c r="I104" s="231">
        <v>53</v>
      </c>
      <c r="J104" s="231">
        <v>880</v>
      </c>
      <c r="K104" s="231">
        <v>2</v>
      </c>
      <c r="L104" s="231">
        <v>96</v>
      </c>
      <c r="M104" s="231">
        <v>1385</v>
      </c>
    </row>
    <row r="105" spans="1:13">
      <c r="A105" s="22">
        <v>106</v>
      </c>
      <c r="B105" s="249" t="s">
        <v>3059</v>
      </c>
      <c r="C105" s="249" t="s">
        <v>3060</v>
      </c>
      <c r="D105" s="22" t="s">
        <v>2516</v>
      </c>
      <c r="E105" s="231">
        <v>70</v>
      </c>
      <c r="F105" s="231">
        <v>1093</v>
      </c>
      <c r="G105" s="231">
        <v>17</v>
      </c>
      <c r="H105" s="231">
        <v>230</v>
      </c>
      <c r="I105" s="231">
        <v>103</v>
      </c>
      <c r="J105" s="231">
        <v>2027</v>
      </c>
      <c r="K105" s="231">
        <v>0</v>
      </c>
      <c r="L105" s="231">
        <v>25</v>
      </c>
      <c r="M105" s="231">
        <v>1759</v>
      </c>
    </row>
    <row r="106" spans="1:13">
      <c r="A106" s="22">
        <v>107</v>
      </c>
      <c r="B106" s="249" t="s">
        <v>3061</v>
      </c>
      <c r="C106" s="249" t="s">
        <v>3062</v>
      </c>
      <c r="D106" s="22" t="s">
        <v>2520</v>
      </c>
      <c r="E106" s="231">
        <v>49</v>
      </c>
      <c r="F106" s="231">
        <v>986</v>
      </c>
      <c r="G106" s="231">
        <v>21</v>
      </c>
      <c r="H106" s="231">
        <v>205</v>
      </c>
      <c r="I106" s="231">
        <v>52</v>
      </c>
      <c r="J106" s="231">
        <v>1217</v>
      </c>
      <c r="K106" s="231">
        <v>0</v>
      </c>
      <c r="L106" s="231">
        <v>16</v>
      </c>
      <c r="M106" s="231">
        <v>1301</v>
      </c>
    </row>
    <row r="107" spans="1:13">
      <c r="A107" s="22">
        <v>108</v>
      </c>
      <c r="B107" s="249" t="s">
        <v>3061</v>
      </c>
      <c r="C107" s="249" t="s">
        <v>3062</v>
      </c>
      <c r="D107" s="22" t="s">
        <v>2545</v>
      </c>
      <c r="E107" s="231">
        <v>79</v>
      </c>
      <c r="F107" s="231">
        <v>1093</v>
      </c>
      <c r="G107" s="231">
        <v>17</v>
      </c>
      <c r="H107" s="231">
        <v>186</v>
      </c>
      <c r="I107" s="231">
        <v>30</v>
      </c>
      <c r="J107" s="231">
        <v>386</v>
      </c>
      <c r="K107" s="231">
        <v>0</v>
      </c>
      <c r="L107" s="231">
        <v>95</v>
      </c>
      <c r="M107" s="231">
        <v>897</v>
      </c>
    </row>
    <row r="108" spans="1:13">
      <c r="A108" s="22">
        <v>109</v>
      </c>
      <c r="B108" s="249" t="s">
        <v>3063</v>
      </c>
      <c r="C108" s="249" t="s">
        <v>3064</v>
      </c>
      <c r="D108" s="22" t="s">
        <v>2522</v>
      </c>
      <c r="E108" s="231">
        <v>8</v>
      </c>
      <c r="F108" s="231">
        <v>188</v>
      </c>
      <c r="G108" s="231">
        <v>5</v>
      </c>
      <c r="H108" s="231">
        <v>46</v>
      </c>
      <c r="I108" s="231">
        <v>31</v>
      </c>
      <c r="J108" s="231">
        <v>829</v>
      </c>
      <c r="K108" s="231">
        <v>0</v>
      </c>
      <c r="L108" s="231">
        <v>17</v>
      </c>
      <c r="M108" s="231">
        <v>490</v>
      </c>
    </row>
    <row r="109" spans="1:13">
      <c r="A109" s="22">
        <v>110</v>
      </c>
      <c r="B109" s="249" t="s">
        <v>3065</v>
      </c>
      <c r="C109" s="249" t="s">
        <v>3066</v>
      </c>
      <c r="D109" s="22" t="s">
        <v>2521</v>
      </c>
      <c r="E109" s="231">
        <v>19</v>
      </c>
      <c r="F109" s="231">
        <v>294</v>
      </c>
      <c r="G109" s="231">
        <v>8</v>
      </c>
      <c r="H109" s="231">
        <v>118</v>
      </c>
      <c r="I109" s="231">
        <v>31</v>
      </c>
      <c r="J109" s="231">
        <v>621</v>
      </c>
      <c r="K109" s="231">
        <v>0</v>
      </c>
      <c r="L109" s="231">
        <v>20</v>
      </c>
      <c r="M109" s="231">
        <v>484</v>
      </c>
    </row>
    <row r="110" spans="1:13">
      <c r="A110" s="22">
        <v>111</v>
      </c>
      <c r="B110" s="249" t="s">
        <v>3067</v>
      </c>
      <c r="C110" s="249" t="s">
        <v>3068</v>
      </c>
      <c r="D110" s="22" t="s">
        <v>2524</v>
      </c>
      <c r="E110" s="231">
        <v>39</v>
      </c>
      <c r="F110" s="231">
        <v>747</v>
      </c>
      <c r="G110" s="231">
        <v>16</v>
      </c>
      <c r="H110" s="231">
        <v>251</v>
      </c>
      <c r="I110" s="231">
        <v>15</v>
      </c>
      <c r="J110" s="231">
        <v>217</v>
      </c>
      <c r="K110" s="231">
        <v>0</v>
      </c>
      <c r="L110" s="231">
        <v>18</v>
      </c>
      <c r="M110" s="231">
        <v>732</v>
      </c>
    </row>
    <row r="111" spans="1:13">
      <c r="A111" s="22">
        <v>112</v>
      </c>
      <c r="B111" s="249" t="s">
        <v>3069</v>
      </c>
      <c r="C111" s="249" t="s">
        <v>3070</v>
      </c>
      <c r="D111" s="22" t="s">
        <v>2523</v>
      </c>
      <c r="E111" s="231">
        <v>62</v>
      </c>
      <c r="F111" s="231">
        <v>1283</v>
      </c>
      <c r="G111" s="231">
        <v>20</v>
      </c>
      <c r="H111" s="231">
        <v>354</v>
      </c>
      <c r="I111" s="231">
        <v>35</v>
      </c>
      <c r="J111" s="231">
        <v>549</v>
      </c>
      <c r="K111" s="231">
        <v>3</v>
      </c>
      <c r="L111" s="231">
        <v>45</v>
      </c>
      <c r="M111" s="231">
        <v>1329</v>
      </c>
    </row>
    <row r="112" spans="1:13">
      <c r="A112" s="22">
        <v>113</v>
      </c>
      <c r="B112" s="249" t="s">
        <v>3071</v>
      </c>
      <c r="C112" s="249" t="s">
        <v>3072</v>
      </c>
      <c r="D112" s="22" t="s">
        <v>2525</v>
      </c>
      <c r="E112" s="231">
        <v>42</v>
      </c>
      <c r="F112" s="231">
        <v>653</v>
      </c>
      <c r="G112" s="231">
        <v>17</v>
      </c>
      <c r="H112" s="231">
        <v>198</v>
      </c>
      <c r="I112" s="231">
        <v>10</v>
      </c>
      <c r="J112" s="231">
        <v>214</v>
      </c>
      <c r="K112" s="231">
        <v>0</v>
      </c>
      <c r="L112" s="231">
        <v>20</v>
      </c>
      <c r="M112" s="231">
        <v>658</v>
      </c>
    </row>
    <row r="113" spans="1:13">
      <c r="A113" s="22">
        <v>114</v>
      </c>
      <c r="B113" s="249" t="s">
        <v>3073</v>
      </c>
      <c r="C113" s="249" t="s">
        <v>3074</v>
      </c>
      <c r="D113" s="22" t="s">
        <v>2528</v>
      </c>
      <c r="E113" s="231">
        <v>41</v>
      </c>
      <c r="F113" s="231">
        <v>632</v>
      </c>
      <c r="G113" s="231">
        <v>13</v>
      </c>
      <c r="H113" s="231">
        <v>192</v>
      </c>
      <c r="I113" s="231">
        <v>60</v>
      </c>
      <c r="J113" s="231">
        <v>943</v>
      </c>
      <c r="K113" s="231">
        <v>0</v>
      </c>
      <c r="L113" s="231">
        <v>37</v>
      </c>
      <c r="M113" s="231">
        <v>960</v>
      </c>
    </row>
    <row r="114" spans="1:13">
      <c r="A114" s="22">
        <v>115</v>
      </c>
      <c r="B114" s="249" t="s">
        <v>3073</v>
      </c>
      <c r="C114" s="249" t="s">
        <v>3074</v>
      </c>
      <c r="D114" s="22" t="s">
        <v>2529</v>
      </c>
      <c r="E114" s="231">
        <v>55</v>
      </c>
      <c r="F114" s="231">
        <v>838</v>
      </c>
      <c r="G114" s="231">
        <v>15</v>
      </c>
      <c r="H114" s="231">
        <v>158</v>
      </c>
      <c r="I114" s="231">
        <v>27</v>
      </c>
      <c r="J114" s="231">
        <v>696</v>
      </c>
      <c r="K114" s="231">
        <v>0</v>
      </c>
      <c r="L114" s="231">
        <v>40</v>
      </c>
      <c r="M114" s="231">
        <v>1007</v>
      </c>
    </row>
    <row r="115" spans="1:13">
      <c r="A115" s="22">
        <v>116</v>
      </c>
      <c r="B115" s="249" t="s">
        <v>3075</v>
      </c>
      <c r="C115" s="249" t="s">
        <v>3076</v>
      </c>
      <c r="D115" s="22" t="s">
        <v>2505</v>
      </c>
      <c r="E115" s="231">
        <v>47</v>
      </c>
      <c r="F115" s="231">
        <v>884</v>
      </c>
      <c r="G115" s="231">
        <v>8</v>
      </c>
      <c r="H115" s="231">
        <v>128</v>
      </c>
      <c r="I115" s="231">
        <v>53</v>
      </c>
      <c r="J115" s="231">
        <v>731</v>
      </c>
      <c r="K115" s="231">
        <v>0</v>
      </c>
      <c r="L115" s="231">
        <v>27</v>
      </c>
      <c r="M115" s="231">
        <v>1234</v>
      </c>
    </row>
    <row r="116" spans="1:13">
      <c r="A116" s="22">
        <v>117</v>
      </c>
      <c r="B116" s="249" t="s">
        <v>3077</v>
      </c>
      <c r="C116" s="249" t="s">
        <v>3078</v>
      </c>
      <c r="D116" s="22" t="s">
        <v>2504</v>
      </c>
      <c r="E116" s="231">
        <v>38</v>
      </c>
      <c r="F116" s="231">
        <v>693</v>
      </c>
      <c r="G116" s="231">
        <v>13</v>
      </c>
      <c r="H116" s="231">
        <v>151</v>
      </c>
      <c r="I116" s="231">
        <v>17</v>
      </c>
      <c r="J116" s="231">
        <v>349</v>
      </c>
      <c r="K116" s="231">
        <v>0</v>
      </c>
      <c r="L116" s="231">
        <v>12</v>
      </c>
      <c r="M116" s="231">
        <v>751</v>
      </c>
    </row>
    <row r="117" spans="1:13">
      <c r="A117" s="22">
        <v>118</v>
      </c>
      <c r="B117" s="249" t="s">
        <v>3079</v>
      </c>
      <c r="C117" s="249" t="s">
        <v>3080</v>
      </c>
      <c r="D117" s="22" t="s">
        <v>2502</v>
      </c>
      <c r="E117" s="231">
        <v>74</v>
      </c>
      <c r="F117" s="231">
        <v>1009</v>
      </c>
      <c r="G117" s="231">
        <v>25</v>
      </c>
      <c r="H117" s="231">
        <v>214</v>
      </c>
      <c r="I117" s="231">
        <v>172</v>
      </c>
      <c r="J117" s="231">
        <v>1799</v>
      </c>
      <c r="K117" s="231">
        <v>1</v>
      </c>
      <c r="L117" s="231">
        <v>21</v>
      </c>
      <c r="M117" s="231">
        <v>2168</v>
      </c>
    </row>
    <row r="118" spans="1:13">
      <c r="A118" s="22">
        <v>119</v>
      </c>
      <c r="B118" s="249" t="s">
        <v>3079</v>
      </c>
      <c r="C118" s="249" t="s">
        <v>3080</v>
      </c>
      <c r="D118" s="22" t="s">
        <v>2501</v>
      </c>
      <c r="E118" s="231">
        <v>70</v>
      </c>
      <c r="F118" s="231">
        <v>883</v>
      </c>
      <c r="G118" s="231">
        <v>17</v>
      </c>
      <c r="H118" s="231">
        <v>215</v>
      </c>
      <c r="I118" s="231">
        <v>181</v>
      </c>
      <c r="J118" s="231">
        <v>1951</v>
      </c>
      <c r="K118" s="231">
        <v>0</v>
      </c>
      <c r="L118" s="231">
        <v>8</v>
      </c>
      <c r="M118" s="231">
        <v>2195</v>
      </c>
    </row>
    <row r="119" spans="1:13">
      <c r="A119" s="22">
        <v>120</v>
      </c>
      <c r="B119" s="249" t="s">
        <v>3079</v>
      </c>
      <c r="C119" s="249" t="s">
        <v>3080</v>
      </c>
      <c r="D119" s="22" t="s">
        <v>2500</v>
      </c>
      <c r="E119" s="231">
        <v>45</v>
      </c>
      <c r="F119" s="231">
        <v>515</v>
      </c>
      <c r="G119" s="231">
        <v>15</v>
      </c>
      <c r="H119" s="231">
        <v>112</v>
      </c>
      <c r="I119" s="231">
        <v>76</v>
      </c>
      <c r="J119" s="231">
        <v>513</v>
      </c>
      <c r="K119" s="231">
        <v>1</v>
      </c>
      <c r="L119" s="231">
        <v>113</v>
      </c>
      <c r="M119" s="231">
        <v>647</v>
      </c>
    </row>
    <row r="120" spans="1:13">
      <c r="A120" s="22">
        <v>122</v>
      </c>
      <c r="B120" s="249" t="s">
        <v>3083</v>
      </c>
      <c r="C120" s="249" t="s">
        <v>3084</v>
      </c>
      <c r="D120" s="22" t="s">
        <v>2506</v>
      </c>
      <c r="E120" s="231">
        <v>36</v>
      </c>
      <c r="F120" s="231">
        <v>607</v>
      </c>
      <c r="G120" s="231">
        <v>10</v>
      </c>
      <c r="H120" s="231">
        <v>144</v>
      </c>
      <c r="I120" s="231">
        <v>51</v>
      </c>
      <c r="J120" s="231">
        <v>595</v>
      </c>
      <c r="K120" s="231">
        <v>1</v>
      </c>
      <c r="L120" s="231">
        <v>26</v>
      </c>
      <c r="M120" s="231">
        <v>934</v>
      </c>
    </row>
    <row r="121" spans="1:13">
      <c r="A121" s="22">
        <v>123</v>
      </c>
      <c r="B121" s="249" t="s">
        <v>3085</v>
      </c>
      <c r="C121" s="249" t="s">
        <v>3086</v>
      </c>
      <c r="D121" s="22" t="s">
        <v>2509</v>
      </c>
      <c r="E121" s="231">
        <v>24</v>
      </c>
      <c r="F121" s="231">
        <v>621</v>
      </c>
      <c r="G121" s="231">
        <v>9</v>
      </c>
      <c r="H121" s="231">
        <v>143</v>
      </c>
      <c r="I121" s="231">
        <v>50</v>
      </c>
      <c r="J121" s="231">
        <v>837</v>
      </c>
      <c r="K121" s="231">
        <v>0</v>
      </c>
      <c r="L121" s="231">
        <v>23</v>
      </c>
      <c r="M121" s="231">
        <v>1109</v>
      </c>
    </row>
    <row r="122" spans="1:13">
      <c r="A122" s="22">
        <v>124</v>
      </c>
      <c r="B122" s="249" t="s">
        <v>3085</v>
      </c>
      <c r="C122" s="249" t="s">
        <v>3086</v>
      </c>
      <c r="D122" s="22" t="s">
        <v>2533</v>
      </c>
      <c r="E122" s="231">
        <v>48</v>
      </c>
      <c r="F122" s="231">
        <v>821</v>
      </c>
      <c r="G122" s="231">
        <v>15</v>
      </c>
      <c r="H122" s="231">
        <v>183</v>
      </c>
      <c r="I122" s="231">
        <v>35</v>
      </c>
      <c r="J122" s="231">
        <v>459</v>
      </c>
      <c r="K122" s="231">
        <v>2</v>
      </c>
      <c r="L122" s="231">
        <v>41</v>
      </c>
      <c r="M122" s="231">
        <v>1001</v>
      </c>
    </row>
    <row r="123" spans="1:13">
      <c r="A123" s="22">
        <v>125</v>
      </c>
      <c r="B123" s="249" t="s">
        <v>3087</v>
      </c>
      <c r="C123" s="249" t="s">
        <v>3088</v>
      </c>
      <c r="D123" s="22" t="s">
        <v>2510</v>
      </c>
      <c r="E123" s="231">
        <v>26</v>
      </c>
      <c r="F123" s="231">
        <v>656</v>
      </c>
      <c r="G123" s="231">
        <v>7</v>
      </c>
      <c r="H123" s="231">
        <v>180</v>
      </c>
      <c r="I123" s="231">
        <v>18</v>
      </c>
      <c r="J123" s="231">
        <v>391</v>
      </c>
      <c r="K123" s="231">
        <v>0</v>
      </c>
      <c r="L123" s="231">
        <v>23</v>
      </c>
      <c r="M123" s="231">
        <v>756</v>
      </c>
    </row>
    <row r="124" spans="1:13">
      <c r="A124" s="22">
        <v>126</v>
      </c>
      <c r="B124" s="249" t="s">
        <v>3089</v>
      </c>
      <c r="C124" s="249" t="s">
        <v>3090</v>
      </c>
      <c r="D124" s="22" t="s">
        <v>2503</v>
      </c>
      <c r="E124" s="231">
        <v>27</v>
      </c>
      <c r="F124" s="231">
        <v>389</v>
      </c>
      <c r="G124" s="231">
        <v>6</v>
      </c>
      <c r="H124" s="231">
        <v>121</v>
      </c>
      <c r="I124" s="231">
        <v>31</v>
      </c>
      <c r="J124" s="231">
        <v>634</v>
      </c>
      <c r="K124" s="231">
        <v>0</v>
      </c>
      <c r="L124" s="231">
        <v>18</v>
      </c>
      <c r="M124" s="231">
        <v>720</v>
      </c>
    </row>
    <row r="125" spans="1:13">
      <c r="A125" s="22">
        <v>127</v>
      </c>
      <c r="B125" s="249" t="s">
        <v>3091</v>
      </c>
      <c r="C125" s="249" t="s">
        <v>3627</v>
      </c>
      <c r="D125" s="22" t="s">
        <v>2511</v>
      </c>
      <c r="E125" s="231">
        <v>31</v>
      </c>
      <c r="F125" s="231">
        <v>388</v>
      </c>
      <c r="G125" s="231">
        <v>10</v>
      </c>
      <c r="H125" s="231">
        <v>69</v>
      </c>
      <c r="I125" s="231">
        <v>28</v>
      </c>
      <c r="J125" s="231">
        <v>483</v>
      </c>
      <c r="K125" s="231">
        <v>0</v>
      </c>
      <c r="L125" s="231">
        <v>21</v>
      </c>
      <c r="M125" s="231">
        <v>622</v>
      </c>
    </row>
    <row r="126" spans="1:13">
      <c r="A126" s="22">
        <v>128</v>
      </c>
      <c r="B126" s="249" t="s">
        <v>3091</v>
      </c>
      <c r="C126" s="249" t="s">
        <v>3627</v>
      </c>
      <c r="D126" s="22" t="s">
        <v>2613</v>
      </c>
      <c r="E126" s="231">
        <v>8</v>
      </c>
      <c r="F126" s="231">
        <v>177</v>
      </c>
      <c r="G126" s="231">
        <v>1</v>
      </c>
      <c r="H126" s="231">
        <v>29</v>
      </c>
      <c r="I126" s="231">
        <v>22</v>
      </c>
      <c r="J126" s="231">
        <v>282</v>
      </c>
      <c r="K126" s="231">
        <v>0</v>
      </c>
      <c r="L126" s="231">
        <v>23</v>
      </c>
      <c r="M126" s="231">
        <v>311</v>
      </c>
    </row>
    <row r="127" spans="1:13">
      <c r="A127" s="22">
        <v>129</v>
      </c>
      <c r="B127" s="249" t="s">
        <v>3091</v>
      </c>
      <c r="C127" s="249" t="s">
        <v>3627</v>
      </c>
      <c r="D127" s="22" t="s">
        <v>3516</v>
      </c>
      <c r="E127" s="231">
        <v>21</v>
      </c>
      <c r="F127" s="231">
        <v>425</v>
      </c>
      <c r="G127" s="231">
        <v>7</v>
      </c>
      <c r="H127" s="231">
        <v>63</v>
      </c>
      <c r="I127" s="231">
        <v>31</v>
      </c>
      <c r="J127" s="231">
        <v>561</v>
      </c>
      <c r="K127" s="231">
        <v>1</v>
      </c>
      <c r="L127" s="231">
        <v>25</v>
      </c>
      <c r="M127" s="231">
        <v>687</v>
      </c>
    </row>
    <row r="128" spans="1:13">
      <c r="A128" s="22">
        <v>131</v>
      </c>
      <c r="B128" s="249" t="s">
        <v>3628</v>
      </c>
      <c r="C128" s="249" t="s">
        <v>3093</v>
      </c>
      <c r="D128" s="22" t="s">
        <v>2543</v>
      </c>
      <c r="E128" s="231">
        <v>23</v>
      </c>
      <c r="F128" s="231">
        <v>533</v>
      </c>
      <c r="G128" s="231">
        <v>6</v>
      </c>
      <c r="H128" s="231">
        <v>118</v>
      </c>
      <c r="I128" s="231">
        <v>80</v>
      </c>
      <c r="J128" s="231">
        <v>953</v>
      </c>
      <c r="K128" s="231">
        <v>0</v>
      </c>
      <c r="L128" s="231">
        <v>29</v>
      </c>
      <c r="M128" s="231">
        <v>948</v>
      </c>
    </row>
    <row r="129" spans="1:13">
      <c r="A129" s="22">
        <v>132</v>
      </c>
      <c r="B129" s="249" t="s">
        <v>3628</v>
      </c>
      <c r="C129" s="249" t="s">
        <v>3093</v>
      </c>
      <c r="D129" s="22" t="s">
        <v>2512</v>
      </c>
      <c r="E129" s="231">
        <v>30</v>
      </c>
      <c r="F129" s="231">
        <v>546</v>
      </c>
      <c r="G129" s="231">
        <v>9</v>
      </c>
      <c r="H129" s="231">
        <v>101</v>
      </c>
      <c r="I129" s="231">
        <v>66</v>
      </c>
      <c r="J129" s="231">
        <v>918</v>
      </c>
      <c r="K129" s="231">
        <v>0</v>
      </c>
      <c r="L129" s="231">
        <v>31</v>
      </c>
      <c r="M129" s="231">
        <v>949</v>
      </c>
    </row>
    <row r="130" spans="1:13">
      <c r="A130" s="22">
        <v>133</v>
      </c>
      <c r="B130" s="249" t="s">
        <v>3094</v>
      </c>
      <c r="C130" s="249" t="s">
        <v>3629</v>
      </c>
      <c r="D130" s="22" t="s">
        <v>2606</v>
      </c>
      <c r="E130" s="231">
        <v>90</v>
      </c>
      <c r="F130" s="231">
        <v>1185</v>
      </c>
      <c r="G130" s="231">
        <v>18</v>
      </c>
      <c r="H130" s="231">
        <v>251</v>
      </c>
      <c r="I130" s="231">
        <v>47</v>
      </c>
      <c r="J130" s="231">
        <v>609</v>
      </c>
      <c r="K130" s="231">
        <v>1</v>
      </c>
      <c r="L130" s="231">
        <v>84</v>
      </c>
      <c r="M130" s="231">
        <v>1240</v>
      </c>
    </row>
    <row r="131" spans="1:13">
      <c r="A131" s="22">
        <v>134</v>
      </c>
      <c r="B131" s="249" t="s">
        <v>3094</v>
      </c>
      <c r="C131" s="249" t="s">
        <v>3629</v>
      </c>
      <c r="D131" s="22" t="s">
        <v>2383</v>
      </c>
      <c r="E131" s="231">
        <v>77</v>
      </c>
      <c r="F131" s="231">
        <v>1100</v>
      </c>
      <c r="G131" s="231">
        <v>32</v>
      </c>
      <c r="H131" s="231">
        <v>392</v>
      </c>
      <c r="I131" s="231">
        <v>94</v>
      </c>
      <c r="J131" s="231">
        <v>1384</v>
      </c>
      <c r="K131" s="231">
        <v>0</v>
      </c>
      <c r="L131" s="231">
        <v>28</v>
      </c>
      <c r="M131" s="231">
        <v>1731</v>
      </c>
    </row>
    <row r="132" spans="1:13">
      <c r="A132" s="22">
        <v>135</v>
      </c>
      <c r="B132" s="249" t="s">
        <v>3096</v>
      </c>
      <c r="C132" s="249" t="s">
        <v>3097</v>
      </c>
      <c r="D132" s="22" t="s">
        <v>2384</v>
      </c>
      <c r="E132" s="231">
        <v>6</v>
      </c>
      <c r="F132" s="231">
        <v>181</v>
      </c>
      <c r="G132" s="231">
        <v>3</v>
      </c>
      <c r="H132" s="231">
        <v>38</v>
      </c>
      <c r="I132" s="231">
        <v>53</v>
      </c>
      <c r="J132" s="231">
        <v>1134</v>
      </c>
      <c r="K132" s="231">
        <v>0</v>
      </c>
      <c r="L132" s="231">
        <v>36</v>
      </c>
      <c r="M132" s="231">
        <v>666</v>
      </c>
    </row>
    <row r="133" spans="1:13">
      <c r="A133" s="22">
        <v>136</v>
      </c>
      <c r="B133" s="249" t="s">
        <v>3098</v>
      </c>
      <c r="C133" s="249" t="s">
        <v>3099</v>
      </c>
      <c r="D133" s="22" t="s">
        <v>2618</v>
      </c>
      <c r="E133" s="231">
        <v>19</v>
      </c>
      <c r="F133" s="231">
        <v>352</v>
      </c>
      <c r="G133" s="231">
        <v>8</v>
      </c>
      <c r="H133" s="231">
        <v>50</v>
      </c>
      <c r="I133" s="231">
        <v>96</v>
      </c>
      <c r="J133" s="231">
        <v>1071</v>
      </c>
      <c r="K133" s="231">
        <v>1</v>
      </c>
      <c r="L133" s="231">
        <v>43</v>
      </c>
      <c r="M133" s="231">
        <v>926</v>
      </c>
    </row>
    <row r="134" spans="1:13">
      <c r="A134" s="22">
        <v>137</v>
      </c>
      <c r="B134" s="249" t="s">
        <v>3098</v>
      </c>
      <c r="C134" s="249" t="s">
        <v>3099</v>
      </c>
      <c r="D134" s="22" t="s">
        <v>2619</v>
      </c>
      <c r="E134" s="231">
        <v>41</v>
      </c>
      <c r="F134" s="231">
        <v>447</v>
      </c>
      <c r="G134" s="231">
        <v>18</v>
      </c>
      <c r="H134" s="231">
        <v>157</v>
      </c>
      <c r="I134" s="231">
        <v>40</v>
      </c>
      <c r="J134" s="231">
        <v>464</v>
      </c>
      <c r="K134" s="231">
        <v>0</v>
      </c>
      <c r="L134" s="231">
        <v>9</v>
      </c>
      <c r="M134" s="231">
        <v>627</v>
      </c>
    </row>
    <row r="135" spans="1:13">
      <c r="A135" s="22">
        <v>138</v>
      </c>
      <c r="B135" s="249" t="s">
        <v>3101</v>
      </c>
      <c r="C135" s="249" t="s">
        <v>3102</v>
      </c>
      <c r="D135" s="22" t="s">
        <v>2223</v>
      </c>
      <c r="E135" s="231">
        <v>65</v>
      </c>
      <c r="F135" s="231">
        <v>1089</v>
      </c>
      <c r="G135" s="231">
        <v>12</v>
      </c>
      <c r="H135" s="231">
        <v>145</v>
      </c>
      <c r="I135" s="231">
        <v>95</v>
      </c>
      <c r="J135" s="231">
        <v>1132</v>
      </c>
      <c r="K135" s="231">
        <v>0</v>
      </c>
      <c r="L135" s="231">
        <v>92</v>
      </c>
      <c r="M135" s="231">
        <v>1001</v>
      </c>
    </row>
    <row r="136" spans="1:13">
      <c r="A136" s="22">
        <v>139</v>
      </c>
      <c r="B136" s="249" t="s">
        <v>3101</v>
      </c>
      <c r="C136" s="249" t="s">
        <v>3102</v>
      </c>
      <c r="D136" s="22" t="s">
        <v>2224</v>
      </c>
      <c r="E136" s="231">
        <v>73</v>
      </c>
      <c r="F136" s="231">
        <v>1000</v>
      </c>
      <c r="G136" s="231">
        <v>25</v>
      </c>
      <c r="H136" s="231">
        <v>245</v>
      </c>
      <c r="I136" s="231">
        <v>62</v>
      </c>
      <c r="J136" s="231">
        <v>1501</v>
      </c>
      <c r="K136" s="231">
        <v>0</v>
      </c>
      <c r="L136" s="231">
        <v>41</v>
      </c>
      <c r="M136" s="231">
        <v>1231</v>
      </c>
    </row>
    <row r="137" spans="1:13">
      <c r="A137" s="22">
        <v>140</v>
      </c>
      <c r="B137" s="249" t="s">
        <v>3103</v>
      </c>
      <c r="C137" s="249" t="s">
        <v>3104</v>
      </c>
      <c r="D137" s="22" t="s">
        <v>2594</v>
      </c>
      <c r="E137" s="231">
        <v>26</v>
      </c>
      <c r="F137" s="231">
        <v>360</v>
      </c>
      <c r="G137" s="231">
        <v>4</v>
      </c>
      <c r="H137" s="231">
        <v>74</v>
      </c>
      <c r="I137" s="231">
        <v>32</v>
      </c>
      <c r="J137" s="231">
        <v>491</v>
      </c>
      <c r="K137" s="231">
        <v>0</v>
      </c>
      <c r="L137" s="231">
        <v>12</v>
      </c>
      <c r="M137" s="231">
        <v>390</v>
      </c>
    </row>
    <row r="138" spans="1:13">
      <c r="A138" s="22">
        <v>141</v>
      </c>
      <c r="B138" s="249" t="s">
        <v>3105</v>
      </c>
      <c r="C138" s="249" t="s">
        <v>3106</v>
      </c>
      <c r="D138" s="22" t="s">
        <v>2612</v>
      </c>
      <c r="E138" s="231">
        <v>52</v>
      </c>
      <c r="F138" s="231">
        <v>608</v>
      </c>
      <c r="G138" s="231">
        <v>21</v>
      </c>
      <c r="H138" s="231">
        <v>180</v>
      </c>
      <c r="I138" s="231">
        <v>27</v>
      </c>
      <c r="J138" s="231">
        <v>675</v>
      </c>
      <c r="K138" s="231">
        <v>1</v>
      </c>
      <c r="L138" s="231">
        <v>33</v>
      </c>
      <c r="M138" s="231">
        <v>583</v>
      </c>
    </row>
    <row r="139" spans="1:13">
      <c r="A139" s="22">
        <v>142</v>
      </c>
      <c r="B139" s="249" t="s">
        <v>3107</v>
      </c>
      <c r="C139" s="249" t="s">
        <v>3108</v>
      </c>
      <c r="D139" s="22" t="s">
        <v>2387</v>
      </c>
      <c r="E139" s="231">
        <v>60</v>
      </c>
      <c r="F139" s="231">
        <v>1075</v>
      </c>
      <c r="G139" s="231">
        <v>24</v>
      </c>
      <c r="H139" s="231">
        <v>414</v>
      </c>
      <c r="I139" s="231">
        <v>32</v>
      </c>
      <c r="J139" s="231">
        <v>503</v>
      </c>
      <c r="K139" s="231">
        <v>0</v>
      </c>
      <c r="L139" s="231">
        <v>12</v>
      </c>
      <c r="M139" s="231">
        <v>1070</v>
      </c>
    </row>
    <row r="140" spans="1:13">
      <c r="A140" s="22">
        <v>143</v>
      </c>
      <c r="B140" s="249" t="s">
        <v>3107</v>
      </c>
      <c r="C140" s="249" t="s">
        <v>3108</v>
      </c>
      <c r="D140" s="22" t="s">
        <v>2386</v>
      </c>
      <c r="E140" s="231">
        <v>43</v>
      </c>
      <c r="F140" s="231">
        <v>1024</v>
      </c>
      <c r="G140" s="231">
        <v>9</v>
      </c>
      <c r="H140" s="231">
        <v>180</v>
      </c>
      <c r="I140" s="231">
        <v>24</v>
      </c>
      <c r="J140" s="231">
        <v>274</v>
      </c>
      <c r="K140" s="231">
        <v>1</v>
      </c>
      <c r="L140" s="231">
        <v>88</v>
      </c>
      <c r="M140" s="231">
        <v>776</v>
      </c>
    </row>
    <row r="141" spans="1:13">
      <c r="A141" s="22">
        <v>144</v>
      </c>
      <c r="B141" s="249" t="s">
        <v>3109</v>
      </c>
      <c r="C141" s="249" t="s">
        <v>3630</v>
      </c>
      <c r="D141" s="22" t="s">
        <v>2582</v>
      </c>
      <c r="E141" s="231">
        <v>70</v>
      </c>
      <c r="F141" s="231">
        <v>909</v>
      </c>
      <c r="G141" s="231">
        <v>27</v>
      </c>
      <c r="H141" s="231">
        <v>176</v>
      </c>
      <c r="I141" s="231">
        <v>126</v>
      </c>
      <c r="J141" s="231">
        <v>1219</v>
      </c>
      <c r="K141" s="231">
        <v>0</v>
      </c>
      <c r="L141" s="231">
        <v>45</v>
      </c>
      <c r="M141" s="231">
        <v>1087</v>
      </c>
    </row>
    <row r="142" spans="1:13">
      <c r="A142" s="22">
        <v>145</v>
      </c>
      <c r="B142" s="249" t="s">
        <v>3110</v>
      </c>
      <c r="C142" s="249" t="s">
        <v>3555</v>
      </c>
      <c r="D142" s="22" t="s">
        <v>2581</v>
      </c>
      <c r="E142" s="231">
        <v>76</v>
      </c>
      <c r="F142" s="231">
        <v>1040</v>
      </c>
      <c r="G142" s="231">
        <v>27</v>
      </c>
      <c r="H142" s="231">
        <v>243</v>
      </c>
      <c r="I142" s="231">
        <v>148</v>
      </c>
      <c r="J142" s="231">
        <v>1620</v>
      </c>
      <c r="K142" s="231">
        <v>1</v>
      </c>
      <c r="L142" s="231">
        <v>51</v>
      </c>
      <c r="M142" s="231">
        <v>1355</v>
      </c>
    </row>
    <row r="143" spans="1:13">
      <c r="A143" s="22">
        <v>147</v>
      </c>
      <c r="B143" s="249" t="s">
        <v>3111</v>
      </c>
      <c r="C143" s="249" t="s">
        <v>3112</v>
      </c>
      <c r="D143" s="22" t="s">
        <v>2577</v>
      </c>
      <c r="E143" s="231">
        <v>56</v>
      </c>
      <c r="F143" s="231">
        <v>746</v>
      </c>
      <c r="G143" s="231">
        <v>13</v>
      </c>
      <c r="H143" s="231">
        <v>153</v>
      </c>
      <c r="I143" s="231">
        <v>79</v>
      </c>
      <c r="J143" s="231">
        <v>1201</v>
      </c>
      <c r="K143" s="231">
        <v>0</v>
      </c>
      <c r="L143" s="231">
        <v>24</v>
      </c>
      <c r="M143" s="231">
        <v>1140</v>
      </c>
    </row>
    <row r="144" spans="1:13">
      <c r="A144" s="22">
        <v>148</v>
      </c>
      <c r="B144" s="249" t="s">
        <v>3111</v>
      </c>
      <c r="C144" s="249" t="s">
        <v>3112</v>
      </c>
      <c r="D144" s="22" t="s">
        <v>2576</v>
      </c>
      <c r="E144" s="231">
        <v>27</v>
      </c>
      <c r="F144" s="231">
        <v>403</v>
      </c>
      <c r="G144" s="231">
        <v>4</v>
      </c>
      <c r="H144" s="231">
        <v>67</v>
      </c>
      <c r="I144" s="231">
        <v>115</v>
      </c>
      <c r="J144" s="231">
        <v>1380</v>
      </c>
      <c r="K144" s="231">
        <v>1</v>
      </c>
      <c r="L144" s="231">
        <v>50</v>
      </c>
      <c r="M144" s="231">
        <v>1169</v>
      </c>
    </row>
    <row r="145" spans="1:13">
      <c r="A145" s="22">
        <v>150</v>
      </c>
      <c r="B145" s="249" t="s">
        <v>3114</v>
      </c>
      <c r="C145" s="249" t="s">
        <v>3115</v>
      </c>
      <c r="D145" s="22" t="s">
        <v>2580</v>
      </c>
      <c r="E145" s="231">
        <v>20</v>
      </c>
      <c r="F145" s="231">
        <v>550</v>
      </c>
      <c r="G145" s="231">
        <v>10</v>
      </c>
      <c r="H145" s="231">
        <v>105</v>
      </c>
      <c r="I145" s="231">
        <v>46</v>
      </c>
      <c r="J145" s="231">
        <v>609</v>
      </c>
      <c r="K145" s="231">
        <v>0</v>
      </c>
      <c r="L145" s="231">
        <v>22</v>
      </c>
      <c r="M145" s="231">
        <v>778</v>
      </c>
    </row>
    <row r="146" spans="1:13">
      <c r="A146" s="22">
        <v>151</v>
      </c>
      <c r="B146" s="249" t="s">
        <v>3116</v>
      </c>
      <c r="C146" s="249" t="s">
        <v>3117</v>
      </c>
      <c r="D146" s="22" t="s">
        <v>2565</v>
      </c>
      <c r="E146" s="231">
        <v>61</v>
      </c>
      <c r="F146" s="231">
        <v>868</v>
      </c>
      <c r="G146" s="231">
        <v>22</v>
      </c>
      <c r="H146" s="231">
        <v>184</v>
      </c>
      <c r="I146" s="231">
        <v>45</v>
      </c>
      <c r="J146" s="231">
        <v>754</v>
      </c>
      <c r="K146" s="231">
        <v>1</v>
      </c>
      <c r="L146" s="231">
        <v>38</v>
      </c>
      <c r="M146" s="231">
        <v>1136</v>
      </c>
    </row>
    <row r="147" spans="1:13">
      <c r="A147" s="22">
        <v>153</v>
      </c>
      <c r="B147" s="249" t="s">
        <v>3118</v>
      </c>
      <c r="C147" s="249" t="s">
        <v>3119</v>
      </c>
      <c r="D147" s="22" t="s">
        <v>2567</v>
      </c>
      <c r="E147" s="231">
        <v>34</v>
      </c>
      <c r="F147" s="231">
        <v>504</v>
      </c>
      <c r="G147" s="231">
        <v>12</v>
      </c>
      <c r="H147" s="231">
        <v>127</v>
      </c>
      <c r="I147" s="231">
        <v>43</v>
      </c>
      <c r="J147" s="231">
        <v>460</v>
      </c>
      <c r="K147" s="231">
        <v>1</v>
      </c>
      <c r="L147" s="231">
        <v>18</v>
      </c>
      <c r="M147" s="231">
        <v>633</v>
      </c>
    </row>
    <row r="148" spans="1:13">
      <c r="A148" s="22">
        <v>154</v>
      </c>
      <c r="B148" s="249" t="s">
        <v>3120</v>
      </c>
      <c r="C148" s="249" t="s">
        <v>3121</v>
      </c>
      <c r="D148" s="22" t="s">
        <v>2575</v>
      </c>
      <c r="E148" s="231">
        <v>42</v>
      </c>
      <c r="F148" s="231">
        <v>692</v>
      </c>
      <c r="G148" s="231">
        <v>21</v>
      </c>
      <c r="H148" s="231">
        <v>261</v>
      </c>
      <c r="I148" s="231">
        <v>29</v>
      </c>
      <c r="J148" s="231">
        <v>671</v>
      </c>
      <c r="K148" s="231">
        <v>1</v>
      </c>
      <c r="L148" s="231">
        <v>16</v>
      </c>
      <c r="M148" s="231">
        <v>932</v>
      </c>
    </row>
    <row r="149" spans="1:13">
      <c r="A149" s="22">
        <v>155</v>
      </c>
      <c r="B149" s="249" t="s">
        <v>3122</v>
      </c>
      <c r="C149" s="249" t="s">
        <v>3631</v>
      </c>
      <c r="D149" s="22" t="s">
        <v>2578</v>
      </c>
      <c r="E149" s="231">
        <v>43</v>
      </c>
      <c r="F149" s="231">
        <v>631</v>
      </c>
      <c r="G149" s="231">
        <v>11</v>
      </c>
      <c r="H149" s="231">
        <v>141</v>
      </c>
      <c r="I149" s="231">
        <v>68</v>
      </c>
      <c r="J149" s="231">
        <v>878</v>
      </c>
      <c r="K149" s="231">
        <v>0</v>
      </c>
      <c r="L149" s="231">
        <v>36</v>
      </c>
      <c r="M149" s="231">
        <v>849</v>
      </c>
    </row>
    <row r="150" spans="1:13">
      <c r="A150" s="22">
        <v>156</v>
      </c>
      <c r="B150" s="249" t="s">
        <v>3124</v>
      </c>
      <c r="C150" s="249" t="s">
        <v>3632</v>
      </c>
      <c r="D150" s="22" t="s">
        <v>2566</v>
      </c>
      <c r="E150" s="231">
        <v>31</v>
      </c>
      <c r="F150" s="231">
        <v>423</v>
      </c>
      <c r="G150" s="231">
        <v>13</v>
      </c>
      <c r="H150" s="231">
        <v>89</v>
      </c>
      <c r="I150" s="231">
        <v>26</v>
      </c>
      <c r="J150" s="231">
        <v>400</v>
      </c>
      <c r="K150" s="231">
        <v>1</v>
      </c>
      <c r="L150" s="231">
        <v>20</v>
      </c>
      <c r="M150" s="231">
        <v>569</v>
      </c>
    </row>
    <row r="151" spans="1:13">
      <c r="A151" s="22">
        <v>157</v>
      </c>
      <c r="B151" s="249" t="s">
        <v>3633</v>
      </c>
      <c r="C151" s="249" t="s">
        <v>3634</v>
      </c>
      <c r="D151" s="22" t="s">
        <v>2570</v>
      </c>
      <c r="E151" s="231">
        <v>50</v>
      </c>
      <c r="F151" s="231">
        <v>857</v>
      </c>
      <c r="G151" s="231">
        <v>15</v>
      </c>
      <c r="H151" s="231">
        <v>170</v>
      </c>
      <c r="I151" s="231">
        <v>7</v>
      </c>
      <c r="J151" s="231">
        <v>161</v>
      </c>
      <c r="K151" s="231">
        <v>0</v>
      </c>
      <c r="L151" s="231">
        <v>30</v>
      </c>
      <c r="M151" s="231">
        <v>716</v>
      </c>
    </row>
    <row r="152" spans="1:13">
      <c r="A152" s="22">
        <v>158</v>
      </c>
      <c r="B152" s="249" t="s">
        <v>3633</v>
      </c>
      <c r="C152" s="249" t="s">
        <v>3634</v>
      </c>
      <c r="D152" s="22" t="s">
        <v>2571</v>
      </c>
      <c r="E152" s="231">
        <v>32</v>
      </c>
      <c r="F152" s="231">
        <v>531</v>
      </c>
      <c r="G152" s="231">
        <v>17</v>
      </c>
      <c r="H152" s="231">
        <v>147</v>
      </c>
      <c r="I152" s="231">
        <v>7</v>
      </c>
      <c r="J152" s="231">
        <v>123</v>
      </c>
      <c r="K152" s="231">
        <v>0</v>
      </c>
      <c r="L152" s="231">
        <v>18</v>
      </c>
      <c r="M152" s="231">
        <v>501</v>
      </c>
    </row>
    <row r="153" spans="1:13">
      <c r="A153" s="22">
        <v>159</v>
      </c>
      <c r="B153" s="249" t="s">
        <v>3127</v>
      </c>
      <c r="C153" s="249" t="s">
        <v>3128</v>
      </c>
      <c r="D153" s="22" t="s">
        <v>2259</v>
      </c>
      <c r="E153" s="231">
        <v>85</v>
      </c>
      <c r="F153" s="231">
        <v>1117</v>
      </c>
      <c r="G153" s="231">
        <v>19</v>
      </c>
      <c r="H153" s="231">
        <v>302</v>
      </c>
      <c r="I153" s="231">
        <v>72</v>
      </c>
      <c r="J153" s="231">
        <v>1105</v>
      </c>
      <c r="K153" s="231">
        <v>0</v>
      </c>
      <c r="L153" s="231">
        <v>12</v>
      </c>
      <c r="M153" s="231">
        <v>1136</v>
      </c>
    </row>
    <row r="154" spans="1:13">
      <c r="A154" s="22">
        <v>160</v>
      </c>
      <c r="B154" s="249" t="s">
        <v>3127</v>
      </c>
      <c r="C154" s="249" t="s">
        <v>3128</v>
      </c>
      <c r="D154" s="22" t="s">
        <v>2260</v>
      </c>
      <c r="E154" s="231">
        <v>48</v>
      </c>
      <c r="F154" s="231">
        <v>909</v>
      </c>
      <c r="G154" s="231">
        <v>13</v>
      </c>
      <c r="H154" s="231">
        <v>157</v>
      </c>
      <c r="I154" s="231">
        <v>65</v>
      </c>
      <c r="J154" s="231">
        <v>920</v>
      </c>
      <c r="K154" s="231">
        <v>0</v>
      </c>
      <c r="L154" s="231">
        <v>67</v>
      </c>
      <c r="M154" s="231">
        <v>1108</v>
      </c>
    </row>
    <row r="155" spans="1:13">
      <c r="A155" s="22">
        <v>161</v>
      </c>
      <c r="B155" s="249" t="s">
        <v>3129</v>
      </c>
      <c r="C155" s="249" t="s">
        <v>3130</v>
      </c>
      <c r="D155" s="22" t="s">
        <v>2388</v>
      </c>
      <c r="E155" s="231">
        <v>34</v>
      </c>
      <c r="F155" s="231">
        <v>499</v>
      </c>
      <c r="G155" s="231">
        <v>8</v>
      </c>
      <c r="H155" s="231">
        <v>78</v>
      </c>
      <c r="I155" s="231">
        <v>55</v>
      </c>
      <c r="J155" s="231">
        <v>821</v>
      </c>
      <c r="K155" s="231">
        <v>0</v>
      </c>
      <c r="L155" s="231">
        <v>41</v>
      </c>
      <c r="M155" s="231">
        <v>471</v>
      </c>
    </row>
    <row r="156" spans="1:13">
      <c r="A156" s="22">
        <v>162</v>
      </c>
      <c r="B156" s="249" t="s">
        <v>3131</v>
      </c>
      <c r="C156" s="249" t="s">
        <v>3132</v>
      </c>
      <c r="D156" s="22" t="s">
        <v>2595</v>
      </c>
      <c r="E156" s="231">
        <v>55</v>
      </c>
      <c r="F156" s="231">
        <v>860</v>
      </c>
      <c r="G156" s="231">
        <v>17</v>
      </c>
      <c r="H156" s="231">
        <v>126</v>
      </c>
      <c r="I156" s="231">
        <v>104</v>
      </c>
      <c r="J156" s="231">
        <v>1379</v>
      </c>
      <c r="K156" s="231">
        <v>3</v>
      </c>
      <c r="L156" s="231">
        <v>60</v>
      </c>
      <c r="M156" s="231">
        <v>1000</v>
      </c>
    </row>
    <row r="157" spans="1:13">
      <c r="A157" s="22">
        <v>163</v>
      </c>
      <c r="B157" s="249" t="s">
        <v>3131</v>
      </c>
      <c r="C157" s="249" t="s">
        <v>3133</v>
      </c>
      <c r="D157" s="22" t="s">
        <v>2596</v>
      </c>
      <c r="E157" s="231">
        <v>67</v>
      </c>
      <c r="F157" s="231">
        <v>909</v>
      </c>
      <c r="G157" s="231">
        <v>22</v>
      </c>
      <c r="H157" s="231">
        <v>213</v>
      </c>
      <c r="I157" s="231">
        <v>82</v>
      </c>
      <c r="J157" s="231">
        <v>1031</v>
      </c>
      <c r="K157" s="231">
        <v>0</v>
      </c>
      <c r="L157" s="231">
        <v>42</v>
      </c>
      <c r="M157" s="231">
        <v>1014</v>
      </c>
    </row>
    <row r="158" spans="1:13">
      <c r="A158" s="22">
        <v>164</v>
      </c>
      <c r="B158" s="249" t="s">
        <v>3134</v>
      </c>
      <c r="C158" s="249" t="s">
        <v>3135</v>
      </c>
      <c r="D158" s="22" t="s">
        <v>2598</v>
      </c>
      <c r="E158" s="231">
        <v>43</v>
      </c>
      <c r="F158" s="231">
        <v>493</v>
      </c>
      <c r="G158" s="231">
        <v>8</v>
      </c>
      <c r="H158" s="231">
        <v>100</v>
      </c>
      <c r="I158" s="231">
        <v>71</v>
      </c>
      <c r="J158" s="231">
        <v>1332</v>
      </c>
      <c r="K158" s="231">
        <v>0</v>
      </c>
      <c r="L158" s="231">
        <v>36</v>
      </c>
      <c r="M158" s="231">
        <v>609</v>
      </c>
    </row>
    <row r="159" spans="1:13">
      <c r="A159" s="22">
        <v>165</v>
      </c>
      <c r="B159" s="249" t="s">
        <v>3136</v>
      </c>
      <c r="C159" s="249" t="s">
        <v>3137</v>
      </c>
      <c r="D159" s="22" t="s">
        <v>2597</v>
      </c>
      <c r="E159" s="231">
        <v>46</v>
      </c>
      <c r="F159" s="231">
        <v>690</v>
      </c>
      <c r="G159" s="231">
        <v>16</v>
      </c>
      <c r="H159" s="231">
        <v>162</v>
      </c>
      <c r="I159" s="231">
        <v>88</v>
      </c>
      <c r="J159" s="231">
        <v>1317</v>
      </c>
      <c r="K159" s="231">
        <v>0</v>
      </c>
      <c r="L159" s="231">
        <v>43</v>
      </c>
      <c r="M159" s="231">
        <v>784</v>
      </c>
    </row>
    <row r="160" spans="1:13">
      <c r="A160" s="22">
        <v>166</v>
      </c>
      <c r="B160" s="249" t="s">
        <v>3635</v>
      </c>
      <c r="C160" s="249" t="s">
        <v>3138</v>
      </c>
      <c r="D160" s="22" t="s">
        <v>2220</v>
      </c>
      <c r="E160" s="231">
        <v>37</v>
      </c>
      <c r="F160" s="231">
        <v>623</v>
      </c>
      <c r="G160" s="231">
        <v>13</v>
      </c>
      <c r="H160" s="231">
        <v>165</v>
      </c>
      <c r="I160" s="231">
        <v>66</v>
      </c>
      <c r="J160" s="231">
        <v>1008</v>
      </c>
      <c r="K160" s="231">
        <v>0</v>
      </c>
      <c r="L160" s="231">
        <v>41</v>
      </c>
      <c r="M160" s="231">
        <v>926</v>
      </c>
    </row>
    <row r="161" spans="1:13">
      <c r="A161" s="22">
        <v>167</v>
      </c>
      <c r="B161" s="249" t="s">
        <v>3139</v>
      </c>
      <c r="C161" s="249" t="s">
        <v>3140</v>
      </c>
      <c r="D161" s="22" t="s">
        <v>2591</v>
      </c>
      <c r="E161" s="231">
        <v>17</v>
      </c>
      <c r="F161" s="231">
        <v>346</v>
      </c>
      <c r="G161" s="231">
        <v>7</v>
      </c>
      <c r="H161" s="231">
        <v>57</v>
      </c>
      <c r="I161" s="231">
        <v>79</v>
      </c>
      <c r="J161" s="231">
        <v>1101</v>
      </c>
      <c r="K161" s="231">
        <v>0</v>
      </c>
      <c r="L161" s="231">
        <v>23</v>
      </c>
      <c r="M161" s="231">
        <v>824</v>
      </c>
    </row>
    <row r="162" spans="1:13">
      <c r="A162" s="22">
        <v>168</v>
      </c>
      <c r="B162" s="249" t="s">
        <v>3141</v>
      </c>
      <c r="C162" s="249" t="s">
        <v>3142</v>
      </c>
      <c r="D162" s="22" t="s">
        <v>2593</v>
      </c>
      <c r="E162" s="231">
        <v>54</v>
      </c>
      <c r="F162" s="231">
        <v>741</v>
      </c>
      <c r="G162" s="231">
        <v>9</v>
      </c>
      <c r="H162" s="231">
        <v>163</v>
      </c>
      <c r="I162" s="231">
        <v>58</v>
      </c>
      <c r="J162" s="231">
        <v>786</v>
      </c>
      <c r="K162" s="231">
        <v>0</v>
      </c>
      <c r="L162" s="231">
        <v>38</v>
      </c>
      <c r="M162" s="231">
        <v>665</v>
      </c>
    </row>
    <row r="163" spans="1:13">
      <c r="A163" s="22">
        <v>169</v>
      </c>
      <c r="B163" s="249" t="s">
        <v>3143</v>
      </c>
      <c r="C163" s="249" t="s">
        <v>3144</v>
      </c>
      <c r="D163" s="22" t="s">
        <v>2219</v>
      </c>
      <c r="E163" s="231">
        <v>55</v>
      </c>
      <c r="F163" s="231">
        <v>829</v>
      </c>
      <c r="G163" s="231">
        <v>18</v>
      </c>
      <c r="H163" s="231">
        <v>247</v>
      </c>
      <c r="I163" s="231">
        <v>34</v>
      </c>
      <c r="J163" s="231">
        <v>603</v>
      </c>
      <c r="K163" s="231">
        <v>0</v>
      </c>
      <c r="L163" s="231">
        <v>34</v>
      </c>
      <c r="M163" s="231">
        <v>1035</v>
      </c>
    </row>
    <row r="164" spans="1:13">
      <c r="A164" s="22">
        <v>170</v>
      </c>
      <c r="B164" s="249" t="s">
        <v>3145</v>
      </c>
      <c r="C164" s="249" t="s">
        <v>3146</v>
      </c>
      <c r="D164" s="22" t="s">
        <v>2222</v>
      </c>
      <c r="E164" s="231">
        <v>94</v>
      </c>
      <c r="F164" s="231">
        <v>1058</v>
      </c>
      <c r="G164" s="231">
        <v>32</v>
      </c>
      <c r="H164" s="231">
        <v>272</v>
      </c>
      <c r="I164" s="231">
        <v>68</v>
      </c>
      <c r="J164" s="231">
        <v>1141</v>
      </c>
      <c r="K164" s="231">
        <v>0</v>
      </c>
      <c r="L164" s="231">
        <v>14</v>
      </c>
      <c r="M164" s="231">
        <v>1064</v>
      </c>
    </row>
    <row r="165" spans="1:13">
      <c r="A165" s="22">
        <v>171</v>
      </c>
      <c r="B165" s="249" t="s">
        <v>3145</v>
      </c>
      <c r="C165" s="249" t="s">
        <v>3146</v>
      </c>
      <c r="D165" s="22" t="s">
        <v>2221</v>
      </c>
      <c r="E165" s="231">
        <v>79</v>
      </c>
      <c r="F165" s="231">
        <v>1254</v>
      </c>
      <c r="G165" s="231">
        <v>18</v>
      </c>
      <c r="H165" s="231">
        <v>274</v>
      </c>
      <c r="I165" s="231">
        <v>44</v>
      </c>
      <c r="J165" s="231">
        <v>696</v>
      </c>
      <c r="K165" s="231">
        <v>1</v>
      </c>
      <c r="L165" s="231">
        <v>67</v>
      </c>
      <c r="M165" s="231">
        <v>1015</v>
      </c>
    </row>
    <row r="166" spans="1:13">
      <c r="A166" s="22">
        <v>172</v>
      </c>
      <c r="B166" s="249" t="s">
        <v>3147</v>
      </c>
      <c r="C166" s="249" t="s">
        <v>3148</v>
      </c>
      <c r="D166" s="22" t="s">
        <v>2592</v>
      </c>
      <c r="E166" s="231">
        <v>25</v>
      </c>
      <c r="F166" s="231">
        <v>369</v>
      </c>
      <c r="G166" s="231">
        <v>15</v>
      </c>
      <c r="H166" s="231">
        <v>116</v>
      </c>
      <c r="I166" s="231">
        <v>34</v>
      </c>
      <c r="J166" s="231">
        <v>544</v>
      </c>
      <c r="K166" s="231">
        <v>0</v>
      </c>
      <c r="L166" s="231">
        <v>21</v>
      </c>
      <c r="M166" s="231">
        <v>425</v>
      </c>
    </row>
    <row r="167" spans="1:13">
      <c r="A167" s="22">
        <v>174</v>
      </c>
      <c r="B167" s="249" t="s">
        <v>3149</v>
      </c>
      <c r="C167" s="249" t="s">
        <v>3150</v>
      </c>
      <c r="D167" s="22" t="s">
        <v>2568</v>
      </c>
      <c r="E167" s="231">
        <v>62</v>
      </c>
      <c r="F167" s="231">
        <v>795</v>
      </c>
      <c r="G167" s="231">
        <v>21</v>
      </c>
      <c r="H167" s="231">
        <v>154</v>
      </c>
      <c r="I167" s="231">
        <v>32</v>
      </c>
      <c r="J167" s="231">
        <v>470</v>
      </c>
      <c r="K167" s="231">
        <v>0</v>
      </c>
      <c r="L167" s="231">
        <v>68</v>
      </c>
      <c r="M167" s="231">
        <v>653</v>
      </c>
    </row>
    <row r="168" spans="1:13">
      <c r="A168" s="22">
        <v>175</v>
      </c>
      <c r="B168" s="249" t="s">
        <v>3149</v>
      </c>
      <c r="C168" s="249" t="s">
        <v>3150</v>
      </c>
      <c r="D168" s="22" t="s">
        <v>2569</v>
      </c>
      <c r="E168" s="231">
        <v>34</v>
      </c>
      <c r="F168" s="231">
        <v>448</v>
      </c>
      <c r="G168" s="231">
        <v>14</v>
      </c>
      <c r="H168" s="231">
        <v>116</v>
      </c>
      <c r="I168" s="231">
        <v>21</v>
      </c>
      <c r="J168" s="231">
        <v>370</v>
      </c>
      <c r="K168" s="231">
        <v>0</v>
      </c>
      <c r="L168" s="231">
        <v>2</v>
      </c>
      <c r="M168" s="231">
        <v>556</v>
      </c>
    </row>
    <row r="169" spans="1:13">
      <c r="A169" s="22">
        <v>176</v>
      </c>
      <c r="B169" s="249" t="s">
        <v>3152</v>
      </c>
      <c r="C169" s="249" t="s">
        <v>3153</v>
      </c>
      <c r="D169" s="22" t="s">
        <v>2579</v>
      </c>
      <c r="E169" s="231">
        <v>16</v>
      </c>
      <c r="F169" s="231">
        <v>445</v>
      </c>
      <c r="G169" s="231">
        <v>3</v>
      </c>
      <c r="H169" s="231">
        <v>76</v>
      </c>
      <c r="I169" s="231">
        <v>45</v>
      </c>
      <c r="J169" s="231">
        <v>646</v>
      </c>
      <c r="K169" s="231">
        <v>0</v>
      </c>
      <c r="L169" s="231">
        <v>25</v>
      </c>
      <c r="M169" s="231">
        <v>651</v>
      </c>
    </row>
    <row r="170" spans="1:13">
      <c r="A170" s="22">
        <v>177</v>
      </c>
      <c r="B170" s="249" t="s">
        <v>3154</v>
      </c>
      <c r="C170" s="249" t="s">
        <v>3155</v>
      </c>
      <c r="D170" s="22" t="s">
        <v>2561</v>
      </c>
      <c r="E170" s="231">
        <v>65</v>
      </c>
      <c r="F170" s="231">
        <v>842</v>
      </c>
      <c r="G170" s="231">
        <v>13</v>
      </c>
      <c r="H170" s="231">
        <v>141</v>
      </c>
      <c r="I170" s="231">
        <v>69</v>
      </c>
      <c r="J170" s="231">
        <v>997</v>
      </c>
      <c r="K170" s="231">
        <v>0</v>
      </c>
      <c r="L170" s="231">
        <v>44</v>
      </c>
      <c r="M170" s="231">
        <v>1129</v>
      </c>
    </row>
    <row r="171" spans="1:13">
      <c r="A171" s="22">
        <v>178</v>
      </c>
      <c r="B171" s="249" t="s">
        <v>3156</v>
      </c>
      <c r="C171" s="249" t="s">
        <v>3157</v>
      </c>
      <c r="D171" s="22" t="s">
        <v>2562</v>
      </c>
      <c r="E171" s="231">
        <v>25</v>
      </c>
      <c r="F171" s="231">
        <v>401</v>
      </c>
      <c r="G171" s="231">
        <v>8</v>
      </c>
      <c r="H171" s="231">
        <v>73</v>
      </c>
      <c r="I171" s="231">
        <v>70</v>
      </c>
      <c r="J171" s="231">
        <v>1108</v>
      </c>
      <c r="K171" s="231">
        <v>0</v>
      </c>
      <c r="L171" s="231">
        <v>14</v>
      </c>
      <c r="M171" s="231">
        <v>1076</v>
      </c>
    </row>
    <row r="172" spans="1:13">
      <c r="A172" s="22">
        <v>179</v>
      </c>
      <c r="B172" s="249" t="s">
        <v>3158</v>
      </c>
      <c r="C172" s="249" t="s">
        <v>3636</v>
      </c>
      <c r="D172" s="22" t="s">
        <v>2610</v>
      </c>
      <c r="E172" s="231">
        <v>35</v>
      </c>
      <c r="F172" s="231">
        <v>788</v>
      </c>
      <c r="G172" s="231">
        <v>7</v>
      </c>
      <c r="H172" s="231">
        <v>137</v>
      </c>
      <c r="I172" s="231">
        <v>11</v>
      </c>
      <c r="J172" s="231">
        <v>439</v>
      </c>
      <c r="K172" s="231">
        <v>0</v>
      </c>
      <c r="L172" s="231">
        <v>39</v>
      </c>
      <c r="M172" s="231">
        <v>849</v>
      </c>
    </row>
    <row r="173" spans="1:13">
      <c r="A173" s="22">
        <v>180</v>
      </c>
      <c r="B173" s="249" t="s">
        <v>3160</v>
      </c>
      <c r="C173" s="249" t="s">
        <v>3161</v>
      </c>
      <c r="D173" s="22" t="s">
        <v>2559</v>
      </c>
      <c r="E173" s="231">
        <v>48</v>
      </c>
      <c r="F173" s="231">
        <v>629</v>
      </c>
      <c r="G173" s="231">
        <v>9</v>
      </c>
      <c r="H173" s="231">
        <v>103</v>
      </c>
      <c r="I173" s="231">
        <v>55</v>
      </c>
      <c r="J173" s="231">
        <v>608</v>
      </c>
      <c r="K173" s="231">
        <v>1</v>
      </c>
      <c r="L173" s="231">
        <v>45</v>
      </c>
      <c r="M173" s="231">
        <v>828</v>
      </c>
    </row>
    <row r="174" spans="1:13">
      <c r="A174" s="22">
        <v>181</v>
      </c>
      <c r="B174" s="249" t="s">
        <v>3162</v>
      </c>
      <c r="C174" s="249" t="s">
        <v>3637</v>
      </c>
      <c r="D174" s="22" t="s">
        <v>2557</v>
      </c>
      <c r="E174" s="231">
        <v>76</v>
      </c>
      <c r="F174" s="231">
        <v>967</v>
      </c>
      <c r="G174" s="231">
        <v>25</v>
      </c>
      <c r="H174" s="231">
        <v>191</v>
      </c>
      <c r="I174" s="231">
        <v>66</v>
      </c>
      <c r="J174" s="231">
        <v>754</v>
      </c>
      <c r="K174" s="231">
        <v>0</v>
      </c>
      <c r="L174" s="231">
        <v>12</v>
      </c>
      <c r="M174" s="231">
        <v>1224</v>
      </c>
    </row>
    <row r="175" spans="1:13">
      <c r="A175" s="22">
        <v>182</v>
      </c>
      <c r="B175" s="249" t="s">
        <v>3162</v>
      </c>
      <c r="C175" s="249" t="s">
        <v>3637</v>
      </c>
      <c r="D175" s="22" t="s">
        <v>2558</v>
      </c>
      <c r="E175" s="231">
        <v>37</v>
      </c>
      <c r="F175" s="231">
        <v>502</v>
      </c>
      <c r="G175" s="231">
        <v>10</v>
      </c>
      <c r="H175" s="231">
        <v>93</v>
      </c>
      <c r="I175" s="231">
        <v>40</v>
      </c>
      <c r="J175" s="231">
        <v>518</v>
      </c>
      <c r="K175" s="231">
        <v>0</v>
      </c>
      <c r="L175" s="231">
        <v>13</v>
      </c>
      <c r="M175" s="231">
        <v>813</v>
      </c>
    </row>
    <row r="176" spans="1:13">
      <c r="A176" s="22">
        <v>183</v>
      </c>
      <c r="B176" s="249" t="s">
        <v>3165</v>
      </c>
      <c r="C176" s="249" t="s">
        <v>3166</v>
      </c>
      <c r="D176" s="22" t="s">
        <v>2560</v>
      </c>
      <c r="E176" s="231">
        <v>71</v>
      </c>
      <c r="F176" s="231">
        <v>984</v>
      </c>
      <c r="G176" s="231">
        <v>16</v>
      </c>
      <c r="H176" s="231">
        <v>180</v>
      </c>
      <c r="I176" s="231">
        <v>27</v>
      </c>
      <c r="J176" s="231">
        <v>382</v>
      </c>
      <c r="K176" s="231">
        <v>0</v>
      </c>
      <c r="L176" s="231">
        <v>4</v>
      </c>
      <c r="M176" s="231">
        <v>878</v>
      </c>
    </row>
    <row r="177" spans="1:13">
      <c r="A177" s="22">
        <v>184</v>
      </c>
      <c r="B177" s="249" t="s">
        <v>3167</v>
      </c>
      <c r="C177" s="249" t="s">
        <v>3168</v>
      </c>
      <c r="D177" s="22" t="s">
        <v>2563</v>
      </c>
      <c r="E177" s="231">
        <v>21</v>
      </c>
      <c r="F177" s="231">
        <v>463</v>
      </c>
      <c r="G177" s="231">
        <v>6</v>
      </c>
      <c r="H177" s="231">
        <v>81</v>
      </c>
      <c r="I177" s="231">
        <v>77</v>
      </c>
      <c r="J177" s="231">
        <v>904</v>
      </c>
      <c r="K177" s="231">
        <v>1</v>
      </c>
      <c r="L177" s="231">
        <v>25</v>
      </c>
      <c r="M177" s="231">
        <v>1001</v>
      </c>
    </row>
    <row r="178" spans="1:13">
      <c r="A178" s="22">
        <v>185</v>
      </c>
      <c r="B178" s="249" t="s">
        <v>3169</v>
      </c>
      <c r="C178" s="249" t="s">
        <v>3170</v>
      </c>
      <c r="D178" s="22" t="s">
        <v>2600</v>
      </c>
      <c r="E178" s="231">
        <v>54</v>
      </c>
      <c r="F178" s="231">
        <v>884</v>
      </c>
      <c r="G178" s="231">
        <v>14</v>
      </c>
      <c r="H178" s="231">
        <v>225</v>
      </c>
      <c r="I178" s="231">
        <v>50</v>
      </c>
      <c r="J178" s="231">
        <v>760</v>
      </c>
      <c r="K178" s="231">
        <v>0</v>
      </c>
      <c r="L178" s="231">
        <v>20</v>
      </c>
      <c r="M178" s="231">
        <v>787</v>
      </c>
    </row>
    <row r="179" spans="1:13">
      <c r="A179" s="22">
        <v>186</v>
      </c>
      <c r="B179" s="249" t="s">
        <v>3169</v>
      </c>
      <c r="C179" s="249" t="s">
        <v>3170</v>
      </c>
      <c r="D179" s="22" t="s">
        <v>2599</v>
      </c>
      <c r="E179" s="231">
        <v>43</v>
      </c>
      <c r="F179" s="231">
        <v>709</v>
      </c>
      <c r="G179" s="231">
        <v>11</v>
      </c>
      <c r="H179" s="231">
        <v>165</v>
      </c>
      <c r="I179" s="231">
        <v>43</v>
      </c>
      <c r="J179" s="231">
        <v>675</v>
      </c>
      <c r="K179" s="231">
        <v>0</v>
      </c>
      <c r="L179" s="231">
        <v>74</v>
      </c>
      <c r="M179" s="231">
        <v>724</v>
      </c>
    </row>
    <row r="180" spans="1:13">
      <c r="A180" s="22">
        <v>187</v>
      </c>
      <c r="B180" s="249" t="s">
        <v>3171</v>
      </c>
      <c r="C180" s="249" t="s">
        <v>3172</v>
      </c>
      <c r="D180" s="22" t="s">
        <v>2602</v>
      </c>
      <c r="E180" s="231">
        <v>72</v>
      </c>
      <c r="F180" s="231">
        <v>1157</v>
      </c>
      <c r="G180" s="231">
        <v>24</v>
      </c>
      <c r="H180" s="231">
        <v>265</v>
      </c>
      <c r="I180" s="231">
        <v>94</v>
      </c>
      <c r="J180" s="231">
        <v>1504</v>
      </c>
      <c r="K180" s="231">
        <v>0</v>
      </c>
      <c r="L180" s="231">
        <v>52</v>
      </c>
      <c r="M180" s="231">
        <v>1687</v>
      </c>
    </row>
    <row r="181" spans="1:13">
      <c r="A181" s="22">
        <v>188</v>
      </c>
      <c r="B181" s="249" t="s">
        <v>3171</v>
      </c>
      <c r="C181" s="249" t="s">
        <v>3172</v>
      </c>
      <c r="D181" s="22" t="s">
        <v>2601</v>
      </c>
      <c r="E181" s="231">
        <v>15</v>
      </c>
      <c r="F181" s="231">
        <v>360</v>
      </c>
      <c r="G181" s="231">
        <v>3</v>
      </c>
      <c r="H181" s="231">
        <v>73</v>
      </c>
      <c r="I181" s="231">
        <v>33</v>
      </c>
      <c r="J181" s="231">
        <v>439</v>
      </c>
      <c r="K181" s="231">
        <v>0</v>
      </c>
      <c r="L181" s="231">
        <v>20</v>
      </c>
      <c r="M181" s="231">
        <v>478</v>
      </c>
    </row>
    <row r="182" spans="1:13">
      <c r="A182" s="22">
        <v>189</v>
      </c>
      <c r="B182" s="249" t="s">
        <v>3173</v>
      </c>
      <c r="C182" s="249" t="s">
        <v>3174</v>
      </c>
      <c r="D182" s="22" t="s">
        <v>2603</v>
      </c>
      <c r="E182" s="231">
        <v>42</v>
      </c>
      <c r="F182" s="231">
        <v>593</v>
      </c>
      <c r="G182" s="231">
        <v>17</v>
      </c>
      <c r="H182" s="231">
        <v>128</v>
      </c>
      <c r="I182" s="231">
        <v>68</v>
      </c>
      <c r="J182" s="231">
        <v>885</v>
      </c>
      <c r="K182" s="231">
        <v>0</v>
      </c>
      <c r="L182" s="231">
        <v>28</v>
      </c>
      <c r="M182" s="231">
        <v>867</v>
      </c>
    </row>
    <row r="183" spans="1:13">
      <c r="A183" s="22">
        <v>190</v>
      </c>
      <c r="B183" s="249" t="s">
        <v>3175</v>
      </c>
      <c r="C183" s="249" t="s">
        <v>3176</v>
      </c>
      <c r="D183" s="22" t="s">
        <v>2573</v>
      </c>
      <c r="E183" s="231">
        <v>30</v>
      </c>
      <c r="F183" s="231">
        <v>500</v>
      </c>
      <c r="G183" s="231">
        <v>12</v>
      </c>
      <c r="H183" s="231">
        <v>95</v>
      </c>
      <c r="I183" s="231">
        <v>26</v>
      </c>
      <c r="J183" s="231">
        <v>488</v>
      </c>
      <c r="K183" s="231">
        <v>0</v>
      </c>
      <c r="L183" s="231">
        <v>21</v>
      </c>
      <c r="M183" s="231">
        <v>595</v>
      </c>
    </row>
    <row r="184" spans="1:13">
      <c r="A184" s="22">
        <v>191</v>
      </c>
      <c r="B184" s="249" t="s">
        <v>3638</v>
      </c>
      <c r="C184" s="249" t="s">
        <v>3639</v>
      </c>
      <c r="D184" s="22" t="s">
        <v>2572</v>
      </c>
      <c r="E184" s="231">
        <v>66</v>
      </c>
      <c r="F184" s="231">
        <v>1128</v>
      </c>
      <c r="G184" s="231">
        <v>14</v>
      </c>
      <c r="H184" s="231">
        <v>191</v>
      </c>
      <c r="I184" s="231">
        <v>33</v>
      </c>
      <c r="J184" s="231">
        <v>392</v>
      </c>
      <c r="K184" s="231">
        <v>0</v>
      </c>
      <c r="L184" s="231">
        <v>28</v>
      </c>
      <c r="M184" s="231">
        <v>1113</v>
      </c>
    </row>
    <row r="185" spans="1:13">
      <c r="A185" s="22">
        <v>192</v>
      </c>
      <c r="B185" s="249" t="s">
        <v>3180</v>
      </c>
      <c r="C185" s="249" t="s">
        <v>3181</v>
      </c>
      <c r="D185" s="22" t="s">
        <v>2901</v>
      </c>
      <c r="E185" s="231">
        <v>17</v>
      </c>
      <c r="F185" s="231">
        <v>367</v>
      </c>
      <c r="G185" s="231">
        <v>11</v>
      </c>
      <c r="H185" s="231">
        <v>83</v>
      </c>
      <c r="I185" s="231">
        <v>28</v>
      </c>
      <c r="J185" s="231">
        <v>347</v>
      </c>
      <c r="K185" s="231">
        <v>0</v>
      </c>
      <c r="L185" s="231">
        <v>22</v>
      </c>
      <c r="M185" s="231">
        <v>554</v>
      </c>
    </row>
    <row r="186" spans="1:13">
      <c r="A186" s="22">
        <v>194</v>
      </c>
      <c r="B186" s="249" t="s">
        <v>3182</v>
      </c>
      <c r="C186" s="249" t="s">
        <v>3183</v>
      </c>
      <c r="D186" s="22" t="s">
        <v>2609</v>
      </c>
      <c r="E186" s="231">
        <v>41</v>
      </c>
      <c r="F186" s="231">
        <v>678</v>
      </c>
      <c r="G186" s="231">
        <v>13</v>
      </c>
      <c r="H186" s="231">
        <v>126</v>
      </c>
      <c r="I186" s="231">
        <v>191</v>
      </c>
      <c r="J186" s="231">
        <v>1574</v>
      </c>
      <c r="K186" s="231">
        <v>0</v>
      </c>
      <c r="L186" s="231">
        <v>51</v>
      </c>
      <c r="M186" s="231">
        <v>1147</v>
      </c>
    </row>
    <row r="187" spans="1:13">
      <c r="A187" s="22">
        <v>195</v>
      </c>
      <c r="B187" s="249" t="s">
        <v>3182</v>
      </c>
      <c r="C187" s="249" t="s">
        <v>3183</v>
      </c>
      <c r="D187" s="22" t="s">
        <v>2583</v>
      </c>
      <c r="E187" s="231">
        <v>17</v>
      </c>
      <c r="F187" s="231">
        <v>318</v>
      </c>
      <c r="G187" s="231">
        <v>4</v>
      </c>
      <c r="H187" s="231">
        <v>90</v>
      </c>
      <c r="I187" s="231">
        <v>101</v>
      </c>
      <c r="J187" s="231">
        <v>940</v>
      </c>
      <c r="K187" s="231">
        <v>0</v>
      </c>
      <c r="L187" s="231">
        <v>19</v>
      </c>
      <c r="M187" s="231">
        <v>732</v>
      </c>
    </row>
    <row r="188" spans="1:13">
      <c r="A188" s="22">
        <v>197</v>
      </c>
      <c r="B188" s="249" t="s">
        <v>3185</v>
      </c>
      <c r="C188" s="249" t="s">
        <v>3186</v>
      </c>
      <c r="D188" s="22" t="s">
        <v>2585</v>
      </c>
      <c r="E188" s="231">
        <v>19</v>
      </c>
      <c r="F188" s="231">
        <v>507</v>
      </c>
      <c r="G188" s="231">
        <v>6</v>
      </c>
      <c r="H188" s="231">
        <v>147</v>
      </c>
      <c r="I188" s="231">
        <v>202</v>
      </c>
      <c r="J188" s="231">
        <v>1569</v>
      </c>
      <c r="K188" s="231">
        <v>0</v>
      </c>
      <c r="L188" s="231">
        <v>47</v>
      </c>
      <c r="M188" s="231">
        <v>1303</v>
      </c>
    </row>
    <row r="189" spans="1:13">
      <c r="A189" s="22">
        <v>198</v>
      </c>
      <c r="B189" s="249" t="s">
        <v>3187</v>
      </c>
      <c r="C189" s="249" t="s">
        <v>3188</v>
      </c>
      <c r="D189" s="22" t="s">
        <v>2586</v>
      </c>
      <c r="E189" s="231">
        <v>77</v>
      </c>
      <c r="F189" s="231">
        <v>766</v>
      </c>
      <c r="G189" s="231">
        <v>15</v>
      </c>
      <c r="H189" s="231">
        <v>143</v>
      </c>
      <c r="I189" s="231">
        <v>121</v>
      </c>
      <c r="J189" s="231">
        <v>1335</v>
      </c>
      <c r="K189" s="231">
        <v>0</v>
      </c>
      <c r="L189" s="231">
        <v>53</v>
      </c>
      <c r="M189" s="231">
        <v>1236</v>
      </c>
    </row>
    <row r="190" spans="1:13">
      <c r="A190" s="22">
        <v>199</v>
      </c>
      <c r="B190" s="249" t="s">
        <v>3189</v>
      </c>
      <c r="C190" s="249" t="s">
        <v>3190</v>
      </c>
      <c r="D190" s="22" t="s">
        <v>2584</v>
      </c>
      <c r="E190" s="231">
        <v>61</v>
      </c>
      <c r="F190" s="231">
        <v>723</v>
      </c>
      <c r="G190" s="231">
        <v>25</v>
      </c>
      <c r="H190" s="231">
        <v>204</v>
      </c>
      <c r="I190" s="231">
        <v>221</v>
      </c>
      <c r="J190" s="231">
        <v>1526</v>
      </c>
      <c r="K190" s="231">
        <v>0</v>
      </c>
      <c r="L190" s="231">
        <v>37</v>
      </c>
      <c r="M190" s="231">
        <v>1137</v>
      </c>
    </row>
    <row r="191" spans="1:13">
      <c r="A191" s="22">
        <v>201</v>
      </c>
      <c r="B191" s="249" t="s">
        <v>3191</v>
      </c>
      <c r="C191" s="249" t="s">
        <v>3600</v>
      </c>
      <c r="D191" s="22" t="s">
        <v>2574</v>
      </c>
      <c r="E191" s="231">
        <v>39</v>
      </c>
      <c r="F191" s="231">
        <v>772</v>
      </c>
      <c r="G191" s="231">
        <v>6</v>
      </c>
      <c r="H191" s="231">
        <v>151</v>
      </c>
      <c r="I191" s="231">
        <v>43</v>
      </c>
      <c r="J191" s="231">
        <v>635</v>
      </c>
      <c r="K191" s="231">
        <v>0</v>
      </c>
      <c r="L191" s="231">
        <v>28</v>
      </c>
      <c r="M191" s="231">
        <v>1041</v>
      </c>
    </row>
    <row r="192" spans="1:13">
      <c r="A192" s="22">
        <v>202</v>
      </c>
      <c r="B192" s="249" t="s">
        <v>3192</v>
      </c>
      <c r="C192" s="249" t="s">
        <v>3193</v>
      </c>
      <c r="D192" s="22" t="s">
        <v>2604</v>
      </c>
      <c r="E192" s="231">
        <v>27</v>
      </c>
      <c r="F192" s="231">
        <v>550</v>
      </c>
      <c r="G192" s="231">
        <v>8</v>
      </c>
      <c r="H192" s="231">
        <v>112</v>
      </c>
      <c r="I192" s="231">
        <v>32</v>
      </c>
      <c r="J192" s="231">
        <v>608</v>
      </c>
      <c r="K192" s="231">
        <v>0</v>
      </c>
      <c r="L192" s="231">
        <v>26</v>
      </c>
      <c r="M192" s="231">
        <v>635</v>
      </c>
    </row>
    <row r="193" spans="1:13">
      <c r="A193" s="22">
        <v>203</v>
      </c>
      <c r="B193" s="249" t="s">
        <v>3194</v>
      </c>
      <c r="C193" s="249" t="s">
        <v>3195</v>
      </c>
      <c r="D193" s="22" t="s">
        <v>2620</v>
      </c>
      <c r="E193" s="231">
        <v>28</v>
      </c>
      <c r="F193" s="231">
        <v>727</v>
      </c>
      <c r="G193" s="231">
        <v>9</v>
      </c>
      <c r="H193" s="231">
        <v>126</v>
      </c>
      <c r="I193" s="231">
        <v>23</v>
      </c>
      <c r="J193" s="231">
        <v>681</v>
      </c>
      <c r="K193" s="231">
        <v>0</v>
      </c>
      <c r="L193" s="231">
        <v>68</v>
      </c>
      <c r="M193" s="231">
        <v>807</v>
      </c>
    </row>
    <row r="194" spans="1:13">
      <c r="A194" s="22">
        <v>204</v>
      </c>
      <c r="B194" s="249" t="s">
        <v>3196</v>
      </c>
      <c r="C194" s="249" t="s">
        <v>3197</v>
      </c>
      <c r="D194" s="22" t="s">
        <v>2588</v>
      </c>
      <c r="E194" s="231">
        <v>69</v>
      </c>
      <c r="F194" s="231">
        <v>894</v>
      </c>
      <c r="G194" s="231">
        <v>19</v>
      </c>
      <c r="H194" s="231">
        <v>184</v>
      </c>
      <c r="I194" s="231">
        <v>88</v>
      </c>
      <c r="J194" s="231">
        <v>1032</v>
      </c>
      <c r="K194" s="231">
        <v>0</v>
      </c>
      <c r="L194" s="231">
        <v>41</v>
      </c>
      <c r="M194" s="231">
        <v>990</v>
      </c>
    </row>
    <row r="195" spans="1:13">
      <c r="A195" s="22">
        <v>205</v>
      </c>
      <c r="B195" s="249" t="s">
        <v>3198</v>
      </c>
      <c r="C195" s="249" t="s">
        <v>3199</v>
      </c>
      <c r="D195" s="22" t="s">
        <v>2611</v>
      </c>
      <c r="E195" s="231">
        <v>35</v>
      </c>
      <c r="F195" s="231">
        <v>485</v>
      </c>
      <c r="G195" s="231">
        <v>10</v>
      </c>
      <c r="H195" s="231">
        <v>80</v>
      </c>
      <c r="I195" s="231">
        <v>171</v>
      </c>
      <c r="J195" s="231">
        <v>1908</v>
      </c>
      <c r="K195" s="231">
        <v>0</v>
      </c>
      <c r="L195" s="231">
        <v>58</v>
      </c>
      <c r="M195" s="231">
        <v>1219</v>
      </c>
    </row>
    <row r="196" spans="1:13">
      <c r="A196" s="22">
        <v>206</v>
      </c>
      <c r="B196" s="249" t="s">
        <v>3198</v>
      </c>
      <c r="C196" s="249" t="s">
        <v>3199</v>
      </c>
      <c r="D196" s="22" t="s">
        <v>2587</v>
      </c>
      <c r="E196" s="231">
        <v>15</v>
      </c>
      <c r="F196" s="231">
        <v>237</v>
      </c>
      <c r="G196" s="231">
        <v>1</v>
      </c>
      <c r="H196" s="231">
        <v>34</v>
      </c>
      <c r="I196" s="231">
        <v>183</v>
      </c>
      <c r="J196" s="231">
        <v>2247</v>
      </c>
      <c r="K196" s="231">
        <v>0</v>
      </c>
      <c r="L196" s="231">
        <v>54</v>
      </c>
      <c r="M196" s="231">
        <v>1325</v>
      </c>
    </row>
    <row r="197" spans="1:13">
      <c r="A197" s="22">
        <v>207</v>
      </c>
      <c r="B197" s="249" t="s">
        <v>3200</v>
      </c>
      <c r="C197" s="249" t="s">
        <v>3201</v>
      </c>
      <c r="D197" s="22" t="s">
        <v>2217</v>
      </c>
      <c r="E197" s="231">
        <v>62</v>
      </c>
      <c r="F197" s="231">
        <v>1229</v>
      </c>
      <c r="G197" s="231">
        <v>16</v>
      </c>
      <c r="H197" s="231">
        <v>235</v>
      </c>
      <c r="I197" s="231">
        <v>84</v>
      </c>
      <c r="J197" s="231">
        <v>1274</v>
      </c>
      <c r="K197" s="231">
        <v>3</v>
      </c>
      <c r="L197" s="231">
        <v>68</v>
      </c>
      <c r="M197" s="231">
        <v>1522</v>
      </c>
    </row>
    <row r="198" spans="1:13">
      <c r="A198" s="22">
        <v>208</v>
      </c>
      <c r="B198" s="249" t="s">
        <v>3200</v>
      </c>
      <c r="C198" s="249" t="s">
        <v>3201</v>
      </c>
      <c r="D198" s="22" t="s">
        <v>2218</v>
      </c>
      <c r="E198" s="231">
        <v>73</v>
      </c>
      <c r="F198" s="231">
        <v>1042</v>
      </c>
      <c r="G198" s="231">
        <v>16</v>
      </c>
      <c r="H198" s="231">
        <v>225</v>
      </c>
      <c r="I198" s="231">
        <v>76</v>
      </c>
      <c r="J198" s="231">
        <v>1486</v>
      </c>
      <c r="K198" s="231">
        <v>2</v>
      </c>
      <c r="L198" s="231">
        <v>51</v>
      </c>
      <c r="M198" s="231">
        <v>1565</v>
      </c>
    </row>
    <row r="199" spans="1:13">
      <c r="A199" s="22">
        <v>209</v>
      </c>
      <c r="B199" s="249" t="s">
        <v>3200</v>
      </c>
      <c r="C199" s="249" t="s">
        <v>3202</v>
      </c>
      <c r="D199" s="22" t="s">
        <v>2385</v>
      </c>
      <c r="E199" s="231">
        <v>78</v>
      </c>
      <c r="F199" s="231">
        <v>1024</v>
      </c>
      <c r="G199" s="231">
        <v>23</v>
      </c>
      <c r="H199" s="231">
        <v>264</v>
      </c>
      <c r="I199" s="231">
        <v>94</v>
      </c>
      <c r="J199" s="231">
        <v>1363</v>
      </c>
      <c r="K199" s="231">
        <v>1</v>
      </c>
      <c r="L199" s="231">
        <v>34</v>
      </c>
      <c r="M199" s="231">
        <v>1397</v>
      </c>
    </row>
    <row r="200" spans="1:13">
      <c r="A200" s="22">
        <v>210</v>
      </c>
      <c r="B200" s="249" t="s">
        <v>3200</v>
      </c>
      <c r="C200" s="249" t="s">
        <v>3202</v>
      </c>
      <c r="D200" s="22" t="s">
        <v>2589</v>
      </c>
      <c r="E200" s="231">
        <v>66</v>
      </c>
      <c r="F200" s="231">
        <v>975</v>
      </c>
      <c r="G200" s="231">
        <v>22</v>
      </c>
      <c r="H200" s="231">
        <v>337</v>
      </c>
      <c r="I200" s="231">
        <v>120</v>
      </c>
      <c r="J200" s="231">
        <v>1539</v>
      </c>
      <c r="K200" s="231">
        <v>0</v>
      </c>
      <c r="L200" s="231">
        <v>45</v>
      </c>
      <c r="M200" s="231">
        <v>1280</v>
      </c>
    </row>
    <row r="201" spans="1:13">
      <c r="A201" s="22">
        <v>211</v>
      </c>
      <c r="B201" s="249" t="s">
        <v>3200</v>
      </c>
      <c r="C201" s="249" t="s">
        <v>3203</v>
      </c>
      <c r="D201" s="22" t="s">
        <v>2590</v>
      </c>
      <c r="E201" s="231">
        <v>123</v>
      </c>
      <c r="F201" s="231">
        <v>1387</v>
      </c>
      <c r="G201" s="231">
        <v>43</v>
      </c>
      <c r="H201" s="231">
        <v>337</v>
      </c>
      <c r="I201" s="231">
        <v>50</v>
      </c>
      <c r="J201" s="231">
        <v>882</v>
      </c>
      <c r="K201" s="231">
        <v>0</v>
      </c>
      <c r="L201" s="231">
        <v>48</v>
      </c>
      <c r="M201" s="231">
        <v>1421</v>
      </c>
    </row>
    <row r="202" spans="1:13">
      <c r="A202" s="22">
        <v>212</v>
      </c>
      <c r="B202" s="249" t="s">
        <v>3204</v>
      </c>
      <c r="C202" s="249" t="s">
        <v>3205</v>
      </c>
      <c r="D202" s="22" t="s">
        <v>2549</v>
      </c>
      <c r="E202" s="231">
        <v>106</v>
      </c>
      <c r="F202" s="231">
        <v>1424</v>
      </c>
      <c r="G202" s="231">
        <v>27</v>
      </c>
      <c r="H202" s="231">
        <v>218</v>
      </c>
      <c r="I202" s="231">
        <v>98</v>
      </c>
      <c r="J202" s="231">
        <v>986</v>
      </c>
      <c r="K202" s="231">
        <v>2</v>
      </c>
      <c r="L202" s="231">
        <v>201</v>
      </c>
      <c r="M202" s="231">
        <v>1812</v>
      </c>
    </row>
    <row r="203" spans="1:13">
      <c r="A203" s="22">
        <v>213</v>
      </c>
      <c r="B203" s="249" t="s">
        <v>3204</v>
      </c>
      <c r="C203" s="249" t="s">
        <v>3205</v>
      </c>
      <c r="D203" s="22" t="s">
        <v>2552</v>
      </c>
      <c r="E203" s="231">
        <v>72</v>
      </c>
      <c r="F203" s="231">
        <v>1074</v>
      </c>
      <c r="G203" s="231">
        <v>22</v>
      </c>
      <c r="H203" s="231">
        <v>204</v>
      </c>
      <c r="I203" s="231">
        <v>174</v>
      </c>
      <c r="J203" s="231">
        <v>1784</v>
      </c>
      <c r="K203" s="231">
        <v>0</v>
      </c>
      <c r="L203" s="231">
        <v>21</v>
      </c>
      <c r="M203" s="231">
        <v>2453</v>
      </c>
    </row>
    <row r="204" spans="1:13">
      <c r="A204" s="22">
        <v>214</v>
      </c>
      <c r="B204" s="249" t="s">
        <v>3204</v>
      </c>
      <c r="C204" s="249" t="s">
        <v>3205</v>
      </c>
      <c r="D204" s="22" t="s">
        <v>2551</v>
      </c>
      <c r="E204" s="231">
        <v>89</v>
      </c>
      <c r="F204" s="231">
        <v>1391</v>
      </c>
      <c r="G204" s="231">
        <v>31</v>
      </c>
      <c r="H204" s="231">
        <v>308</v>
      </c>
      <c r="I204" s="231">
        <v>91</v>
      </c>
      <c r="J204" s="231">
        <v>1545</v>
      </c>
      <c r="K204" s="231">
        <v>0</v>
      </c>
      <c r="L204" s="231">
        <v>22</v>
      </c>
      <c r="M204" s="231">
        <v>2174</v>
      </c>
    </row>
    <row r="205" spans="1:13">
      <c r="A205" s="22">
        <v>215</v>
      </c>
      <c r="B205" s="249" t="s">
        <v>3204</v>
      </c>
      <c r="C205" s="249" t="s">
        <v>3205</v>
      </c>
      <c r="D205" s="22" t="s">
        <v>2550</v>
      </c>
      <c r="E205" s="231">
        <v>104</v>
      </c>
      <c r="F205" s="231">
        <v>1659</v>
      </c>
      <c r="G205" s="231">
        <v>31</v>
      </c>
      <c r="H205" s="231">
        <v>297</v>
      </c>
      <c r="I205" s="231">
        <v>106</v>
      </c>
      <c r="J205" s="231">
        <v>1299</v>
      </c>
      <c r="K205" s="231">
        <v>0</v>
      </c>
      <c r="L205" s="231">
        <v>17</v>
      </c>
      <c r="M205" s="231">
        <v>2457</v>
      </c>
    </row>
    <row r="206" spans="1:13">
      <c r="A206" s="22">
        <v>216</v>
      </c>
      <c r="B206" s="249" t="s">
        <v>3204</v>
      </c>
      <c r="C206" s="249" t="s">
        <v>3206</v>
      </c>
      <c r="D206" s="22" t="s">
        <v>2555</v>
      </c>
      <c r="E206" s="231">
        <v>58</v>
      </c>
      <c r="F206" s="231">
        <v>712</v>
      </c>
      <c r="G206" s="231">
        <v>23</v>
      </c>
      <c r="H206" s="231">
        <v>144</v>
      </c>
      <c r="I206" s="231">
        <v>171</v>
      </c>
      <c r="J206" s="231">
        <v>2089</v>
      </c>
      <c r="K206" s="231">
        <v>0</v>
      </c>
      <c r="L206" s="231">
        <v>41</v>
      </c>
      <c r="M206" s="231">
        <v>2112</v>
      </c>
    </row>
    <row r="207" spans="1:13">
      <c r="A207" s="22">
        <v>217</v>
      </c>
      <c r="B207" s="249" t="s">
        <v>3204</v>
      </c>
      <c r="C207" s="249" t="s">
        <v>3207</v>
      </c>
      <c r="D207" s="22" t="s">
        <v>2556</v>
      </c>
      <c r="E207" s="231">
        <v>36</v>
      </c>
      <c r="F207" s="231">
        <v>592</v>
      </c>
      <c r="G207" s="231">
        <v>10</v>
      </c>
      <c r="H207" s="231">
        <v>69</v>
      </c>
      <c r="I207" s="231">
        <v>136</v>
      </c>
      <c r="J207" s="231">
        <v>1778</v>
      </c>
      <c r="K207" s="231">
        <v>0</v>
      </c>
      <c r="L207" s="231">
        <v>32</v>
      </c>
      <c r="M207" s="231">
        <v>1903</v>
      </c>
    </row>
    <row r="208" spans="1:13">
      <c r="A208" s="22">
        <v>218</v>
      </c>
      <c r="B208" s="249" t="s">
        <v>3204</v>
      </c>
      <c r="C208" s="249" t="s">
        <v>3208</v>
      </c>
      <c r="D208" s="22" t="s">
        <v>2554</v>
      </c>
      <c r="E208" s="231">
        <v>50</v>
      </c>
      <c r="F208" s="231">
        <v>523</v>
      </c>
      <c r="G208" s="231">
        <v>10</v>
      </c>
      <c r="H208" s="231">
        <v>101</v>
      </c>
      <c r="I208" s="231">
        <v>52</v>
      </c>
      <c r="J208" s="231">
        <v>635</v>
      </c>
      <c r="K208" s="231">
        <v>0</v>
      </c>
      <c r="L208" s="231">
        <v>14</v>
      </c>
      <c r="M208" s="231">
        <v>872</v>
      </c>
    </row>
    <row r="209" spans="1:13">
      <c r="A209" s="22">
        <v>219</v>
      </c>
      <c r="B209" s="249" t="s">
        <v>3204</v>
      </c>
      <c r="C209" s="249" t="s">
        <v>3208</v>
      </c>
      <c r="D209" s="22" t="s">
        <v>2553</v>
      </c>
      <c r="E209" s="231">
        <v>80</v>
      </c>
      <c r="F209" s="231">
        <v>1013</v>
      </c>
      <c r="G209" s="231">
        <v>22</v>
      </c>
      <c r="H209" s="231">
        <v>184</v>
      </c>
      <c r="I209" s="231">
        <v>91</v>
      </c>
      <c r="J209" s="231">
        <v>877</v>
      </c>
      <c r="K209" s="231">
        <v>0</v>
      </c>
      <c r="L209" s="231">
        <v>23</v>
      </c>
      <c r="M209" s="231">
        <v>1424</v>
      </c>
    </row>
    <row r="210" spans="1:13">
      <c r="A210" s="22">
        <v>221</v>
      </c>
      <c r="B210" s="249" t="s">
        <v>3110</v>
      </c>
      <c r="C210" s="249" t="s">
        <v>3555</v>
      </c>
      <c r="D210" s="22" t="s">
        <v>3529</v>
      </c>
      <c r="E210" s="231">
        <v>41</v>
      </c>
      <c r="F210" s="231">
        <v>475</v>
      </c>
      <c r="G210" s="231">
        <v>22</v>
      </c>
      <c r="H210" s="231">
        <v>99</v>
      </c>
      <c r="I210" s="231">
        <v>37</v>
      </c>
      <c r="J210" s="231">
        <v>458</v>
      </c>
      <c r="K210" s="231">
        <v>0</v>
      </c>
      <c r="L210" s="231">
        <v>16</v>
      </c>
      <c r="M210" s="231">
        <v>535</v>
      </c>
    </row>
    <row r="211" spans="1:13">
      <c r="A211" s="22">
        <v>222</v>
      </c>
      <c r="B211" s="249" t="s">
        <v>3442</v>
      </c>
      <c r="C211" s="249" t="s">
        <v>3179</v>
      </c>
      <c r="D211" s="22" t="s">
        <v>2564</v>
      </c>
      <c r="E211" s="231">
        <v>35</v>
      </c>
      <c r="F211" s="231">
        <v>602</v>
      </c>
      <c r="G211" s="231">
        <v>19</v>
      </c>
      <c r="H211" s="231">
        <v>143</v>
      </c>
      <c r="I211" s="231">
        <v>32</v>
      </c>
      <c r="J211" s="231">
        <v>611</v>
      </c>
      <c r="K211" s="231">
        <v>0</v>
      </c>
      <c r="L211" s="231">
        <v>24</v>
      </c>
      <c r="M211" s="231">
        <v>765</v>
      </c>
    </row>
    <row r="212" spans="1:13">
      <c r="A212" s="22">
        <v>223</v>
      </c>
      <c r="B212" s="249" t="s">
        <v>3171</v>
      </c>
      <c r="C212" s="249" t="s">
        <v>3172</v>
      </c>
      <c r="D212" s="22" t="s">
        <v>3486</v>
      </c>
      <c r="E212" s="231">
        <v>40</v>
      </c>
      <c r="F212" s="231">
        <v>714</v>
      </c>
      <c r="G212" s="231">
        <v>12</v>
      </c>
      <c r="H212" s="231">
        <v>174</v>
      </c>
      <c r="I212" s="231">
        <v>65</v>
      </c>
      <c r="J212" s="231">
        <v>999</v>
      </c>
      <c r="K212" s="231">
        <v>0</v>
      </c>
      <c r="L212" s="231">
        <v>36</v>
      </c>
      <c r="M212" s="231">
        <v>1146</v>
      </c>
    </row>
    <row r="213" spans="1:13" ht="25.5" customHeight="1">
      <c r="A213" s="551" t="s">
        <v>2396</v>
      </c>
      <c r="B213" s="551"/>
      <c r="C213" s="551"/>
      <c r="D213" s="551"/>
      <c r="E213" s="250">
        <f t="shared" ref="E213:M213" si="0">SUM(E8:E212)</f>
        <v>14688</v>
      </c>
      <c r="F213" s="250">
        <f t="shared" si="0"/>
        <v>193718</v>
      </c>
      <c r="G213" s="250">
        <f t="shared" si="0"/>
        <v>4113</v>
      </c>
      <c r="H213" s="250">
        <f t="shared" si="0"/>
        <v>44545</v>
      </c>
      <c r="I213" s="250">
        <f t="shared" si="0"/>
        <v>20434</v>
      </c>
      <c r="J213" s="250">
        <f t="shared" si="0"/>
        <v>245195</v>
      </c>
      <c r="K213" s="250">
        <f t="shared" si="0"/>
        <v>78</v>
      </c>
      <c r="L213" s="250">
        <f t="shared" si="0"/>
        <v>8750</v>
      </c>
      <c r="M213" s="250">
        <f t="shared" si="0"/>
        <v>264627</v>
      </c>
    </row>
    <row r="216" spans="1:13" ht="22.5" customHeight="1">
      <c r="A216" s="552" t="s">
        <v>3411</v>
      </c>
      <c r="B216" s="552"/>
      <c r="C216" s="552"/>
      <c r="D216" s="552"/>
      <c r="E216" s="552"/>
      <c r="F216" s="552"/>
      <c r="G216" s="552"/>
      <c r="H216" s="552"/>
      <c r="I216" s="552"/>
      <c r="J216" s="552"/>
      <c r="K216" s="552"/>
      <c r="L216" s="552"/>
      <c r="M216" s="552"/>
    </row>
  </sheetData>
  <autoFilter ref="C4:D7" xr:uid="{00000000-0009-0000-0000-000005000000}"/>
  <mergeCells count="20">
    <mergeCell ref="A1:M1"/>
    <mergeCell ref="A2:A3"/>
    <mergeCell ref="B2:B3"/>
    <mergeCell ref="C2:C3"/>
    <mergeCell ref="E2:L2"/>
    <mergeCell ref="E3:H3"/>
    <mergeCell ref="M3:M7"/>
    <mergeCell ref="A4:A7"/>
    <mergeCell ref="A213:D213"/>
    <mergeCell ref="A216:M216"/>
    <mergeCell ref="B4:B7"/>
    <mergeCell ref="C4:C7"/>
    <mergeCell ref="K3:L3"/>
    <mergeCell ref="D2:D3"/>
    <mergeCell ref="D4:D7"/>
    <mergeCell ref="E4:H4"/>
    <mergeCell ref="G5:H5"/>
    <mergeCell ref="E5:F5"/>
    <mergeCell ref="I4:J5"/>
    <mergeCell ref="K4:L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796875" defaultRowHeight="12.5"/>
  <cols>
    <col min="1" max="1" width="4.453125" style="18" bestFit="1" customWidth="1"/>
    <col min="2" max="2" width="37.81640625" style="15" customWidth="1"/>
    <col min="3" max="3" width="35.453125" style="15" customWidth="1"/>
    <col min="4" max="4" width="18" style="18" customWidth="1"/>
    <col min="5" max="5" width="10.54296875" style="18" customWidth="1"/>
    <col min="6" max="6" width="13.81640625" style="18" customWidth="1"/>
    <col min="7" max="7" width="11.81640625" style="18" customWidth="1"/>
    <col min="8" max="8" width="11.26953125" style="18" customWidth="1"/>
    <col min="9" max="9" width="12.81640625" style="18" customWidth="1"/>
    <col min="10" max="10" width="13.7265625" style="18" customWidth="1"/>
    <col min="11" max="12" width="9.26953125" style="18" customWidth="1"/>
    <col min="13" max="13" width="15.54296875" style="18" customWidth="1"/>
    <col min="14" max="14" width="9.1796875" style="18"/>
    <col min="15" max="15" width="11.7265625" style="18" bestFit="1" customWidth="1"/>
    <col min="16" max="16384" width="9.1796875" style="18"/>
  </cols>
  <sheetData>
    <row r="1" spans="1:13" ht="24" customHeight="1">
      <c r="A1" s="561" t="s">
        <v>2927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ht="24" customHeight="1">
      <c r="A2" s="562">
        <v>1</v>
      </c>
      <c r="B2" s="568">
        <v>2</v>
      </c>
      <c r="C2" s="568">
        <v>3</v>
      </c>
      <c r="D2" s="563" t="s">
        <v>643</v>
      </c>
      <c r="E2" s="562" t="s">
        <v>1279</v>
      </c>
      <c r="F2" s="562"/>
      <c r="G2" s="562"/>
      <c r="H2" s="562"/>
      <c r="I2" s="562"/>
      <c r="J2" s="562"/>
      <c r="K2" s="562"/>
      <c r="L2" s="562"/>
      <c r="M2" s="40" t="s">
        <v>126</v>
      </c>
    </row>
    <row r="3" spans="1:13" ht="19.5" customHeight="1">
      <c r="A3" s="562"/>
      <c r="B3" s="568"/>
      <c r="C3" s="568"/>
      <c r="D3" s="565"/>
      <c r="E3" s="562" t="s">
        <v>644</v>
      </c>
      <c r="F3" s="562"/>
      <c r="G3" s="562"/>
      <c r="H3" s="562"/>
      <c r="I3" s="41" t="s">
        <v>645</v>
      </c>
      <c r="J3" s="42"/>
      <c r="K3" s="569" t="s">
        <v>646</v>
      </c>
      <c r="L3" s="569"/>
      <c r="M3" s="562" t="s">
        <v>238</v>
      </c>
    </row>
    <row r="4" spans="1:13" ht="39.75" customHeight="1">
      <c r="A4" s="562" t="s">
        <v>239</v>
      </c>
      <c r="B4" s="563" t="s">
        <v>2136</v>
      </c>
      <c r="C4" s="562" t="s">
        <v>2137</v>
      </c>
      <c r="D4" s="563" t="s">
        <v>2131</v>
      </c>
      <c r="E4" s="562" t="s">
        <v>241</v>
      </c>
      <c r="F4" s="562"/>
      <c r="G4" s="562"/>
      <c r="H4" s="562"/>
      <c r="I4" s="562" t="s">
        <v>1972</v>
      </c>
      <c r="J4" s="562"/>
      <c r="K4" s="570" t="s">
        <v>639</v>
      </c>
      <c r="L4" s="571"/>
      <c r="M4" s="562"/>
    </row>
    <row r="5" spans="1:13" ht="23.25" customHeight="1">
      <c r="A5" s="562"/>
      <c r="B5" s="564"/>
      <c r="C5" s="562"/>
      <c r="D5" s="564"/>
      <c r="E5" s="572" t="s">
        <v>2133</v>
      </c>
      <c r="F5" s="573"/>
      <c r="G5" s="562" t="s">
        <v>2134</v>
      </c>
      <c r="H5" s="562"/>
      <c r="I5" s="562"/>
      <c r="J5" s="562"/>
      <c r="K5" s="570"/>
      <c r="L5" s="571"/>
      <c r="M5" s="562"/>
    </row>
    <row r="6" spans="1:13" ht="24.75" customHeight="1">
      <c r="A6" s="562"/>
      <c r="B6" s="564"/>
      <c r="C6" s="562"/>
      <c r="D6" s="564"/>
      <c r="E6" s="40" t="s">
        <v>1977</v>
      </c>
      <c r="F6" s="40" t="s">
        <v>1978</v>
      </c>
      <c r="G6" s="40" t="s">
        <v>1973</v>
      </c>
      <c r="H6" s="40" t="s">
        <v>2135</v>
      </c>
      <c r="I6" s="40" t="s">
        <v>1979</v>
      </c>
      <c r="J6" s="40" t="s">
        <v>1980</v>
      </c>
      <c r="K6" s="191" t="s">
        <v>934</v>
      </c>
      <c r="L6" s="191" t="s">
        <v>935</v>
      </c>
      <c r="M6" s="562"/>
    </row>
    <row r="7" spans="1:13">
      <c r="A7" s="562"/>
      <c r="B7" s="565"/>
      <c r="C7" s="562"/>
      <c r="D7" s="565"/>
      <c r="E7" s="40" t="s">
        <v>1981</v>
      </c>
      <c r="F7" s="40" t="s">
        <v>1982</v>
      </c>
      <c r="G7" s="40" t="s">
        <v>1981</v>
      </c>
      <c r="H7" s="40" t="s">
        <v>1982</v>
      </c>
      <c r="I7" s="40" t="s">
        <v>1981</v>
      </c>
      <c r="J7" s="40" t="s">
        <v>1982</v>
      </c>
      <c r="K7" s="191" t="s">
        <v>1981</v>
      </c>
      <c r="L7" s="191" t="s">
        <v>1982</v>
      </c>
      <c r="M7" s="562"/>
    </row>
    <row r="8" spans="1:13" ht="25.4" customHeight="1">
      <c r="A8" s="107" t="s">
        <v>942</v>
      </c>
      <c r="B8" s="106" t="s">
        <v>2951</v>
      </c>
      <c r="C8" s="111" t="s">
        <v>3549</v>
      </c>
      <c r="D8" s="113" t="s">
        <v>2208</v>
      </c>
      <c r="E8" s="102">
        <v>51</v>
      </c>
      <c r="F8" s="102">
        <v>842</v>
      </c>
      <c r="G8" s="102">
        <v>8</v>
      </c>
      <c r="H8" s="102">
        <v>12</v>
      </c>
      <c r="I8" s="102">
        <v>85</v>
      </c>
      <c r="J8" s="102">
        <v>1137</v>
      </c>
      <c r="K8" s="102">
        <v>1</v>
      </c>
      <c r="L8" s="102">
        <v>58</v>
      </c>
      <c r="M8" s="102">
        <v>937</v>
      </c>
    </row>
    <row r="9" spans="1:13" ht="25.4" customHeight="1">
      <c r="A9" s="107" t="s">
        <v>713</v>
      </c>
      <c r="B9" s="101" t="s">
        <v>2951</v>
      </c>
      <c r="C9" s="111" t="s">
        <v>3549</v>
      </c>
      <c r="D9" s="113" t="s">
        <v>2209</v>
      </c>
      <c r="E9" s="102">
        <v>38</v>
      </c>
      <c r="F9" s="102">
        <v>419</v>
      </c>
      <c r="G9" s="102">
        <v>16</v>
      </c>
      <c r="H9" s="102">
        <v>77</v>
      </c>
      <c r="I9" s="102">
        <v>40</v>
      </c>
      <c r="J9" s="102">
        <v>693</v>
      </c>
      <c r="K9" s="102">
        <v>0</v>
      </c>
      <c r="L9" s="102">
        <v>15</v>
      </c>
      <c r="M9" s="102">
        <v>602</v>
      </c>
    </row>
    <row r="10" spans="1:13" ht="25.4" customHeight="1">
      <c r="A10" s="107" t="s">
        <v>714</v>
      </c>
      <c r="B10" s="101" t="s">
        <v>2951</v>
      </c>
      <c r="C10" s="111" t="s">
        <v>3549</v>
      </c>
      <c r="D10" s="113" t="s">
        <v>2952</v>
      </c>
      <c r="E10" s="102">
        <v>1</v>
      </c>
      <c r="F10" s="102">
        <v>29</v>
      </c>
      <c r="G10" s="102">
        <v>0</v>
      </c>
      <c r="H10" s="102">
        <v>9</v>
      </c>
      <c r="I10" s="102">
        <v>2</v>
      </c>
      <c r="J10" s="102">
        <v>59</v>
      </c>
      <c r="K10" s="102">
        <v>0</v>
      </c>
      <c r="L10" s="102">
        <v>0</v>
      </c>
      <c r="M10" s="102">
        <v>32</v>
      </c>
    </row>
    <row r="11" spans="1:13" ht="25.4" customHeight="1">
      <c r="A11" s="107" t="s">
        <v>715</v>
      </c>
      <c r="B11" s="110" t="s">
        <v>2951</v>
      </c>
      <c r="C11" s="114" t="s">
        <v>3549</v>
      </c>
      <c r="D11" s="113" t="s">
        <v>2953</v>
      </c>
      <c r="E11" s="102">
        <v>5</v>
      </c>
      <c r="F11" s="102">
        <v>64</v>
      </c>
      <c r="G11" s="102">
        <v>1</v>
      </c>
      <c r="H11" s="102">
        <v>10</v>
      </c>
      <c r="I11" s="102">
        <v>9</v>
      </c>
      <c r="J11" s="102">
        <v>184</v>
      </c>
      <c r="K11" s="102">
        <v>0</v>
      </c>
      <c r="L11" s="102">
        <v>2</v>
      </c>
      <c r="M11" s="102">
        <v>113</v>
      </c>
    </row>
    <row r="12" spans="1:13" ht="25.4" customHeight="1">
      <c r="A12" s="107" t="s">
        <v>717</v>
      </c>
      <c r="B12" s="101" t="s">
        <v>2954</v>
      </c>
      <c r="C12" s="114" t="s">
        <v>3553</v>
      </c>
      <c r="D12" s="113" t="s">
        <v>2359</v>
      </c>
      <c r="E12" s="102">
        <v>99</v>
      </c>
      <c r="F12" s="102">
        <v>1070</v>
      </c>
      <c r="G12" s="102">
        <v>28</v>
      </c>
      <c r="H12" s="102">
        <v>179</v>
      </c>
      <c r="I12" s="102">
        <v>47</v>
      </c>
      <c r="J12" s="102">
        <v>668</v>
      </c>
      <c r="K12" s="102">
        <v>0</v>
      </c>
      <c r="L12" s="102">
        <v>28</v>
      </c>
      <c r="M12" s="102">
        <v>1001</v>
      </c>
    </row>
    <row r="13" spans="1:13" ht="25.4" customHeight="1">
      <c r="A13" s="107" t="s">
        <v>2737</v>
      </c>
      <c r="B13" s="101" t="s">
        <v>2955</v>
      </c>
      <c r="C13" s="114" t="s">
        <v>2956</v>
      </c>
      <c r="D13" s="113" t="s">
        <v>2957</v>
      </c>
      <c r="E13" s="102">
        <v>0</v>
      </c>
      <c r="F13" s="102">
        <v>4</v>
      </c>
      <c r="G13" s="102">
        <v>0</v>
      </c>
      <c r="H13" s="102">
        <v>3</v>
      </c>
      <c r="I13" s="102">
        <v>12</v>
      </c>
      <c r="J13" s="102">
        <v>69</v>
      </c>
      <c r="K13" s="102">
        <v>0</v>
      </c>
      <c r="L13" s="102">
        <v>2</v>
      </c>
      <c r="M13" s="102">
        <v>0</v>
      </c>
    </row>
    <row r="14" spans="1:13" ht="25.4" customHeight="1">
      <c r="A14" s="107" t="s">
        <v>2935</v>
      </c>
      <c r="B14" s="101" t="s">
        <v>2955</v>
      </c>
      <c r="C14" s="114" t="s">
        <v>2956</v>
      </c>
      <c r="D14" s="113" t="s">
        <v>2210</v>
      </c>
      <c r="E14" s="102">
        <v>36</v>
      </c>
      <c r="F14" s="102">
        <v>463</v>
      </c>
      <c r="G14" s="102">
        <v>8</v>
      </c>
      <c r="H14" s="102">
        <v>84</v>
      </c>
      <c r="I14" s="102">
        <v>87</v>
      </c>
      <c r="J14" s="102">
        <v>1139</v>
      </c>
      <c r="K14" s="102">
        <v>0</v>
      </c>
      <c r="L14" s="102">
        <v>38</v>
      </c>
      <c r="M14" s="102">
        <v>768</v>
      </c>
    </row>
    <row r="15" spans="1:13" ht="25.4" customHeight="1">
      <c r="A15" s="107" t="s">
        <v>2936</v>
      </c>
      <c r="B15" s="101" t="s">
        <v>2958</v>
      </c>
      <c r="C15" s="114" t="s">
        <v>3554</v>
      </c>
      <c r="D15" s="113" t="s">
        <v>2378</v>
      </c>
      <c r="E15" s="102">
        <v>31</v>
      </c>
      <c r="F15" s="102">
        <v>359</v>
      </c>
      <c r="G15" s="102">
        <v>10</v>
      </c>
      <c r="H15" s="102">
        <v>96</v>
      </c>
      <c r="I15" s="102">
        <v>57</v>
      </c>
      <c r="J15" s="102">
        <v>811</v>
      </c>
      <c r="K15" s="102">
        <v>0</v>
      </c>
      <c r="L15" s="102">
        <v>29</v>
      </c>
      <c r="M15" s="102">
        <v>503</v>
      </c>
    </row>
    <row r="16" spans="1:13" ht="25.4" customHeight="1">
      <c r="A16" s="107" t="s">
        <v>2937</v>
      </c>
      <c r="B16" s="101" t="s">
        <v>2960</v>
      </c>
      <c r="C16" s="114" t="s">
        <v>2961</v>
      </c>
      <c r="D16" s="113" t="s">
        <v>2203</v>
      </c>
      <c r="E16" s="102">
        <v>51</v>
      </c>
      <c r="F16" s="102">
        <v>818</v>
      </c>
      <c r="G16" s="102">
        <v>19</v>
      </c>
      <c r="H16" s="102">
        <v>249</v>
      </c>
      <c r="I16" s="102">
        <v>85</v>
      </c>
      <c r="J16" s="102">
        <v>1024</v>
      </c>
      <c r="K16" s="102">
        <v>2</v>
      </c>
      <c r="L16" s="102">
        <v>68</v>
      </c>
      <c r="M16" s="102">
        <v>955</v>
      </c>
    </row>
    <row r="17" spans="1:13" ht="25.4" customHeight="1">
      <c r="A17" s="107" t="s">
        <v>2945</v>
      </c>
      <c r="B17" s="101" t="s">
        <v>2960</v>
      </c>
      <c r="C17" s="114" t="s">
        <v>2961</v>
      </c>
      <c r="D17" s="113" t="s">
        <v>2204</v>
      </c>
      <c r="E17" s="102">
        <v>26</v>
      </c>
      <c r="F17" s="102">
        <v>528</v>
      </c>
      <c r="G17" s="102">
        <v>7</v>
      </c>
      <c r="H17" s="102">
        <v>108</v>
      </c>
      <c r="I17" s="102">
        <v>88</v>
      </c>
      <c r="J17" s="102">
        <v>1261</v>
      </c>
      <c r="K17" s="102">
        <v>0</v>
      </c>
      <c r="L17" s="102">
        <v>23</v>
      </c>
      <c r="M17" s="102">
        <v>1008</v>
      </c>
    </row>
    <row r="18" spans="1:13" ht="25.4" customHeight="1">
      <c r="A18" s="107" t="s">
        <v>2946</v>
      </c>
      <c r="B18" s="101" t="s">
        <v>2962</v>
      </c>
      <c r="C18" s="114" t="s">
        <v>2963</v>
      </c>
      <c r="D18" s="113" t="s">
        <v>2201</v>
      </c>
      <c r="E18" s="102">
        <v>59</v>
      </c>
      <c r="F18" s="102">
        <v>936</v>
      </c>
      <c r="G18" s="102">
        <v>21</v>
      </c>
      <c r="H18" s="102">
        <v>195</v>
      </c>
      <c r="I18" s="102">
        <v>87</v>
      </c>
      <c r="J18" s="102">
        <v>1409</v>
      </c>
      <c r="K18" s="102">
        <v>0</v>
      </c>
      <c r="L18" s="102">
        <v>29</v>
      </c>
      <c r="M18" s="102">
        <v>1510</v>
      </c>
    </row>
    <row r="19" spans="1:13" ht="25.4" customHeight="1">
      <c r="A19" s="107" t="s">
        <v>2947</v>
      </c>
      <c r="B19" s="101" t="s">
        <v>2962</v>
      </c>
      <c r="C19" s="114" t="s">
        <v>2963</v>
      </c>
      <c r="D19" s="113" t="s">
        <v>2200</v>
      </c>
      <c r="E19" s="102">
        <v>20</v>
      </c>
      <c r="F19" s="102">
        <v>547</v>
      </c>
      <c r="G19" s="102">
        <v>9</v>
      </c>
      <c r="H19" s="102">
        <v>101</v>
      </c>
      <c r="I19" s="102">
        <v>95</v>
      </c>
      <c r="J19" s="102">
        <v>1369</v>
      </c>
      <c r="K19" s="102">
        <v>2</v>
      </c>
      <c r="L19" s="102">
        <v>45</v>
      </c>
      <c r="M19" s="102">
        <v>1139</v>
      </c>
    </row>
    <row r="20" spans="1:13" ht="25.4" customHeight="1">
      <c r="A20" s="107" t="s">
        <v>2948</v>
      </c>
      <c r="B20" s="101" t="s">
        <v>2964</v>
      </c>
      <c r="C20" s="114" t="s">
        <v>2965</v>
      </c>
      <c r="D20" s="113" t="s">
        <v>2202</v>
      </c>
      <c r="E20" s="102">
        <v>37</v>
      </c>
      <c r="F20" s="102">
        <v>923</v>
      </c>
      <c r="G20" s="102">
        <v>13</v>
      </c>
      <c r="H20" s="102">
        <v>197</v>
      </c>
      <c r="I20" s="102">
        <v>55</v>
      </c>
      <c r="J20" s="102">
        <v>812</v>
      </c>
      <c r="K20" s="102">
        <v>0</v>
      </c>
      <c r="L20" s="102">
        <v>36</v>
      </c>
      <c r="M20" s="102">
        <v>1085</v>
      </c>
    </row>
    <row r="21" spans="1:13" ht="25.4" customHeight="1">
      <c r="A21" s="107" t="s">
        <v>2949</v>
      </c>
      <c r="B21" s="101" t="s">
        <v>2966</v>
      </c>
      <c r="C21" s="114" t="s">
        <v>2967</v>
      </c>
      <c r="D21" s="113" t="s">
        <v>2381</v>
      </c>
      <c r="E21" s="102">
        <v>43</v>
      </c>
      <c r="F21" s="102">
        <v>719</v>
      </c>
      <c r="G21" s="102">
        <v>8</v>
      </c>
      <c r="H21" s="102">
        <v>159</v>
      </c>
      <c r="I21" s="102">
        <v>92</v>
      </c>
      <c r="J21" s="102">
        <v>1096</v>
      </c>
      <c r="K21" s="102">
        <v>0</v>
      </c>
      <c r="L21" s="102">
        <v>45</v>
      </c>
      <c r="M21" s="102">
        <v>900</v>
      </c>
    </row>
    <row r="22" spans="1:13" ht="25.4" customHeight="1">
      <c r="A22" s="107" t="s">
        <v>2950</v>
      </c>
      <c r="B22" s="101" t="s">
        <v>2968</v>
      </c>
      <c r="C22" s="114" t="s">
        <v>2969</v>
      </c>
      <c r="D22" s="113" t="s">
        <v>2425</v>
      </c>
      <c r="E22" s="102">
        <v>64</v>
      </c>
      <c r="F22" s="102">
        <v>1039</v>
      </c>
      <c r="G22" s="102">
        <v>11</v>
      </c>
      <c r="H22" s="102">
        <v>179</v>
      </c>
      <c r="I22" s="102">
        <v>78</v>
      </c>
      <c r="J22" s="102">
        <v>1130</v>
      </c>
      <c r="K22" s="102">
        <v>1</v>
      </c>
      <c r="L22" s="102">
        <v>47</v>
      </c>
      <c r="M22" s="102">
        <v>1097</v>
      </c>
    </row>
    <row r="23" spans="1:13" ht="25.4" customHeight="1">
      <c r="A23" s="107" t="s">
        <v>3209</v>
      </c>
      <c r="B23" s="101" t="s">
        <v>2970</v>
      </c>
      <c r="C23" s="114" t="s">
        <v>2971</v>
      </c>
      <c r="D23" s="113" t="s">
        <v>2382</v>
      </c>
      <c r="E23" s="102">
        <v>75</v>
      </c>
      <c r="F23" s="102">
        <v>812</v>
      </c>
      <c r="G23" s="102">
        <v>21</v>
      </c>
      <c r="H23" s="102">
        <v>167</v>
      </c>
      <c r="I23" s="102">
        <v>55</v>
      </c>
      <c r="J23" s="102">
        <v>750</v>
      </c>
      <c r="K23" s="102">
        <v>0</v>
      </c>
      <c r="L23" s="102">
        <v>36</v>
      </c>
      <c r="M23" s="102">
        <v>847</v>
      </c>
    </row>
    <row r="24" spans="1:13" ht="25.4" customHeight="1">
      <c r="A24" s="107" t="s">
        <v>3210</v>
      </c>
      <c r="B24" s="101" t="s">
        <v>2972</v>
      </c>
      <c r="C24" s="114" t="s">
        <v>2973</v>
      </c>
      <c r="D24" s="113" t="s">
        <v>2380</v>
      </c>
      <c r="E24" s="102">
        <v>90</v>
      </c>
      <c r="F24" s="102">
        <v>1069</v>
      </c>
      <c r="G24" s="102">
        <v>34</v>
      </c>
      <c r="H24" s="102">
        <v>195</v>
      </c>
      <c r="I24" s="102">
        <v>82</v>
      </c>
      <c r="J24" s="102">
        <v>1214</v>
      </c>
      <c r="K24" s="102">
        <v>1</v>
      </c>
      <c r="L24" s="102">
        <v>50</v>
      </c>
      <c r="M24" s="102">
        <v>1128</v>
      </c>
    </row>
    <row r="25" spans="1:13" ht="25.4" customHeight="1">
      <c r="A25" s="107" t="s">
        <v>3211</v>
      </c>
      <c r="B25" s="101" t="s">
        <v>2972</v>
      </c>
      <c r="C25" s="114" t="s">
        <v>2973</v>
      </c>
      <c r="D25" s="113" t="s">
        <v>2379</v>
      </c>
      <c r="E25" s="102">
        <v>76</v>
      </c>
      <c r="F25" s="102">
        <v>946</v>
      </c>
      <c r="G25" s="102">
        <v>10</v>
      </c>
      <c r="H25" s="102">
        <v>145</v>
      </c>
      <c r="I25" s="102">
        <v>98</v>
      </c>
      <c r="J25" s="102">
        <v>1303</v>
      </c>
      <c r="K25" s="102">
        <v>0</v>
      </c>
      <c r="L25" s="102">
        <v>37</v>
      </c>
      <c r="M25" s="102">
        <v>1328</v>
      </c>
    </row>
    <row r="26" spans="1:13" ht="25.4" customHeight="1">
      <c r="A26" s="107" t="s">
        <v>3212</v>
      </c>
      <c r="B26" s="101" t="s">
        <v>2974</v>
      </c>
      <c r="C26" s="112" t="s">
        <v>3551</v>
      </c>
      <c r="D26" s="113" t="s">
        <v>2424</v>
      </c>
      <c r="E26" s="102">
        <v>29</v>
      </c>
      <c r="F26" s="102">
        <v>517</v>
      </c>
      <c r="G26" s="102">
        <v>7</v>
      </c>
      <c r="H26" s="102">
        <v>84</v>
      </c>
      <c r="I26" s="102">
        <v>91</v>
      </c>
      <c r="J26" s="102">
        <v>945</v>
      </c>
      <c r="K26" s="102">
        <v>1</v>
      </c>
      <c r="L26" s="102">
        <v>40</v>
      </c>
      <c r="M26" s="102">
        <v>674</v>
      </c>
    </row>
    <row r="27" spans="1:13" ht="25.4" customHeight="1">
      <c r="A27" s="107" t="s">
        <v>3213</v>
      </c>
      <c r="B27" s="101" t="s">
        <v>2975</v>
      </c>
      <c r="C27" s="114" t="s">
        <v>2976</v>
      </c>
      <c r="D27" s="113" t="s">
        <v>2358</v>
      </c>
      <c r="E27" s="102">
        <v>58</v>
      </c>
      <c r="F27" s="102">
        <v>870</v>
      </c>
      <c r="G27" s="102">
        <v>18</v>
      </c>
      <c r="H27" s="102">
        <v>169</v>
      </c>
      <c r="I27" s="102">
        <v>68</v>
      </c>
      <c r="J27" s="102">
        <v>1144</v>
      </c>
      <c r="K27" s="102">
        <v>0</v>
      </c>
      <c r="L27" s="102">
        <v>50</v>
      </c>
      <c r="M27" s="102">
        <v>967</v>
      </c>
    </row>
    <row r="28" spans="1:13" ht="25.4" customHeight="1">
      <c r="A28" s="107" t="s">
        <v>3214</v>
      </c>
      <c r="B28" s="101" t="s">
        <v>2977</v>
      </c>
      <c r="C28" s="114" t="s">
        <v>2978</v>
      </c>
      <c r="D28" s="113" t="s">
        <v>2205</v>
      </c>
      <c r="E28" s="102">
        <v>46</v>
      </c>
      <c r="F28" s="102">
        <v>617</v>
      </c>
      <c r="G28" s="102">
        <v>14</v>
      </c>
      <c r="H28" s="102">
        <v>120</v>
      </c>
      <c r="I28" s="102">
        <v>105</v>
      </c>
      <c r="J28" s="102">
        <v>1510</v>
      </c>
      <c r="K28" s="102">
        <v>0</v>
      </c>
      <c r="L28" s="102">
        <v>60</v>
      </c>
      <c r="M28" s="102">
        <v>1086</v>
      </c>
    </row>
    <row r="29" spans="1:13" ht="25.4" customHeight="1">
      <c r="A29" s="107" t="s">
        <v>3215</v>
      </c>
      <c r="B29" s="101" t="s">
        <v>2977</v>
      </c>
      <c r="C29" s="114" t="s">
        <v>2978</v>
      </c>
      <c r="D29" s="113" t="s">
        <v>2206</v>
      </c>
      <c r="E29" s="102">
        <v>40</v>
      </c>
      <c r="F29" s="102">
        <v>660</v>
      </c>
      <c r="G29" s="102">
        <v>11</v>
      </c>
      <c r="H29" s="102">
        <v>117</v>
      </c>
      <c r="I29" s="102">
        <v>116</v>
      </c>
      <c r="J29" s="102">
        <v>1551</v>
      </c>
      <c r="K29" s="102">
        <v>1</v>
      </c>
      <c r="L29" s="102">
        <v>32</v>
      </c>
      <c r="M29" s="102">
        <v>1216</v>
      </c>
    </row>
    <row r="30" spans="1:13" ht="25.4" customHeight="1">
      <c r="A30" s="107" t="s">
        <v>3216</v>
      </c>
      <c r="B30" s="101" t="s">
        <v>2977</v>
      </c>
      <c r="C30" s="114" t="s">
        <v>2978</v>
      </c>
      <c r="D30" s="113" t="s">
        <v>2207</v>
      </c>
      <c r="E30" s="102">
        <v>28</v>
      </c>
      <c r="F30" s="102">
        <v>395</v>
      </c>
      <c r="G30" s="102">
        <v>11</v>
      </c>
      <c r="H30" s="102">
        <v>70</v>
      </c>
      <c r="I30" s="102">
        <v>58</v>
      </c>
      <c r="J30" s="102">
        <v>765</v>
      </c>
      <c r="K30" s="102">
        <v>0</v>
      </c>
      <c r="L30" s="102">
        <v>19</v>
      </c>
      <c r="M30" s="102">
        <v>666</v>
      </c>
    </row>
    <row r="31" spans="1:13" ht="25.4" customHeight="1">
      <c r="A31" s="107" t="s">
        <v>3217</v>
      </c>
      <c r="B31" s="101" t="s">
        <v>2979</v>
      </c>
      <c r="C31" s="114" t="s">
        <v>2978</v>
      </c>
      <c r="D31" s="113" t="s">
        <v>2498</v>
      </c>
      <c r="E31" s="102">
        <v>57</v>
      </c>
      <c r="F31" s="102">
        <v>889</v>
      </c>
      <c r="G31" s="102">
        <v>20</v>
      </c>
      <c r="H31" s="102">
        <v>171</v>
      </c>
      <c r="I31" s="102">
        <v>57</v>
      </c>
      <c r="J31" s="102">
        <v>931</v>
      </c>
      <c r="K31" s="102">
        <v>1</v>
      </c>
      <c r="L31" s="102">
        <v>27</v>
      </c>
      <c r="M31" s="102">
        <v>1109</v>
      </c>
    </row>
    <row r="32" spans="1:13" ht="25.4" customHeight="1">
      <c r="A32" s="107" t="s">
        <v>3218</v>
      </c>
      <c r="B32" s="101" t="s">
        <v>2980</v>
      </c>
      <c r="C32" s="114" t="s">
        <v>2981</v>
      </c>
      <c r="D32" s="113" t="s">
        <v>2211</v>
      </c>
      <c r="E32" s="102">
        <v>34</v>
      </c>
      <c r="F32" s="102">
        <v>694</v>
      </c>
      <c r="G32" s="102">
        <v>16</v>
      </c>
      <c r="H32" s="102">
        <v>146</v>
      </c>
      <c r="I32" s="102">
        <v>99</v>
      </c>
      <c r="J32" s="102">
        <v>1346</v>
      </c>
      <c r="K32" s="102">
        <v>1</v>
      </c>
      <c r="L32" s="102">
        <v>56</v>
      </c>
      <c r="M32" s="102">
        <v>1201</v>
      </c>
    </row>
    <row r="33" spans="1:13" ht="25.4" customHeight="1">
      <c r="A33" s="107" t="s">
        <v>3219</v>
      </c>
      <c r="B33" s="101" t="s">
        <v>2980</v>
      </c>
      <c r="C33" s="114" t="s">
        <v>2981</v>
      </c>
      <c r="D33" s="113" t="s">
        <v>2212</v>
      </c>
      <c r="E33" s="102">
        <v>83</v>
      </c>
      <c r="F33" s="102">
        <v>1070</v>
      </c>
      <c r="G33" s="102">
        <v>30</v>
      </c>
      <c r="H33" s="102">
        <v>339</v>
      </c>
      <c r="I33" s="102">
        <v>48</v>
      </c>
      <c r="J33" s="102">
        <v>982</v>
      </c>
      <c r="K33" s="102">
        <v>0</v>
      </c>
      <c r="L33" s="102">
        <v>34</v>
      </c>
      <c r="M33" s="102">
        <v>1408</v>
      </c>
    </row>
    <row r="34" spans="1:13" ht="25.4" customHeight="1">
      <c r="A34" s="107" t="s">
        <v>3220</v>
      </c>
      <c r="B34" s="101" t="s">
        <v>2982</v>
      </c>
      <c r="C34" s="114" t="s">
        <v>2983</v>
      </c>
      <c r="D34" s="113" t="s">
        <v>2356</v>
      </c>
      <c r="E34" s="102">
        <v>69</v>
      </c>
      <c r="F34" s="102">
        <v>720</v>
      </c>
      <c r="G34" s="102">
        <v>21</v>
      </c>
      <c r="H34" s="102">
        <v>115</v>
      </c>
      <c r="I34" s="102">
        <v>113</v>
      </c>
      <c r="J34" s="102">
        <v>1154</v>
      </c>
      <c r="K34" s="102">
        <v>0</v>
      </c>
      <c r="L34" s="102">
        <v>39</v>
      </c>
      <c r="M34" s="102">
        <v>1175</v>
      </c>
    </row>
    <row r="35" spans="1:13" ht="25.4" customHeight="1">
      <c r="A35" s="107" t="s">
        <v>3221</v>
      </c>
      <c r="B35" s="101" t="s">
        <v>2984</v>
      </c>
      <c r="C35" s="114" t="s">
        <v>2985</v>
      </c>
      <c r="D35" s="113" t="s">
        <v>2357</v>
      </c>
      <c r="E35" s="102">
        <v>97</v>
      </c>
      <c r="F35" s="102">
        <v>1009</v>
      </c>
      <c r="G35" s="102">
        <v>32</v>
      </c>
      <c r="H35" s="102">
        <v>233</v>
      </c>
      <c r="I35" s="102">
        <v>98</v>
      </c>
      <c r="J35" s="102">
        <v>944</v>
      </c>
      <c r="K35" s="102">
        <v>0</v>
      </c>
      <c r="L35" s="102">
        <v>47</v>
      </c>
      <c r="M35" s="102">
        <v>1286</v>
      </c>
    </row>
    <row r="36" spans="1:13" ht="25.4" customHeight="1">
      <c r="A36" s="107" t="s">
        <v>3222</v>
      </c>
      <c r="B36" s="101" t="s">
        <v>2986</v>
      </c>
      <c r="C36" s="114" t="s">
        <v>2987</v>
      </c>
      <c r="D36" s="113" t="s">
        <v>2213</v>
      </c>
      <c r="E36" s="102">
        <v>57</v>
      </c>
      <c r="F36" s="102">
        <v>986</v>
      </c>
      <c r="G36" s="102">
        <v>19</v>
      </c>
      <c r="H36" s="102">
        <v>278</v>
      </c>
      <c r="I36" s="102">
        <v>63</v>
      </c>
      <c r="J36" s="102">
        <v>750</v>
      </c>
      <c r="K36" s="102">
        <v>1</v>
      </c>
      <c r="L36" s="102">
        <v>47</v>
      </c>
      <c r="M36" s="102">
        <v>1034</v>
      </c>
    </row>
    <row r="37" spans="1:13" ht="25.4" customHeight="1">
      <c r="A37" s="107" t="s">
        <v>3223</v>
      </c>
      <c r="B37" s="101" t="s">
        <v>2988</v>
      </c>
      <c r="C37" s="114" t="s">
        <v>2989</v>
      </c>
      <c r="D37" s="113" t="s">
        <v>2214</v>
      </c>
      <c r="E37" s="102">
        <v>43</v>
      </c>
      <c r="F37" s="102">
        <v>713</v>
      </c>
      <c r="G37" s="102">
        <v>12</v>
      </c>
      <c r="H37" s="102">
        <v>196</v>
      </c>
      <c r="I37" s="102">
        <v>49</v>
      </c>
      <c r="J37" s="102">
        <v>658</v>
      </c>
      <c r="K37" s="102">
        <v>0</v>
      </c>
      <c r="L37" s="102">
        <v>40</v>
      </c>
      <c r="M37" s="102">
        <v>843</v>
      </c>
    </row>
    <row r="38" spans="1:13" ht="25.4" customHeight="1">
      <c r="A38" s="107" t="s">
        <v>3224</v>
      </c>
      <c r="B38" s="101" t="s">
        <v>2990</v>
      </c>
      <c r="C38" s="114" t="s">
        <v>2991</v>
      </c>
      <c r="D38" s="113" t="s">
        <v>2536</v>
      </c>
      <c r="E38" s="102">
        <v>36</v>
      </c>
      <c r="F38" s="102">
        <v>497</v>
      </c>
      <c r="G38" s="102">
        <v>14</v>
      </c>
      <c r="H38" s="102">
        <v>77</v>
      </c>
      <c r="I38" s="102">
        <v>30</v>
      </c>
      <c r="J38" s="102">
        <v>671</v>
      </c>
      <c r="K38" s="102">
        <v>0</v>
      </c>
      <c r="L38" s="102">
        <v>18</v>
      </c>
      <c r="M38" s="102">
        <v>641</v>
      </c>
    </row>
    <row r="39" spans="1:13" ht="25.4" customHeight="1">
      <c r="A39" s="107" t="s">
        <v>3225</v>
      </c>
      <c r="B39" s="101" t="s">
        <v>2990</v>
      </c>
      <c r="C39" s="114" t="s">
        <v>2991</v>
      </c>
      <c r="D39" s="113" t="s">
        <v>2497</v>
      </c>
      <c r="E39" s="102">
        <v>76</v>
      </c>
      <c r="F39" s="102">
        <v>1071</v>
      </c>
      <c r="G39" s="102">
        <v>20</v>
      </c>
      <c r="H39" s="102">
        <v>274</v>
      </c>
      <c r="I39" s="102">
        <v>64</v>
      </c>
      <c r="J39" s="102">
        <v>1246</v>
      </c>
      <c r="K39" s="102">
        <v>0</v>
      </c>
      <c r="L39" s="102">
        <v>34</v>
      </c>
      <c r="M39" s="102">
        <v>1320</v>
      </c>
    </row>
    <row r="40" spans="1:13" ht="25.4" customHeight="1">
      <c r="A40" s="107" t="s">
        <v>3226</v>
      </c>
      <c r="B40" s="101" t="s">
        <v>2990</v>
      </c>
      <c r="C40" s="114" t="s">
        <v>2991</v>
      </c>
      <c r="D40" s="113" t="s">
        <v>2496</v>
      </c>
      <c r="E40" s="102">
        <v>38</v>
      </c>
      <c r="F40" s="102">
        <v>768</v>
      </c>
      <c r="G40" s="102">
        <v>8</v>
      </c>
      <c r="H40" s="102">
        <v>194</v>
      </c>
      <c r="I40" s="102">
        <v>106</v>
      </c>
      <c r="J40" s="102">
        <v>1620</v>
      </c>
      <c r="K40" s="102">
        <v>0</v>
      </c>
      <c r="L40" s="102">
        <v>37</v>
      </c>
      <c r="M40" s="102">
        <v>1290</v>
      </c>
    </row>
    <row r="41" spans="1:13" ht="25.4" customHeight="1">
      <c r="A41" s="107" t="s">
        <v>3227</v>
      </c>
      <c r="B41" s="101" t="s">
        <v>2992</v>
      </c>
      <c r="C41" s="114" t="s">
        <v>2993</v>
      </c>
      <c r="D41" s="113" t="s">
        <v>2355</v>
      </c>
      <c r="E41" s="102">
        <v>109</v>
      </c>
      <c r="F41" s="102">
        <v>1314</v>
      </c>
      <c r="G41" s="102">
        <v>36</v>
      </c>
      <c r="H41" s="102">
        <v>262</v>
      </c>
      <c r="I41" s="102">
        <v>52</v>
      </c>
      <c r="J41" s="102">
        <v>658</v>
      </c>
      <c r="K41" s="102">
        <v>0</v>
      </c>
      <c r="L41" s="102">
        <v>32</v>
      </c>
      <c r="M41" s="102">
        <v>1319</v>
      </c>
    </row>
    <row r="42" spans="1:13" ht="25.4" customHeight="1">
      <c r="A42" s="107" t="s">
        <v>3228</v>
      </c>
      <c r="B42" s="101" t="s">
        <v>2992</v>
      </c>
      <c r="C42" s="114" t="s">
        <v>2994</v>
      </c>
      <c r="D42" s="113" t="s">
        <v>2196</v>
      </c>
      <c r="E42" s="102">
        <v>147</v>
      </c>
      <c r="F42" s="102">
        <v>1444</v>
      </c>
      <c r="G42" s="102">
        <v>46</v>
      </c>
      <c r="H42" s="102">
        <v>373</v>
      </c>
      <c r="I42" s="102">
        <v>55</v>
      </c>
      <c r="J42" s="102">
        <v>667</v>
      </c>
      <c r="K42" s="102">
        <v>0</v>
      </c>
      <c r="L42" s="102">
        <v>37</v>
      </c>
      <c r="M42" s="102">
        <v>1438</v>
      </c>
    </row>
    <row r="43" spans="1:13" ht="25.4" customHeight="1">
      <c r="A43" s="107" t="s">
        <v>3229</v>
      </c>
      <c r="B43" s="101" t="s">
        <v>2992</v>
      </c>
      <c r="C43" s="114" t="s">
        <v>2994</v>
      </c>
      <c r="D43" s="113" t="s">
        <v>2195</v>
      </c>
      <c r="E43" s="102">
        <v>91</v>
      </c>
      <c r="F43" s="102">
        <v>1075</v>
      </c>
      <c r="G43" s="102">
        <v>28</v>
      </c>
      <c r="H43" s="102">
        <v>283</v>
      </c>
      <c r="I43" s="102">
        <v>98</v>
      </c>
      <c r="J43" s="102">
        <v>1091</v>
      </c>
      <c r="K43" s="102">
        <v>0</v>
      </c>
      <c r="L43" s="102">
        <v>50</v>
      </c>
      <c r="M43" s="102">
        <v>1277</v>
      </c>
    </row>
    <row r="44" spans="1:13" ht="25.4" customHeight="1">
      <c r="A44" s="107" t="s">
        <v>3230</v>
      </c>
      <c r="B44" s="101" t="s">
        <v>2995</v>
      </c>
      <c r="C44" s="114" t="s">
        <v>2996</v>
      </c>
      <c r="D44" s="113" t="s">
        <v>2477</v>
      </c>
      <c r="E44" s="102">
        <v>57</v>
      </c>
      <c r="F44" s="102">
        <v>802</v>
      </c>
      <c r="G44" s="102">
        <v>18</v>
      </c>
      <c r="H44" s="102">
        <v>156</v>
      </c>
      <c r="I44" s="102">
        <v>57</v>
      </c>
      <c r="J44" s="102">
        <v>1146</v>
      </c>
      <c r="K44" s="102">
        <v>0</v>
      </c>
      <c r="L44" s="102">
        <v>50</v>
      </c>
      <c r="M44" s="102">
        <v>1003</v>
      </c>
    </row>
    <row r="45" spans="1:13" ht="25.4" customHeight="1">
      <c r="A45" s="107" t="s">
        <v>3231</v>
      </c>
      <c r="B45" s="101" t="s">
        <v>2995</v>
      </c>
      <c r="C45" s="114" t="s">
        <v>2996</v>
      </c>
      <c r="D45" s="113" t="s">
        <v>2480</v>
      </c>
      <c r="E45" s="102">
        <v>28</v>
      </c>
      <c r="F45" s="102">
        <v>550</v>
      </c>
      <c r="G45" s="102">
        <v>9</v>
      </c>
      <c r="H45" s="102">
        <v>86</v>
      </c>
      <c r="I45" s="102">
        <v>81</v>
      </c>
      <c r="J45" s="102">
        <v>1624</v>
      </c>
      <c r="K45" s="102">
        <v>0</v>
      </c>
      <c r="L45" s="102">
        <v>39</v>
      </c>
      <c r="M45" s="102">
        <v>1074</v>
      </c>
    </row>
    <row r="46" spans="1:13" ht="25.4" customHeight="1">
      <c r="A46" s="107" t="s">
        <v>3232</v>
      </c>
      <c r="B46" s="101" t="s">
        <v>2995</v>
      </c>
      <c r="C46" s="114" t="s">
        <v>2996</v>
      </c>
      <c r="D46" s="113" t="s">
        <v>2479</v>
      </c>
      <c r="E46" s="102">
        <v>38</v>
      </c>
      <c r="F46" s="102">
        <v>746</v>
      </c>
      <c r="G46" s="102">
        <v>12</v>
      </c>
      <c r="H46" s="102">
        <v>165</v>
      </c>
      <c r="I46" s="102">
        <v>75</v>
      </c>
      <c r="J46" s="102">
        <v>1369</v>
      </c>
      <c r="K46" s="102">
        <v>0</v>
      </c>
      <c r="L46" s="102">
        <v>42</v>
      </c>
      <c r="M46" s="102">
        <v>1256</v>
      </c>
    </row>
    <row r="47" spans="1:13" ht="25.4" customHeight="1">
      <c r="A47" s="107" t="s">
        <v>3233</v>
      </c>
      <c r="B47" s="101" t="s">
        <v>2995</v>
      </c>
      <c r="C47" s="114" t="s">
        <v>2996</v>
      </c>
      <c r="D47" s="113" t="s">
        <v>2478</v>
      </c>
      <c r="E47" s="102">
        <v>33</v>
      </c>
      <c r="F47" s="102">
        <v>849</v>
      </c>
      <c r="G47" s="102">
        <v>16</v>
      </c>
      <c r="H47" s="102">
        <v>185</v>
      </c>
      <c r="I47" s="102">
        <v>72</v>
      </c>
      <c r="J47" s="102">
        <v>1293</v>
      </c>
      <c r="K47" s="102">
        <v>0</v>
      </c>
      <c r="L47" s="102">
        <v>35</v>
      </c>
      <c r="M47" s="102">
        <v>1339</v>
      </c>
    </row>
    <row r="48" spans="1:13" ht="25.4" customHeight="1">
      <c r="A48" s="107" t="s">
        <v>3234</v>
      </c>
      <c r="B48" s="101" t="s">
        <v>2997</v>
      </c>
      <c r="C48" s="114" t="s">
        <v>2998</v>
      </c>
      <c r="D48" s="113" t="s">
        <v>2473</v>
      </c>
      <c r="E48" s="102">
        <v>80</v>
      </c>
      <c r="F48" s="102">
        <v>1433</v>
      </c>
      <c r="G48" s="102">
        <v>24</v>
      </c>
      <c r="H48" s="102">
        <v>292</v>
      </c>
      <c r="I48" s="102">
        <v>46</v>
      </c>
      <c r="J48" s="102">
        <v>756</v>
      </c>
      <c r="K48" s="102">
        <v>0</v>
      </c>
      <c r="L48" s="102">
        <v>45</v>
      </c>
      <c r="M48" s="102">
        <v>1449</v>
      </c>
    </row>
    <row r="49" spans="1:13" ht="25.4" customHeight="1">
      <c r="A49" s="107" t="s">
        <v>3235</v>
      </c>
      <c r="B49" s="109" t="s">
        <v>2997</v>
      </c>
      <c r="C49" s="116" t="s">
        <v>2998</v>
      </c>
      <c r="D49" s="115" t="s">
        <v>2474</v>
      </c>
      <c r="E49" s="104">
        <v>59</v>
      </c>
      <c r="F49" s="104">
        <v>1129</v>
      </c>
      <c r="G49" s="104">
        <v>11</v>
      </c>
      <c r="H49" s="104">
        <v>198</v>
      </c>
      <c r="I49" s="104">
        <v>90</v>
      </c>
      <c r="J49" s="104">
        <v>1344</v>
      </c>
      <c r="K49" s="104">
        <v>0</v>
      </c>
      <c r="L49" s="104">
        <v>40</v>
      </c>
      <c r="M49" s="104">
        <v>1801</v>
      </c>
    </row>
    <row r="50" spans="1:13" ht="25.4" customHeight="1">
      <c r="A50" s="107" t="s">
        <v>3236</v>
      </c>
      <c r="B50" s="101" t="s">
        <v>2997</v>
      </c>
      <c r="C50" s="114" t="s">
        <v>2998</v>
      </c>
      <c r="D50" s="113" t="s">
        <v>2472</v>
      </c>
      <c r="E50" s="102">
        <v>45</v>
      </c>
      <c r="F50" s="102">
        <v>910</v>
      </c>
      <c r="G50" s="102">
        <v>15</v>
      </c>
      <c r="H50" s="102">
        <v>167</v>
      </c>
      <c r="I50" s="102">
        <v>67</v>
      </c>
      <c r="J50" s="102">
        <v>1422</v>
      </c>
      <c r="K50" s="102">
        <v>0</v>
      </c>
      <c r="L50" s="102">
        <v>44</v>
      </c>
      <c r="M50" s="102">
        <v>1653</v>
      </c>
    </row>
    <row r="51" spans="1:13" ht="25.4" customHeight="1">
      <c r="A51" s="107" t="s">
        <v>3237</v>
      </c>
      <c r="B51" s="109" t="s">
        <v>2997</v>
      </c>
      <c r="C51" s="116" t="s">
        <v>2999</v>
      </c>
      <c r="D51" s="115" t="s">
        <v>2475</v>
      </c>
      <c r="E51" s="104">
        <v>87</v>
      </c>
      <c r="F51" s="104">
        <v>1542</v>
      </c>
      <c r="G51" s="104">
        <v>28</v>
      </c>
      <c r="H51" s="104">
        <v>477</v>
      </c>
      <c r="I51" s="104">
        <v>46</v>
      </c>
      <c r="J51" s="104">
        <v>873</v>
      </c>
      <c r="K51" s="104">
        <v>0</v>
      </c>
      <c r="L51" s="104">
        <v>29</v>
      </c>
      <c r="M51" s="104">
        <v>1546</v>
      </c>
    </row>
    <row r="52" spans="1:13" ht="25.4" customHeight="1">
      <c r="A52" s="107" t="s">
        <v>3238</v>
      </c>
      <c r="B52" s="101" t="s">
        <v>2997</v>
      </c>
      <c r="C52" s="114" t="s">
        <v>3000</v>
      </c>
      <c r="D52" s="113" t="s">
        <v>2476</v>
      </c>
      <c r="E52" s="102">
        <v>56</v>
      </c>
      <c r="F52" s="102">
        <v>825</v>
      </c>
      <c r="G52" s="102">
        <v>18</v>
      </c>
      <c r="H52" s="102">
        <v>135</v>
      </c>
      <c r="I52" s="102">
        <v>111</v>
      </c>
      <c r="J52" s="102">
        <v>1396</v>
      </c>
      <c r="K52" s="102">
        <v>0</v>
      </c>
      <c r="L52" s="102">
        <v>36</v>
      </c>
      <c r="M52" s="102">
        <v>1218</v>
      </c>
    </row>
    <row r="53" spans="1:13" ht="25.4" customHeight="1">
      <c r="A53" s="107" t="s">
        <v>3239</v>
      </c>
      <c r="B53" s="109" t="s">
        <v>3001</v>
      </c>
      <c r="C53" s="116" t="s">
        <v>3002</v>
      </c>
      <c r="D53" s="115" t="s">
        <v>2487</v>
      </c>
      <c r="E53" s="104">
        <v>45</v>
      </c>
      <c r="F53" s="104">
        <v>932</v>
      </c>
      <c r="G53" s="104">
        <v>13</v>
      </c>
      <c r="H53" s="104">
        <v>208</v>
      </c>
      <c r="I53" s="104">
        <v>80</v>
      </c>
      <c r="J53" s="104">
        <v>1365</v>
      </c>
      <c r="K53" s="104">
        <v>0</v>
      </c>
      <c r="L53" s="104">
        <v>44</v>
      </c>
      <c r="M53" s="104">
        <v>1335</v>
      </c>
    </row>
    <row r="54" spans="1:13" ht="25.4" customHeight="1">
      <c r="A54" s="107" t="s">
        <v>3240</v>
      </c>
      <c r="B54" s="101" t="s">
        <v>3001</v>
      </c>
      <c r="C54" s="114" t="s">
        <v>3002</v>
      </c>
      <c r="D54" s="113" t="s">
        <v>2488</v>
      </c>
      <c r="E54" s="102">
        <v>52</v>
      </c>
      <c r="F54" s="102">
        <v>1237</v>
      </c>
      <c r="G54" s="102">
        <v>22</v>
      </c>
      <c r="H54" s="102">
        <v>297</v>
      </c>
      <c r="I54" s="102">
        <v>72</v>
      </c>
      <c r="J54" s="102">
        <v>1145</v>
      </c>
      <c r="K54" s="102">
        <v>1</v>
      </c>
      <c r="L54" s="102">
        <v>40</v>
      </c>
      <c r="M54" s="102">
        <v>1317</v>
      </c>
    </row>
    <row r="55" spans="1:13" ht="25.4" customHeight="1">
      <c r="A55" s="107" t="s">
        <v>3241</v>
      </c>
      <c r="B55" s="109" t="s">
        <v>3001</v>
      </c>
      <c r="C55" s="116" t="s">
        <v>3002</v>
      </c>
      <c r="D55" s="115" t="s">
        <v>2486</v>
      </c>
      <c r="E55" s="104">
        <v>48</v>
      </c>
      <c r="F55" s="104">
        <v>1154</v>
      </c>
      <c r="G55" s="104">
        <v>16</v>
      </c>
      <c r="H55" s="104">
        <v>245</v>
      </c>
      <c r="I55" s="104">
        <v>60</v>
      </c>
      <c r="J55" s="104">
        <v>1209</v>
      </c>
      <c r="K55" s="104">
        <v>0</v>
      </c>
      <c r="L55" s="104">
        <v>37</v>
      </c>
      <c r="M55" s="104">
        <v>1332</v>
      </c>
    </row>
    <row r="56" spans="1:13" ht="25.4" customHeight="1">
      <c r="A56" s="107" t="s">
        <v>3242</v>
      </c>
      <c r="B56" s="101" t="s">
        <v>3003</v>
      </c>
      <c r="C56" s="114" t="s">
        <v>3004</v>
      </c>
      <c r="D56" s="113" t="s">
        <v>2466</v>
      </c>
      <c r="E56" s="102">
        <v>50</v>
      </c>
      <c r="F56" s="102">
        <v>994</v>
      </c>
      <c r="G56" s="102">
        <v>15</v>
      </c>
      <c r="H56" s="102">
        <v>252</v>
      </c>
      <c r="I56" s="102">
        <v>70</v>
      </c>
      <c r="J56" s="102">
        <v>1382</v>
      </c>
      <c r="K56" s="102">
        <v>0</v>
      </c>
      <c r="L56" s="102">
        <v>38</v>
      </c>
      <c r="M56" s="102">
        <v>1285</v>
      </c>
    </row>
    <row r="57" spans="1:13" ht="25.4" customHeight="1">
      <c r="A57" s="107" t="s">
        <v>3243</v>
      </c>
      <c r="B57" s="109" t="s">
        <v>3003</v>
      </c>
      <c r="C57" s="116" t="s">
        <v>3004</v>
      </c>
      <c r="D57" s="115" t="s">
        <v>2465</v>
      </c>
      <c r="E57" s="104">
        <v>64</v>
      </c>
      <c r="F57" s="104">
        <v>1326</v>
      </c>
      <c r="G57" s="104">
        <v>17</v>
      </c>
      <c r="H57" s="104">
        <v>298</v>
      </c>
      <c r="I57" s="104">
        <v>53</v>
      </c>
      <c r="J57" s="104">
        <v>1121</v>
      </c>
      <c r="K57" s="104">
        <v>0</v>
      </c>
      <c r="L57" s="104">
        <v>53</v>
      </c>
      <c r="M57" s="104">
        <v>1358</v>
      </c>
    </row>
    <row r="58" spans="1:13" ht="25.4" customHeight="1">
      <c r="A58" s="107" t="s">
        <v>3244</v>
      </c>
      <c r="B58" s="101" t="s">
        <v>3003</v>
      </c>
      <c r="C58" s="114" t="s">
        <v>3004</v>
      </c>
      <c r="D58" s="113" t="s">
        <v>2467</v>
      </c>
      <c r="E58" s="102">
        <v>61</v>
      </c>
      <c r="F58" s="102">
        <v>1133</v>
      </c>
      <c r="G58" s="102">
        <v>15</v>
      </c>
      <c r="H58" s="102">
        <v>229</v>
      </c>
      <c r="I58" s="102">
        <v>47</v>
      </c>
      <c r="J58" s="102">
        <v>1166</v>
      </c>
      <c r="K58" s="102">
        <v>0</v>
      </c>
      <c r="L58" s="102">
        <v>38</v>
      </c>
      <c r="M58" s="102">
        <v>1305</v>
      </c>
    </row>
    <row r="59" spans="1:13" ht="25.4" customHeight="1">
      <c r="A59" s="107" t="s">
        <v>3245</v>
      </c>
      <c r="B59" s="109" t="s">
        <v>3003</v>
      </c>
      <c r="C59" s="116" t="s">
        <v>3004</v>
      </c>
      <c r="D59" s="115" t="s">
        <v>2468</v>
      </c>
      <c r="E59" s="104">
        <v>55</v>
      </c>
      <c r="F59" s="104">
        <v>1036</v>
      </c>
      <c r="G59" s="104">
        <v>17</v>
      </c>
      <c r="H59" s="104">
        <v>210</v>
      </c>
      <c r="I59" s="104">
        <v>80</v>
      </c>
      <c r="J59" s="104">
        <v>1431</v>
      </c>
      <c r="K59" s="104">
        <v>0</v>
      </c>
      <c r="L59" s="104">
        <v>40</v>
      </c>
      <c r="M59" s="104">
        <v>1390</v>
      </c>
    </row>
    <row r="60" spans="1:13" ht="25.4" customHeight="1">
      <c r="A60" s="107" t="s">
        <v>3246</v>
      </c>
      <c r="B60" s="101" t="s">
        <v>3003</v>
      </c>
      <c r="C60" s="114" t="s">
        <v>3004</v>
      </c>
      <c r="D60" s="113" t="s">
        <v>2464</v>
      </c>
      <c r="E60" s="102">
        <v>40</v>
      </c>
      <c r="F60" s="102">
        <v>773</v>
      </c>
      <c r="G60" s="102">
        <v>10</v>
      </c>
      <c r="H60" s="102">
        <v>153</v>
      </c>
      <c r="I60" s="102">
        <v>81</v>
      </c>
      <c r="J60" s="102">
        <v>1614</v>
      </c>
      <c r="K60" s="102">
        <v>0</v>
      </c>
      <c r="L60" s="102">
        <v>41</v>
      </c>
      <c r="M60" s="102">
        <v>1264</v>
      </c>
    </row>
    <row r="61" spans="1:13" ht="25.4" customHeight="1">
      <c r="A61" s="107" t="s">
        <v>3247</v>
      </c>
      <c r="B61" s="109" t="s">
        <v>3005</v>
      </c>
      <c r="C61" s="116" t="s">
        <v>3006</v>
      </c>
      <c r="D61" s="115" t="s">
        <v>2485</v>
      </c>
      <c r="E61" s="104">
        <v>84</v>
      </c>
      <c r="F61" s="104">
        <v>1182</v>
      </c>
      <c r="G61" s="104">
        <v>26</v>
      </c>
      <c r="H61" s="104">
        <v>257</v>
      </c>
      <c r="I61" s="104">
        <v>84</v>
      </c>
      <c r="J61" s="104">
        <v>1125</v>
      </c>
      <c r="K61" s="104">
        <v>0</v>
      </c>
      <c r="L61" s="104">
        <v>31</v>
      </c>
      <c r="M61" s="104">
        <v>1450</v>
      </c>
    </row>
    <row r="62" spans="1:13" ht="25.4" customHeight="1">
      <c r="A62" s="107" t="s">
        <v>3248</v>
      </c>
      <c r="B62" s="101" t="s">
        <v>3005</v>
      </c>
      <c r="C62" s="114" t="s">
        <v>3006</v>
      </c>
      <c r="D62" s="113" t="s">
        <v>2484</v>
      </c>
      <c r="E62" s="102">
        <v>41</v>
      </c>
      <c r="F62" s="102">
        <v>945</v>
      </c>
      <c r="G62" s="102">
        <v>15</v>
      </c>
      <c r="H62" s="102">
        <v>230</v>
      </c>
      <c r="I62" s="102">
        <v>109</v>
      </c>
      <c r="J62" s="102">
        <v>1427</v>
      </c>
      <c r="K62" s="102">
        <v>0</v>
      </c>
      <c r="L62" s="102">
        <v>39</v>
      </c>
      <c r="M62" s="102">
        <v>1302</v>
      </c>
    </row>
    <row r="63" spans="1:13" ht="25.4" customHeight="1">
      <c r="A63" s="107" t="s">
        <v>3249</v>
      </c>
      <c r="B63" s="109" t="s">
        <v>3005</v>
      </c>
      <c r="C63" s="116" t="s">
        <v>3006</v>
      </c>
      <c r="D63" s="115" t="s">
        <v>2483</v>
      </c>
      <c r="E63" s="104">
        <v>46</v>
      </c>
      <c r="F63" s="104">
        <v>925</v>
      </c>
      <c r="G63" s="104">
        <v>15</v>
      </c>
      <c r="H63" s="104">
        <v>260</v>
      </c>
      <c r="I63" s="104">
        <v>69</v>
      </c>
      <c r="J63" s="104">
        <v>1314</v>
      </c>
      <c r="K63" s="104">
        <v>0</v>
      </c>
      <c r="L63" s="104">
        <v>47</v>
      </c>
      <c r="M63" s="104">
        <v>1342</v>
      </c>
    </row>
    <row r="64" spans="1:13" ht="25.4" customHeight="1">
      <c r="A64" s="107" t="s">
        <v>3250</v>
      </c>
      <c r="B64" s="101" t="s">
        <v>3005</v>
      </c>
      <c r="C64" s="114" t="s">
        <v>3006</v>
      </c>
      <c r="D64" s="113" t="s">
        <v>3007</v>
      </c>
      <c r="E64" s="102">
        <v>4</v>
      </c>
      <c r="F64" s="102">
        <v>145</v>
      </c>
      <c r="G64" s="102">
        <v>0</v>
      </c>
      <c r="H64" s="102">
        <v>33</v>
      </c>
      <c r="I64" s="102">
        <v>12</v>
      </c>
      <c r="J64" s="102">
        <v>313</v>
      </c>
      <c r="K64" s="102">
        <v>0</v>
      </c>
      <c r="L64" s="102">
        <v>10</v>
      </c>
      <c r="M64" s="102">
        <v>236</v>
      </c>
    </row>
    <row r="65" spans="1:13" ht="25.4" customHeight="1">
      <c r="A65" s="107" t="s">
        <v>3251</v>
      </c>
      <c r="B65" s="109" t="s">
        <v>3005</v>
      </c>
      <c r="C65" s="116" t="s">
        <v>3006</v>
      </c>
      <c r="D65" s="115" t="s">
        <v>2482</v>
      </c>
      <c r="E65" s="104">
        <v>43</v>
      </c>
      <c r="F65" s="104">
        <v>911</v>
      </c>
      <c r="G65" s="104">
        <v>18</v>
      </c>
      <c r="H65" s="104">
        <v>221</v>
      </c>
      <c r="I65" s="104">
        <v>79</v>
      </c>
      <c r="J65" s="104">
        <v>1215</v>
      </c>
      <c r="K65" s="104">
        <v>1</v>
      </c>
      <c r="L65" s="104">
        <v>57</v>
      </c>
      <c r="M65" s="104">
        <v>1186</v>
      </c>
    </row>
    <row r="66" spans="1:13" ht="25.4" customHeight="1">
      <c r="A66" s="107" t="s">
        <v>3252</v>
      </c>
      <c r="B66" s="101" t="s">
        <v>3008</v>
      </c>
      <c r="C66" s="114" t="s">
        <v>3009</v>
      </c>
      <c r="D66" s="113" t="s">
        <v>2426</v>
      </c>
      <c r="E66" s="102">
        <v>49</v>
      </c>
      <c r="F66" s="102">
        <v>557</v>
      </c>
      <c r="G66" s="102">
        <v>22</v>
      </c>
      <c r="H66" s="102">
        <v>200</v>
      </c>
      <c r="I66" s="102">
        <v>31</v>
      </c>
      <c r="J66" s="102">
        <v>455</v>
      </c>
      <c r="K66" s="102">
        <v>0</v>
      </c>
      <c r="L66" s="102">
        <v>13</v>
      </c>
      <c r="M66" s="102">
        <v>661</v>
      </c>
    </row>
    <row r="67" spans="1:13" ht="25.4" customHeight="1">
      <c r="A67" s="107" t="s">
        <v>3253</v>
      </c>
      <c r="B67" s="109" t="s">
        <v>3010</v>
      </c>
      <c r="C67" s="116" t="s">
        <v>3011</v>
      </c>
      <c r="D67" s="115" t="s">
        <v>2354</v>
      </c>
      <c r="E67" s="104">
        <v>50</v>
      </c>
      <c r="F67" s="104">
        <v>903</v>
      </c>
      <c r="G67" s="104">
        <v>12</v>
      </c>
      <c r="H67" s="104">
        <v>281</v>
      </c>
      <c r="I67" s="104">
        <v>49</v>
      </c>
      <c r="J67" s="104">
        <v>1239</v>
      </c>
      <c r="K67" s="104">
        <v>0</v>
      </c>
      <c r="L67" s="104">
        <v>39</v>
      </c>
      <c r="M67" s="104">
        <v>1195</v>
      </c>
    </row>
    <row r="68" spans="1:13" ht="25.4" customHeight="1">
      <c r="A68" s="107" t="s">
        <v>3254</v>
      </c>
      <c r="B68" s="101" t="s">
        <v>3010</v>
      </c>
      <c r="C68" s="114" t="s">
        <v>3012</v>
      </c>
      <c r="D68" s="113" t="s">
        <v>2463</v>
      </c>
      <c r="E68" s="102">
        <v>35</v>
      </c>
      <c r="F68" s="102">
        <v>693</v>
      </c>
      <c r="G68" s="102">
        <v>16</v>
      </c>
      <c r="H68" s="102">
        <v>179</v>
      </c>
      <c r="I68" s="102">
        <v>81</v>
      </c>
      <c r="J68" s="102">
        <v>1595</v>
      </c>
      <c r="K68" s="102">
        <v>0</v>
      </c>
      <c r="L68" s="102">
        <v>33</v>
      </c>
      <c r="M68" s="102">
        <v>1310</v>
      </c>
    </row>
    <row r="69" spans="1:13" ht="25.4" customHeight="1">
      <c r="A69" s="107" t="s">
        <v>3255</v>
      </c>
      <c r="B69" s="109" t="s">
        <v>3010</v>
      </c>
      <c r="C69" s="116" t="s">
        <v>3013</v>
      </c>
      <c r="D69" s="115" t="s">
        <v>2458</v>
      </c>
      <c r="E69" s="104">
        <v>43</v>
      </c>
      <c r="F69" s="104">
        <v>890</v>
      </c>
      <c r="G69" s="104">
        <v>8</v>
      </c>
      <c r="H69" s="104">
        <v>175</v>
      </c>
      <c r="I69" s="104">
        <v>81</v>
      </c>
      <c r="J69" s="104">
        <v>1756</v>
      </c>
      <c r="K69" s="104">
        <v>3</v>
      </c>
      <c r="L69" s="104">
        <v>111</v>
      </c>
      <c r="M69" s="104">
        <v>1449</v>
      </c>
    </row>
    <row r="70" spans="1:13" ht="25.4" customHeight="1">
      <c r="A70" s="107" t="s">
        <v>3256</v>
      </c>
      <c r="B70" s="101" t="s">
        <v>3010</v>
      </c>
      <c r="C70" s="114" t="s">
        <v>3013</v>
      </c>
      <c r="D70" s="113" t="s">
        <v>2459</v>
      </c>
      <c r="E70" s="102">
        <v>54</v>
      </c>
      <c r="F70" s="102">
        <v>1620</v>
      </c>
      <c r="G70" s="102">
        <v>29</v>
      </c>
      <c r="H70" s="102">
        <v>763</v>
      </c>
      <c r="I70" s="102">
        <v>44</v>
      </c>
      <c r="J70" s="102">
        <v>895</v>
      </c>
      <c r="K70" s="102">
        <v>0</v>
      </c>
      <c r="L70" s="102">
        <v>30</v>
      </c>
      <c r="M70" s="102">
        <v>1821</v>
      </c>
    </row>
    <row r="71" spans="1:13" ht="25.4" customHeight="1">
      <c r="A71" s="107" t="s">
        <v>3257</v>
      </c>
      <c r="B71" s="109" t="s">
        <v>3010</v>
      </c>
      <c r="C71" s="116" t="s">
        <v>3013</v>
      </c>
      <c r="D71" s="115" t="s">
        <v>2460</v>
      </c>
      <c r="E71" s="104">
        <v>34</v>
      </c>
      <c r="F71" s="104">
        <v>880</v>
      </c>
      <c r="G71" s="104">
        <v>13</v>
      </c>
      <c r="H71" s="104">
        <v>279</v>
      </c>
      <c r="I71" s="104">
        <v>96</v>
      </c>
      <c r="J71" s="104">
        <v>1816</v>
      </c>
      <c r="K71" s="104">
        <v>0</v>
      </c>
      <c r="L71" s="104">
        <v>39</v>
      </c>
      <c r="M71" s="104">
        <v>1426</v>
      </c>
    </row>
    <row r="72" spans="1:13" ht="25.4" customHeight="1">
      <c r="A72" s="107" t="s">
        <v>3258</v>
      </c>
      <c r="B72" s="101" t="s">
        <v>3010</v>
      </c>
      <c r="C72" s="114" t="s">
        <v>3013</v>
      </c>
      <c r="D72" s="113" t="s">
        <v>2461</v>
      </c>
      <c r="E72" s="102">
        <v>41</v>
      </c>
      <c r="F72" s="102">
        <v>797</v>
      </c>
      <c r="G72" s="102">
        <v>19</v>
      </c>
      <c r="H72" s="102">
        <v>255</v>
      </c>
      <c r="I72" s="102">
        <v>83</v>
      </c>
      <c r="J72" s="102">
        <v>1714</v>
      </c>
      <c r="K72" s="102">
        <v>0</v>
      </c>
      <c r="L72" s="102">
        <v>38</v>
      </c>
      <c r="M72" s="102">
        <v>1269</v>
      </c>
    </row>
    <row r="73" spans="1:13" ht="25.4" customHeight="1">
      <c r="A73" s="107" t="s">
        <v>3259</v>
      </c>
      <c r="B73" s="109" t="s">
        <v>3010</v>
      </c>
      <c r="C73" s="116" t="s">
        <v>3013</v>
      </c>
      <c r="D73" s="115" t="s">
        <v>2462</v>
      </c>
      <c r="E73" s="104">
        <v>27</v>
      </c>
      <c r="F73" s="104">
        <v>885</v>
      </c>
      <c r="G73" s="104">
        <v>12</v>
      </c>
      <c r="H73" s="104">
        <v>279</v>
      </c>
      <c r="I73" s="104">
        <v>79</v>
      </c>
      <c r="J73" s="104">
        <v>1722</v>
      </c>
      <c r="K73" s="104">
        <v>0</v>
      </c>
      <c r="L73" s="104">
        <v>39</v>
      </c>
      <c r="M73" s="104">
        <v>1362</v>
      </c>
    </row>
    <row r="74" spans="1:13" ht="25.4" customHeight="1">
      <c r="A74" s="107" t="s">
        <v>3260</v>
      </c>
      <c r="B74" s="101" t="s">
        <v>3010</v>
      </c>
      <c r="C74" s="114" t="s">
        <v>3013</v>
      </c>
      <c r="D74" s="113" t="s">
        <v>3014</v>
      </c>
      <c r="E74" s="102">
        <v>8</v>
      </c>
      <c r="F74" s="102">
        <v>173</v>
      </c>
      <c r="G74" s="102">
        <v>1</v>
      </c>
      <c r="H74" s="102">
        <v>41</v>
      </c>
      <c r="I74" s="102">
        <v>10</v>
      </c>
      <c r="J74" s="102">
        <v>299</v>
      </c>
      <c r="K74" s="102">
        <v>0</v>
      </c>
      <c r="L74" s="102">
        <v>4</v>
      </c>
      <c r="M74" s="102">
        <v>240</v>
      </c>
    </row>
    <row r="75" spans="1:13" ht="25.4" customHeight="1">
      <c r="A75" s="107" t="s">
        <v>3261</v>
      </c>
      <c r="B75" s="101" t="s">
        <v>3015</v>
      </c>
      <c r="C75" s="114" t="s">
        <v>3016</v>
      </c>
      <c r="D75" s="113" t="s">
        <v>2197</v>
      </c>
      <c r="E75" s="102">
        <v>72</v>
      </c>
      <c r="F75" s="102">
        <v>1037</v>
      </c>
      <c r="G75" s="102">
        <v>14</v>
      </c>
      <c r="H75" s="102">
        <v>187</v>
      </c>
      <c r="I75" s="102">
        <v>93</v>
      </c>
      <c r="J75" s="102">
        <v>1228</v>
      </c>
      <c r="K75" s="102">
        <v>0</v>
      </c>
      <c r="L75" s="102">
        <v>42</v>
      </c>
      <c r="M75" s="102">
        <v>1611</v>
      </c>
    </row>
    <row r="76" spans="1:13" ht="25.4" customHeight="1">
      <c r="A76" s="107" t="s">
        <v>3262</v>
      </c>
      <c r="B76" s="109" t="s">
        <v>3015</v>
      </c>
      <c r="C76" s="116" t="s">
        <v>3016</v>
      </c>
      <c r="D76" s="115" t="s">
        <v>2546</v>
      </c>
      <c r="E76" s="104">
        <v>105</v>
      </c>
      <c r="F76" s="104">
        <v>1376</v>
      </c>
      <c r="G76" s="104">
        <v>27</v>
      </c>
      <c r="H76" s="104">
        <v>231</v>
      </c>
      <c r="I76" s="104">
        <v>59</v>
      </c>
      <c r="J76" s="104">
        <v>891</v>
      </c>
      <c r="K76" s="104">
        <v>0</v>
      </c>
      <c r="L76" s="104">
        <v>42</v>
      </c>
      <c r="M76" s="104">
        <v>1736</v>
      </c>
    </row>
    <row r="77" spans="1:13" ht="25.4" customHeight="1">
      <c r="A77" s="107" t="s">
        <v>3263</v>
      </c>
      <c r="B77" s="101" t="s">
        <v>3017</v>
      </c>
      <c r="C77" s="114" t="s">
        <v>3018</v>
      </c>
      <c r="D77" s="113" t="s">
        <v>2493</v>
      </c>
      <c r="E77" s="102">
        <v>30</v>
      </c>
      <c r="F77" s="102">
        <v>530</v>
      </c>
      <c r="G77" s="102">
        <v>13</v>
      </c>
      <c r="H77" s="102">
        <v>127</v>
      </c>
      <c r="I77" s="102">
        <v>138</v>
      </c>
      <c r="J77" s="102">
        <v>1719</v>
      </c>
      <c r="K77" s="102">
        <v>1</v>
      </c>
      <c r="L77" s="102">
        <v>43</v>
      </c>
      <c r="M77" s="102">
        <v>1229</v>
      </c>
    </row>
    <row r="78" spans="1:13" ht="25.4" customHeight="1">
      <c r="A78" s="107" t="s">
        <v>3264</v>
      </c>
      <c r="B78" s="109" t="s">
        <v>3017</v>
      </c>
      <c r="C78" s="116" t="s">
        <v>3018</v>
      </c>
      <c r="D78" s="115" t="s">
        <v>2495</v>
      </c>
      <c r="E78" s="104">
        <v>29</v>
      </c>
      <c r="F78" s="104">
        <v>460</v>
      </c>
      <c r="G78" s="104">
        <v>8</v>
      </c>
      <c r="H78" s="104">
        <v>89</v>
      </c>
      <c r="I78" s="104">
        <v>120</v>
      </c>
      <c r="J78" s="104">
        <v>1677</v>
      </c>
      <c r="K78" s="104">
        <v>0</v>
      </c>
      <c r="L78" s="104">
        <v>47</v>
      </c>
      <c r="M78" s="104">
        <v>1059</v>
      </c>
    </row>
    <row r="79" spans="1:13" ht="25.4" customHeight="1">
      <c r="A79" s="107" t="s">
        <v>3265</v>
      </c>
      <c r="B79" s="101" t="s">
        <v>3017</v>
      </c>
      <c r="C79" s="114" t="s">
        <v>3018</v>
      </c>
      <c r="D79" s="113" t="s">
        <v>3019</v>
      </c>
      <c r="E79" s="102">
        <v>2</v>
      </c>
      <c r="F79" s="102">
        <v>50</v>
      </c>
      <c r="G79" s="102">
        <v>0</v>
      </c>
      <c r="H79" s="102">
        <v>8</v>
      </c>
      <c r="I79" s="102">
        <v>8</v>
      </c>
      <c r="J79" s="102">
        <v>131</v>
      </c>
      <c r="K79" s="102">
        <v>0</v>
      </c>
      <c r="L79" s="102">
        <v>1</v>
      </c>
      <c r="M79" s="102">
        <v>92</v>
      </c>
    </row>
    <row r="80" spans="1:13" ht="25.4" customHeight="1">
      <c r="A80" s="107" t="s">
        <v>3266</v>
      </c>
      <c r="B80" s="109" t="s">
        <v>3017</v>
      </c>
      <c r="C80" s="116" t="s">
        <v>3018</v>
      </c>
      <c r="D80" s="115" t="s">
        <v>2494</v>
      </c>
      <c r="E80" s="104">
        <v>14</v>
      </c>
      <c r="F80" s="104">
        <v>278</v>
      </c>
      <c r="G80" s="104">
        <v>5</v>
      </c>
      <c r="H80" s="104">
        <v>49</v>
      </c>
      <c r="I80" s="104">
        <v>47</v>
      </c>
      <c r="J80" s="104">
        <v>871</v>
      </c>
      <c r="K80" s="104">
        <v>0</v>
      </c>
      <c r="L80" s="104">
        <v>22</v>
      </c>
      <c r="M80" s="104">
        <v>567</v>
      </c>
    </row>
    <row r="81" spans="1:13" ht="25.4" customHeight="1">
      <c r="A81" s="107" t="s">
        <v>3267</v>
      </c>
      <c r="B81" s="101" t="s">
        <v>3020</v>
      </c>
      <c r="C81" s="114" t="s">
        <v>3021</v>
      </c>
      <c r="D81" s="113" t="s">
        <v>2490</v>
      </c>
      <c r="E81" s="102">
        <v>37</v>
      </c>
      <c r="F81" s="102">
        <v>698</v>
      </c>
      <c r="G81" s="102">
        <v>10</v>
      </c>
      <c r="H81" s="102">
        <v>142</v>
      </c>
      <c r="I81" s="102">
        <v>125</v>
      </c>
      <c r="J81" s="102">
        <v>1544</v>
      </c>
      <c r="K81" s="102">
        <v>0</v>
      </c>
      <c r="L81" s="102">
        <v>28</v>
      </c>
      <c r="M81" s="102">
        <v>1180</v>
      </c>
    </row>
    <row r="82" spans="1:13" ht="25.4" customHeight="1">
      <c r="A82" s="107" t="s">
        <v>3268</v>
      </c>
      <c r="B82" s="109" t="s">
        <v>3020</v>
      </c>
      <c r="C82" s="116" t="s">
        <v>3021</v>
      </c>
      <c r="D82" s="115" t="s">
        <v>2491</v>
      </c>
      <c r="E82" s="104">
        <v>83</v>
      </c>
      <c r="F82" s="104">
        <v>1405</v>
      </c>
      <c r="G82" s="104">
        <v>28</v>
      </c>
      <c r="H82" s="104">
        <v>290</v>
      </c>
      <c r="I82" s="104">
        <v>69</v>
      </c>
      <c r="J82" s="104">
        <v>1064</v>
      </c>
      <c r="K82" s="104">
        <v>0</v>
      </c>
      <c r="L82" s="104">
        <v>41</v>
      </c>
      <c r="M82" s="104">
        <v>1342</v>
      </c>
    </row>
    <row r="83" spans="1:13" ht="25.4" customHeight="1">
      <c r="A83" s="107" t="s">
        <v>3269</v>
      </c>
      <c r="B83" s="101" t="s">
        <v>3020</v>
      </c>
      <c r="C83" s="114" t="s">
        <v>3021</v>
      </c>
      <c r="D83" s="113" t="s">
        <v>2492</v>
      </c>
      <c r="E83" s="102">
        <v>52</v>
      </c>
      <c r="F83" s="102">
        <v>1123</v>
      </c>
      <c r="G83" s="102">
        <v>21</v>
      </c>
      <c r="H83" s="102">
        <v>265</v>
      </c>
      <c r="I83" s="102">
        <v>81</v>
      </c>
      <c r="J83" s="102">
        <v>1178</v>
      </c>
      <c r="K83" s="102">
        <v>2</v>
      </c>
      <c r="L83" s="102">
        <v>41</v>
      </c>
      <c r="M83" s="102">
        <v>1263</v>
      </c>
    </row>
    <row r="84" spans="1:13" ht="25.4" customHeight="1">
      <c r="A84" s="107" t="s">
        <v>3270</v>
      </c>
      <c r="B84" s="109" t="s">
        <v>3020</v>
      </c>
      <c r="C84" s="116" t="s">
        <v>3021</v>
      </c>
      <c r="D84" s="115" t="s">
        <v>2489</v>
      </c>
      <c r="E84" s="104">
        <v>50</v>
      </c>
      <c r="F84" s="104">
        <v>783</v>
      </c>
      <c r="G84" s="104">
        <v>15</v>
      </c>
      <c r="H84" s="104">
        <v>158</v>
      </c>
      <c r="I84" s="104">
        <v>110</v>
      </c>
      <c r="J84" s="104">
        <v>1695</v>
      </c>
      <c r="K84" s="104">
        <v>2</v>
      </c>
      <c r="L84" s="104">
        <v>92</v>
      </c>
      <c r="M84" s="104">
        <v>1420</v>
      </c>
    </row>
    <row r="85" spans="1:13" ht="25.4" customHeight="1">
      <c r="A85" s="107" t="s">
        <v>3271</v>
      </c>
      <c r="B85" s="101" t="s">
        <v>3022</v>
      </c>
      <c r="C85" s="114" t="s">
        <v>3023</v>
      </c>
      <c r="D85" s="113" t="s">
        <v>2199</v>
      </c>
      <c r="E85" s="102">
        <v>84</v>
      </c>
      <c r="F85" s="102">
        <v>1219</v>
      </c>
      <c r="G85" s="102">
        <v>36</v>
      </c>
      <c r="H85" s="102">
        <v>214</v>
      </c>
      <c r="I85" s="102">
        <v>84</v>
      </c>
      <c r="J85" s="102">
        <v>1136</v>
      </c>
      <c r="K85" s="102">
        <v>0</v>
      </c>
      <c r="L85" s="102">
        <v>45</v>
      </c>
      <c r="M85" s="102">
        <v>1384</v>
      </c>
    </row>
    <row r="86" spans="1:13" ht="25.4" customHeight="1">
      <c r="A86" s="107" t="s">
        <v>3272</v>
      </c>
      <c r="B86" s="109" t="s">
        <v>3022</v>
      </c>
      <c r="C86" s="116" t="s">
        <v>3023</v>
      </c>
      <c r="D86" s="115" t="s">
        <v>2198</v>
      </c>
      <c r="E86" s="104">
        <v>66</v>
      </c>
      <c r="F86" s="104">
        <v>1078</v>
      </c>
      <c r="G86" s="104">
        <v>17</v>
      </c>
      <c r="H86" s="104">
        <v>206</v>
      </c>
      <c r="I86" s="104">
        <v>88</v>
      </c>
      <c r="J86" s="104">
        <v>1075</v>
      </c>
      <c r="K86" s="104">
        <v>0</v>
      </c>
      <c r="L86" s="104">
        <v>53</v>
      </c>
      <c r="M86" s="104">
        <v>1271</v>
      </c>
    </row>
    <row r="87" spans="1:13" ht="25.4" customHeight="1">
      <c r="A87" s="107" t="s">
        <v>3273</v>
      </c>
      <c r="B87" s="101" t="s">
        <v>3024</v>
      </c>
      <c r="C87" s="114" t="s">
        <v>3025</v>
      </c>
      <c r="D87" s="113" t="s">
        <v>2456</v>
      </c>
      <c r="E87" s="102">
        <v>68</v>
      </c>
      <c r="F87" s="102">
        <v>810</v>
      </c>
      <c r="G87" s="102">
        <v>19</v>
      </c>
      <c r="H87" s="102">
        <v>171</v>
      </c>
      <c r="I87" s="102">
        <v>92</v>
      </c>
      <c r="J87" s="102">
        <v>1131</v>
      </c>
      <c r="K87" s="102">
        <v>0</v>
      </c>
      <c r="L87" s="102">
        <v>31</v>
      </c>
      <c r="M87" s="102">
        <v>1180</v>
      </c>
    </row>
    <row r="88" spans="1:13" ht="25.4" customHeight="1">
      <c r="A88" s="107" t="s">
        <v>3274</v>
      </c>
      <c r="B88" s="109" t="s">
        <v>3026</v>
      </c>
      <c r="C88" s="116" t="s">
        <v>3027</v>
      </c>
      <c r="D88" s="115" t="s">
        <v>2471</v>
      </c>
      <c r="E88" s="104">
        <v>67</v>
      </c>
      <c r="F88" s="104">
        <v>1019</v>
      </c>
      <c r="G88" s="104">
        <v>23</v>
      </c>
      <c r="H88" s="104">
        <v>291</v>
      </c>
      <c r="I88" s="104">
        <v>90</v>
      </c>
      <c r="J88" s="104">
        <v>1498</v>
      </c>
      <c r="K88" s="104">
        <v>0</v>
      </c>
      <c r="L88" s="104">
        <v>33</v>
      </c>
      <c r="M88" s="104">
        <v>1081</v>
      </c>
    </row>
    <row r="89" spans="1:13" ht="25.4" customHeight="1">
      <c r="A89" s="107" t="s">
        <v>3275</v>
      </c>
      <c r="B89" s="101" t="s">
        <v>3026</v>
      </c>
      <c r="C89" s="114" t="s">
        <v>3027</v>
      </c>
      <c r="D89" s="113" t="s">
        <v>2470</v>
      </c>
      <c r="E89" s="102">
        <v>49</v>
      </c>
      <c r="F89" s="102">
        <v>1123</v>
      </c>
      <c r="G89" s="102">
        <v>14</v>
      </c>
      <c r="H89" s="102">
        <v>290</v>
      </c>
      <c r="I89" s="102">
        <v>53</v>
      </c>
      <c r="J89" s="102">
        <v>1266</v>
      </c>
      <c r="K89" s="102">
        <v>0</v>
      </c>
      <c r="L89" s="102">
        <v>23</v>
      </c>
      <c r="M89" s="102">
        <v>1227</v>
      </c>
    </row>
    <row r="90" spans="1:13" ht="25.4" customHeight="1">
      <c r="A90" s="107" t="s">
        <v>3276</v>
      </c>
      <c r="B90" s="109" t="s">
        <v>3026</v>
      </c>
      <c r="C90" s="116" t="s">
        <v>3027</v>
      </c>
      <c r="D90" s="115" t="s">
        <v>2469</v>
      </c>
      <c r="E90" s="104">
        <v>38</v>
      </c>
      <c r="F90" s="104">
        <v>898</v>
      </c>
      <c r="G90" s="104">
        <v>12</v>
      </c>
      <c r="H90" s="104">
        <v>214</v>
      </c>
      <c r="I90" s="104">
        <v>87</v>
      </c>
      <c r="J90" s="104">
        <v>1751</v>
      </c>
      <c r="K90" s="104">
        <v>0</v>
      </c>
      <c r="L90" s="104">
        <v>25</v>
      </c>
      <c r="M90" s="104">
        <v>1250</v>
      </c>
    </row>
    <row r="91" spans="1:13" ht="25.4" customHeight="1">
      <c r="A91" s="107" t="s">
        <v>3277</v>
      </c>
      <c r="B91" s="101" t="s">
        <v>3026</v>
      </c>
      <c r="C91" s="114" t="s">
        <v>3027</v>
      </c>
      <c r="D91" s="113" t="s">
        <v>2616</v>
      </c>
      <c r="E91" s="102">
        <v>75</v>
      </c>
      <c r="F91" s="102">
        <v>998</v>
      </c>
      <c r="G91" s="102">
        <v>23</v>
      </c>
      <c r="H91" s="102">
        <v>155</v>
      </c>
      <c r="I91" s="102">
        <v>87</v>
      </c>
      <c r="J91" s="102">
        <v>1279</v>
      </c>
      <c r="K91" s="102">
        <v>0</v>
      </c>
      <c r="L91" s="102">
        <v>87</v>
      </c>
      <c r="M91" s="102">
        <v>1320</v>
      </c>
    </row>
    <row r="92" spans="1:13" ht="25.4" customHeight="1">
      <c r="A92" s="107" t="s">
        <v>3278</v>
      </c>
      <c r="B92" s="109" t="s">
        <v>3028</v>
      </c>
      <c r="C92" s="116" t="s">
        <v>3029</v>
      </c>
      <c r="D92" s="115" t="s">
        <v>2481</v>
      </c>
      <c r="E92" s="104">
        <v>45</v>
      </c>
      <c r="F92" s="104">
        <v>665</v>
      </c>
      <c r="G92" s="104">
        <v>10</v>
      </c>
      <c r="H92" s="104">
        <v>109</v>
      </c>
      <c r="I92" s="104">
        <v>71</v>
      </c>
      <c r="J92" s="104">
        <v>1307</v>
      </c>
      <c r="K92" s="104">
        <v>0</v>
      </c>
      <c r="L92" s="104">
        <v>40</v>
      </c>
      <c r="M92" s="104">
        <v>1112</v>
      </c>
    </row>
    <row r="93" spans="1:13" ht="25.4" customHeight="1">
      <c r="A93" s="107" t="s">
        <v>3279</v>
      </c>
      <c r="B93" s="101" t="s">
        <v>3030</v>
      </c>
      <c r="C93" s="114" t="s">
        <v>3031</v>
      </c>
      <c r="D93" s="113" t="s">
        <v>2513</v>
      </c>
      <c r="E93" s="102">
        <v>62</v>
      </c>
      <c r="F93" s="102">
        <v>1135</v>
      </c>
      <c r="G93" s="102">
        <v>25</v>
      </c>
      <c r="H93" s="102">
        <v>220</v>
      </c>
      <c r="I93" s="102">
        <v>33</v>
      </c>
      <c r="J93" s="102">
        <v>665</v>
      </c>
      <c r="K93" s="102">
        <v>0</v>
      </c>
      <c r="L93" s="102">
        <v>11</v>
      </c>
      <c r="M93" s="102">
        <v>1193</v>
      </c>
    </row>
    <row r="94" spans="1:13" ht="25.4" customHeight="1">
      <c r="A94" s="107" t="s">
        <v>3280</v>
      </c>
      <c r="B94" s="101" t="s">
        <v>3030</v>
      </c>
      <c r="C94" s="114" t="s">
        <v>3031</v>
      </c>
      <c r="D94" s="113" t="s">
        <v>2544</v>
      </c>
      <c r="E94" s="102">
        <v>47</v>
      </c>
      <c r="F94" s="102">
        <v>806</v>
      </c>
      <c r="G94" s="102">
        <v>13</v>
      </c>
      <c r="H94" s="102">
        <v>151</v>
      </c>
      <c r="I94" s="102">
        <v>37</v>
      </c>
      <c r="J94" s="102">
        <v>479</v>
      </c>
      <c r="K94" s="102">
        <v>0</v>
      </c>
      <c r="L94" s="102">
        <v>65</v>
      </c>
      <c r="M94" s="102">
        <v>910</v>
      </c>
    </row>
    <row r="95" spans="1:13" ht="25.4" customHeight="1">
      <c r="A95" s="107" t="s">
        <v>3281</v>
      </c>
      <c r="B95" s="101" t="s">
        <v>3606</v>
      </c>
      <c r="C95" s="114" t="s">
        <v>3032</v>
      </c>
      <c r="D95" s="113" t="s">
        <v>2542</v>
      </c>
      <c r="E95" s="102">
        <v>24</v>
      </c>
      <c r="F95" s="102">
        <v>679</v>
      </c>
      <c r="G95" s="102">
        <v>13</v>
      </c>
      <c r="H95" s="102">
        <v>197</v>
      </c>
      <c r="I95" s="102">
        <v>39</v>
      </c>
      <c r="J95" s="102">
        <v>677</v>
      </c>
      <c r="K95" s="102">
        <v>0</v>
      </c>
      <c r="L95" s="102">
        <v>25</v>
      </c>
      <c r="M95" s="102">
        <v>836</v>
      </c>
    </row>
    <row r="96" spans="1:13" ht="25.4" customHeight="1">
      <c r="A96" s="107" t="s">
        <v>3282</v>
      </c>
      <c r="B96" s="101" t="s">
        <v>3033</v>
      </c>
      <c r="C96" s="114" t="s">
        <v>3034</v>
      </c>
      <c r="D96" s="113" t="s">
        <v>2532</v>
      </c>
      <c r="E96" s="102">
        <v>10</v>
      </c>
      <c r="F96" s="102">
        <v>226</v>
      </c>
      <c r="G96" s="102">
        <v>2</v>
      </c>
      <c r="H96" s="102">
        <v>41</v>
      </c>
      <c r="I96" s="102">
        <v>43</v>
      </c>
      <c r="J96" s="102">
        <v>471</v>
      </c>
      <c r="K96" s="102">
        <v>0</v>
      </c>
      <c r="L96" s="102">
        <v>7</v>
      </c>
      <c r="M96" s="102">
        <v>384</v>
      </c>
    </row>
    <row r="97" spans="1:13" ht="25.4" customHeight="1">
      <c r="A97" s="107" t="s">
        <v>3283</v>
      </c>
      <c r="B97" s="101" t="s">
        <v>3035</v>
      </c>
      <c r="C97" s="114" t="s">
        <v>3036</v>
      </c>
      <c r="D97" s="113" t="s">
        <v>2514</v>
      </c>
      <c r="E97" s="102">
        <v>84</v>
      </c>
      <c r="F97" s="102">
        <v>1235</v>
      </c>
      <c r="G97" s="102">
        <v>28</v>
      </c>
      <c r="H97" s="102">
        <v>295</v>
      </c>
      <c r="I97" s="102">
        <v>11</v>
      </c>
      <c r="J97" s="102">
        <v>252</v>
      </c>
      <c r="K97" s="102">
        <v>0</v>
      </c>
      <c r="L97" s="102">
        <v>32</v>
      </c>
      <c r="M97" s="102">
        <v>1103</v>
      </c>
    </row>
    <row r="98" spans="1:13" ht="25.4" customHeight="1">
      <c r="A98" s="107" t="s">
        <v>3284</v>
      </c>
      <c r="B98" s="101" t="s">
        <v>3037</v>
      </c>
      <c r="C98" s="114" t="s">
        <v>3038</v>
      </c>
      <c r="D98" s="113" t="s">
        <v>2539</v>
      </c>
      <c r="E98" s="102">
        <v>42</v>
      </c>
      <c r="F98" s="102">
        <v>707</v>
      </c>
      <c r="G98" s="102">
        <v>11</v>
      </c>
      <c r="H98" s="102">
        <v>145</v>
      </c>
      <c r="I98" s="102">
        <v>21</v>
      </c>
      <c r="J98" s="102">
        <v>392</v>
      </c>
      <c r="K98" s="102">
        <v>0</v>
      </c>
      <c r="L98" s="102">
        <v>36</v>
      </c>
      <c r="M98" s="102">
        <v>715</v>
      </c>
    </row>
    <row r="99" spans="1:13" ht="25.4" customHeight="1">
      <c r="A99" s="107" t="s">
        <v>3285</v>
      </c>
      <c r="B99" s="101" t="s">
        <v>3039</v>
      </c>
      <c r="C99" s="114" t="s">
        <v>3040</v>
      </c>
      <c r="D99" s="113" t="s">
        <v>2507</v>
      </c>
      <c r="E99" s="102">
        <v>28</v>
      </c>
      <c r="F99" s="102">
        <v>670</v>
      </c>
      <c r="G99" s="102">
        <v>11</v>
      </c>
      <c r="H99" s="102">
        <v>215</v>
      </c>
      <c r="I99" s="102">
        <v>6</v>
      </c>
      <c r="J99" s="102">
        <v>204</v>
      </c>
      <c r="K99" s="102">
        <v>0</v>
      </c>
      <c r="L99" s="102">
        <v>18</v>
      </c>
      <c r="M99" s="102">
        <v>570</v>
      </c>
    </row>
    <row r="100" spans="1:13" ht="25.4" customHeight="1">
      <c r="A100" s="107" t="s">
        <v>3286</v>
      </c>
      <c r="B100" s="101" t="s">
        <v>3041</v>
      </c>
      <c r="C100" s="114" t="s">
        <v>3042</v>
      </c>
      <c r="D100" s="113" t="s">
        <v>2215</v>
      </c>
      <c r="E100" s="102">
        <v>30</v>
      </c>
      <c r="F100" s="102">
        <v>654</v>
      </c>
      <c r="G100" s="102">
        <v>8</v>
      </c>
      <c r="H100" s="102">
        <v>161</v>
      </c>
      <c r="I100" s="102">
        <v>22</v>
      </c>
      <c r="J100" s="102">
        <v>629</v>
      </c>
      <c r="K100" s="102">
        <v>1</v>
      </c>
      <c r="L100" s="102">
        <v>34</v>
      </c>
      <c r="M100" s="102">
        <v>704</v>
      </c>
    </row>
    <row r="101" spans="1:13" ht="25.4" customHeight="1">
      <c r="A101" s="107" t="s">
        <v>3287</v>
      </c>
      <c r="B101" s="101" t="s">
        <v>3043</v>
      </c>
      <c r="C101" s="114" t="s">
        <v>3044</v>
      </c>
      <c r="D101" s="113" t="s">
        <v>2216</v>
      </c>
      <c r="E101" s="102">
        <v>12</v>
      </c>
      <c r="F101" s="102">
        <v>312</v>
      </c>
      <c r="G101" s="102">
        <v>5</v>
      </c>
      <c r="H101" s="102">
        <v>53</v>
      </c>
      <c r="I101" s="102">
        <v>22</v>
      </c>
      <c r="J101" s="102">
        <v>623</v>
      </c>
      <c r="K101" s="102">
        <v>0</v>
      </c>
      <c r="L101" s="102">
        <v>21</v>
      </c>
      <c r="M101" s="102">
        <v>521</v>
      </c>
    </row>
    <row r="102" spans="1:13" ht="25.4" customHeight="1">
      <c r="A102" s="107" t="s">
        <v>3288</v>
      </c>
      <c r="B102" s="101" t="s">
        <v>3045</v>
      </c>
      <c r="C102" s="114" t="s">
        <v>3046</v>
      </c>
      <c r="D102" s="113" t="s">
        <v>2541</v>
      </c>
      <c r="E102" s="102">
        <v>68</v>
      </c>
      <c r="F102" s="102">
        <v>1051</v>
      </c>
      <c r="G102" s="102">
        <v>27</v>
      </c>
      <c r="H102" s="102">
        <v>307</v>
      </c>
      <c r="I102" s="102">
        <v>31</v>
      </c>
      <c r="J102" s="102">
        <v>409</v>
      </c>
      <c r="K102" s="102">
        <v>0</v>
      </c>
      <c r="L102" s="102">
        <v>26</v>
      </c>
      <c r="M102" s="102">
        <v>1186</v>
      </c>
    </row>
    <row r="103" spans="1:13" ht="25.4" customHeight="1">
      <c r="A103" s="107" t="s">
        <v>3289</v>
      </c>
      <c r="B103" s="101" t="s">
        <v>3047</v>
      </c>
      <c r="C103" s="114" t="s">
        <v>3048</v>
      </c>
      <c r="D103" s="113" t="s">
        <v>3049</v>
      </c>
      <c r="E103" s="102">
        <v>1</v>
      </c>
      <c r="F103" s="102">
        <v>47</v>
      </c>
      <c r="G103" s="102">
        <v>0</v>
      </c>
      <c r="H103" s="102">
        <v>16</v>
      </c>
      <c r="I103" s="102">
        <v>1</v>
      </c>
      <c r="J103" s="102">
        <v>44</v>
      </c>
      <c r="K103" s="102">
        <v>0</v>
      </c>
      <c r="L103" s="102">
        <v>1</v>
      </c>
      <c r="M103" s="102">
        <v>56</v>
      </c>
    </row>
    <row r="104" spans="1:13" ht="25.4" customHeight="1">
      <c r="A104" s="107" t="s">
        <v>3290</v>
      </c>
      <c r="B104" s="109" t="s">
        <v>3047</v>
      </c>
      <c r="C104" s="116" t="s">
        <v>3048</v>
      </c>
      <c r="D104" s="115" t="s">
        <v>2508</v>
      </c>
      <c r="E104" s="104">
        <v>50</v>
      </c>
      <c r="F104" s="104">
        <v>985</v>
      </c>
      <c r="G104" s="104">
        <v>17</v>
      </c>
      <c r="H104" s="104">
        <v>307</v>
      </c>
      <c r="I104" s="104">
        <v>81</v>
      </c>
      <c r="J104" s="104">
        <v>996</v>
      </c>
      <c r="K104" s="104">
        <v>0</v>
      </c>
      <c r="L104" s="104">
        <v>23</v>
      </c>
      <c r="M104" s="104">
        <v>1311</v>
      </c>
    </row>
    <row r="105" spans="1:13" ht="25.4" customHeight="1">
      <c r="A105" s="107" t="s">
        <v>3291</v>
      </c>
      <c r="B105" s="101" t="s">
        <v>3047</v>
      </c>
      <c r="C105" s="114" t="s">
        <v>3048</v>
      </c>
      <c r="D105" s="113" t="s">
        <v>2540</v>
      </c>
      <c r="E105" s="102">
        <v>65</v>
      </c>
      <c r="F105" s="102">
        <v>1169</v>
      </c>
      <c r="G105" s="102">
        <v>21</v>
      </c>
      <c r="H105" s="102">
        <v>313</v>
      </c>
      <c r="I105" s="102">
        <v>26</v>
      </c>
      <c r="J105" s="102">
        <v>362</v>
      </c>
      <c r="K105" s="102">
        <v>0</v>
      </c>
      <c r="L105" s="102">
        <v>75</v>
      </c>
      <c r="M105" s="102">
        <v>957</v>
      </c>
    </row>
    <row r="106" spans="1:13" ht="25.4" customHeight="1">
      <c r="A106" s="107" t="s">
        <v>3292</v>
      </c>
      <c r="B106" s="109" t="s">
        <v>3047</v>
      </c>
      <c r="C106" s="116" t="s">
        <v>3048</v>
      </c>
      <c r="D106" s="115" t="s">
        <v>3050</v>
      </c>
      <c r="E106" s="104">
        <v>9</v>
      </c>
      <c r="F106" s="104">
        <v>141</v>
      </c>
      <c r="G106" s="104">
        <v>3</v>
      </c>
      <c r="H106" s="104">
        <v>34</v>
      </c>
      <c r="I106" s="104">
        <v>4</v>
      </c>
      <c r="J106" s="104">
        <v>111</v>
      </c>
      <c r="K106" s="104">
        <v>0</v>
      </c>
      <c r="L106" s="104">
        <v>2</v>
      </c>
      <c r="M106" s="104">
        <v>181</v>
      </c>
    </row>
    <row r="107" spans="1:13" ht="25.4" customHeight="1">
      <c r="A107" s="107" t="s">
        <v>3293</v>
      </c>
      <c r="B107" s="101" t="s">
        <v>3051</v>
      </c>
      <c r="C107" s="114" t="s">
        <v>3052</v>
      </c>
      <c r="D107" s="113" t="s">
        <v>2519</v>
      </c>
      <c r="E107" s="102">
        <v>20</v>
      </c>
      <c r="F107" s="102">
        <v>387</v>
      </c>
      <c r="G107" s="102">
        <v>5</v>
      </c>
      <c r="H107" s="102">
        <v>67</v>
      </c>
      <c r="I107" s="102">
        <v>36</v>
      </c>
      <c r="J107" s="102">
        <v>899</v>
      </c>
      <c r="K107" s="102">
        <v>0</v>
      </c>
      <c r="L107" s="102">
        <v>34</v>
      </c>
      <c r="M107" s="102">
        <v>529</v>
      </c>
    </row>
    <row r="108" spans="1:13" ht="25.4" customHeight="1">
      <c r="A108" s="107" t="s">
        <v>3294</v>
      </c>
      <c r="B108" s="109" t="s">
        <v>3053</v>
      </c>
      <c r="C108" s="116" t="s">
        <v>3054</v>
      </c>
      <c r="D108" s="115" t="s">
        <v>2517</v>
      </c>
      <c r="E108" s="104">
        <v>15</v>
      </c>
      <c r="F108" s="104">
        <v>409</v>
      </c>
      <c r="G108" s="104">
        <v>6</v>
      </c>
      <c r="H108" s="104">
        <v>100</v>
      </c>
      <c r="I108" s="104">
        <v>50</v>
      </c>
      <c r="J108" s="104">
        <v>716</v>
      </c>
      <c r="K108" s="104">
        <v>1</v>
      </c>
      <c r="L108" s="104">
        <v>33</v>
      </c>
      <c r="M108" s="104">
        <v>517</v>
      </c>
    </row>
    <row r="109" spans="1:13" ht="25.4" customHeight="1">
      <c r="A109" s="107" t="s">
        <v>3295</v>
      </c>
      <c r="B109" s="101" t="s">
        <v>3055</v>
      </c>
      <c r="C109" s="114" t="s">
        <v>3056</v>
      </c>
      <c r="D109" s="113" t="s">
        <v>2518</v>
      </c>
      <c r="E109" s="102">
        <v>30</v>
      </c>
      <c r="F109" s="102">
        <v>614</v>
      </c>
      <c r="G109" s="102">
        <v>9</v>
      </c>
      <c r="H109" s="102">
        <v>147</v>
      </c>
      <c r="I109" s="102">
        <v>20</v>
      </c>
      <c r="J109" s="102">
        <v>565</v>
      </c>
      <c r="K109" s="102">
        <v>0</v>
      </c>
      <c r="L109" s="102">
        <v>29</v>
      </c>
      <c r="M109" s="102">
        <v>677</v>
      </c>
    </row>
    <row r="110" spans="1:13" ht="25.4" customHeight="1">
      <c r="A110" s="107" t="s">
        <v>3296</v>
      </c>
      <c r="B110" s="109" t="s">
        <v>3057</v>
      </c>
      <c r="C110" s="116" t="s">
        <v>3058</v>
      </c>
      <c r="D110" s="115" t="s">
        <v>2527</v>
      </c>
      <c r="E110" s="104">
        <v>31</v>
      </c>
      <c r="F110" s="104">
        <v>533</v>
      </c>
      <c r="G110" s="104">
        <v>9</v>
      </c>
      <c r="H110" s="104">
        <v>110</v>
      </c>
      <c r="I110" s="104">
        <v>23</v>
      </c>
      <c r="J110" s="104">
        <v>549</v>
      </c>
      <c r="K110" s="104">
        <v>0</v>
      </c>
      <c r="L110" s="104">
        <v>32</v>
      </c>
      <c r="M110" s="104">
        <v>665</v>
      </c>
    </row>
    <row r="111" spans="1:13" ht="25.4" customHeight="1">
      <c r="A111" s="107" t="s">
        <v>3297</v>
      </c>
      <c r="B111" s="101" t="s">
        <v>3059</v>
      </c>
      <c r="C111" s="114" t="s">
        <v>3060</v>
      </c>
      <c r="D111" s="113" t="s">
        <v>2515</v>
      </c>
      <c r="E111" s="102">
        <v>84</v>
      </c>
      <c r="F111" s="102">
        <v>1199</v>
      </c>
      <c r="G111" s="102">
        <v>15</v>
      </c>
      <c r="H111" s="102">
        <v>217</v>
      </c>
      <c r="I111" s="102">
        <v>42</v>
      </c>
      <c r="J111" s="102">
        <v>527</v>
      </c>
      <c r="K111" s="102">
        <v>0</v>
      </c>
      <c r="L111" s="102">
        <v>69</v>
      </c>
      <c r="M111" s="102">
        <v>1033</v>
      </c>
    </row>
    <row r="112" spans="1:13" ht="25.4" customHeight="1">
      <c r="A112" s="107" t="s">
        <v>3298</v>
      </c>
      <c r="B112" s="109" t="s">
        <v>3059</v>
      </c>
      <c r="C112" s="116" t="s">
        <v>3060</v>
      </c>
      <c r="D112" s="115" t="s">
        <v>2516</v>
      </c>
      <c r="E112" s="104">
        <v>49</v>
      </c>
      <c r="F112" s="104">
        <v>895</v>
      </c>
      <c r="G112" s="104">
        <v>18</v>
      </c>
      <c r="H112" s="104">
        <v>162</v>
      </c>
      <c r="I112" s="104">
        <v>46</v>
      </c>
      <c r="J112" s="104">
        <v>1336</v>
      </c>
      <c r="K112" s="104">
        <v>0</v>
      </c>
      <c r="L112" s="104">
        <v>22</v>
      </c>
      <c r="M112" s="104">
        <v>1231</v>
      </c>
    </row>
    <row r="113" spans="1:13" ht="25.4" customHeight="1">
      <c r="A113" s="107" t="s">
        <v>3299</v>
      </c>
      <c r="B113" s="101" t="s">
        <v>3061</v>
      </c>
      <c r="C113" s="114" t="s">
        <v>3062</v>
      </c>
      <c r="D113" s="113" t="s">
        <v>2545</v>
      </c>
      <c r="E113" s="102">
        <v>47</v>
      </c>
      <c r="F113" s="102">
        <v>920</v>
      </c>
      <c r="G113" s="102">
        <v>11</v>
      </c>
      <c r="H113" s="102">
        <v>156</v>
      </c>
      <c r="I113" s="102">
        <v>23</v>
      </c>
      <c r="J113" s="102">
        <v>307</v>
      </c>
      <c r="K113" s="102">
        <v>1</v>
      </c>
      <c r="L113" s="102">
        <v>71</v>
      </c>
      <c r="M113" s="102">
        <v>713</v>
      </c>
    </row>
    <row r="114" spans="1:13" ht="25.4" customHeight="1">
      <c r="A114" s="107" t="s">
        <v>3300</v>
      </c>
      <c r="B114" s="109" t="s">
        <v>3061</v>
      </c>
      <c r="C114" s="116" t="s">
        <v>3062</v>
      </c>
      <c r="D114" s="115" t="s">
        <v>2520</v>
      </c>
      <c r="E114" s="104">
        <v>25</v>
      </c>
      <c r="F114" s="104">
        <v>677</v>
      </c>
      <c r="G114" s="104">
        <v>11</v>
      </c>
      <c r="H114" s="104">
        <v>171</v>
      </c>
      <c r="I114" s="104">
        <v>48</v>
      </c>
      <c r="J114" s="104">
        <v>1027</v>
      </c>
      <c r="K114" s="104">
        <v>0</v>
      </c>
      <c r="L114" s="104">
        <v>14</v>
      </c>
      <c r="M114" s="104">
        <v>1023</v>
      </c>
    </row>
    <row r="115" spans="1:13" ht="25.4" customHeight="1">
      <c r="A115" s="107" t="s">
        <v>3301</v>
      </c>
      <c r="B115" s="101" t="s">
        <v>3063</v>
      </c>
      <c r="C115" s="114" t="s">
        <v>3064</v>
      </c>
      <c r="D115" s="113" t="s">
        <v>2522</v>
      </c>
      <c r="E115" s="102">
        <v>11</v>
      </c>
      <c r="F115" s="102">
        <v>178</v>
      </c>
      <c r="G115" s="102">
        <v>4</v>
      </c>
      <c r="H115" s="102">
        <v>39</v>
      </c>
      <c r="I115" s="102">
        <v>30</v>
      </c>
      <c r="J115" s="102">
        <v>635</v>
      </c>
      <c r="K115" s="102">
        <v>0</v>
      </c>
      <c r="L115" s="102">
        <v>21</v>
      </c>
      <c r="M115" s="102">
        <v>380</v>
      </c>
    </row>
    <row r="116" spans="1:13" ht="25.4" customHeight="1">
      <c r="A116" s="107" t="s">
        <v>3302</v>
      </c>
      <c r="B116" s="109" t="s">
        <v>3065</v>
      </c>
      <c r="C116" s="116" t="s">
        <v>3066</v>
      </c>
      <c r="D116" s="115" t="s">
        <v>2521</v>
      </c>
      <c r="E116" s="104">
        <v>13</v>
      </c>
      <c r="F116" s="104">
        <v>242</v>
      </c>
      <c r="G116" s="104">
        <v>8</v>
      </c>
      <c r="H116" s="104">
        <v>56</v>
      </c>
      <c r="I116" s="104">
        <v>27</v>
      </c>
      <c r="J116" s="104">
        <v>491</v>
      </c>
      <c r="K116" s="104">
        <v>0</v>
      </c>
      <c r="L116" s="104">
        <v>6</v>
      </c>
      <c r="M116" s="104">
        <v>415</v>
      </c>
    </row>
    <row r="117" spans="1:13" ht="25.4" customHeight="1">
      <c r="A117" s="107" t="s">
        <v>3303</v>
      </c>
      <c r="B117" s="101" t="s">
        <v>3067</v>
      </c>
      <c r="C117" s="114" t="s">
        <v>3068</v>
      </c>
      <c r="D117" s="113" t="s">
        <v>2524</v>
      </c>
      <c r="E117" s="102">
        <v>27</v>
      </c>
      <c r="F117" s="102">
        <v>627</v>
      </c>
      <c r="G117" s="102">
        <v>13</v>
      </c>
      <c r="H117" s="102">
        <v>204</v>
      </c>
      <c r="I117" s="102">
        <v>10</v>
      </c>
      <c r="J117" s="102">
        <v>187</v>
      </c>
      <c r="K117" s="102">
        <v>0</v>
      </c>
      <c r="L117" s="102">
        <v>20</v>
      </c>
      <c r="M117" s="102">
        <v>578</v>
      </c>
    </row>
    <row r="118" spans="1:13" ht="25.4" customHeight="1">
      <c r="A118" s="107" t="s">
        <v>3304</v>
      </c>
      <c r="B118" s="109" t="s">
        <v>3069</v>
      </c>
      <c r="C118" s="116" t="s">
        <v>3070</v>
      </c>
      <c r="D118" s="115" t="s">
        <v>2523</v>
      </c>
      <c r="E118" s="104">
        <v>43</v>
      </c>
      <c r="F118" s="104">
        <v>941</v>
      </c>
      <c r="G118" s="104">
        <v>17</v>
      </c>
      <c r="H118" s="104">
        <v>243</v>
      </c>
      <c r="I118" s="104">
        <v>24</v>
      </c>
      <c r="J118" s="104">
        <v>391</v>
      </c>
      <c r="K118" s="104">
        <v>0</v>
      </c>
      <c r="L118" s="104">
        <v>37</v>
      </c>
      <c r="M118" s="104">
        <v>967</v>
      </c>
    </row>
    <row r="119" spans="1:13" ht="25.4" customHeight="1">
      <c r="A119" s="107" t="s">
        <v>3305</v>
      </c>
      <c r="B119" s="101" t="s">
        <v>3071</v>
      </c>
      <c r="C119" s="114" t="s">
        <v>3072</v>
      </c>
      <c r="D119" s="113" t="s">
        <v>2525</v>
      </c>
      <c r="E119" s="102">
        <v>29</v>
      </c>
      <c r="F119" s="102">
        <v>527</v>
      </c>
      <c r="G119" s="102">
        <v>12</v>
      </c>
      <c r="H119" s="102">
        <v>161</v>
      </c>
      <c r="I119" s="102">
        <v>7</v>
      </c>
      <c r="J119" s="102">
        <v>200</v>
      </c>
      <c r="K119" s="102">
        <v>0</v>
      </c>
      <c r="L119" s="102">
        <v>40</v>
      </c>
      <c r="M119" s="102">
        <v>494</v>
      </c>
    </row>
    <row r="120" spans="1:13" ht="25.4" customHeight="1">
      <c r="A120" s="107" t="s">
        <v>3306</v>
      </c>
      <c r="B120" s="109" t="s">
        <v>3073</v>
      </c>
      <c r="C120" s="116" t="s">
        <v>3074</v>
      </c>
      <c r="D120" s="115" t="s">
        <v>2529</v>
      </c>
      <c r="E120" s="104">
        <v>36</v>
      </c>
      <c r="F120" s="104">
        <v>676</v>
      </c>
      <c r="G120" s="104">
        <v>7</v>
      </c>
      <c r="H120" s="104">
        <v>131</v>
      </c>
      <c r="I120" s="104">
        <v>22</v>
      </c>
      <c r="J120" s="104">
        <v>545</v>
      </c>
      <c r="K120" s="104">
        <v>0</v>
      </c>
      <c r="L120" s="104">
        <v>39</v>
      </c>
      <c r="M120" s="104">
        <v>784</v>
      </c>
    </row>
    <row r="121" spans="1:13" ht="25.4" customHeight="1">
      <c r="A121" s="107" t="s">
        <v>3307</v>
      </c>
      <c r="B121" s="101" t="s">
        <v>3073</v>
      </c>
      <c r="C121" s="114" t="s">
        <v>3074</v>
      </c>
      <c r="D121" s="113" t="s">
        <v>2528</v>
      </c>
      <c r="E121" s="102">
        <v>30</v>
      </c>
      <c r="F121" s="102">
        <v>602</v>
      </c>
      <c r="G121" s="102">
        <v>12</v>
      </c>
      <c r="H121" s="102">
        <v>168</v>
      </c>
      <c r="I121" s="102">
        <v>20</v>
      </c>
      <c r="J121" s="102">
        <v>705</v>
      </c>
      <c r="K121" s="102">
        <v>2</v>
      </c>
      <c r="L121" s="102">
        <v>35</v>
      </c>
      <c r="M121" s="102">
        <v>752</v>
      </c>
    </row>
    <row r="122" spans="1:13" ht="25.4" customHeight="1">
      <c r="A122" s="107" t="s">
        <v>3308</v>
      </c>
      <c r="B122" s="101" t="s">
        <v>3075</v>
      </c>
      <c r="C122" s="114" t="s">
        <v>3076</v>
      </c>
      <c r="D122" s="113" t="s">
        <v>2505</v>
      </c>
      <c r="E122" s="102">
        <v>29</v>
      </c>
      <c r="F122" s="102">
        <v>748</v>
      </c>
      <c r="G122" s="102">
        <v>9</v>
      </c>
      <c r="H122" s="102">
        <v>144</v>
      </c>
      <c r="I122" s="102">
        <v>30</v>
      </c>
      <c r="J122" s="102">
        <v>590</v>
      </c>
      <c r="K122" s="102">
        <v>0</v>
      </c>
      <c r="L122" s="102">
        <v>22</v>
      </c>
      <c r="M122" s="102">
        <v>1007</v>
      </c>
    </row>
    <row r="123" spans="1:13" ht="25.4" customHeight="1">
      <c r="A123" s="107" t="s">
        <v>3309</v>
      </c>
      <c r="B123" s="109" t="s">
        <v>3077</v>
      </c>
      <c r="C123" s="116" t="s">
        <v>3078</v>
      </c>
      <c r="D123" s="115" t="s">
        <v>2504</v>
      </c>
      <c r="E123" s="104">
        <v>13</v>
      </c>
      <c r="F123" s="104">
        <v>486</v>
      </c>
      <c r="G123" s="104">
        <v>7</v>
      </c>
      <c r="H123" s="104">
        <v>73</v>
      </c>
      <c r="I123" s="104">
        <v>19</v>
      </c>
      <c r="J123" s="104">
        <v>395</v>
      </c>
      <c r="K123" s="104">
        <v>0</v>
      </c>
      <c r="L123" s="104">
        <v>12</v>
      </c>
      <c r="M123" s="104">
        <v>603</v>
      </c>
    </row>
    <row r="124" spans="1:13" ht="25.4" customHeight="1">
      <c r="A124" s="107" t="s">
        <v>3310</v>
      </c>
      <c r="B124" s="101" t="s">
        <v>3079</v>
      </c>
      <c r="C124" s="114" t="s">
        <v>3080</v>
      </c>
      <c r="D124" s="113" t="s">
        <v>2500</v>
      </c>
      <c r="E124" s="102">
        <v>51</v>
      </c>
      <c r="F124" s="102">
        <v>440</v>
      </c>
      <c r="G124" s="102">
        <v>13</v>
      </c>
      <c r="H124" s="102">
        <v>95</v>
      </c>
      <c r="I124" s="102">
        <v>63</v>
      </c>
      <c r="J124" s="102">
        <v>515</v>
      </c>
      <c r="K124" s="102">
        <v>0</v>
      </c>
      <c r="L124" s="102">
        <v>99</v>
      </c>
      <c r="M124" s="102">
        <v>582</v>
      </c>
    </row>
    <row r="125" spans="1:13" ht="25.4" customHeight="1">
      <c r="A125" s="107" t="s">
        <v>3311</v>
      </c>
      <c r="B125" s="109" t="s">
        <v>3079</v>
      </c>
      <c r="C125" s="116" t="s">
        <v>3080</v>
      </c>
      <c r="D125" s="115" t="s">
        <v>2501</v>
      </c>
      <c r="E125" s="104">
        <v>30</v>
      </c>
      <c r="F125" s="104">
        <v>690</v>
      </c>
      <c r="G125" s="104">
        <v>12</v>
      </c>
      <c r="H125" s="104">
        <v>137</v>
      </c>
      <c r="I125" s="104">
        <v>88</v>
      </c>
      <c r="J125" s="104">
        <v>1473</v>
      </c>
      <c r="K125" s="104">
        <v>0</v>
      </c>
      <c r="L125" s="104">
        <v>12</v>
      </c>
      <c r="M125" s="104">
        <v>1570</v>
      </c>
    </row>
    <row r="126" spans="1:13" ht="25.4" customHeight="1">
      <c r="A126" s="107" t="s">
        <v>3312</v>
      </c>
      <c r="B126" s="101" t="s">
        <v>3079</v>
      </c>
      <c r="C126" s="114" t="s">
        <v>3080</v>
      </c>
      <c r="D126" s="113" t="s">
        <v>2502</v>
      </c>
      <c r="E126" s="102">
        <v>48</v>
      </c>
      <c r="F126" s="102">
        <v>726</v>
      </c>
      <c r="G126" s="102">
        <v>18</v>
      </c>
      <c r="H126" s="102">
        <v>151</v>
      </c>
      <c r="I126" s="102">
        <v>94</v>
      </c>
      <c r="J126" s="102">
        <v>1403</v>
      </c>
      <c r="K126" s="102">
        <v>0</v>
      </c>
      <c r="L126" s="102">
        <v>14</v>
      </c>
      <c r="M126" s="102">
        <v>1555</v>
      </c>
    </row>
    <row r="127" spans="1:13" ht="25.4" customHeight="1">
      <c r="A127" s="107" t="s">
        <v>3313</v>
      </c>
      <c r="B127" s="109" t="s">
        <v>3079</v>
      </c>
      <c r="C127" s="116" t="s">
        <v>3080</v>
      </c>
      <c r="D127" s="115" t="s">
        <v>3081</v>
      </c>
      <c r="E127" s="104">
        <v>9</v>
      </c>
      <c r="F127" s="104">
        <v>131</v>
      </c>
      <c r="G127" s="104">
        <v>4</v>
      </c>
      <c r="H127" s="104">
        <v>30</v>
      </c>
      <c r="I127" s="104">
        <v>8</v>
      </c>
      <c r="J127" s="104">
        <v>124</v>
      </c>
      <c r="K127" s="104">
        <v>0</v>
      </c>
      <c r="L127" s="104">
        <v>1</v>
      </c>
      <c r="M127" s="104">
        <v>200</v>
      </c>
    </row>
    <row r="128" spans="1:13" ht="25.4" customHeight="1">
      <c r="A128" s="107" t="s">
        <v>3314</v>
      </c>
      <c r="B128" s="101" t="s">
        <v>3079</v>
      </c>
      <c r="C128" s="114" t="s">
        <v>3080</v>
      </c>
      <c r="D128" s="113" t="s">
        <v>3082</v>
      </c>
      <c r="E128" s="102">
        <v>2</v>
      </c>
      <c r="F128" s="102">
        <v>37</v>
      </c>
      <c r="G128" s="102">
        <v>2</v>
      </c>
      <c r="H128" s="102">
        <v>4</v>
      </c>
      <c r="I128" s="102">
        <v>0</v>
      </c>
      <c r="J128" s="102">
        <v>53</v>
      </c>
      <c r="K128" s="102">
        <v>0</v>
      </c>
      <c r="L128" s="102">
        <v>0</v>
      </c>
      <c r="M128" s="102">
        <v>61</v>
      </c>
    </row>
    <row r="129" spans="1:13" ht="25.4" customHeight="1">
      <c r="A129" s="107" t="s">
        <v>3315</v>
      </c>
      <c r="B129" s="109" t="s">
        <v>3083</v>
      </c>
      <c r="C129" s="116" t="s">
        <v>3084</v>
      </c>
      <c r="D129" s="115" t="s">
        <v>2506</v>
      </c>
      <c r="E129" s="104">
        <v>35</v>
      </c>
      <c r="F129" s="104">
        <v>896</v>
      </c>
      <c r="G129" s="104">
        <v>11</v>
      </c>
      <c r="H129" s="104">
        <v>127</v>
      </c>
      <c r="I129" s="104">
        <v>24</v>
      </c>
      <c r="J129" s="104">
        <v>433</v>
      </c>
      <c r="K129" s="104">
        <v>0</v>
      </c>
      <c r="L129" s="104">
        <v>23</v>
      </c>
      <c r="M129" s="104">
        <v>800</v>
      </c>
    </row>
    <row r="130" spans="1:13" ht="25.4" customHeight="1">
      <c r="A130" s="107" t="s">
        <v>3316</v>
      </c>
      <c r="B130" s="101" t="s">
        <v>3085</v>
      </c>
      <c r="C130" s="114" t="s">
        <v>3086</v>
      </c>
      <c r="D130" s="113" t="s">
        <v>2509</v>
      </c>
      <c r="E130" s="102">
        <v>20</v>
      </c>
      <c r="F130" s="102">
        <v>602</v>
      </c>
      <c r="G130" s="102">
        <v>8</v>
      </c>
      <c r="H130" s="102">
        <v>127</v>
      </c>
      <c r="I130" s="102">
        <v>21</v>
      </c>
      <c r="J130" s="102">
        <v>626</v>
      </c>
      <c r="K130" s="102">
        <v>0</v>
      </c>
      <c r="L130" s="102">
        <v>24</v>
      </c>
      <c r="M130" s="102">
        <v>841</v>
      </c>
    </row>
    <row r="131" spans="1:13" ht="25.4" customHeight="1">
      <c r="A131" s="107" t="s">
        <v>3317</v>
      </c>
      <c r="B131" s="109" t="s">
        <v>3085</v>
      </c>
      <c r="C131" s="116" t="s">
        <v>3086</v>
      </c>
      <c r="D131" s="115" t="s">
        <v>2533</v>
      </c>
      <c r="E131" s="104">
        <v>30</v>
      </c>
      <c r="F131" s="104">
        <v>584</v>
      </c>
      <c r="G131" s="104">
        <v>10</v>
      </c>
      <c r="H131" s="104">
        <v>122</v>
      </c>
      <c r="I131" s="104">
        <v>18</v>
      </c>
      <c r="J131" s="104">
        <v>392</v>
      </c>
      <c r="K131" s="104">
        <v>1</v>
      </c>
      <c r="L131" s="104">
        <v>51</v>
      </c>
      <c r="M131" s="104">
        <v>710</v>
      </c>
    </row>
    <row r="132" spans="1:13" ht="25.4" customHeight="1">
      <c r="A132" s="107" t="s">
        <v>3318</v>
      </c>
      <c r="B132" s="101" t="s">
        <v>3087</v>
      </c>
      <c r="C132" s="114" t="s">
        <v>3088</v>
      </c>
      <c r="D132" s="113" t="s">
        <v>2510</v>
      </c>
      <c r="E132" s="102">
        <v>12</v>
      </c>
      <c r="F132" s="102">
        <v>600</v>
      </c>
      <c r="G132" s="102">
        <v>7</v>
      </c>
      <c r="H132" s="102">
        <v>138</v>
      </c>
      <c r="I132" s="102">
        <v>22</v>
      </c>
      <c r="J132" s="102">
        <v>372</v>
      </c>
      <c r="K132" s="102">
        <v>0</v>
      </c>
      <c r="L132" s="102">
        <v>21</v>
      </c>
      <c r="M132" s="102">
        <v>669</v>
      </c>
    </row>
    <row r="133" spans="1:13" ht="25.4" customHeight="1">
      <c r="A133" s="107" t="s">
        <v>3319</v>
      </c>
      <c r="B133" s="109" t="s">
        <v>3089</v>
      </c>
      <c r="C133" s="116" t="s">
        <v>3090</v>
      </c>
      <c r="D133" s="115" t="s">
        <v>2503</v>
      </c>
      <c r="E133" s="104">
        <v>18</v>
      </c>
      <c r="F133" s="104">
        <v>411</v>
      </c>
      <c r="G133" s="104">
        <v>8</v>
      </c>
      <c r="H133" s="104">
        <v>117</v>
      </c>
      <c r="I133" s="104">
        <v>26</v>
      </c>
      <c r="J133" s="104">
        <v>542</v>
      </c>
      <c r="K133" s="104">
        <v>0</v>
      </c>
      <c r="L133" s="104">
        <v>10</v>
      </c>
      <c r="M133" s="104">
        <v>614</v>
      </c>
    </row>
    <row r="134" spans="1:13" ht="25.4" customHeight="1">
      <c r="A134" s="107" t="s">
        <v>3320</v>
      </c>
      <c r="B134" s="109" t="s">
        <v>3091</v>
      </c>
      <c r="C134" s="116" t="s">
        <v>3092</v>
      </c>
      <c r="D134" s="115" t="s">
        <v>2613</v>
      </c>
      <c r="E134" s="102">
        <v>15</v>
      </c>
      <c r="F134" s="102">
        <v>281</v>
      </c>
      <c r="G134" s="102">
        <v>3</v>
      </c>
      <c r="H134" s="102">
        <v>52</v>
      </c>
      <c r="I134" s="102">
        <v>34</v>
      </c>
      <c r="J134" s="102">
        <v>763</v>
      </c>
      <c r="K134" s="102">
        <v>0</v>
      </c>
      <c r="L134" s="102">
        <v>42</v>
      </c>
      <c r="M134" s="102">
        <v>636</v>
      </c>
    </row>
    <row r="135" spans="1:13" ht="25.4" customHeight="1">
      <c r="A135" s="107" t="s">
        <v>3321</v>
      </c>
      <c r="B135" s="109" t="s">
        <v>3091</v>
      </c>
      <c r="C135" s="116" t="s">
        <v>3092</v>
      </c>
      <c r="D135" s="113" t="s">
        <v>2511</v>
      </c>
      <c r="E135" s="102">
        <v>8</v>
      </c>
      <c r="F135" s="102">
        <v>318</v>
      </c>
      <c r="G135" s="102">
        <v>3</v>
      </c>
      <c r="H135" s="102">
        <v>55</v>
      </c>
      <c r="I135" s="102">
        <v>18</v>
      </c>
      <c r="J135" s="102">
        <v>438</v>
      </c>
      <c r="K135" s="102">
        <v>1</v>
      </c>
      <c r="L135" s="102">
        <v>16</v>
      </c>
      <c r="M135" s="102">
        <v>481</v>
      </c>
    </row>
    <row r="136" spans="1:13" ht="25.4" customHeight="1">
      <c r="A136" s="107" t="s">
        <v>3322</v>
      </c>
      <c r="B136" s="101" t="s">
        <v>3620</v>
      </c>
      <c r="C136" s="114" t="s">
        <v>3552</v>
      </c>
      <c r="D136" s="113" t="s">
        <v>2543</v>
      </c>
      <c r="E136" s="102">
        <v>23</v>
      </c>
      <c r="F136" s="102">
        <v>296</v>
      </c>
      <c r="G136" s="102">
        <v>4</v>
      </c>
      <c r="H136" s="102">
        <v>93</v>
      </c>
      <c r="I136" s="102">
        <v>41</v>
      </c>
      <c r="J136" s="102">
        <v>763</v>
      </c>
      <c r="K136" s="102">
        <v>0</v>
      </c>
      <c r="L136" s="102">
        <v>49</v>
      </c>
      <c r="M136" s="102">
        <v>700</v>
      </c>
    </row>
    <row r="137" spans="1:13" ht="25.4" customHeight="1">
      <c r="A137" s="107" t="s">
        <v>3323</v>
      </c>
      <c r="B137" s="101" t="s">
        <v>3620</v>
      </c>
      <c r="C137" s="114" t="s">
        <v>3552</v>
      </c>
      <c r="D137" s="113" t="s">
        <v>2512</v>
      </c>
      <c r="E137" s="102">
        <v>28</v>
      </c>
      <c r="F137" s="102">
        <v>453</v>
      </c>
      <c r="G137" s="102">
        <v>12</v>
      </c>
      <c r="H137" s="102">
        <v>93</v>
      </c>
      <c r="I137" s="102">
        <v>31</v>
      </c>
      <c r="J137" s="102">
        <v>758</v>
      </c>
      <c r="K137" s="102">
        <v>0</v>
      </c>
      <c r="L137" s="102">
        <v>28</v>
      </c>
      <c r="M137" s="102">
        <v>772</v>
      </c>
    </row>
    <row r="138" spans="1:13" ht="25.4" customHeight="1">
      <c r="A138" s="107" t="s">
        <v>3324</v>
      </c>
      <c r="B138" s="101" t="s">
        <v>3094</v>
      </c>
      <c r="C138" s="114" t="s">
        <v>3095</v>
      </c>
      <c r="D138" s="113" t="s">
        <v>2383</v>
      </c>
      <c r="E138" s="102">
        <v>31</v>
      </c>
      <c r="F138" s="102">
        <v>851</v>
      </c>
      <c r="G138" s="102">
        <v>18</v>
      </c>
      <c r="H138" s="102">
        <v>252</v>
      </c>
      <c r="I138" s="102">
        <v>42</v>
      </c>
      <c r="J138" s="102">
        <v>1000</v>
      </c>
      <c r="K138" s="102">
        <v>0</v>
      </c>
      <c r="L138" s="102">
        <v>25</v>
      </c>
      <c r="M138" s="102">
        <v>1217</v>
      </c>
    </row>
    <row r="139" spans="1:13" ht="25.4" customHeight="1">
      <c r="A139" s="107" t="s">
        <v>3325</v>
      </c>
      <c r="B139" s="109" t="s">
        <v>3094</v>
      </c>
      <c r="C139" s="116" t="s">
        <v>3095</v>
      </c>
      <c r="D139" s="115" t="s">
        <v>2606</v>
      </c>
      <c r="E139" s="104">
        <v>57</v>
      </c>
      <c r="F139" s="104">
        <v>947</v>
      </c>
      <c r="G139" s="104">
        <v>17</v>
      </c>
      <c r="H139" s="104">
        <v>157</v>
      </c>
      <c r="I139" s="104">
        <v>30</v>
      </c>
      <c r="J139" s="104">
        <v>74</v>
      </c>
      <c r="K139" s="104">
        <v>1</v>
      </c>
      <c r="L139" s="104">
        <v>61</v>
      </c>
      <c r="M139" s="104">
        <v>964</v>
      </c>
    </row>
    <row r="140" spans="1:13" ht="25.4" customHeight="1">
      <c r="A140" s="107" t="s">
        <v>3326</v>
      </c>
      <c r="B140" s="101" t="s">
        <v>3096</v>
      </c>
      <c r="C140" s="114" t="s">
        <v>3097</v>
      </c>
      <c r="D140" s="113" t="s">
        <v>2384</v>
      </c>
      <c r="E140" s="102">
        <v>7</v>
      </c>
      <c r="F140" s="102">
        <v>179</v>
      </c>
      <c r="G140" s="102">
        <v>3</v>
      </c>
      <c r="H140" s="102">
        <v>20</v>
      </c>
      <c r="I140" s="102">
        <v>37</v>
      </c>
      <c r="J140" s="102">
        <v>892</v>
      </c>
      <c r="K140" s="102">
        <v>3</v>
      </c>
      <c r="L140" s="102">
        <v>26</v>
      </c>
      <c r="M140" s="102">
        <v>484</v>
      </c>
    </row>
    <row r="141" spans="1:13" ht="25.4" customHeight="1">
      <c r="A141" s="107" t="s">
        <v>3327</v>
      </c>
      <c r="B141" s="101" t="s">
        <v>3098</v>
      </c>
      <c r="C141" s="114" t="s">
        <v>3099</v>
      </c>
      <c r="D141" s="113" t="s">
        <v>2618</v>
      </c>
      <c r="E141" s="102">
        <v>21</v>
      </c>
      <c r="F141" s="102">
        <v>506</v>
      </c>
      <c r="G141" s="102">
        <v>5</v>
      </c>
      <c r="H141" s="102">
        <v>94</v>
      </c>
      <c r="I141" s="102">
        <v>45</v>
      </c>
      <c r="J141" s="102">
        <v>664</v>
      </c>
      <c r="K141" s="102">
        <v>0</v>
      </c>
      <c r="L141" s="102">
        <v>43</v>
      </c>
      <c r="M141" s="102">
        <v>669</v>
      </c>
    </row>
    <row r="142" spans="1:13" ht="25.4" customHeight="1">
      <c r="A142" s="107" t="s">
        <v>3328</v>
      </c>
      <c r="B142" s="108" t="s">
        <v>3098</v>
      </c>
      <c r="C142" s="112" t="s">
        <v>3099</v>
      </c>
      <c r="D142" s="113" t="s">
        <v>3100</v>
      </c>
      <c r="E142" s="102">
        <v>3</v>
      </c>
      <c r="F142" s="102">
        <v>31</v>
      </c>
      <c r="G142" s="102">
        <v>1</v>
      </c>
      <c r="H142" s="102">
        <v>2</v>
      </c>
      <c r="I142" s="102">
        <v>1</v>
      </c>
      <c r="J142" s="102">
        <v>21</v>
      </c>
      <c r="K142" s="102">
        <v>0</v>
      </c>
      <c r="L142" s="102">
        <v>0</v>
      </c>
      <c r="M142" s="102">
        <v>32</v>
      </c>
    </row>
    <row r="143" spans="1:13" ht="25.4" customHeight="1">
      <c r="A143" s="107" t="s">
        <v>3329</v>
      </c>
      <c r="B143" s="101" t="s">
        <v>3098</v>
      </c>
      <c r="C143" s="114" t="s">
        <v>3099</v>
      </c>
      <c r="D143" s="113" t="s">
        <v>2619</v>
      </c>
      <c r="E143" s="102">
        <v>8</v>
      </c>
      <c r="F143" s="102">
        <v>392</v>
      </c>
      <c r="G143" s="102">
        <v>5</v>
      </c>
      <c r="H143" s="102">
        <v>112</v>
      </c>
      <c r="I143" s="102">
        <v>21</v>
      </c>
      <c r="J143" s="102">
        <v>381</v>
      </c>
      <c r="K143" s="102">
        <v>0</v>
      </c>
      <c r="L143" s="102">
        <v>6</v>
      </c>
      <c r="M143" s="102">
        <v>441</v>
      </c>
    </row>
    <row r="144" spans="1:13" ht="25.4" customHeight="1">
      <c r="A144" s="107" t="s">
        <v>3330</v>
      </c>
      <c r="B144" s="101" t="s">
        <v>3101</v>
      </c>
      <c r="C144" s="114" t="s">
        <v>3102</v>
      </c>
      <c r="D144" s="113" t="s">
        <v>2223</v>
      </c>
      <c r="E144" s="102">
        <v>41</v>
      </c>
      <c r="F144" s="102">
        <v>822</v>
      </c>
      <c r="G144" s="102">
        <v>11</v>
      </c>
      <c r="H144" s="102">
        <v>131</v>
      </c>
      <c r="I144" s="102">
        <v>69</v>
      </c>
      <c r="J144" s="102">
        <v>827</v>
      </c>
      <c r="K144" s="102">
        <v>0</v>
      </c>
      <c r="L144" s="102">
        <v>57</v>
      </c>
      <c r="M144" s="102">
        <v>756</v>
      </c>
    </row>
    <row r="145" spans="1:13" ht="25.4" customHeight="1">
      <c r="A145" s="107" t="s">
        <v>3331</v>
      </c>
      <c r="B145" s="109" t="s">
        <v>3101</v>
      </c>
      <c r="C145" s="116" t="s">
        <v>3102</v>
      </c>
      <c r="D145" s="115" t="s">
        <v>2224</v>
      </c>
      <c r="E145" s="104">
        <v>48</v>
      </c>
      <c r="F145" s="104">
        <v>782</v>
      </c>
      <c r="G145" s="104">
        <v>16</v>
      </c>
      <c r="H145" s="104">
        <v>198</v>
      </c>
      <c r="I145" s="104">
        <v>49</v>
      </c>
      <c r="J145" s="104">
        <v>1055</v>
      </c>
      <c r="K145" s="104">
        <v>0</v>
      </c>
      <c r="L145" s="104">
        <v>27</v>
      </c>
      <c r="M145" s="104">
        <v>906</v>
      </c>
    </row>
    <row r="146" spans="1:13" ht="25.4" customHeight="1">
      <c r="A146" s="107" t="s">
        <v>3332</v>
      </c>
      <c r="B146" s="101" t="s">
        <v>3103</v>
      </c>
      <c r="C146" s="114" t="s">
        <v>3104</v>
      </c>
      <c r="D146" s="113" t="s">
        <v>2594</v>
      </c>
      <c r="E146" s="102">
        <v>18</v>
      </c>
      <c r="F146" s="102">
        <v>336</v>
      </c>
      <c r="G146" s="102">
        <v>6</v>
      </c>
      <c r="H146" s="102">
        <v>91</v>
      </c>
      <c r="I146" s="102">
        <v>24</v>
      </c>
      <c r="J146" s="102">
        <v>411</v>
      </c>
      <c r="K146" s="102">
        <v>1</v>
      </c>
      <c r="L146" s="102">
        <v>12</v>
      </c>
      <c r="M146" s="102">
        <v>328</v>
      </c>
    </row>
    <row r="147" spans="1:13" ht="25.4" customHeight="1">
      <c r="A147" s="107" t="s">
        <v>3333</v>
      </c>
      <c r="B147" s="109" t="s">
        <v>3105</v>
      </c>
      <c r="C147" s="116" t="s">
        <v>3106</v>
      </c>
      <c r="D147" s="115" t="s">
        <v>2612</v>
      </c>
      <c r="E147" s="104">
        <v>38</v>
      </c>
      <c r="F147" s="104">
        <v>511</v>
      </c>
      <c r="G147" s="104">
        <v>16</v>
      </c>
      <c r="H147" s="104">
        <v>130</v>
      </c>
      <c r="I147" s="104">
        <v>22</v>
      </c>
      <c r="J147" s="104">
        <v>527</v>
      </c>
      <c r="K147" s="104">
        <v>0</v>
      </c>
      <c r="L147" s="104">
        <v>26</v>
      </c>
      <c r="M147" s="104">
        <v>469</v>
      </c>
    </row>
    <row r="148" spans="1:13" ht="25.4" customHeight="1">
      <c r="A148" s="107" t="s">
        <v>3334</v>
      </c>
      <c r="B148" s="101" t="s">
        <v>3107</v>
      </c>
      <c r="C148" s="114" t="s">
        <v>3108</v>
      </c>
      <c r="D148" s="113" t="s">
        <v>2387</v>
      </c>
      <c r="E148" s="102">
        <v>50</v>
      </c>
      <c r="F148" s="102">
        <v>900</v>
      </c>
      <c r="G148" s="102">
        <v>25</v>
      </c>
      <c r="H148" s="102">
        <v>330</v>
      </c>
      <c r="I148" s="102">
        <v>22</v>
      </c>
      <c r="J148" s="102">
        <v>399</v>
      </c>
      <c r="K148" s="102">
        <v>0</v>
      </c>
      <c r="L148" s="102">
        <v>15</v>
      </c>
      <c r="M148" s="102">
        <v>825</v>
      </c>
    </row>
    <row r="149" spans="1:13" ht="25.4" customHeight="1">
      <c r="A149" s="107" t="s">
        <v>3335</v>
      </c>
      <c r="B149" s="109" t="s">
        <v>3107</v>
      </c>
      <c r="C149" s="116" t="s">
        <v>3108</v>
      </c>
      <c r="D149" s="115" t="s">
        <v>2386</v>
      </c>
      <c r="E149" s="104">
        <v>48</v>
      </c>
      <c r="F149" s="104">
        <v>893</v>
      </c>
      <c r="G149" s="104">
        <v>13</v>
      </c>
      <c r="H149" s="104">
        <v>154</v>
      </c>
      <c r="I149" s="104">
        <v>25</v>
      </c>
      <c r="J149" s="104">
        <v>238</v>
      </c>
      <c r="K149" s="104">
        <v>1</v>
      </c>
      <c r="L149" s="104">
        <v>54</v>
      </c>
      <c r="M149" s="104">
        <v>650</v>
      </c>
    </row>
    <row r="150" spans="1:13" ht="25.4" customHeight="1">
      <c r="A150" s="107" t="s">
        <v>3336</v>
      </c>
      <c r="B150" s="101" t="s">
        <v>3109</v>
      </c>
      <c r="C150" s="114" t="s">
        <v>3602</v>
      </c>
      <c r="D150" s="113" t="s">
        <v>2582</v>
      </c>
      <c r="E150" s="102">
        <v>35</v>
      </c>
      <c r="F150" s="102">
        <v>628</v>
      </c>
      <c r="G150" s="102">
        <v>9</v>
      </c>
      <c r="H150" s="102">
        <v>112</v>
      </c>
      <c r="I150" s="102">
        <v>79</v>
      </c>
      <c r="J150" s="102">
        <v>1145</v>
      </c>
      <c r="K150" s="102">
        <v>0</v>
      </c>
      <c r="L150" s="102">
        <v>28</v>
      </c>
      <c r="M150" s="102">
        <v>871</v>
      </c>
    </row>
    <row r="151" spans="1:13" ht="25.4" customHeight="1">
      <c r="A151" s="107" t="s">
        <v>3337</v>
      </c>
      <c r="B151" s="109" t="s">
        <v>3110</v>
      </c>
      <c r="C151" s="116" t="s">
        <v>3555</v>
      </c>
      <c r="D151" s="115" t="s">
        <v>2581</v>
      </c>
      <c r="E151" s="104">
        <v>30</v>
      </c>
      <c r="F151" s="104">
        <v>651</v>
      </c>
      <c r="G151" s="104">
        <v>11</v>
      </c>
      <c r="H151" s="104">
        <v>110</v>
      </c>
      <c r="I151" s="104">
        <v>99</v>
      </c>
      <c r="J151" s="104">
        <v>1332</v>
      </c>
      <c r="K151" s="104">
        <v>0</v>
      </c>
      <c r="L151" s="104">
        <v>34</v>
      </c>
      <c r="M151" s="104">
        <v>1064</v>
      </c>
    </row>
    <row r="152" spans="1:13" ht="25.4" customHeight="1">
      <c r="A152" s="107" t="s">
        <v>3338</v>
      </c>
      <c r="B152" s="101" t="s">
        <v>3111</v>
      </c>
      <c r="C152" s="114" t="s">
        <v>3112</v>
      </c>
      <c r="D152" s="113" t="s">
        <v>2576</v>
      </c>
      <c r="E152" s="104">
        <v>20</v>
      </c>
      <c r="F152" s="104">
        <v>447</v>
      </c>
      <c r="G152" s="104">
        <v>6</v>
      </c>
      <c r="H152" s="104">
        <v>87</v>
      </c>
      <c r="I152" s="104">
        <v>66</v>
      </c>
      <c r="J152" s="104">
        <v>837</v>
      </c>
      <c r="K152" s="104">
        <v>2</v>
      </c>
      <c r="L152" s="104">
        <v>48</v>
      </c>
      <c r="M152" s="104">
        <v>816</v>
      </c>
    </row>
    <row r="153" spans="1:13" ht="25.4" customHeight="1">
      <c r="A153" s="107" t="s">
        <v>3339</v>
      </c>
      <c r="B153" s="109" t="s">
        <v>3111</v>
      </c>
      <c r="C153" s="116" t="s">
        <v>3112</v>
      </c>
      <c r="D153" s="115" t="s">
        <v>2577</v>
      </c>
      <c r="E153" s="102">
        <v>28</v>
      </c>
      <c r="F153" s="102">
        <v>603</v>
      </c>
      <c r="G153" s="102">
        <v>13</v>
      </c>
      <c r="H153" s="102">
        <v>120</v>
      </c>
      <c r="I153" s="102">
        <v>47</v>
      </c>
      <c r="J153" s="102">
        <v>805</v>
      </c>
      <c r="K153" s="102">
        <v>0</v>
      </c>
      <c r="L153" s="102">
        <v>21</v>
      </c>
      <c r="M153" s="102">
        <v>679</v>
      </c>
    </row>
    <row r="154" spans="1:13" ht="25.4" customHeight="1">
      <c r="A154" s="107" t="s">
        <v>3340</v>
      </c>
      <c r="B154" s="101" t="s">
        <v>3111</v>
      </c>
      <c r="C154" s="114" t="s">
        <v>3113</v>
      </c>
      <c r="D154" s="113" t="s">
        <v>2943</v>
      </c>
      <c r="E154" s="102">
        <v>1</v>
      </c>
      <c r="F154" s="102">
        <v>45</v>
      </c>
      <c r="G154" s="102">
        <v>0</v>
      </c>
      <c r="H154" s="102">
        <v>9</v>
      </c>
      <c r="I154" s="102">
        <v>1</v>
      </c>
      <c r="J154" s="102">
        <v>43</v>
      </c>
      <c r="K154" s="102">
        <v>0</v>
      </c>
      <c r="L154" s="102">
        <v>1</v>
      </c>
      <c r="M154" s="102">
        <v>52</v>
      </c>
    </row>
    <row r="155" spans="1:13" ht="25.4" customHeight="1">
      <c r="A155" s="107" t="s">
        <v>3341</v>
      </c>
      <c r="B155" s="101" t="s">
        <v>3114</v>
      </c>
      <c r="C155" s="114" t="s">
        <v>3115</v>
      </c>
      <c r="D155" s="113" t="s">
        <v>2580</v>
      </c>
      <c r="E155" s="102">
        <v>23</v>
      </c>
      <c r="F155" s="102">
        <v>390</v>
      </c>
      <c r="G155" s="102">
        <v>7</v>
      </c>
      <c r="H155" s="102">
        <v>87</v>
      </c>
      <c r="I155" s="102">
        <v>24</v>
      </c>
      <c r="J155" s="102">
        <v>513</v>
      </c>
      <c r="K155" s="102">
        <v>0</v>
      </c>
      <c r="L155" s="102">
        <v>13</v>
      </c>
      <c r="M155" s="102">
        <v>522</v>
      </c>
    </row>
    <row r="156" spans="1:13" ht="25.4" customHeight="1">
      <c r="A156" s="107" t="s">
        <v>3342</v>
      </c>
      <c r="B156" s="101" t="s">
        <v>3116</v>
      </c>
      <c r="C156" s="114" t="s">
        <v>3117</v>
      </c>
      <c r="D156" s="113" t="s">
        <v>2565</v>
      </c>
      <c r="E156" s="102">
        <v>49</v>
      </c>
      <c r="F156" s="102">
        <v>734</v>
      </c>
      <c r="G156" s="102">
        <v>17</v>
      </c>
      <c r="H156" s="102">
        <v>166</v>
      </c>
      <c r="I156" s="102">
        <v>35</v>
      </c>
      <c r="J156" s="102">
        <v>617</v>
      </c>
      <c r="K156" s="102">
        <v>0</v>
      </c>
      <c r="L156" s="102">
        <v>45</v>
      </c>
      <c r="M156" s="102">
        <v>800</v>
      </c>
    </row>
    <row r="157" spans="1:13" ht="25.4" customHeight="1">
      <c r="A157" s="107" t="s">
        <v>3343</v>
      </c>
      <c r="B157" s="101" t="s">
        <v>3118</v>
      </c>
      <c r="C157" s="114" t="s">
        <v>3119</v>
      </c>
      <c r="D157" s="113" t="s">
        <v>2567</v>
      </c>
      <c r="E157" s="102">
        <v>28</v>
      </c>
      <c r="F157" s="102">
        <v>461</v>
      </c>
      <c r="G157" s="102">
        <v>9</v>
      </c>
      <c r="H157" s="102">
        <v>89</v>
      </c>
      <c r="I157" s="102">
        <v>19</v>
      </c>
      <c r="J157" s="102">
        <v>486</v>
      </c>
      <c r="K157" s="102">
        <v>1</v>
      </c>
      <c r="L157" s="102">
        <v>27</v>
      </c>
      <c r="M157" s="102">
        <v>570</v>
      </c>
    </row>
    <row r="158" spans="1:13" ht="25.4" customHeight="1">
      <c r="A158" s="107" t="s">
        <v>3344</v>
      </c>
      <c r="B158" s="101" t="s">
        <v>3120</v>
      </c>
      <c r="C158" s="114" t="s">
        <v>3121</v>
      </c>
      <c r="D158" s="113" t="s">
        <v>2575</v>
      </c>
      <c r="E158" s="102">
        <v>24</v>
      </c>
      <c r="F158" s="102">
        <v>562</v>
      </c>
      <c r="G158" s="102">
        <v>10</v>
      </c>
      <c r="H158" s="102">
        <v>167</v>
      </c>
      <c r="I158" s="102">
        <v>16</v>
      </c>
      <c r="J158" s="102">
        <v>569</v>
      </c>
      <c r="K158" s="102">
        <v>1</v>
      </c>
      <c r="L158" s="102">
        <v>23</v>
      </c>
      <c r="M158" s="102">
        <v>713</v>
      </c>
    </row>
    <row r="159" spans="1:13" ht="25.4" customHeight="1">
      <c r="A159" s="107" t="s">
        <v>3345</v>
      </c>
      <c r="B159" s="101" t="s">
        <v>3122</v>
      </c>
      <c r="C159" s="114" t="s">
        <v>3123</v>
      </c>
      <c r="D159" s="113" t="s">
        <v>2578</v>
      </c>
      <c r="E159" s="102">
        <v>32</v>
      </c>
      <c r="F159" s="102">
        <v>500</v>
      </c>
      <c r="G159" s="102">
        <v>11</v>
      </c>
      <c r="H159" s="102">
        <v>79</v>
      </c>
      <c r="I159" s="102">
        <v>26</v>
      </c>
      <c r="J159" s="102">
        <v>558</v>
      </c>
      <c r="K159" s="102">
        <v>0</v>
      </c>
      <c r="L159" s="102">
        <v>36</v>
      </c>
      <c r="M159" s="102">
        <v>567</v>
      </c>
    </row>
    <row r="160" spans="1:13" ht="25.4" customHeight="1">
      <c r="A160" s="107" t="s">
        <v>3346</v>
      </c>
      <c r="B160" s="101" t="s">
        <v>3124</v>
      </c>
      <c r="C160" s="114" t="s">
        <v>3125</v>
      </c>
      <c r="D160" s="113" t="s">
        <v>2566</v>
      </c>
      <c r="E160" s="102">
        <v>17</v>
      </c>
      <c r="F160" s="102">
        <v>463</v>
      </c>
      <c r="G160" s="102">
        <v>6</v>
      </c>
      <c r="H160" s="102">
        <v>97</v>
      </c>
      <c r="I160" s="102">
        <v>14</v>
      </c>
      <c r="J160" s="102">
        <v>323</v>
      </c>
      <c r="K160" s="102">
        <v>0</v>
      </c>
      <c r="L160" s="102">
        <v>17</v>
      </c>
      <c r="M160" s="102">
        <v>484</v>
      </c>
    </row>
    <row r="161" spans="1:13" ht="29.25" customHeight="1">
      <c r="A161" s="107" t="s">
        <v>3347</v>
      </c>
      <c r="B161" s="101" t="s">
        <v>3597</v>
      </c>
      <c r="C161" s="114" t="s">
        <v>3126</v>
      </c>
      <c r="D161" s="113" t="s">
        <v>2571</v>
      </c>
      <c r="E161" s="102">
        <v>12</v>
      </c>
      <c r="F161" s="102">
        <v>435</v>
      </c>
      <c r="G161" s="102">
        <v>5</v>
      </c>
      <c r="H161" s="102">
        <v>109</v>
      </c>
      <c r="I161" s="102">
        <v>4</v>
      </c>
      <c r="J161" s="102">
        <v>124</v>
      </c>
      <c r="K161" s="102">
        <v>0</v>
      </c>
      <c r="L161" s="102">
        <v>16</v>
      </c>
      <c r="M161" s="102">
        <v>408</v>
      </c>
    </row>
    <row r="162" spans="1:13" ht="25.4" customHeight="1">
      <c r="A162" s="107" t="s">
        <v>3348</v>
      </c>
      <c r="B162" s="101" t="s">
        <v>3597</v>
      </c>
      <c r="C162" s="114" t="s">
        <v>3126</v>
      </c>
      <c r="D162" s="113" t="s">
        <v>2570</v>
      </c>
      <c r="E162" s="102">
        <v>25</v>
      </c>
      <c r="F162" s="102">
        <v>745</v>
      </c>
      <c r="G162" s="102">
        <v>11</v>
      </c>
      <c r="H162" s="102">
        <v>143</v>
      </c>
      <c r="I162" s="102">
        <v>4</v>
      </c>
      <c r="J162" s="102">
        <v>145</v>
      </c>
      <c r="K162" s="102">
        <v>0</v>
      </c>
      <c r="L162" s="102">
        <v>27</v>
      </c>
      <c r="M162" s="102">
        <v>600</v>
      </c>
    </row>
    <row r="163" spans="1:13" ht="25.4" customHeight="1">
      <c r="A163" s="107" t="s">
        <v>3349</v>
      </c>
      <c r="B163" s="101" t="s">
        <v>3127</v>
      </c>
      <c r="C163" s="114" t="s">
        <v>3128</v>
      </c>
      <c r="D163" s="113" t="s">
        <v>2259</v>
      </c>
      <c r="E163" s="102">
        <v>46</v>
      </c>
      <c r="F163" s="102">
        <v>844</v>
      </c>
      <c r="G163" s="102">
        <v>9</v>
      </c>
      <c r="H163" s="102">
        <v>216</v>
      </c>
      <c r="I163" s="102">
        <v>27</v>
      </c>
      <c r="J163" s="102">
        <v>774</v>
      </c>
      <c r="K163" s="102">
        <v>0</v>
      </c>
      <c r="L163" s="102">
        <v>15</v>
      </c>
      <c r="M163" s="102">
        <v>840</v>
      </c>
    </row>
    <row r="164" spans="1:13" ht="25.4" customHeight="1">
      <c r="A164" s="107" t="s">
        <v>3350</v>
      </c>
      <c r="B164" s="109" t="s">
        <v>3127</v>
      </c>
      <c r="C164" s="116" t="s">
        <v>3128</v>
      </c>
      <c r="D164" s="115" t="s">
        <v>2260</v>
      </c>
      <c r="E164" s="104">
        <v>54</v>
      </c>
      <c r="F164" s="104">
        <v>691</v>
      </c>
      <c r="G164" s="104">
        <v>13</v>
      </c>
      <c r="H164" s="104">
        <v>132</v>
      </c>
      <c r="I164" s="104">
        <v>43</v>
      </c>
      <c r="J164" s="104">
        <v>664</v>
      </c>
      <c r="K164" s="104">
        <v>0</v>
      </c>
      <c r="L164" s="104">
        <v>53</v>
      </c>
      <c r="M164" s="104">
        <v>787</v>
      </c>
    </row>
    <row r="165" spans="1:13" ht="25.4" customHeight="1">
      <c r="A165" s="107" t="s">
        <v>3351</v>
      </c>
      <c r="B165" s="101" t="s">
        <v>3129</v>
      </c>
      <c r="C165" s="114" t="s">
        <v>3130</v>
      </c>
      <c r="D165" s="113" t="s">
        <v>2388</v>
      </c>
      <c r="E165" s="102">
        <v>25</v>
      </c>
      <c r="F165" s="102">
        <v>509</v>
      </c>
      <c r="G165" s="102">
        <v>8</v>
      </c>
      <c r="H165" s="102">
        <v>86</v>
      </c>
      <c r="I165" s="102">
        <v>26</v>
      </c>
      <c r="J165" s="102">
        <v>603</v>
      </c>
      <c r="K165" s="102">
        <v>0</v>
      </c>
      <c r="L165" s="102">
        <v>25</v>
      </c>
      <c r="M165" s="102">
        <v>391</v>
      </c>
    </row>
    <row r="166" spans="1:13" ht="25.4" customHeight="1">
      <c r="A166" s="107" t="s">
        <v>3352</v>
      </c>
      <c r="B166" s="109" t="s">
        <v>3131</v>
      </c>
      <c r="C166" s="116" t="s">
        <v>3132</v>
      </c>
      <c r="D166" s="115" t="s">
        <v>2595</v>
      </c>
      <c r="E166" s="104">
        <v>16</v>
      </c>
      <c r="F166" s="104">
        <v>439</v>
      </c>
      <c r="G166" s="104">
        <v>7</v>
      </c>
      <c r="H166" s="104">
        <v>55</v>
      </c>
      <c r="I166" s="104">
        <v>77</v>
      </c>
      <c r="J166" s="104">
        <v>1292</v>
      </c>
      <c r="K166" s="104">
        <v>2</v>
      </c>
      <c r="L166" s="104">
        <v>70</v>
      </c>
      <c r="M166" s="104">
        <v>700</v>
      </c>
    </row>
    <row r="167" spans="1:13" ht="25.4" customHeight="1">
      <c r="A167" s="107" t="s">
        <v>3353</v>
      </c>
      <c r="B167" s="101" t="s">
        <v>3131</v>
      </c>
      <c r="C167" s="114" t="s">
        <v>3133</v>
      </c>
      <c r="D167" s="113" t="s">
        <v>2596</v>
      </c>
      <c r="E167" s="102">
        <v>41</v>
      </c>
      <c r="F167" s="102">
        <v>734</v>
      </c>
      <c r="G167" s="102">
        <v>12</v>
      </c>
      <c r="H167" s="102">
        <v>157</v>
      </c>
      <c r="I167" s="102">
        <v>31</v>
      </c>
      <c r="J167" s="102">
        <v>725</v>
      </c>
      <c r="K167" s="102">
        <v>0</v>
      </c>
      <c r="L167" s="102">
        <v>17</v>
      </c>
      <c r="M167" s="102">
        <v>698</v>
      </c>
    </row>
    <row r="168" spans="1:13" ht="25.4" customHeight="1">
      <c r="A168" s="107" t="s">
        <v>3354</v>
      </c>
      <c r="B168" s="109" t="s">
        <v>3134</v>
      </c>
      <c r="C168" s="116" t="s">
        <v>3135</v>
      </c>
      <c r="D168" s="115" t="s">
        <v>2598</v>
      </c>
      <c r="E168" s="104">
        <v>31</v>
      </c>
      <c r="F168" s="104">
        <v>480</v>
      </c>
      <c r="G168" s="104">
        <v>8</v>
      </c>
      <c r="H168" s="104">
        <v>108</v>
      </c>
      <c r="I168" s="104">
        <v>50</v>
      </c>
      <c r="J168" s="104">
        <v>923</v>
      </c>
      <c r="K168" s="104">
        <v>0</v>
      </c>
      <c r="L168" s="104">
        <v>24</v>
      </c>
      <c r="M168" s="104">
        <v>524</v>
      </c>
    </row>
    <row r="169" spans="1:13" ht="25.4" customHeight="1">
      <c r="A169" s="107" t="s">
        <v>3355</v>
      </c>
      <c r="B169" s="101" t="s">
        <v>3136</v>
      </c>
      <c r="C169" s="114" t="s">
        <v>3137</v>
      </c>
      <c r="D169" s="113" t="s">
        <v>2597</v>
      </c>
      <c r="E169" s="102">
        <v>33</v>
      </c>
      <c r="F169" s="102">
        <v>619</v>
      </c>
      <c r="G169" s="102">
        <v>6</v>
      </c>
      <c r="H169" s="102">
        <v>128</v>
      </c>
      <c r="I169" s="102">
        <v>41</v>
      </c>
      <c r="J169" s="102">
        <v>938</v>
      </c>
      <c r="K169" s="102">
        <v>1</v>
      </c>
      <c r="L169" s="102">
        <v>32</v>
      </c>
      <c r="M169" s="102">
        <v>658</v>
      </c>
    </row>
    <row r="170" spans="1:13" ht="25.4" customHeight="1">
      <c r="A170" s="107" t="s">
        <v>3356</v>
      </c>
      <c r="B170" s="109" t="s">
        <v>3608</v>
      </c>
      <c r="C170" s="116" t="s">
        <v>3138</v>
      </c>
      <c r="D170" s="115" t="s">
        <v>2220</v>
      </c>
      <c r="E170" s="104">
        <v>20</v>
      </c>
      <c r="F170" s="104">
        <v>495</v>
      </c>
      <c r="G170" s="104">
        <v>6</v>
      </c>
      <c r="H170" s="104">
        <v>122</v>
      </c>
      <c r="I170" s="104">
        <v>50</v>
      </c>
      <c r="J170" s="104">
        <v>777</v>
      </c>
      <c r="K170" s="104">
        <v>0</v>
      </c>
      <c r="L170" s="104">
        <v>29</v>
      </c>
      <c r="M170" s="104">
        <v>698</v>
      </c>
    </row>
    <row r="171" spans="1:13" ht="25.4" customHeight="1">
      <c r="A171" s="107" t="s">
        <v>3357</v>
      </c>
      <c r="B171" s="101" t="s">
        <v>3139</v>
      </c>
      <c r="C171" s="114" t="s">
        <v>3140</v>
      </c>
      <c r="D171" s="113" t="s">
        <v>2591</v>
      </c>
      <c r="E171" s="102">
        <v>8</v>
      </c>
      <c r="F171" s="102">
        <v>269</v>
      </c>
      <c r="G171" s="102">
        <v>2</v>
      </c>
      <c r="H171" s="102">
        <v>47</v>
      </c>
      <c r="I171" s="102">
        <v>45</v>
      </c>
      <c r="J171" s="102">
        <v>929</v>
      </c>
      <c r="K171" s="102">
        <v>0</v>
      </c>
      <c r="L171" s="102">
        <v>32</v>
      </c>
      <c r="M171" s="102">
        <v>613</v>
      </c>
    </row>
    <row r="172" spans="1:13" ht="25.4" customHeight="1">
      <c r="A172" s="107" t="s">
        <v>3358</v>
      </c>
      <c r="B172" s="109" t="s">
        <v>3141</v>
      </c>
      <c r="C172" s="116" t="s">
        <v>3142</v>
      </c>
      <c r="D172" s="115" t="s">
        <v>2593</v>
      </c>
      <c r="E172" s="104">
        <v>32</v>
      </c>
      <c r="F172" s="104">
        <v>581</v>
      </c>
      <c r="G172" s="104">
        <v>7</v>
      </c>
      <c r="H172" s="104">
        <v>107</v>
      </c>
      <c r="I172" s="104">
        <v>25</v>
      </c>
      <c r="J172" s="104">
        <v>598</v>
      </c>
      <c r="K172" s="104">
        <v>2</v>
      </c>
      <c r="L172" s="104">
        <v>36</v>
      </c>
      <c r="M172" s="104">
        <v>506</v>
      </c>
    </row>
    <row r="173" spans="1:13" ht="25.4" customHeight="1">
      <c r="A173" s="107" t="s">
        <v>3359</v>
      </c>
      <c r="B173" s="101" t="s">
        <v>3143</v>
      </c>
      <c r="C173" s="114" t="s">
        <v>3144</v>
      </c>
      <c r="D173" s="113" t="s">
        <v>2219</v>
      </c>
      <c r="E173" s="102">
        <v>30</v>
      </c>
      <c r="F173" s="102">
        <v>604</v>
      </c>
      <c r="G173" s="102">
        <v>8</v>
      </c>
      <c r="H173" s="102">
        <v>157</v>
      </c>
      <c r="I173" s="102">
        <v>30</v>
      </c>
      <c r="J173" s="102">
        <v>514</v>
      </c>
      <c r="K173" s="102">
        <v>0</v>
      </c>
      <c r="L173" s="102">
        <v>24</v>
      </c>
      <c r="M173" s="102">
        <v>768</v>
      </c>
    </row>
    <row r="174" spans="1:13" ht="25.4" customHeight="1">
      <c r="A174" s="107" t="s">
        <v>3360</v>
      </c>
      <c r="B174" s="109" t="s">
        <v>3145</v>
      </c>
      <c r="C174" s="116" t="s">
        <v>3146</v>
      </c>
      <c r="D174" s="115" t="s">
        <v>2221</v>
      </c>
      <c r="E174" s="104">
        <v>74</v>
      </c>
      <c r="F174" s="104">
        <v>1034</v>
      </c>
      <c r="G174" s="104">
        <v>19</v>
      </c>
      <c r="H174" s="104">
        <v>227</v>
      </c>
      <c r="I174" s="104">
        <v>36</v>
      </c>
      <c r="J174" s="104">
        <v>480</v>
      </c>
      <c r="K174" s="104">
        <v>0</v>
      </c>
      <c r="L174" s="104">
        <v>56</v>
      </c>
      <c r="M174" s="104">
        <v>807</v>
      </c>
    </row>
    <row r="175" spans="1:13" ht="25.4" customHeight="1">
      <c r="A175" s="107" t="s">
        <v>3361</v>
      </c>
      <c r="B175" s="101" t="s">
        <v>3145</v>
      </c>
      <c r="C175" s="114" t="s">
        <v>3146</v>
      </c>
      <c r="D175" s="113" t="s">
        <v>2222</v>
      </c>
      <c r="E175" s="102">
        <v>42</v>
      </c>
      <c r="F175" s="102">
        <v>961</v>
      </c>
      <c r="G175" s="102">
        <v>19</v>
      </c>
      <c r="H175" s="102">
        <v>229</v>
      </c>
      <c r="I175" s="102">
        <v>35</v>
      </c>
      <c r="J175" s="102">
        <v>764</v>
      </c>
      <c r="K175" s="102">
        <v>0</v>
      </c>
      <c r="L175" s="102">
        <v>15</v>
      </c>
      <c r="M175" s="102">
        <v>840</v>
      </c>
    </row>
    <row r="176" spans="1:13" ht="25.4" customHeight="1">
      <c r="A176" s="107" t="s">
        <v>3362</v>
      </c>
      <c r="B176" s="109" t="s">
        <v>3147</v>
      </c>
      <c r="C176" s="116" t="s">
        <v>3148</v>
      </c>
      <c r="D176" s="115" t="s">
        <v>2592</v>
      </c>
      <c r="E176" s="104">
        <v>16</v>
      </c>
      <c r="F176" s="104">
        <v>344</v>
      </c>
      <c r="G176" s="104">
        <v>8</v>
      </c>
      <c r="H176" s="104">
        <v>85</v>
      </c>
      <c r="I176" s="104">
        <v>17</v>
      </c>
      <c r="J176" s="104">
        <v>379</v>
      </c>
      <c r="K176" s="104">
        <v>0</v>
      </c>
      <c r="L176" s="104">
        <v>14</v>
      </c>
      <c r="M176" s="104">
        <v>343</v>
      </c>
    </row>
    <row r="177" spans="1:13" ht="25.4" customHeight="1">
      <c r="A177" s="107" t="s">
        <v>3363</v>
      </c>
      <c r="B177" s="101" t="s">
        <v>3149</v>
      </c>
      <c r="C177" s="114" t="s">
        <v>3604</v>
      </c>
      <c r="D177" s="113" t="s">
        <v>2568</v>
      </c>
      <c r="E177" s="102">
        <v>43</v>
      </c>
      <c r="F177" s="102">
        <v>701</v>
      </c>
      <c r="G177" s="102">
        <v>14</v>
      </c>
      <c r="H177" s="102">
        <v>163</v>
      </c>
      <c r="I177" s="102">
        <v>22</v>
      </c>
      <c r="J177" s="102">
        <v>323</v>
      </c>
      <c r="K177" s="102">
        <v>2</v>
      </c>
      <c r="L177" s="102">
        <v>44</v>
      </c>
      <c r="M177" s="102">
        <v>541</v>
      </c>
    </row>
    <row r="178" spans="1:13" ht="25.4" customHeight="1">
      <c r="A178" s="107" t="s">
        <v>3364</v>
      </c>
      <c r="B178" s="101" t="s">
        <v>3149</v>
      </c>
      <c r="C178" s="114" t="s">
        <v>3604</v>
      </c>
      <c r="D178" s="113" t="s">
        <v>2569</v>
      </c>
      <c r="E178" s="102">
        <v>16</v>
      </c>
      <c r="F178" s="102">
        <v>387</v>
      </c>
      <c r="G178" s="102">
        <v>6</v>
      </c>
      <c r="H178" s="102">
        <v>81</v>
      </c>
      <c r="I178" s="102">
        <v>17</v>
      </c>
      <c r="J178" s="102">
        <v>268</v>
      </c>
      <c r="K178" s="102">
        <v>0</v>
      </c>
      <c r="L178" s="102">
        <v>5</v>
      </c>
      <c r="M178" s="102">
        <v>415</v>
      </c>
    </row>
    <row r="179" spans="1:13" ht="25.4" customHeight="1">
      <c r="A179" s="107" t="s">
        <v>3365</v>
      </c>
      <c r="B179" s="101" t="s">
        <v>3149</v>
      </c>
      <c r="C179" s="114" t="s">
        <v>3604</v>
      </c>
      <c r="D179" s="113" t="s">
        <v>3151</v>
      </c>
      <c r="E179" s="102">
        <v>0</v>
      </c>
      <c r="F179" s="102">
        <v>28</v>
      </c>
      <c r="G179" s="102">
        <v>0</v>
      </c>
      <c r="H179" s="102">
        <v>1</v>
      </c>
      <c r="I179" s="102">
        <v>3</v>
      </c>
      <c r="J179" s="102">
        <v>28</v>
      </c>
      <c r="K179" s="102">
        <v>0</v>
      </c>
      <c r="L179" s="102">
        <v>1</v>
      </c>
      <c r="M179" s="102">
        <v>24</v>
      </c>
    </row>
    <row r="180" spans="1:13" ht="25.4" customHeight="1">
      <c r="A180" s="107" t="s">
        <v>3366</v>
      </c>
      <c r="B180" s="101" t="s">
        <v>3152</v>
      </c>
      <c r="C180" s="114" t="s">
        <v>3153</v>
      </c>
      <c r="D180" s="113" t="s">
        <v>2579</v>
      </c>
      <c r="E180" s="102">
        <v>23</v>
      </c>
      <c r="F180" s="102">
        <v>364</v>
      </c>
      <c r="G180" s="102">
        <v>7</v>
      </c>
      <c r="H180" s="102">
        <v>64</v>
      </c>
      <c r="I180" s="102">
        <v>21</v>
      </c>
      <c r="J180" s="102">
        <v>510</v>
      </c>
      <c r="K180" s="102">
        <v>0</v>
      </c>
      <c r="L180" s="102">
        <v>8</v>
      </c>
      <c r="M180" s="102">
        <v>544</v>
      </c>
    </row>
    <row r="181" spans="1:13" ht="25.4" customHeight="1">
      <c r="A181" s="107" t="s">
        <v>3367</v>
      </c>
      <c r="B181" s="101" t="s">
        <v>3154</v>
      </c>
      <c r="C181" s="114" t="s">
        <v>3155</v>
      </c>
      <c r="D181" s="113" t="s">
        <v>2561</v>
      </c>
      <c r="E181" s="102">
        <v>32</v>
      </c>
      <c r="F181" s="102">
        <v>670</v>
      </c>
      <c r="G181" s="102">
        <v>8</v>
      </c>
      <c r="H181" s="102">
        <v>120</v>
      </c>
      <c r="I181" s="102">
        <v>33</v>
      </c>
      <c r="J181" s="102">
        <v>774</v>
      </c>
      <c r="K181" s="102">
        <v>0</v>
      </c>
      <c r="L181" s="102">
        <v>48</v>
      </c>
      <c r="M181" s="102">
        <v>887</v>
      </c>
    </row>
    <row r="182" spans="1:13" ht="25.4" customHeight="1">
      <c r="A182" s="107" t="s">
        <v>3368</v>
      </c>
      <c r="B182" s="109" t="s">
        <v>3156</v>
      </c>
      <c r="C182" s="116" t="s">
        <v>3157</v>
      </c>
      <c r="D182" s="115" t="s">
        <v>2562</v>
      </c>
      <c r="E182" s="104">
        <v>26</v>
      </c>
      <c r="F182" s="104">
        <v>381</v>
      </c>
      <c r="G182" s="104">
        <v>6</v>
      </c>
      <c r="H182" s="104">
        <v>59</v>
      </c>
      <c r="I182" s="104">
        <v>50</v>
      </c>
      <c r="J182" s="104">
        <v>751</v>
      </c>
      <c r="K182" s="104">
        <v>0</v>
      </c>
      <c r="L182" s="104">
        <v>11</v>
      </c>
      <c r="M182" s="104">
        <v>855</v>
      </c>
    </row>
    <row r="183" spans="1:13" ht="25.4" customHeight="1">
      <c r="A183" s="107" t="s">
        <v>3369</v>
      </c>
      <c r="B183" s="101" t="s">
        <v>3158</v>
      </c>
      <c r="C183" s="114" t="s">
        <v>3159</v>
      </c>
      <c r="D183" s="113" t="s">
        <v>2610</v>
      </c>
      <c r="E183" s="102">
        <v>22</v>
      </c>
      <c r="F183" s="102">
        <v>514</v>
      </c>
      <c r="G183" s="102">
        <v>5</v>
      </c>
      <c r="H183" s="102">
        <v>79</v>
      </c>
      <c r="I183" s="102">
        <v>14</v>
      </c>
      <c r="J183" s="102">
        <v>505</v>
      </c>
      <c r="K183" s="102">
        <v>0</v>
      </c>
      <c r="L183" s="102">
        <v>38</v>
      </c>
      <c r="M183" s="102">
        <v>601</v>
      </c>
    </row>
    <row r="184" spans="1:13" ht="25.4" customHeight="1">
      <c r="A184" s="107" t="s">
        <v>3370</v>
      </c>
      <c r="B184" s="101" t="s">
        <v>3160</v>
      </c>
      <c r="C184" s="114" t="s">
        <v>3161</v>
      </c>
      <c r="D184" s="113" t="s">
        <v>2559</v>
      </c>
      <c r="E184" s="102">
        <v>30</v>
      </c>
      <c r="F184" s="102">
        <v>536</v>
      </c>
      <c r="G184" s="102">
        <v>6</v>
      </c>
      <c r="H184" s="102">
        <v>76</v>
      </c>
      <c r="I184" s="102">
        <v>34</v>
      </c>
      <c r="J184" s="102">
        <v>429</v>
      </c>
      <c r="K184" s="102">
        <v>1</v>
      </c>
      <c r="L184" s="102">
        <v>42</v>
      </c>
      <c r="M184" s="102">
        <v>632</v>
      </c>
    </row>
    <row r="185" spans="1:13" ht="25.4" customHeight="1">
      <c r="A185" s="107" t="s">
        <v>3371</v>
      </c>
      <c r="B185" s="109" t="s">
        <v>3162</v>
      </c>
      <c r="C185" s="116" t="s">
        <v>3163</v>
      </c>
      <c r="D185" s="115" t="s">
        <v>3164</v>
      </c>
      <c r="E185" s="104">
        <v>2</v>
      </c>
      <c r="F185" s="104">
        <v>31</v>
      </c>
      <c r="G185" s="104">
        <v>0</v>
      </c>
      <c r="H185" s="104">
        <v>3</v>
      </c>
      <c r="I185" s="104">
        <v>6</v>
      </c>
      <c r="J185" s="104">
        <v>62</v>
      </c>
      <c r="K185" s="104">
        <v>0</v>
      </c>
      <c r="L185" s="104">
        <v>1</v>
      </c>
      <c r="M185" s="104">
        <v>55</v>
      </c>
    </row>
    <row r="186" spans="1:13" ht="25.4" customHeight="1">
      <c r="A186" s="107" t="s">
        <v>3372</v>
      </c>
      <c r="B186" s="101" t="s">
        <v>3162</v>
      </c>
      <c r="C186" s="114" t="s">
        <v>3163</v>
      </c>
      <c r="D186" s="113" t="s">
        <v>2557</v>
      </c>
      <c r="E186" s="102">
        <v>36</v>
      </c>
      <c r="F186" s="102">
        <v>656</v>
      </c>
      <c r="G186" s="102">
        <v>12</v>
      </c>
      <c r="H186" s="102">
        <v>99</v>
      </c>
      <c r="I186" s="102">
        <v>51</v>
      </c>
      <c r="J186" s="102">
        <v>697</v>
      </c>
      <c r="K186" s="102">
        <v>0</v>
      </c>
      <c r="L186" s="102">
        <v>13</v>
      </c>
      <c r="M186" s="102">
        <v>883</v>
      </c>
    </row>
    <row r="187" spans="1:13" ht="25.4" customHeight="1">
      <c r="A187" s="107" t="s">
        <v>3373</v>
      </c>
      <c r="B187" s="109" t="s">
        <v>3162</v>
      </c>
      <c r="C187" s="116" t="s">
        <v>3163</v>
      </c>
      <c r="D187" s="115" t="s">
        <v>2558</v>
      </c>
      <c r="E187" s="104">
        <v>16</v>
      </c>
      <c r="F187" s="104">
        <v>416</v>
      </c>
      <c r="G187" s="104">
        <v>10</v>
      </c>
      <c r="H187" s="104">
        <v>72</v>
      </c>
      <c r="I187" s="104">
        <v>30</v>
      </c>
      <c r="J187" s="104">
        <v>390</v>
      </c>
      <c r="K187" s="104">
        <v>0</v>
      </c>
      <c r="L187" s="104">
        <v>4</v>
      </c>
      <c r="M187" s="104">
        <v>585</v>
      </c>
    </row>
    <row r="188" spans="1:13" ht="25.4" customHeight="1">
      <c r="A188" s="107" t="s">
        <v>3374</v>
      </c>
      <c r="B188" s="101" t="s">
        <v>3165</v>
      </c>
      <c r="C188" s="114" t="s">
        <v>3166</v>
      </c>
      <c r="D188" s="113" t="s">
        <v>2560</v>
      </c>
      <c r="E188" s="102">
        <v>39</v>
      </c>
      <c r="F188" s="102">
        <v>746</v>
      </c>
      <c r="G188" s="102">
        <v>14</v>
      </c>
      <c r="H188" s="102">
        <v>126</v>
      </c>
      <c r="I188" s="102">
        <v>24</v>
      </c>
      <c r="J188" s="102">
        <v>362</v>
      </c>
      <c r="K188" s="102">
        <v>0</v>
      </c>
      <c r="L188" s="102">
        <v>7</v>
      </c>
      <c r="M188" s="102">
        <v>728</v>
      </c>
    </row>
    <row r="189" spans="1:13" ht="25.4" customHeight="1">
      <c r="A189" s="107" t="s">
        <v>3375</v>
      </c>
      <c r="B189" s="109" t="s">
        <v>3167</v>
      </c>
      <c r="C189" s="116" t="s">
        <v>3168</v>
      </c>
      <c r="D189" s="115" t="s">
        <v>2563</v>
      </c>
      <c r="E189" s="104">
        <v>17</v>
      </c>
      <c r="F189" s="104">
        <v>351</v>
      </c>
      <c r="G189" s="104">
        <v>3</v>
      </c>
      <c r="H189" s="104">
        <v>63</v>
      </c>
      <c r="I189" s="104">
        <v>49</v>
      </c>
      <c r="J189" s="104">
        <v>867</v>
      </c>
      <c r="K189" s="104">
        <v>0</v>
      </c>
      <c r="L189" s="104">
        <v>25</v>
      </c>
      <c r="M189" s="104">
        <v>788</v>
      </c>
    </row>
    <row r="190" spans="1:13" ht="25.4" customHeight="1">
      <c r="A190" s="107" t="s">
        <v>3376</v>
      </c>
      <c r="B190" s="101" t="s">
        <v>3169</v>
      </c>
      <c r="C190" s="114" t="s">
        <v>3170</v>
      </c>
      <c r="D190" s="113" t="s">
        <v>2599</v>
      </c>
      <c r="E190" s="102">
        <v>38</v>
      </c>
      <c r="F190" s="102">
        <v>566</v>
      </c>
      <c r="G190" s="102">
        <v>8</v>
      </c>
      <c r="H190" s="102">
        <v>146</v>
      </c>
      <c r="I190" s="102">
        <v>29</v>
      </c>
      <c r="J190" s="102">
        <v>556</v>
      </c>
      <c r="K190" s="102">
        <v>0</v>
      </c>
      <c r="L190" s="102">
        <v>60</v>
      </c>
      <c r="M190" s="102">
        <v>521</v>
      </c>
    </row>
    <row r="191" spans="1:13" ht="25.4" customHeight="1">
      <c r="A191" s="107" t="s">
        <v>3377</v>
      </c>
      <c r="B191" s="109" t="s">
        <v>3169</v>
      </c>
      <c r="C191" s="116" t="s">
        <v>3170</v>
      </c>
      <c r="D191" s="115" t="s">
        <v>2600</v>
      </c>
      <c r="E191" s="104">
        <v>38</v>
      </c>
      <c r="F191" s="104">
        <v>774</v>
      </c>
      <c r="G191" s="104">
        <v>15</v>
      </c>
      <c r="H191" s="104">
        <v>191</v>
      </c>
      <c r="I191" s="104">
        <v>31</v>
      </c>
      <c r="J191" s="104">
        <v>582</v>
      </c>
      <c r="K191" s="104">
        <v>0</v>
      </c>
      <c r="L191" s="104">
        <v>16</v>
      </c>
      <c r="M191" s="104">
        <v>664</v>
      </c>
    </row>
    <row r="192" spans="1:13" ht="25.4" customHeight="1">
      <c r="A192" s="107" t="s">
        <v>3378</v>
      </c>
      <c r="B192" s="101" t="s">
        <v>3171</v>
      </c>
      <c r="C192" s="114" t="s">
        <v>3172</v>
      </c>
      <c r="D192" s="113" t="s">
        <v>2601</v>
      </c>
      <c r="E192" s="102">
        <v>31</v>
      </c>
      <c r="F192" s="102">
        <v>780</v>
      </c>
      <c r="G192" s="102">
        <v>14</v>
      </c>
      <c r="H192" s="102">
        <v>152</v>
      </c>
      <c r="I192" s="102">
        <v>49</v>
      </c>
      <c r="J192" s="102">
        <v>1025</v>
      </c>
      <c r="K192" s="102">
        <v>0</v>
      </c>
      <c r="L192" s="102">
        <v>58</v>
      </c>
      <c r="M192" s="102">
        <v>1022</v>
      </c>
    </row>
    <row r="193" spans="1:13" ht="25.4" customHeight="1">
      <c r="A193" s="107" t="s">
        <v>3379</v>
      </c>
      <c r="B193" s="109" t="s">
        <v>3171</v>
      </c>
      <c r="C193" s="116" t="s">
        <v>3172</v>
      </c>
      <c r="D193" s="115" t="s">
        <v>2602</v>
      </c>
      <c r="E193" s="104">
        <v>29</v>
      </c>
      <c r="F193" s="104">
        <v>770</v>
      </c>
      <c r="G193" s="104">
        <v>9</v>
      </c>
      <c r="H193" s="104">
        <v>170</v>
      </c>
      <c r="I193" s="104">
        <v>53</v>
      </c>
      <c r="J193" s="104">
        <v>1131</v>
      </c>
      <c r="K193" s="104">
        <v>3</v>
      </c>
      <c r="L193" s="104">
        <v>31</v>
      </c>
      <c r="M193" s="104">
        <v>1155</v>
      </c>
    </row>
    <row r="194" spans="1:13" ht="25.4" customHeight="1">
      <c r="A194" s="107" t="s">
        <v>3380</v>
      </c>
      <c r="B194" s="101" t="s">
        <v>3173</v>
      </c>
      <c r="C194" s="114" t="s">
        <v>3174</v>
      </c>
      <c r="D194" s="113" t="s">
        <v>2603</v>
      </c>
      <c r="E194" s="102">
        <v>35</v>
      </c>
      <c r="F194" s="102">
        <v>512</v>
      </c>
      <c r="G194" s="102">
        <v>17</v>
      </c>
      <c r="H194" s="102">
        <v>98</v>
      </c>
      <c r="I194" s="102">
        <v>35</v>
      </c>
      <c r="J194" s="102">
        <v>683</v>
      </c>
      <c r="K194" s="102">
        <v>1</v>
      </c>
      <c r="L194" s="102">
        <v>24</v>
      </c>
      <c r="M194" s="102">
        <v>650</v>
      </c>
    </row>
    <row r="195" spans="1:13" ht="25.4" customHeight="1">
      <c r="A195" s="107" t="s">
        <v>3381</v>
      </c>
      <c r="B195" s="101" t="s">
        <v>3175</v>
      </c>
      <c r="C195" s="114" t="s">
        <v>3176</v>
      </c>
      <c r="D195" s="113" t="s">
        <v>2573</v>
      </c>
      <c r="E195" s="102">
        <v>17</v>
      </c>
      <c r="F195" s="102">
        <v>444</v>
      </c>
      <c r="G195" s="102">
        <v>3</v>
      </c>
      <c r="H195" s="102">
        <v>70</v>
      </c>
      <c r="I195" s="102">
        <v>13</v>
      </c>
      <c r="J195" s="102">
        <v>372</v>
      </c>
      <c r="K195" s="102">
        <v>0</v>
      </c>
      <c r="L195" s="102">
        <v>22</v>
      </c>
      <c r="M195" s="102">
        <v>462</v>
      </c>
    </row>
    <row r="196" spans="1:13" ht="25.4" customHeight="1">
      <c r="A196" s="107" t="s">
        <v>3382</v>
      </c>
      <c r="B196" s="101" t="s">
        <v>3615</v>
      </c>
      <c r="C196" s="114" t="s">
        <v>3177</v>
      </c>
      <c r="D196" s="113" t="s">
        <v>2572</v>
      </c>
      <c r="E196" s="102">
        <v>30</v>
      </c>
      <c r="F196" s="102">
        <v>774</v>
      </c>
      <c r="G196" s="102">
        <v>7</v>
      </c>
      <c r="H196" s="102">
        <v>138</v>
      </c>
      <c r="I196" s="102">
        <v>10</v>
      </c>
      <c r="J196" s="102">
        <v>357</v>
      </c>
      <c r="K196" s="102">
        <v>0</v>
      </c>
      <c r="L196" s="102">
        <v>18</v>
      </c>
      <c r="M196" s="102">
        <v>776</v>
      </c>
    </row>
    <row r="197" spans="1:13" ht="25.4" customHeight="1">
      <c r="A197" s="107" t="s">
        <v>3383</v>
      </c>
      <c r="B197" s="101" t="s">
        <v>3178</v>
      </c>
      <c r="C197" s="114" t="s">
        <v>3179</v>
      </c>
      <c r="D197" s="113" t="s">
        <v>2564</v>
      </c>
      <c r="E197" s="102">
        <v>37</v>
      </c>
      <c r="F197" s="102">
        <v>547</v>
      </c>
      <c r="G197" s="102">
        <v>14</v>
      </c>
      <c r="H197" s="102">
        <v>123</v>
      </c>
      <c r="I197" s="102">
        <v>21</v>
      </c>
      <c r="J197" s="102">
        <v>479</v>
      </c>
      <c r="K197" s="102">
        <v>0</v>
      </c>
      <c r="L197" s="102">
        <v>19</v>
      </c>
      <c r="M197" s="102">
        <v>614</v>
      </c>
    </row>
    <row r="198" spans="1:13" ht="25.4" customHeight="1">
      <c r="A198" s="107" t="s">
        <v>3384</v>
      </c>
      <c r="B198" s="101" t="s">
        <v>3180</v>
      </c>
      <c r="C198" s="114" t="s">
        <v>3181</v>
      </c>
      <c r="D198" s="113" t="s">
        <v>2901</v>
      </c>
      <c r="E198" s="102">
        <v>17</v>
      </c>
      <c r="F198" s="102">
        <v>259</v>
      </c>
      <c r="G198" s="102">
        <v>4</v>
      </c>
      <c r="H198" s="102">
        <v>61</v>
      </c>
      <c r="I198" s="102">
        <v>18</v>
      </c>
      <c r="J198" s="102">
        <v>282</v>
      </c>
      <c r="K198" s="102">
        <v>0</v>
      </c>
      <c r="L198" s="102">
        <v>14</v>
      </c>
      <c r="M198" s="102">
        <v>368</v>
      </c>
    </row>
    <row r="199" spans="1:13" ht="25.4" customHeight="1">
      <c r="A199" s="107" t="s">
        <v>3385</v>
      </c>
      <c r="B199" s="101" t="s">
        <v>3182</v>
      </c>
      <c r="C199" s="114" t="s">
        <v>3183</v>
      </c>
      <c r="D199" s="113" t="s">
        <v>2609</v>
      </c>
      <c r="E199" s="102">
        <v>30</v>
      </c>
      <c r="F199" s="102">
        <v>496</v>
      </c>
      <c r="G199" s="102">
        <v>11</v>
      </c>
      <c r="H199" s="102">
        <v>81</v>
      </c>
      <c r="I199" s="102">
        <v>93</v>
      </c>
      <c r="J199" s="102">
        <v>1115</v>
      </c>
      <c r="K199" s="102">
        <v>0</v>
      </c>
      <c r="L199" s="102">
        <v>55</v>
      </c>
      <c r="M199" s="102">
        <v>808</v>
      </c>
    </row>
    <row r="200" spans="1:13" ht="25.4" customHeight="1">
      <c r="A200" s="107" t="s">
        <v>3386</v>
      </c>
      <c r="B200" s="109" t="s">
        <v>3182</v>
      </c>
      <c r="C200" s="116" t="s">
        <v>3183</v>
      </c>
      <c r="D200" s="115" t="s">
        <v>2583</v>
      </c>
      <c r="E200" s="104">
        <v>9</v>
      </c>
      <c r="F200" s="104">
        <v>199</v>
      </c>
      <c r="G200" s="104">
        <v>5</v>
      </c>
      <c r="H200" s="104">
        <v>35</v>
      </c>
      <c r="I200" s="104">
        <v>44</v>
      </c>
      <c r="J200" s="104">
        <v>778</v>
      </c>
      <c r="K200" s="104">
        <v>0</v>
      </c>
      <c r="L200" s="104">
        <v>14</v>
      </c>
      <c r="M200" s="104">
        <v>484</v>
      </c>
    </row>
    <row r="201" spans="1:13" ht="25.4" customHeight="1">
      <c r="A201" s="107" t="s">
        <v>3387</v>
      </c>
      <c r="B201" s="101" t="s">
        <v>3182</v>
      </c>
      <c r="C201" s="114" t="s">
        <v>3183</v>
      </c>
      <c r="D201" s="113" t="s">
        <v>3184</v>
      </c>
      <c r="E201" s="102">
        <v>2</v>
      </c>
      <c r="F201" s="102">
        <v>24</v>
      </c>
      <c r="G201" s="102">
        <v>0</v>
      </c>
      <c r="H201" s="102">
        <v>4</v>
      </c>
      <c r="I201" s="102">
        <v>3</v>
      </c>
      <c r="J201" s="102">
        <v>67</v>
      </c>
      <c r="K201" s="102">
        <v>0</v>
      </c>
      <c r="L201" s="102">
        <v>2</v>
      </c>
      <c r="M201" s="102">
        <v>36</v>
      </c>
    </row>
    <row r="202" spans="1:13" ht="25.4" customHeight="1">
      <c r="A202" s="107" t="s">
        <v>3388</v>
      </c>
      <c r="B202" s="109" t="s">
        <v>3185</v>
      </c>
      <c r="C202" s="116" t="s">
        <v>3186</v>
      </c>
      <c r="D202" s="115" t="s">
        <v>2585</v>
      </c>
      <c r="E202" s="104">
        <v>11</v>
      </c>
      <c r="F202" s="104">
        <v>444</v>
      </c>
      <c r="G202" s="104">
        <v>4</v>
      </c>
      <c r="H202" s="104">
        <v>115</v>
      </c>
      <c r="I202" s="104">
        <v>100</v>
      </c>
      <c r="J202" s="104">
        <v>1117</v>
      </c>
      <c r="K202" s="104">
        <v>1</v>
      </c>
      <c r="L202" s="104">
        <v>28</v>
      </c>
      <c r="M202" s="104">
        <v>882</v>
      </c>
    </row>
    <row r="203" spans="1:13" ht="25.4" customHeight="1">
      <c r="A203" s="107" t="s">
        <v>3389</v>
      </c>
      <c r="B203" s="101" t="s">
        <v>3187</v>
      </c>
      <c r="C203" s="114" t="s">
        <v>3188</v>
      </c>
      <c r="D203" s="113" t="s">
        <v>2586</v>
      </c>
      <c r="E203" s="102">
        <v>27</v>
      </c>
      <c r="F203" s="102">
        <v>508</v>
      </c>
      <c r="G203" s="102">
        <v>8</v>
      </c>
      <c r="H203" s="102">
        <v>90</v>
      </c>
      <c r="I203" s="102">
        <v>51</v>
      </c>
      <c r="J203" s="102">
        <v>1118</v>
      </c>
      <c r="K203" s="102">
        <v>0</v>
      </c>
      <c r="L203" s="102">
        <v>29</v>
      </c>
      <c r="M203" s="102">
        <v>809</v>
      </c>
    </row>
    <row r="204" spans="1:13" ht="25.4" customHeight="1">
      <c r="A204" s="107" t="s">
        <v>3390</v>
      </c>
      <c r="B204" s="109" t="s">
        <v>3189</v>
      </c>
      <c r="C204" s="116" t="s">
        <v>3190</v>
      </c>
      <c r="D204" s="115" t="s">
        <v>2584</v>
      </c>
      <c r="E204" s="104">
        <v>31</v>
      </c>
      <c r="F204" s="104">
        <v>574</v>
      </c>
      <c r="G204" s="104">
        <v>11</v>
      </c>
      <c r="H204" s="104">
        <v>170</v>
      </c>
      <c r="I204" s="104">
        <v>116</v>
      </c>
      <c r="J204" s="104">
        <v>1102</v>
      </c>
      <c r="K204" s="104">
        <v>0</v>
      </c>
      <c r="L204" s="104">
        <v>38</v>
      </c>
      <c r="M204" s="104">
        <v>753</v>
      </c>
    </row>
    <row r="205" spans="1:13" ht="25.4" customHeight="1">
      <c r="A205" s="107" t="s">
        <v>3391</v>
      </c>
      <c r="B205" s="101" t="s">
        <v>3191</v>
      </c>
      <c r="C205" s="114" t="s">
        <v>3566</v>
      </c>
      <c r="D205" s="113" t="s">
        <v>2574</v>
      </c>
      <c r="E205" s="102">
        <v>30</v>
      </c>
      <c r="F205" s="102">
        <v>593</v>
      </c>
      <c r="G205" s="102">
        <v>11</v>
      </c>
      <c r="H205" s="102">
        <v>116</v>
      </c>
      <c r="I205" s="102">
        <v>20</v>
      </c>
      <c r="J205" s="102">
        <v>622</v>
      </c>
      <c r="K205" s="102">
        <v>0</v>
      </c>
      <c r="L205" s="102">
        <v>28</v>
      </c>
      <c r="M205" s="102">
        <v>825</v>
      </c>
    </row>
    <row r="206" spans="1:13" ht="25.4" customHeight="1">
      <c r="A206" s="107" t="s">
        <v>3392</v>
      </c>
      <c r="B206" s="101" t="s">
        <v>3192</v>
      </c>
      <c r="C206" s="114" t="s">
        <v>3193</v>
      </c>
      <c r="D206" s="113" t="s">
        <v>2604</v>
      </c>
      <c r="E206" s="102">
        <v>26</v>
      </c>
      <c r="F206" s="102">
        <v>472</v>
      </c>
      <c r="G206" s="102">
        <v>10</v>
      </c>
      <c r="H206" s="102">
        <v>108</v>
      </c>
      <c r="I206" s="102">
        <v>15</v>
      </c>
      <c r="J206" s="102">
        <v>417</v>
      </c>
      <c r="K206" s="102">
        <v>0</v>
      </c>
      <c r="L206" s="102">
        <v>26</v>
      </c>
      <c r="M206" s="102">
        <v>475</v>
      </c>
    </row>
    <row r="207" spans="1:13" ht="25.4" customHeight="1">
      <c r="A207" s="107" t="s">
        <v>3393</v>
      </c>
      <c r="B207" s="109" t="s">
        <v>3194</v>
      </c>
      <c r="C207" s="116" t="s">
        <v>3195</v>
      </c>
      <c r="D207" s="115" t="s">
        <v>2620</v>
      </c>
      <c r="E207" s="104">
        <v>14</v>
      </c>
      <c r="F207" s="104">
        <v>583</v>
      </c>
      <c r="G207" s="104">
        <v>4</v>
      </c>
      <c r="H207" s="104">
        <v>101</v>
      </c>
      <c r="I207" s="104">
        <v>20</v>
      </c>
      <c r="J207" s="104">
        <v>413</v>
      </c>
      <c r="K207" s="104">
        <v>0</v>
      </c>
      <c r="L207" s="104">
        <v>27</v>
      </c>
      <c r="M207" s="104">
        <v>565</v>
      </c>
    </row>
    <row r="208" spans="1:13" ht="25.4" customHeight="1">
      <c r="A208" s="107" t="s">
        <v>3394</v>
      </c>
      <c r="B208" s="101" t="s">
        <v>3196</v>
      </c>
      <c r="C208" s="114" t="s">
        <v>3197</v>
      </c>
      <c r="D208" s="113" t="s">
        <v>2588</v>
      </c>
      <c r="E208" s="102">
        <v>43</v>
      </c>
      <c r="F208" s="102">
        <v>758</v>
      </c>
      <c r="G208" s="102">
        <v>16</v>
      </c>
      <c r="H208" s="102">
        <v>163</v>
      </c>
      <c r="I208" s="102">
        <v>48</v>
      </c>
      <c r="J208" s="102">
        <v>790</v>
      </c>
      <c r="K208" s="102">
        <v>0</v>
      </c>
      <c r="L208" s="102">
        <v>39</v>
      </c>
      <c r="M208" s="102">
        <v>772</v>
      </c>
    </row>
    <row r="209" spans="1:13" ht="25.4" customHeight="1">
      <c r="A209" s="107" t="s">
        <v>3395</v>
      </c>
      <c r="B209" s="109" t="s">
        <v>3198</v>
      </c>
      <c r="C209" s="116" t="s">
        <v>3199</v>
      </c>
      <c r="D209" s="115" t="s">
        <v>2611</v>
      </c>
      <c r="E209" s="104">
        <v>32</v>
      </c>
      <c r="F209" s="104">
        <v>508</v>
      </c>
      <c r="G209" s="104">
        <v>7</v>
      </c>
      <c r="H209" s="104">
        <v>91</v>
      </c>
      <c r="I209" s="104">
        <v>90</v>
      </c>
      <c r="J209" s="104">
        <v>1268</v>
      </c>
      <c r="K209" s="104">
        <v>1</v>
      </c>
      <c r="L209" s="104">
        <v>52</v>
      </c>
      <c r="M209" s="104">
        <v>932</v>
      </c>
    </row>
    <row r="210" spans="1:13" ht="25.4" customHeight="1">
      <c r="A210" s="107" t="s">
        <v>3396</v>
      </c>
      <c r="B210" s="101" t="s">
        <v>3198</v>
      </c>
      <c r="C210" s="114" t="s">
        <v>3199</v>
      </c>
      <c r="D210" s="113" t="s">
        <v>2587</v>
      </c>
      <c r="E210" s="102">
        <v>11</v>
      </c>
      <c r="F210" s="102">
        <v>283</v>
      </c>
      <c r="G210" s="102">
        <v>4</v>
      </c>
      <c r="H210" s="102">
        <v>36</v>
      </c>
      <c r="I210" s="102">
        <v>96</v>
      </c>
      <c r="J210" s="102">
        <v>1723</v>
      </c>
      <c r="K210" s="102">
        <v>0</v>
      </c>
      <c r="L210" s="102">
        <v>46</v>
      </c>
      <c r="M210" s="102">
        <v>1153</v>
      </c>
    </row>
    <row r="211" spans="1:13" ht="25.4" customHeight="1">
      <c r="A211" s="107" t="s">
        <v>3397</v>
      </c>
      <c r="B211" s="109" t="s">
        <v>3200</v>
      </c>
      <c r="C211" s="116" t="s">
        <v>3201</v>
      </c>
      <c r="D211" s="115" t="s">
        <v>2217</v>
      </c>
      <c r="E211" s="104">
        <v>38</v>
      </c>
      <c r="F211" s="104">
        <v>843</v>
      </c>
      <c r="G211" s="104">
        <v>6</v>
      </c>
      <c r="H211" s="104">
        <v>181</v>
      </c>
      <c r="I211" s="104">
        <v>53</v>
      </c>
      <c r="J211" s="104">
        <v>910</v>
      </c>
      <c r="K211" s="104">
        <v>0</v>
      </c>
      <c r="L211" s="104">
        <v>68</v>
      </c>
      <c r="M211" s="104">
        <v>1092</v>
      </c>
    </row>
    <row r="212" spans="1:13" ht="25.4" customHeight="1">
      <c r="A212" s="107" t="s">
        <v>3398</v>
      </c>
      <c r="B212" s="101" t="s">
        <v>3200</v>
      </c>
      <c r="C212" s="114" t="s">
        <v>3201</v>
      </c>
      <c r="D212" s="113" t="s">
        <v>2218</v>
      </c>
      <c r="E212" s="102">
        <v>44</v>
      </c>
      <c r="F212" s="102">
        <v>719</v>
      </c>
      <c r="G212" s="102">
        <v>14</v>
      </c>
      <c r="H212" s="102">
        <v>133</v>
      </c>
      <c r="I212" s="102">
        <v>54</v>
      </c>
      <c r="J212" s="102">
        <v>1032</v>
      </c>
      <c r="K212" s="102">
        <v>0</v>
      </c>
      <c r="L212" s="102">
        <v>26</v>
      </c>
      <c r="M212" s="102">
        <v>1096</v>
      </c>
    </row>
    <row r="213" spans="1:13" ht="25.4" customHeight="1">
      <c r="A213" s="107" t="s">
        <v>3399</v>
      </c>
      <c r="B213" s="109" t="s">
        <v>3200</v>
      </c>
      <c r="C213" s="116" t="s">
        <v>3202</v>
      </c>
      <c r="D213" s="115" t="s">
        <v>2385</v>
      </c>
      <c r="E213" s="104">
        <v>39</v>
      </c>
      <c r="F213" s="104">
        <v>854</v>
      </c>
      <c r="G213" s="104">
        <v>18</v>
      </c>
      <c r="H213" s="104">
        <v>328</v>
      </c>
      <c r="I213" s="104">
        <v>49</v>
      </c>
      <c r="J213" s="104">
        <v>850</v>
      </c>
      <c r="K213" s="104">
        <v>0</v>
      </c>
      <c r="L213" s="104">
        <v>34</v>
      </c>
      <c r="M213" s="104">
        <v>980</v>
      </c>
    </row>
    <row r="214" spans="1:13" ht="25.4" customHeight="1">
      <c r="A214" s="107" t="s">
        <v>3400</v>
      </c>
      <c r="B214" s="101" t="s">
        <v>3200</v>
      </c>
      <c r="C214" s="114" t="s">
        <v>3202</v>
      </c>
      <c r="D214" s="113" t="s">
        <v>2589</v>
      </c>
      <c r="E214" s="102">
        <v>46</v>
      </c>
      <c r="F214" s="102">
        <v>699</v>
      </c>
      <c r="G214" s="102">
        <v>11</v>
      </c>
      <c r="H214" s="102">
        <v>194</v>
      </c>
      <c r="I214" s="102">
        <v>60</v>
      </c>
      <c r="J214" s="102">
        <v>1058</v>
      </c>
      <c r="K214" s="102">
        <v>0</v>
      </c>
      <c r="L214" s="102">
        <v>25</v>
      </c>
      <c r="M214" s="102">
        <v>918</v>
      </c>
    </row>
    <row r="215" spans="1:13" ht="25.4" customHeight="1">
      <c r="A215" s="107" t="s">
        <v>3401</v>
      </c>
      <c r="B215" s="109" t="s">
        <v>3200</v>
      </c>
      <c r="C215" s="116" t="s">
        <v>3203</v>
      </c>
      <c r="D215" s="115" t="s">
        <v>2590</v>
      </c>
      <c r="E215" s="104">
        <v>65</v>
      </c>
      <c r="F215" s="104">
        <v>1170</v>
      </c>
      <c r="G215" s="104">
        <v>20</v>
      </c>
      <c r="H215" s="104">
        <v>280</v>
      </c>
      <c r="I215" s="104">
        <v>37</v>
      </c>
      <c r="J215" s="104">
        <v>444</v>
      </c>
      <c r="K215" s="104">
        <v>0</v>
      </c>
      <c r="L215" s="104">
        <v>38</v>
      </c>
      <c r="M215" s="104">
        <v>1100</v>
      </c>
    </row>
    <row r="216" spans="1:13" ht="25.4" customHeight="1">
      <c r="A216" s="107" t="s">
        <v>3402</v>
      </c>
      <c r="B216" s="101" t="s">
        <v>3204</v>
      </c>
      <c r="C216" s="114" t="s">
        <v>3205</v>
      </c>
      <c r="D216" s="113" t="s">
        <v>2549</v>
      </c>
      <c r="E216" s="102">
        <v>75</v>
      </c>
      <c r="F216" s="102">
        <v>1023</v>
      </c>
      <c r="G216" s="102">
        <v>21</v>
      </c>
      <c r="H216" s="102">
        <v>179</v>
      </c>
      <c r="I216" s="102">
        <v>65</v>
      </c>
      <c r="J216" s="102">
        <v>859</v>
      </c>
      <c r="K216" s="102">
        <v>1</v>
      </c>
      <c r="L216" s="102">
        <v>198</v>
      </c>
      <c r="M216" s="102">
        <v>1345</v>
      </c>
    </row>
    <row r="217" spans="1:13" ht="25.4" customHeight="1">
      <c r="A217" s="107" t="s">
        <v>3403</v>
      </c>
      <c r="B217" s="109" t="s">
        <v>3204</v>
      </c>
      <c r="C217" s="116" t="s">
        <v>3205</v>
      </c>
      <c r="D217" s="115" t="s">
        <v>2550</v>
      </c>
      <c r="E217" s="104">
        <v>60</v>
      </c>
      <c r="F217" s="104">
        <v>1278</v>
      </c>
      <c r="G217" s="104">
        <v>22</v>
      </c>
      <c r="H217" s="104">
        <v>233</v>
      </c>
      <c r="I217" s="104">
        <v>48</v>
      </c>
      <c r="J217" s="104">
        <v>963</v>
      </c>
      <c r="K217" s="104">
        <v>0</v>
      </c>
      <c r="L217" s="104">
        <v>19</v>
      </c>
      <c r="M217" s="104">
        <v>1777</v>
      </c>
    </row>
    <row r="218" spans="1:13" ht="25.4" customHeight="1">
      <c r="A218" s="107" t="s">
        <v>3404</v>
      </c>
      <c r="B218" s="101" t="s">
        <v>3204</v>
      </c>
      <c r="C218" s="114" t="s">
        <v>3205</v>
      </c>
      <c r="D218" s="113" t="s">
        <v>2552</v>
      </c>
      <c r="E218" s="102">
        <v>51</v>
      </c>
      <c r="F218" s="102">
        <v>916</v>
      </c>
      <c r="G218" s="102">
        <v>18</v>
      </c>
      <c r="H218" s="102">
        <v>193</v>
      </c>
      <c r="I218" s="102">
        <v>74</v>
      </c>
      <c r="J218" s="102">
        <v>1180</v>
      </c>
      <c r="K218" s="102">
        <v>0</v>
      </c>
      <c r="L218" s="102">
        <v>16</v>
      </c>
      <c r="M218" s="102">
        <v>1762</v>
      </c>
    </row>
    <row r="219" spans="1:13" ht="25.4" customHeight="1">
      <c r="A219" s="107" t="s">
        <v>3405</v>
      </c>
      <c r="B219" s="109" t="s">
        <v>3204</v>
      </c>
      <c r="C219" s="116" t="s">
        <v>3205</v>
      </c>
      <c r="D219" s="115" t="s">
        <v>2551</v>
      </c>
      <c r="E219" s="104">
        <v>58</v>
      </c>
      <c r="F219" s="104">
        <v>1191</v>
      </c>
      <c r="G219" s="104">
        <v>25</v>
      </c>
      <c r="H219" s="104">
        <v>236</v>
      </c>
      <c r="I219" s="104">
        <v>41</v>
      </c>
      <c r="J219" s="104">
        <v>959</v>
      </c>
      <c r="K219" s="104">
        <v>0</v>
      </c>
      <c r="L219" s="104">
        <v>15</v>
      </c>
      <c r="M219" s="104">
        <v>1609</v>
      </c>
    </row>
    <row r="220" spans="1:13" ht="25.4" customHeight="1">
      <c r="A220" s="107" t="s">
        <v>3406</v>
      </c>
      <c r="B220" s="101" t="s">
        <v>3204</v>
      </c>
      <c r="C220" s="114" t="s">
        <v>3206</v>
      </c>
      <c r="D220" s="113" t="s">
        <v>2555</v>
      </c>
      <c r="E220" s="102">
        <v>36</v>
      </c>
      <c r="F220" s="102">
        <v>676</v>
      </c>
      <c r="G220" s="102">
        <v>9</v>
      </c>
      <c r="H220" s="102">
        <v>114</v>
      </c>
      <c r="I220" s="102">
        <v>76</v>
      </c>
      <c r="J220" s="102">
        <v>1480</v>
      </c>
      <c r="K220" s="102">
        <v>0</v>
      </c>
      <c r="L220" s="102">
        <v>42</v>
      </c>
      <c r="M220" s="102">
        <v>1537</v>
      </c>
    </row>
    <row r="221" spans="1:13" ht="25.4" customHeight="1">
      <c r="A221" s="107" t="s">
        <v>3407</v>
      </c>
      <c r="B221" s="109" t="s">
        <v>3204</v>
      </c>
      <c r="C221" s="116" t="s">
        <v>3207</v>
      </c>
      <c r="D221" s="115" t="s">
        <v>2556</v>
      </c>
      <c r="E221" s="104">
        <v>31</v>
      </c>
      <c r="F221" s="104">
        <v>781</v>
      </c>
      <c r="G221" s="104">
        <v>5</v>
      </c>
      <c r="H221" s="104">
        <v>120</v>
      </c>
      <c r="I221" s="104">
        <v>81</v>
      </c>
      <c r="J221" s="104">
        <v>1043</v>
      </c>
      <c r="K221" s="104">
        <v>0</v>
      </c>
      <c r="L221" s="104">
        <v>26</v>
      </c>
      <c r="M221" s="104">
        <v>1313</v>
      </c>
    </row>
    <row r="222" spans="1:13" ht="25.4" customHeight="1">
      <c r="A222" s="107" t="s">
        <v>3408</v>
      </c>
      <c r="B222" s="101" t="s">
        <v>3204</v>
      </c>
      <c r="C222" s="114" t="s">
        <v>3208</v>
      </c>
      <c r="D222" s="113" t="s">
        <v>2553</v>
      </c>
      <c r="E222" s="102">
        <v>32</v>
      </c>
      <c r="F222" s="102">
        <v>540</v>
      </c>
      <c r="G222" s="102">
        <v>8</v>
      </c>
      <c r="H222" s="102">
        <v>102</v>
      </c>
      <c r="I222" s="102">
        <v>69</v>
      </c>
      <c r="J222" s="102">
        <v>938</v>
      </c>
      <c r="K222" s="102">
        <v>0</v>
      </c>
      <c r="L222" s="102">
        <v>9</v>
      </c>
      <c r="M222" s="102">
        <v>1180</v>
      </c>
    </row>
    <row r="223" spans="1:13" ht="25.4" customHeight="1">
      <c r="A223" s="107" t="s">
        <v>3409</v>
      </c>
      <c r="B223" s="109" t="s">
        <v>3204</v>
      </c>
      <c r="C223" s="116" t="s">
        <v>3208</v>
      </c>
      <c r="D223" s="115" t="s">
        <v>2554</v>
      </c>
      <c r="E223" s="104">
        <v>31</v>
      </c>
      <c r="F223" s="104">
        <v>490</v>
      </c>
      <c r="G223" s="104">
        <v>10</v>
      </c>
      <c r="H223" s="104">
        <v>88</v>
      </c>
      <c r="I223" s="104">
        <v>39</v>
      </c>
      <c r="J223" s="104">
        <v>495</v>
      </c>
      <c r="K223" s="104">
        <v>0</v>
      </c>
      <c r="L223" s="104">
        <v>13</v>
      </c>
      <c r="M223" s="104">
        <v>722</v>
      </c>
    </row>
    <row r="224" spans="1:13" s="103" customFormat="1" ht="33" customHeight="1">
      <c r="A224" s="567" t="s">
        <v>2396</v>
      </c>
      <c r="B224" s="567"/>
      <c r="C224" s="567"/>
      <c r="D224" s="567"/>
      <c r="E224" s="210">
        <f>SUM(E8:E223)</f>
        <v>8364</v>
      </c>
      <c r="F224" s="210">
        <f>SUM(F8:F223)</f>
        <v>148513</v>
      </c>
      <c r="G224" s="210">
        <f>SUM(G8:G223)</f>
        <v>2679</v>
      </c>
      <c r="H224" s="210">
        <f t="shared" ref="H224:M224" si="0">SUM(H8:H223)</f>
        <v>32761</v>
      </c>
      <c r="I224" s="210">
        <f t="shared" si="0"/>
        <v>10872</v>
      </c>
      <c r="J224" s="210">
        <f t="shared" si="0"/>
        <v>179297</v>
      </c>
      <c r="K224" s="210">
        <f t="shared" si="0"/>
        <v>54</v>
      </c>
      <c r="L224" s="210">
        <f t="shared" si="0"/>
        <v>7098</v>
      </c>
      <c r="M224" s="210">
        <f t="shared" si="0"/>
        <v>192342</v>
      </c>
    </row>
    <row r="227" spans="1:14" ht="32.25" customHeight="1">
      <c r="A227" s="566" t="s">
        <v>3411</v>
      </c>
      <c r="B227" s="566"/>
      <c r="C227" s="566"/>
      <c r="D227" s="566"/>
      <c r="E227" s="566"/>
      <c r="F227" s="566"/>
      <c r="G227" s="566"/>
      <c r="H227" s="566"/>
      <c r="I227" s="566"/>
      <c r="J227" s="566"/>
      <c r="K227" s="566"/>
      <c r="L227" s="566"/>
      <c r="M227" s="566"/>
      <c r="N227" s="566"/>
    </row>
  </sheetData>
  <autoFilter ref="B4:D224" xr:uid="{00000000-0009-0000-0000-000006000000}"/>
  <mergeCells count="20">
    <mergeCell ref="I4:J5"/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  <mergeCell ref="A4:A7"/>
    <mergeCell ref="B4:B7"/>
    <mergeCell ref="C4:C7"/>
    <mergeCell ref="D4:D7"/>
    <mergeCell ref="E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G618"/>
  <sheetViews>
    <sheetView topLeftCell="A250" zoomScale="60" zoomScaleNormal="60" workbookViewId="0">
      <selection activeCell="M611" sqref="M611"/>
    </sheetView>
  </sheetViews>
  <sheetFormatPr defaultColWidth="9.1796875" defaultRowHeight="12.5"/>
  <cols>
    <col min="1" max="1" width="15.453125" style="251" bestFit="1" customWidth="1"/>
    <col min="2" max="2" width="40.453125" style="251" bestFit="1" customWidth="1"/>
    <col min="3" max="3" width="14.7265625" style="251" customWidth="1"/>
    <col min="4" max="4" width="12.1796875" style="251" customWidth="1"/>
    <col min="5" max="5" width="17" style="258" customWidth="1"/>
    <col min="6" max="6" width="23.1796875" style="251" customWidth="1"/>
    <col min="7" max="7" width="21" style="251" customWidth="1"/>
    <col min="8" max="16384" width="9.1796875" style="251"/>
  </cols>
  <sheetData>
    <row r="1" spans="1:7" ht="26.25" customHeight="1">
      <c r="A1" s="588" t="s">
        <v>3640</v>
      </c>
      <c r="B1" s="588"/>
      <c r="C1" s="588"/>
      <c r="D1" s="588"/>
      <c r="E1" s="588"/>
      <c r="F1" s="588"/>
      <c r="G1" s="588"/>
    </row>
    <row r="2" spans="1:7" ht="42" customHeight="1">
      <c r="A2" s="192"/>
      <c r="B2" s="364" t="s">
        <v>1663</v>
      </c>
      <c r="C2" s="364"/>
      <c r="D2" s="364"/>
      <c r="E2" s="364"/>
      <c r="F2" s="364"/>
      <c r="G2" s="364"/>
    </row>
    <row r="3" spans="1:7">
      <c r="A3" s="192" t="s">
        <v>640</v>
      </c>
      <c r="B3" s="192" t="s">
        <v>641</v>
      </c>
      <c r="C3" s="93" t="s">
        <v>642</v>
      </c>
      <c r="D3" s="93" t="s">
        <v>643</v>
      </c>
      <c r="E3" s="252" t="s">
        <v>644</v>
      </c>
      <c r="F3" s="93" t="s">
        <v>645</v>
      </c>
      <c r="G3" s="93" t="s">
        <v>646</v>
      </c>
    </row>
    <row r="4" spans="1:7" ht="105.75" customHeight="1">
      <c r="A4" s="192" t="s">
        <v>239</v>
      </c>
      <c r="B4" s="192" t="s">
        <v>952</v>
      </c>
      <c r="C4" s="94" t="s">
        <v>2138</v>
      </c>
      <c r="D4" s="94" t="s">
        <v>2139</v>
      </c>
      <c r="E4" s="253" t="s">
        <v>2140</v>
      </c>
      <c r="F4" s="94" t="s">
        <v>2141</v>
      </c>
      <c r="G4" s="94" t="s">
        <v>2142</v>
      </c>
    </row>
    <row r="5" spans="1:7" ht="13">
      <c r="A5" s="587">
        <v>1</v>
      </c>
      <c r="B5" s="254" t="s">
        <v>3412</v>
      </c>
      <c r="C5" s="363" t="s">
        <v>2458</v>
      </c>
      <c r="D5" s="574" t="s">
        <v>3010</v>
      </c>
      <c r="E5" s="574"/>
      <c r="F5" s="574"/>
      <c r="G5" s="574"/>
    </row>
    <row r="6" spans="1:7">
      <c r="A6" s="587"/>
      <c r="B6" s="254" t="s">
        <v>3413</v>
      </c>
      <c r="C6" s="255">
        <v>9.1550925925925931E-3</v>
      </c>
      <c r="D6" s="255">
        <v>0.13773148148148148</v>
      </c>
      <c r="E6" s="256">
        <v>1552</v>
      </c>
      <c r="F6" s="255">
        <v>4.0625000000000001E-2</v>
      </c>
      <c r="G6" s="255">
        <v>0.4462268518518519</v>
      </c>
    </row>
    <row r="7" spans="1:7" ht="13">
      <c r="A7" s="587">
        <v>2</v>
      </c>
      <c r="B7" s="254" t="s">
        <v>3412</v>
      </c>
      <c r="C7" s="140" t="s">
        <v>2459</v>
      </c>
      <c r="D7" s="584" t="s">
        <v>3010</v>
      </c>
      <c r="E7" s="585"/>
      <c r="F7" s="585"/>
      <c r="G7" s="586"/>
    </row>
    <row r="8" spans="1:7">
      <c r="A8" s="587"/>
      <c r="B8" s="254" t="s">
        <v>3413</v>
      </c>
      <c r="C8" s="255">
        <v>9.2592592592592605E-3</v>
      </c>
      <c r="D8" s="255">
        <v>0.10991898148148148</v>
      </c>
      <c r="E8" s="256">
        <v>1479</v>
      </c>
      <c r="F8" s="255">
        <v>4.6030092592592588E-2</v>
      </c>
      <c r="G8" s="255">
        <v>0.30717592592592591</v>
      </c>
    </row>
    <row r="9" spans="1:7" ht="13">
      <c r="A9" s="587">
        <v>3</v>
      </c>
      <c r="B9" s="254" t="s">
        <v>3412</v>
      </c>
      <c r="C9" s="140" t="s">
        <v>2460</v>
      </c>
      <c r="D9" s="584" t="s">
        <v>3010</v>
      </c>
      <c r="E9" s="585"/>
      <c r="F9" s="585"/>
      <c r="G9" s="586"/>
    </row>
    <row r="10" spans="1:7">
      <c r="A10" s="587"/>
      <c r="B10" s="254" t="s">
        <v>3413</v>
      </c>
      <c r="C10" s="255">
        <v>9.3981481481481485E-3</v>
      </c>
      <c r="D10" s="255">
        <v>0.13511574074074076</v>
      </c>
      <c r="E10" s="256">
        <v>1722</v>
      </c>
      <c r="F10" s="255">
        <v>4.3043981481481482E-2</v>
      </c>
      <c r="G10" s="255">
        <v>0.29012731481481485</v>
      </c>
    </row>
    <row r="11" spans="1:7">
      <c r="A11" s="587"/>
      <c r="B11" s="254" t="s">
        <v>3414</v>
      </c>
      <c r="C11" s="255">
        <v>1.5509259259259257E-2</v>
      </c>
      <c r="D11" s="255">
        <v>2.3321759259259261E-2</v>
      </c>
      <c r="E11" s="256">
        <v>1</v>
      </c>
      <c r="F11" s="255">
        <v>3.3923611111111113E-2</v>
      </c>
      <c r="G11" s="255">
        <v>4.5451388888888888E-2</v>
      </c>
    </row>
    <row r="12" spans="1:7" ht="13">
      <c r="A12" s="587">
        <v>4</v>
      </c>
      <c r="B12" s="254" t="s">
        <v>3412</v>
      </c>
      <c r="C12" s="363" t="s">
        <v>2461</v>
      </c>
      <c r="D12" s="574" t="s">
        <v>3010</v>
      </c>
      <c r="E12" s="574"/>
      <c r="F12" s="574"/>
      <c r="G12" s="574"/>
    </row>
    <row r="13" spans="1:7">
      <c r="A13" s="587"/>
      <c r="B13" s="254" t="s">
        <v>3413</v>
      </c>
      <c r="C13" s="255">
        <v>8.5416666666666679E-3</v>
      </c>
      <c r="D13" s="255">
        <v>0.12652777777777777</v>
      </c>
      <c r="E13" s="256">
        <v>1359</v>
      </c>
      <c r="F13" s="255">
        <v>4.0729166666666664E-2</v>
      </c>
      <c r="G13" s="255">
        <v>0.31752314814814814</v>
      </c>
    </row>
    <row r="14" spans="1:7">
      <c r="A14" s="587"/>
      <c r="B14" s="254" t="s">
        <v>3414</v>
      </c>
      <c r="C14" s="255">
        <v>2.3067129629629632E-2</v>
      </c>
      <c r="D14" s="255">
        <v>3.4155092592592591E-2</v>
      </c>
      <c r="E14" s="256">
        <v>1</v>
      </c>
      <c r="F14" s="255">
        <v>0.10674768518518518</v>
      </c>
      <c r="G14" s="255">
        <v>0.17399305555555555</v>
      </c>
    </row>
    <row r="15" spans="1:7" ht="13">
      <c r="A15" s="575">
        <v>5</v>
      </c>
      <c r="B15" s="254" t="s">
        <v>3412</v>
      </c>
      <c r="C15" s="363" t="s">
        <v>2462</v>
      </c>
      <c r="D15" s="581" t="s">
        <v>3010</v>
      </c>
      <c r="E15" s="581"/>
      <c r="F15" s="581"/>
      <c r="G15" s="581"/>
    </row>
    <row r="16" spans="1:7">
      <c r="A16" s="576"/>
      <c r="B16" s="254" t="s">
        <v>3413</v>
      </c>
      <c r="C16" s="255">
        <v>9.780092592592592E-3</v>
      </c>
      <c r="D16" s="255">
        <v>0.14591435185185184</v>
      </c>
      <c r="E16" s="256">
        <v>1751</v>
      </c>
      <c r="F16" s="255">
        <v>4.0312499999999994E-2</v>
      </c>
      <c r="G16" s="255">
        <v>0.30584490740740738</v>
      </c>
    </row>
    <row r="17" spans="1:7">
      <c r="A17" s="577"/>
      <c r="B17" s="254" t="s">
        <v>3414</v>
      </c>
      <c r="C17" s="255">
        <v>5.9490740740740745E-3</v>
      </c>
      <c r="D17" s="255">
        <v>5.9490740740740745E-3</v>
      </c>
      <c r="E17" s="256">
        <v>0</v>
      </c>
      <c r="F17" s="255">
        <v>4.7453703703703699E-2</v>
      </c>
      <c r="G17" s="255">
        <v>4.7453703703703699E-2</v>
      </c>
    </row>
    <row r="18" spans="1:7" ht="13">
      <c r="A18" s="575">
        <v>6</v>
      </c>
      <c r="B18" s="254" t="s">
        <v>3412</v>
      </c>
      <c r="C18" s="363" t="s">
        <v>2463</v>
      </c>
      <c r="D18" s="574" t="s">
        <v>3010</v>
      </c>
      <c r="E18" s="574"/>
      <c r="F18" s="574"/>
      <c r="G18" s="574"/>
    </row>
    <row r="19" spans="1:7">
      <c r="A19" s="576"/>
      <c r="B19" s="254" t="s">
        <v>3413</v>
      </c>
      <c r="C19" s="255">
        <v>1.1249999999999998E-2</v>
      </c>
      <c r="D19" s="255">
        <v>0.1421412037037037</v>
      </c>
      <c r="E19" s="256">
        <v>1813</v>
      </c>
      <c r="F19" s="255">
        <v>4.3773148148148144E-2</v>
      </c>
      <c r="G19" s="255">
        <v>0.33774305555555556</v>
      </c>
    </row>
    <row r="20" spans="1:7">
      <c r="A20" s="577"/>
      <c r="B20" s="254" t="s">
        <v>3414</v>
      </c>
      <c r="C20" s="255">
        <v>8.8541666666666664E-3</v>
      </c>
      <c r="D20" s="255">
        <v>9.9074074074074082E-3</v>
      </c>
      <c r="E20" s="256">
        <v>0</v>
      </c>
      <c r="F20" s="255">
        <v>2.8761574074074075E-2</v>
      </c>
      <c r="G20" s="255">
        <v>4.3148148148148151E-2</v>
      </c>
    </row>
    <row r="21" spans="1:7" ht="13">
      <c r="A21" s="575">
        <v>7</v>
      </c>
      <c r="B21" s="254" t="s">
        <v>3412</v>
      </c>
      <c r="C21" s="363" t="s">
        <v>2464</v>
      </c>
      <c r="D21" s="574" t="s">
        <v>3003</v>
      </c>
      <c r="E21" s="574"/>
      <c r="F21" s="574"/>
      <c r="G21" s="574"/>
    </row>
    <row r="22" spans="1:7">
      <c r="A22" s="576"/>
      <c r="B22" s="254" t="s">
        <v>3413</v>
      </c>
      <c r="C22" s="255">
        <v>1.0115740740740741E-2</v>
      </c>
      <c r="D22" s="255">
        <v>9.8437499999999997E-2</v>
      </c>
      <c r="E22" s="256">
        <v>1921</v>
      </c>
      <c r="F22" s="255">
        <v>3.8969907407407404E-2</v>
      </c>
      <c r="G22" s="255">
        <v>0.1938310185185185</v>
      </c>
    </row>
    <row r="23" spans="1:7">
      <c r="A23" s="577"/>
      <c r="B23" s="254" t="s">
        <v>3414</v>
      </c>
      <c r="C23" s="255">
        <v>1.2974537037037036E-2</v>
      </c>
      <c r="D23" s="255">
        <v>1.2974537037037036E-2</v>
      </c>
      <c r="E23" s="256">
        <v>0</v>
      </c>
      <c r="F23" s="255">
        <v>4.7523148148148148E-2</v>
      </c>
      <c r="G23" s="255">
        <v>4.7523148148148148E-2</v>
      </c>
    </row>
    <row r="24" spans="1:7" ht="13">
      <c r="A24" s="575">
        <v>8</v>
      </c>
      <c r="B24" s="254" t="s">
        <v>3412</v>
      </c>
      <c r="C24" s="363" t="s">
        <v>2465</v>
      </c>
      <c r="D24" s="574" t="s">
        <v>3003</v>
      </c>
      <c r="E24" s="574"/>
      <c r="F24" s="574"/>
      <c r="G24" s="574"/>
    </row>
    <row r="25" spans="1:7">
      <c r="A25" s="577"/>
      <c r="B25" s="254" t="s">
        <v>3413</v>
      </c>
      <c r="C25" s="255">
        <v>1.0462962962962964E-2</v>
      </c>
      <c r="D25" s="255">
        <v>0.12476851851851851</v>
      </c>
      <c r="E25" s="256">
        <v>1890</v>
      </c>
      <c r="F25" s="255">
        <v>4.4398148148148152E-2</v>
      </c>
      <c r="G25" s="255">
        <v>0.33109953703703704</v>
      </c>
    </row>
    <row r="26" spans="1:7" ht="13">
      <c r="A26" s="575">
        <v>9</v>
      </c>
      <c r="B26" s="254" t="s">
        <v>3412</v>
      </c>
      <c r="C26" s="363" t="s">
        <v>2466</v>
      </c>
      <c r="D26" s="574" t="s">
        <v>3003</v>
      </c>
      <c r="E26" s="574"/>
      <c r="F26" s="574"/>
      <c r="G26" s="574"/>
    </row>
    <row r="27" spans="1:7">
      <c r="A27" s="576"/>
      <c r="B27" s="254" t="s">
        <v>3413</v>
      </c>
      <c r="C27" s="255">
        <v>9.8958333333333329E-3</v>
      </c>
      <c r="D27" s="255">
        <v>0.11340277777777778</v>
      </c>
      <c r="E27" s="256">
        <v>1739</v>
      </c>
      <c r="F27" s="255">
        <v>4.2662037037037033E-2</v>
      </c>
      <c r="G27" s="255">
        <v>0.23400462962962965</v>
      </c>
    </row>
    <row r="28" spans="1:7">
      <c r="A28" s="577"/>
      <c r="B28" s="254" t="s">
        <v>3414</v>
      </c>
      <c r="C28" s="255">
        <v>1.4351851851851852E-2</v>
      </c>
      <c r="D28" s="255">
        <v>2.0416666666666666E-2</v>
      </c>
      <c r="E28" s="256">
        <v>2</v>
      </c>
      <c r="F28" s="255">
        <v>4.4849537037037035E-2</v>
      </c>
      <c r="G28" s="255">
        <v>4.777777777777778E-2</v>
      </c>
    </row>
    <row r="29" spans="1:7" ht="13">
      <c r="A29" s="575">
        <v>10</v>
      </c>
      <c r="B29" s="254" t="s">
        <v>3412</v>
      </c>
      <c r="C29" s="363" t="s">
        <v>2467</v>
      </c>
      <c r="D29" s="574" t="s">
        <v>3003</v>
      </c>
      <c r="E29" s="574"/>
      <c r="F29" s="574"/>
      <c r="G29" s="574"/>
    </row>
    <row r="30" spans="1:7">
      <c r="A30" s="576"/>
      <c r="B30" s="254" t="s">
        <v>3413</v>
      </c>
      <c r="C30" s="255">
        <v>1.0104166666666668E-2</v>
      </c>
      <c r="D30" s="255">
        <v>0.12296296296296295</v>
      </c>
      <c r="E30" s="256">
        <v>1735</v>
      </c>
      <c r="F30" s="255">
        <v>4.4224537037037041E-2</v>
      </c>
      <c r="G30" s="255">
        <v>0.2654050925925926</v>
      </c>
    </row>
    <row r="31" spans="1:7">
      <c r="A31" s="577"/>
      <c r="B31" s="254" t="s">
        <v>3414</v>
      </c>
      <c r="C31" s="255">
        <v>9.7222222222222224E-3</v>
      </c>
      <c r="D31" s="255">
        <v>2.3495370370370371E-2</v>
      </c>
      <c r="E31" s="256">
        <v>1</v>
      </c>
      <c r="F31" s="255">
        <v>5.1215277777777783E-2</v>
      </c>
      <c r="G31" s="255">
        <v>5.710648148148148E-2</v>
      </c>
    </row>
    <row r="32" spans="1:7" ht="13">
      <c r="A32" s="575">
        <v>11</v>
      </c>
      <c r="B32" s="254" t="s">
        <v>3412</v>
      </c>
      <c r="C32" s="363" t="s">
        <v>2468</v>
      </c>
      <c r="D32" s="574" t="s">
        <v>3003</v>
      </c>
      <c r="E32" s="574"/>
      <c r="F32" s="574"/>
      <c r="G32" s="574"/>
    </row>
    <row r="33" spans="1:7">
      <c r="A33" s="576"/>
      <c r="B33" s="254" t="s">
        <v>3413</v>
      </c>
      <c r="C33" s="255">
        <v>1.0138888888888888E-2</v>
      </c>
      <c r="D33" s="255">
        <v>0.12480324074074074</v>
      </c>
      <c r="E33" s="256">
        <v>1813</v>
      </c>
      <c r="F33" s="255">
        <v>4.0787037037037038E-2</v>
      </c>
      <c r="G33" s="255">
        <v>0.19703703703703704</v>
      </c>
    </row>
    <row r="34" spans="1:7">
      <c r="A34" s="577"/>
      <c r="B34" s="254" t="s">
        <v>3414</v>
      </c>
      <c r="C34" s="255">
        <v>2.2824074074074076E-2</v>
      </c>
      <c r="D34" s="255">
        <v>2.2824074074074076E-2</v>
      </c>
      <c r="E34" s="256">
        <v>1</v>
      </c>
      <c r="F34" s="255">
        <v>4.8437500000000001E-2</v>
      </c>
      <c r="G34" s="255">
        <v>4.8437500000000001E-2</v>
      </c>
    </row>
    <row r="35" spans="1:7" ht="13">
      <c r="A35" s="575">
        <v>12</v>
      </c>
      <c r="B35" s="254" t="s">
        <v>3412</v>
      </c>
      <c r="C35" s="363" t="s">
        <v>2616</v>
      </c>
      <c r="D35" s="574" t="s">
        <v>3026</v>
      </c>
      <c r="E35" s="574"/>
      <c r="F35" s="574"/>
      <c r="G35" s="574"/>
    </row>
    <row r="36" spans="1:7">
      <c r="A36" s="577"/>
      <c r="B36" s="254" t="s">
        <v>3413</v>
      </c>
      <c r="C36" s="255">
        <v>1.0266203703703703E-2</v>
      </c>
      <c r="D36" s="255">
        <v>0.14348379629629629</v>
      </c>
      <c r="E36" s="256">
        <v>1626</v>
      </c>
      <c r="F36" s="255">
        <v>4.9988425925925922E-2</v>
      </c>
      <c r="G36" s="255">
        <v>0.32572916666666668</v>
      </c>
    </row>
    <row r="37" spans="1:7" ht="13">
      <c r="A37" s="575">
        <v>13</v>
      </c>
      <c r="B37" s="254" t="s">
        <v>3412</v>
      </c>
      <c r="C37" s="363" t="s">
        <v>2469</v>
      </c>
      <c r="D37" s="574" t="s">
        <v>3026</v>
      </c>
      <c r="E37" s="574"/>
      <c r="F37" s="574"/>
      <c r="G37" s="574"/>
    </row>
    <row r="38" spans="1:7">
      <c r="A38" s="576"/>
      <c r="B38" s="254" t="s">
        <v>3413</v>
      </c>
      <c r="C38" s="255">
        <v>1.1122685185185185E-2</v>
      </c>
      <c r="D38" s="255">
        <v>0.12086805555555556</v>
      </c>
      <c r="E38" s="256">
        <v>2215</v>
      </c>
      <c r="F38" s="255">
        <v>4.0509259259259259E-2</v>
      </c>
      <c r="G38" s="255">
        <v>0.30258101851851854</v>
      </c>
    </row>
    <row r="39" spans="1:7">
      <c r="A39" s="577"/>
      <c r="B39" s="254" t="s">
        <v>3414</v>
      </c>
      <c r="C39" s="255">
        <v>1.4976851851851852E-2</v>
      </c>
      <c r="D39" s="255">
        <v>1.4976851851851852E-2</v>
      </c>
      <c r="E39" s="256">
        <v>1</v>
      </c>
      <c r="F39" s="255">
        <v>3.1400462962962963E-2</v>
      </c>
      <c r="G39" s="255">
        <v>3.1400462962962963E-2</v>
      </c>
    </row>
    <row r="40" spans="1:7" ht="13">
      <c r="A40" s="575">
        <v>14</v>
      </c>
      <c r="B40" s="254" t="s">
        <v>3412</v>
      </c>
      <c r="C40" s="363" t="s">
        <v>2470</v>
      </c>
      <c r="D40" s="574" t="s">
        <v>3026</v>
      </c>
      <c r="E40" s="574"/>
      <c r="F40" s="574"/>
      <c r="G40" s="574"/>
    </row>
    <row r="41" spans="1:7">
      <c r="A41" s="577"/>
      <c r="B41" s="254" t="s">
        <v>3413</v>
      </c>
      <c r="C41" s="255">
        <v>1.1539351851851851E-2</v>
      </c>
      <c r="D41" s="255">
        <v>0.11837962962962963</v>
      </c>
      <c r="E41" s="256">
        <v>1998</v>
      </c>
      <c r="F41" s="255">
        <v>4.3993055555555556E-2</v>
      </c>
      <c r="G41" s="255">
        <v>0.32195601851851852</v>
      </c>
    </row>
    <row r="42" spans="1:7" ht="13">
      <c r="A42" s="575">
        <v>15</v>
      </c>
      <c r="B42" s="254" t="s">
        <v>3412</v>
      </c>
      <c r="C42" s="363" t="s">
        <v>2471</v>
      </c>
      <c r="D42" s="574" t="s">
        <v>3026</v>
      </c>
      <c r="E42" s="574"/>
      <c r="F42" s="574"/>
      <c r="G42" s="574"/>
    </row>
    <row r="43" spans="1:7">
      <c r="A43" s="577"/>
      <c r="B43" s="254" t="s">
        <v>3413</v>
      </c>
      <c r="C43" s="255">
        <v>1.2604166666666666E-2</v>
      </c>
      <c r="D43" s="255">
        <v>0.1501736111111111</v>
      </c>
      <c r="E43" s="256">
        <v>2491</v>
      </c>
      <c r="F43" s="255">
        <v>4.2291666666666665E-2</v>
      </c>
      <c r="G43" s="255">
        <v>0.3291203703703704</v>
      </c>
    </row>
    <row r="44" spans="1:7" ht="13">
      <c r="A44" s="575">
        <v>16</v>
      </c>
      <c r="B44" s="254" t="s">
        <v>3412</v>
      </c>
      <c r="C44" s="363" t="s">
        <v>2472</v>
      </c>
      <c r="D44" s="574" t="s">
        <v>2997</v>
      </c>
      <c r="E44" s="574"/>
      <c r="F44" s="574"/>
      <c r="G44" s="574"/>
    </row>
    <row r="45" spans="1:7">
      <c r="A45" s="576"/>
      <c r="B45" s="254" t="s">
        <v>3413</v>
      </c>
      <c r="C45" s="255">
        <v>9.2592592592592605E-3</v>
      </c>
      <c r="D45" s="255">
        <v>0.14226851851851852</v>
      </c>
      <c r="E45" s="256">
        <v>1332</v>
      </c>
      <c r="F45" s="255">
        <v>5.0289351851851849E-2</v>
      </c>
      <c r="G45" s="255">
        <v>0.46583333333333332</v>
      </c>
    </row>
    <row r="46" spans="1:7">
      <c r="A46" s="577"/>
      <c r="B46" s="254" t="s">
        <v>3414</v>
      </c>
      <c r="C46" s="255">
        <v>1.8124999999999999E-2</v>
      </c>
      <c r="D46" s="255">
        <v>1.8796296296296297E-2</v>
      </c>
      <c r="E46" s="256">
        <v>4</v>
      </c>
      <c r="F46" s="255">
        <v>5.7199074074074076E-2</v>
      </c>
      <c r="G46" s="255">
        <v>6.0277777777777784E-2</v>
      </c>
    </row>
    <row r="47" spans="1:7" ht="13">
      <c r="A47" s="575">
        <v>17</v>
      </c>
      <c r="B47" s="254" t="s">
        <v>3412</v>
      </c>
      <c r="C47" s="363" t="s">
        <v>2473</v>
      </c>
      <c r="D47" s="574" t="s">
        <v>2997</v>
      </c>
      <c r="E47" s="574"/>
      <c r="F47" s="574"/>
      <c r="G47" s="574"/>
    </row>
    <row r="48" spans="1:7">
      <c r="A48" s="576"/>
      <c r="B48" s="254" t="s">
        <v>3413</v>
      </c>
      <c r="C48" s="255">
        <v>8.9004629629629625E-3</v>
      </c>
      <c r="D48" s="255">
        <v>0.14622685185185186</v>
      </c>
      <c r="E48" s="256">
        <v>1207</v>
      </c>
      <c r="F48" s="255">
        <v>4.8287037037037038E-2</v>
      </c>
      <c r="G48" s="255">
        <v>0.32722222222222225</v>
      </c>
    </row>
    <row r="49" spans="1:7">
      <c r="A49" s="577"/>
      <c r="B49" s="254" t="s">
        <v>3414</v>
      </c>
      <c r="C49" s="255">
        <v>5.7870370370370376E-3</v>
      </c>
      <c r="D49" s="255">
        <v>9.2476851851851852E-3</v>
      </c>
      <c r="E49" s="256">
        <v>0</v>
      </c>
      <c r="F49" s="255">
        <v>5.4224537037037036E-2</v>
      </c>
      <c r="G49" s="255">
        <v>0.10525462962962963</v>
      </c>
    </row>
    <row r="50" spans="1:7" ht="13">
      <c r="A50" s="575">
        <v>18</v>
      </c>
      <c r="B50" s="254" t="s">
        <v>3412</v>
      </c>
      <c r="C50" s="363" t="s">
        <v>2474</v>
      </c>
      <c r="D50" s="581" t="s">
        <v>2997</v>
      </c>
      <c r="E50" s="581"/>
      <c r="F50" s="581"/>
      <c r="G50" s="581"/>
    </row>
    <row r="51" spans="1:7">
      <c r="A51" s="576"/>
      <c r="B51" s="254" t="s">
        <v>3413</v>
      </c>
      <c r="C51" s="255">
        <v>8.5532407407407415E-3</v>
      </c>
      <c r="D51" s="255">
        <v>9.2581018518518521E-2</v>
      </c>
      <c r="E51" s="256">
        <v>1232</v>
      </c>
      <c r="F51" s="255">
        <v>4.3784722222222218E-2</v>
      </c>
      <c r="G51" s="255">
        <v>0.27141203703703703</v>
      </c>
    </row>
    <row r="52" spans="1:7">
      <c r="A52" s="577"/>
      <c r="B52" s="254" t="s">
        <v>3414</v>
      </c>
      <c r="C52" s="255">
        <v>1.4571759259259258E-2</v>
      </c>
      <c r="D52" s="255">
        <v>3.0046296296296297E-2</v>
      </c>
      <c r="E52" s="256">
        <v>4</v>
      </c>
      <c r="F52" s="255">
        <v>5.5185185185185191E-2</v>
      </c>
      <c r="G52" s="255">
        <v>7.0879629629629626E-2</v>
      </c>
    </row>
    <row r="53" spans="1:7" ht="13">
      <c r="A53" s="575">
        <v>19</v>
      </c>
      <c r="B53" s="254" t="s">
        <v>3412</v>
      </c>
      <c r="C53" s="363" t="s">
        <v>2475</v>
      </c>
      <c r="D53" s="581" t="s">
        <v>2997</v>
      </c>
      <c r="E53" s="581"/>
      <c r="F53" s="581"/>
      <c r="G53" s="581"/>
    </row>
    <row r="54" spans="1:7">
      <c r="A54" s="576"/>
      <c r="B54" s="254" t="s">
        <v>3413</v>
      </c>
      <c r="C54" s="255">
        <v>8.3449074074074085E-3</v>
      </c>
      <c r="D54" s="255">
        <v>0.18578703703703703</v>
      </c>
      <c r="E54" s="256">
        <v>1266</v>
      </c>
      <c r="F54" s="255">
        <v>4.5069444444444447E-2</v>
      </c>
      <c r="G54" s="255">
        <v>0.28974537037037035</v>
      </c>
    </row>
    <row r="55" spans="1:7">
      <c r="A55" s="577"/>
      <c r="B55" s="254" t="s">
        <v>3414</v>
      </c>
      <c r="C55" s="255">
        <v>1.2581018518518519E-2</v>
      </c>
      <c r="D55" s="255">
        <v>1.9780092592592592E-2</v>
      </c>
      <c r="E55" s="256">
        <v>3</v>
      </c>
      <c r="F55" s="255">
        <v>4.0300925925925928E-2</v>
      </c>
      <c r="G55" s="255">
        <v>6.4085648148148142E-2</v>
      </c>
    </row>
    <row r="56" spans="1:7" ht="13">
      <c r="A56" s="575">
        <v>20</v>
      </c>
      <c r="B56" s="254" t="s">
        <v>3412</v>
      </c>
      <c r="C56" s="363" t="s">
        <v>2476</v>
      </c>
      <c r="D56" s="574" t="s">
        <v>2997</v>
      </c>
      <c r="E56" s="574"/>
      <c r="F56" s="574"/>
      <c r="G56" s="574"/>
    </row>
    <row r="57" spans="1:7">
      <c r="A57" s="576"/>
      <c r="B57" s="254" t="s">
        <v>3413</v>
      </c>
      <c r="C57" s="255">
        <v>9.4907407407407406E-3</v>
      </c>
      <c r="D57" s="255">
        <v>0.15675925925925926</v>
      </c>
      <c r="E57" s="256">
        <v>1445</v>
      </c>
      <c r="F57" s="255">
        <v>4.7083333333333331E-2</v>
      </c>
      <c r="G57" s="255">
        <v>0.26665509259259262</v>
      </c>
    </row>
    <row r="58" spans="1:7">
      <c r="A58" s="577"/>
      <c r="B58" s="254" t="s">
        <v>3414</v>
      </c>
      <c r="C58" s="255">
        <v>1.3414351851851851E-2</v>
      </c>
      <c r="D58" s="255">
        <v>4.0671296296296296E-2</v>
      </c>
      <c r="E58" s="256">
        <v>6</v>
      </c>
      <c r="F58" s="255">
        <v>5.136574074074074E-2</v>
      </c>
      <c r="G58" s="255">
        <v>0.10862268518518518</v>
      </c>
    </row>
    <row r="59" spans="1:7" ht="13">
      <c r="A59" s="575">
        <v>21</v>
      </c>
      <c r="B59" s="254" t="s">
        <v>3412</v>
      </c>
      <c r="C59" s="363" t="s">
        <v>2477</v>
      </c>
      <c r="D59" s="574" t="s">
        <v>2995</v>
      </c>
      <c r="E59" s="574"/>
      <c r="F59" s="574"/>
      <c r="G59" s="574"/>
    </row>
    <row r="60" spans="1:7">
      <c r="A60" s="576"/>
      <c r="B60" s="254" t="s">
        <v>3413</v>
      </c>
      <c r="C60" s="255">
        <v>9.9305555555555553E-3</v>
      </c>
      <c r="D60" s="255">
        <v>0.16</v>
      </c>
      <c r="E60" s="256">
        <v>1341</v>
      </c>
      <c r="F60" s="255">
        <v>5.5844907407407406E-2</v>
      </c>
      <c r="G60" s="255">
        <v>0.43532407407407409</v>
      </c>
    </row>
    <row r="61" spans="1:7">
      <c r="A61" s="577"/>
      <c r="B61" s="254" t="s">
        <v>3414</v>
      </c>
      <c r="C61" s="255">
        <v>9.6527777777777775E-3</v>
      </c>
      <c r="D61" s="255">
        <v>2.0636574074074075E-2</v>
      </c>
      <c r="E61" s="256">
        <v>1</v>
      </c>
      <c r="F61" s="255">
        <v>4.7615740740740743E-2</v>
      </c>
      <c r="G61" s="255">
        <v>6.1041666666666661E-2</v>
      </c>
    </row>
    <row r="62" spans="1:7" ht="13">
      <c r="A62" s="575">
        <v>22</v>
      </c>
      <c r="B62" s="254" t="s">
        <v>3412</v>
      </c>
      <c r="C62" s="363" t="s">
        <v>2478</v>
      </c>
      <c r="D62" s="574" t="s">
        <v>2995</v>
      </c>
      <c r="E62" s="574"/>
      <c r="F62" s="574"/>
      <c r="G62" s="574"/>
    </row>
    <row r="63" spans="1:7">
      <c r="A63" s="576"/>
      <c r="B63" s="254" t="s">
        <v>3413</v>
      </c>
      <c r="C63" s="255">
        <v>9.9652777777777778E-3</v>
      </c>
      <c r="D63" s="255">
        <v>0.13120370370370371</v>
      </c>
      <c r="E63" s="256">
        <v>1431</v>
      </c>
      <c r="F63" s="255">
        <v>4.7881944444444442E-2</v>
      </c>
      <c r="G63" s="255">
        <v>0.29873842592592592</v>
      </c>
    </row>
    <row r="64" spans="1:7">
      <c r="A64" s="577"/>
      <c r="B64" s="254" t="s">
        <v>3414</v>
      </c>
      <c r="C64" s="255">
        <v>1.0138888888888888E-2</v>
      </c>
      <c r="D64" s="255">
        <v>2.9525462962962962E-2</v>
      </c>
      <c r="E64" s="256">
        <v>2</v>
      </c>
      <c r="F64" s="255">
        <v>5.1168981481481489E-2</v>
      </c>
      <c r="G64" s="255">
        <v>6.6018518518518518E-2</v>
      </c>
    </row>
    <row r="65" spans="1:7" ht="13">
      <c r="A65" s="575">
        <v>23</v>
      </c>
      <c r="B65" s="254" t="s">
        <v>3412</v>
      </c>
      <c r="C65" s="363" t="s">
        <v>2479</v>
      </c>
      <c r="D65" s="574" t="s">
        <v>2995</v>
      </c>
      <c r="E65" s="574"/>
      <c r="F65" s="574"/>
      <c r="G65" s="574"/>
    </row>
    <row r="66" spans="1:7">
      <c r="A66" s="576"/>
      <c r="B66" s="254" t="s">
        <v>3413</v>
      </c>
      <c r="C66" s="255">
        <v>1.0729166666666666E-2</v>
      </c>
      <c r="D66" s="255">
        <v>0.17035879629629627</v>
      </c>
      <c r="E66" s="256">
        <v>1546</v>
      </c>
      <c r="F66" s="255">
        <v>4.9097222222222216E-2</v>
      </c>
      <c r="G66" s="255">
        <v>0.45200231481481484</v>
      </c>
    </row>
    <row r="67" spans="1:7">
      <c r="A67" s="577"/>
      <c r="B67" s="254" t="s">
        <v>3414</v>
      </c>
      <c r="C67" s="255">
        <v>1.0381944444444444E-2</v>
      </c>
      <c r="D67" s="255">
        <v>1.638888888888889E-2</v>
      </c>
      <c r="E67" s="256">
        <v>3</v>
      </c>
      <c r="F67" s="255">
        <v>4.9074074074074076E-2</v>
      </c>
      <c r="G67" s="255">
        <v>0.11597222222222221</v>
      </c>
    </row>
    <row r="68" spans="1:7" ht="13">
      <c r="A68" s="575">
        <v>24</v>
      </c>
      <c r="B68" s="254" t="s">
        <v>3412</v>
      </c>
      <c r="C68" s="363" t="s">
        <v>2480</v>
      </c>
      <c r="D68" s="583" t="s">
        <v>2995</v>
      </c>
      <c r="E68" s="583"/>
      <c r="F68" s="583"/>
      <c r="G68" s="583"/>
    </row>
    <row r="69" spans="1:7">
      <c r="A69" s="576"/>
      <c r="B69" s="254" t="s">
        <v>3413</v>
      </c>
      <c r="C69" s="255">
        <v>1.03125E-2</v>
      </c>
      <c r="D69" s="255">
        <v>0.13543981481481482</v>
      </c>
      <c r="E69" s="256">
        <v>1588</v>
      </c>
      <c r="F69" s="255">
        <v>4.780092592592592E-2</v>
      </c>
      <c r="G69" s="255">
        <v>0.42422453703703705</v>
      </c>
    </row>
    <row r="70" spans="1:7">
      <c r="A70" s="577"/>
      <c r="B70" s="254" t="s">
        <v>3414</v>
      </c>
      <c r="C70" s="255">
        <v>9.432870370370371E-3</v>
      </c>
      <c r="D70" s="255">
        <v>1.3275462962962963E-2</v>
      </c>
      <c r="E70" s="256">
        <v>0</v>
      </c>
      <c r="F70" s="255">
        <v>4.7222222222222221E-2</v>
      </c>
      <c r="G70" s="255">
        <v>8.3101851851851857E-2</v>
      </c>
    </row>
    <row r="71" spans="1:7" ht="13">
      <c r="A71" s="575">
        <v>25</v>
      </c>
      <c r="B71" s="254" t="s">
        <v>3412</v>
      </c>
      <c r="C71" s="363" t="s">
        <v>2481</v>
      </c>
      <c r="D71" s="574" t="s">
        <v>3028</v>
      </c>
      <c r="E71" s="574"/>
      <c r="F71" s="574"/>
      <c r="G71" s="574"/>
    </row>
    <row r="72" spans="1:7">
      <c r="A72" s="576"/>
      <c r="B72" s="254" t="s">
        <v>3413</v>
      </c>
      <c r="C72" s="255">
        <v>1.1168981481481481E-2</v>
      </c>
      <c r="D72" s="255">
        <v>0.12704861111111113</v>
      </c>
      <c r="E72" s="256">
        <v>1746</v>
      </c>
      <c r="F72" s="255">
        <v>5.4085648148148147E-2</v>
      </c>
      <c r="G72" s="255">
        <v>0.39562499999999995</v>
      </c>
    </row>
    <row r="73" spans="1:7">
      <c r="A73" s="577"/>
      <c r="B73" s="254" t="s">
        <v>3414</v>
      </c>
      <c r="C73" s="255">
        <v>1.1689814814814814E-2</v>
      </c>
      <c r="D73" s="255">
        <v>1.255787037037037E-2</v>
      </c>
      <c r="E73" s="256">
        <v>0</v>
      </c>
      <c r="F73" s="255">
        <v>0.1137962962962963</v>
      </c>
      <c r="G73" s="255">
        <v>0.17298611111111109</v>
      </c>
    </row>
    <row r="74" spans="1:7" ht="13">
      <c r="A74" s="575">
        <v>26</v>
      </c>
      <c r="B74" s="254" t="s">
        <v>3412</v>
      </c>
      <c r="C74" s="363" t="s">
        <v>2482</v>
      </c>
      <c r="D74" s="574" t="s">
        <v>3005</v>
      </c>
      <c r="E74" s="574"/>
      <c r="F74" s="574"/>
      <c r="G74" s="574"/>
    </row>
    <row r="75" spans="1:7">
      <c r="A75" s="577"/>
      <c r="B75" s="254" t="s">
        <v>3413</v>
      </c>
      <c r="C75" s="255">
        <v>1.0902777777777777E-2</v>
      </c>
      <c r="D75" s="255">
        <v>0.11469907407407408</v>
      </c>
      <c r="E75" s="256">
        <v>1786</v>
      </c>
      <c r="F75" s="255">
        <v>4.4675925925925924E-2</v>
      </c>
      <c r="G75" s="255">
        <v>3.0179513888888891</v>
      </c>
    </row>
    <row r="76" spans="1:7" ht="13">
      <c r="A76" s="575">
        <v>27</v>
      </c>
      <c r="B76" s="254" t="s">
        <v>3412</v>
      </c>
      <c r="C76" s="363" t="s">
        <v>2483</v>
      </c>
      <c r="D76" s="574" t="s">
        <v>3005</v>
      </c>
      <c r="E76" s="574"/>
      <c r="F76" s="574"/>
      <c r="G76" s="574"/>
    </row>
    <row r="77" spans="1:7">
      <c r="A77" s="576"/>
      <c r="B77" s="254" t="s">
        <v>3413</v>
      </c>
      <c r="C77" s="255">
        <v>1.0891203703703703E-2</v>
      </c>
      <c r="D77" s="255">
        <v>0.13354166666666667</v>
      </c>
      <c r="E77" s="256">
        <v>1759</v>
      </c>
      <c r="F77" s="255">
        <v>4.3032407407407408E-2</v>
      </c>
      <c r="G77" s="255">
        <v>0.92890046296296302</v>
      </c>
    </row>
    <row r="78" spans="1:7">
      <c r="A78" s="577"/>
      <c r="B78" s="254" t="s">
        <v>3414</v>
      </c>
      <c r="C78" s="255">
        <v>1.0289351851851852E-2</v>
      </c>
      <c r="D78" s="255">
        <v>1.0289351851851852E-2</v>
      </c>
      <c r="E78" s="256">
        <v>0</v>
      </c>
      <c r="F78" s="255">
        <v>2.1261574074074075E-2</v>
      </c>
      <c r="G78" s="255">
        <v>2.1261574074074075E-2</v>
      </c>
    </row>
    <row r="79" spans="1:7" ht="13">
      <c r="A79" s="575">
        <v>28</v>
      </c>
      <c r="B79" s="254" t="s">
        <v>3412</v>
      </c>
      <c r="C79" s="363" t="s">
        <v>2484</v>
      </c>
      <c r="D79" s="574" t="s">
        <v>3005</v>
      </c>
      <c r="E79" s="574"/>
      <c r="F79" s="574"/>
      <c r="G79" s="574"/>
    </row>
    <row r="80" spans="1:7">
      <c r="A80" s="577"/>
      <c r="B80" s="254" t="s">
        <v>3413</v>
      </c>
      <c r="C80" s="255">
        <v>1.0868055555555556E-2</v>
      </c>
      <c r="D80" s="255">
        <v>0.17697916666666666</v>
      </c>
      <c r="E80" s="256">
        <v>1815</v>
      </c>
      <c r="F80" s="255">
        <v>4.3576388888888894E-2</v>
      </c>
      <c r="G80" s="255">
        <v>0.89276620370370363</v>
      </c>
    </row>
    <row r="81" spans="1:7" ht="13">
      <c r="A81" s="575">
        <v>29</v>
      </c>
      <c r="B81" s="254" t="s">
        <v>3412</v>
      </c>
      <c r="C81" s="363" t="s">
        <v>2485</v>
      </c>
      <c r="D81" s="574" t="s">
        <v>3005</v>
      </c>
      <c r="E81" s="574"/>
      <c r="F81" s="574"/>
      <c r="G81" s="574"/>
    </row>
    <row r="82" spans="1:7">
      <c r="A82" s="576"/>
      <c r="B82" s="254" t="s">
        <v>3413</v>
      </c>
      <c r="C82" s="255">
        <v>1.1504629629629629E-2</v>
      </c>
      <c r="D82" s="255">
        <v>0.12968749999999998</v>
      </c>
      <c r="E82" s="256">
        <v>1929</v>
      </c>
      <c r="F82" s="255">
        <v>4.4074074074074071E-2</v>
      </c>
      <c r="G82" s="255">
        <v>2.4883680555555556</v>
      </c>
    </row>
    <row r="83" spans="1:7">
      <c r="A83" s="577"/>
      <c r="B83" s="254" t="s">
        <v>3414</v>
      </c>
      <c r="C83" s="255">
        <v>1.6967592592592593E-2</v>
      </c>
      <c r="D83" s="255">
        <v>1.6967592592592593E-2</v>
      </c>
      <c r="E83" s="256">
        <v>2</v>
      </c>
      <c r="F83" s="255">
        <v>6.5567129629629628E-2</v>
      </c>
      <c r="G83" s="255">
        <v>6.5555555555555547E-2</v>
      </c>
    </row>
    <row r="84" spans="1:7" ht="13">
      <c r="A84" s="575">
        <v>30</v>
      </c>
      <c r="B84" s="254" t="s">
        <v>3412</v>
      </c>
      <c r="C84" s="363" t="s">
        <v>2486</v>
      </c>
      <c r="D84" s="574" t="s">
        <v>3001</v>
      </c>
      <c r="E84" s="574"/>
      <c r="F84" s="574"/>
      <c r="G84" s="574"/>
    </row>
    <row r="85" spans="1:7">
      <c r="A85" s="576"/>
      <c r="B85" s="254" t="s">
        <v>3413</v>
      </c>
      <c r="C85" s="255">
        <v>9.9421296296296289E-3</v>
      </c>
      <c r="D85" s="255">
        <v>0.11148148148148147</v>
      </c>
      <c r="E85" s="256">
        <v>1650</v>
      </c>
      <c r="F85" s="255">
        <v>4.4699074074074079E-2</v>
      </c>
      <c r="G85" s="255">
        <v>0.31498842592592591</v>
      </c>
    </row>
    <row r="86" spans="1:7">
      <c r="A86" s="577"/>
      <c r="B86" s="254" t="s">
        <v>3414</v>
      </c>
      <c r="C86" s="255">
        <v>1.3310185185185187E-2</v>
      </c>
      <c r="D86" s="255">
        <v>3.3622685185185179E-2</v>
      </c>
      <c r="E86" s="256">
        <v>12</v>
      </c>
      <c r="F86" s="255">
        <v>5.3622685185185183E-2</v>
      </c>
      <c r="G86" s="255">
        <v>0.14168981481481482</v>
      </c>
    </row>
    <row r="87" spans="1:7" ht="13">
      <c r="A87" s="575">
        <v>31</v>
      </c>
      <c r="B87" s="254" t="s">
        <v>3412</v>
      </c>
      <c r="C87" s="363" t="s">
        <v>2487</v>
      </c>
      <c r="D87" s="574" t="s">
        <v>3001</v>
      </c>
      <c r="E87" s="574"/>
      <c r="F87" s="574"/>
      <c r="G87" s="574"/>
    </row>
    <row r="88" spans="1:7">
      <c r="A88" s="576"/>
      <c r="B88" s="254" t="s">
        <v>3413</v>
      </c>
      <c r="C88" s="255">
        <v>9.9305555555555553E-3</v>
      </c>
      <c r="D88" s="255">
        <v>0.11787037037037036</v>
      </c>
      <c r="E88" s="256">
        <v>1526</v>
      </c>
      <c r="F88" s="255">
        <v>4.9363425925925929E-2</v>
      </c>
      <c r="G88" s="255">
        <v>0.32075231481481481</v>
      </c>
    </row>
    <row r="89" spans="1:7">
      <c r="A89" s="577"/>
      <c r="B89" s="254" t="s">
        <v>3414</v>
      </c>
      <c r="C89" s="255">
        <v>1.2118055555555556E-2</v>
      </c>
      <c r="D89" s="255">
        <v>1.8194444444444444E-2</v>
      </c>
      <c r="E89" s="256">
        <v>6</v>
      </c>
      <c r="F89" s="255">
        <v>5.1550925925925924E-2</v>
      </c>
      <c r="G89" s="255">
        <v>0.17041666666666666</v>
      </c>
    </row>
    <row r="90" spans="1:7" ht="13">
      <c r="A90" s="575">
        <v>32</v>
      </c>
      <c r="B90" s="254" t="s">
        <v>3412</v>
      </c>
      <c r="C90" s="363" t="s">
        <v>2488</v>
      </c>
      <c r="D90" s="574" t="s">
        <v>3001</v>
      </c>
      <c r="E90" s="574"/>
      <c r="F90" s="574"/>
      <c r="G90" s="574"/>
    </row>
    <row r="91" spans="1:7">
      <c r="A91" s="576"/>
      <c r="B91" s="254" t="s">
        <v>3413</v>
      </c>
      <c r="C91" s="255">
        <v>9.5949074074074079E-3</v>
      </c>
      <c r="D91" s="255">
        <v>0.13175925925925927</v>
      </c>
      <c r="E91" s="256">
        <v>1602</v>
      </c>
      <c r="F91" s="255">
        <v>4.3275462962962967E-2</v>
      </c>
      <c r="G91" s="255">
        <v>3.008402777777778</v>
      </c>
    </row>
    <row r="92" spans="1:7">
      <c r="A92" s="577"/>
      <c r="B92" s="254" t="s">
        <v>3414</v>
      </c>
      <c r="C92" s="255">
        <v>1.269675925925926E-2</v>
      </c>
      <c r="D92" s="255">
        <v>4.8761574074074075E-2</v>
      </c>
      <c r="E92" s="256">
        <v>11</v>
      </c>
      <c r="F92" s="255">
        <v>4.5578703703703705E-2</v>
      </c>
      <c r="G92" s="255">
        <v>0.10223379629629629</v>
      </c>
    </row>
    <row r="93" spans="1:7" ht="13">
      <c r="A93" s="575">
        <v>33</v>
      </c>
      <c r="B93" s="254" t="s">
        <v>3412</v>
      </c>
      <c r="C93" s="363" t="s">
        <v>2498</v>
      </c>
      <c r="D93" s="583" t="s">
        <v>2979</v>
      </c>
      <c r="E93" s="583"/>
      <c r="F93" s="583"/>
      <c r="G93" s="583"/>
    </row>
    <row r="94" spans="1:7">
      <c r="A94" s="576"/>
      <c r="B94" s="254" t="s">
        <v>3413</v>
      </c>
      <c r="C94" s="255">
        <v>1.2546296296296297E-2</v>
      </c>
      <c r="D94" s="255">
        <v>0.12126157407407408</v>
      </c>
      <c r="E94" s="256">
        <v>671</v>
      </c>
      <c r="F94" s="255">
        <v>4.987268518518518E-2</v>
      </c>
      <c r="G94" s="255">
        <v>0.24964120370370368</v>
      </c>
    </row>
    <row r="95" spans="1:7">
      <c r="A95" s="577"/>
      <c r="B95" s="254" t="s">
        <v>3414</v>
      </c>
      <c r="C95" s="255">
        <v>9.3518518518518525E-3</v>
      </c>
      <c r="D95" s="255">
        <v>5.3229166666666661E-2</v>
      </c>
      <c r="E95" s="256">
        <v>383</v>
      </c>
      <c r="F95" s="255">
        <v>4.5104166666666667E-2</v>
      </c>
      <c r="G95" s="255">
        <v>0.17258101851851851</v>
      </c>
    </row>
    <row r="96" spans="1:7" ht="13">
      <c r="A96" s="575">
        <v>34</v>
      </c>
      <c r="B96" s="254" t="s">
        <v>3412</v>
      </c>
      <c r="C96" s="363" t="s">
        <v>2489</v>
      </c>
      <c r="D96" s="574" t="s">
        <v>3020</v>
      </c>
      <c r="E96" s="574"/>
      <c r="F96" s="574"/>
      <c r="G96" s="574"/>
    </row>
    <row r="97" spans="1:7">
      <c r="A97" s="576"/>
      <c r="B97" s="254" t="s">
        <v>3413</v>
      </c>
      <c r="C97" s="255">
        <v>7.083333333333333E-3</v>
      </c>
      <c r="D97" s="255">
        <v>9.5011574074074068E-2</v>
      </c>
      <c r="E97" s="256">
        <v>913</v>
      </c>
      <c r="F97" s="255">
        <v>4.5902777777777772E-2</v>
      </c>
      <c r="G97" s="257">
        <v>2.3645949074074073</v>
      </c>
    </row>
    <row r="98" spans="1:7">
      <c r="A98" s="577"/>
      <c r="B98" s="254" t="s">
        <v>3414</v>
      </c>
      <c r="C98" s="255">
        <v>1.0891203703703703E-2</v>
      </c>
      <c r="D98" s="255">
        <v>3.4918981481481481E-2</v>
      </c>
      <c r="E98" s="256">
        <v>25</v>
      </c>
      <c r="F98" s="255">
        <v>5.0312500000000003E-2</v>
      </c>
      <c r="G98" s="255">
        <v>0.10392361111111111</v>
      </c>
    </row>
    <row r="99" spans="1:7" ht="13">
      <c r="A99" s="575">
        <v>35</v>
      </c>
      <c r="B99" s="254" t="s">
        <v>3412</v>
      </c>
      <c r="C99" s="363" t="s">
        <v>2490</v>
      </c>
      <c r="D99" s="574" t="s">
        <v>3020</v>
      </c>
      <c r="E99" s="574"/>
      <c r="F99" s="574"/>
      <c r="G99" s="574"/>
    </row>
    <row r="100" spans="1:7">
      <c r="A100" s="576"/>
      <c r="B100" s="254" t="s">
        <v>3413</v>
      </c>
      <c r="C100" s="255">
        <v>9.5601851851851855E-3</v>
      </c>
      <c r="D100" s="255">
        <v>0.10552083333333333</v>
      </c>
      <c r="E100" s="256">
        <v>1416</v>
      </c>
      <c r="F100" s="255">
        <v>5.2094907407407409E-2</v>
      </c>
      <c r="G100" s="255">
        <v>0.30912037037037038</v>
      </c>
    </row>
    <row r="101" spans="1:7">
      <c r="A101" s="577"/>
      <c r="B101" s="254" t="s">
        <v>3414</v>
      </c>
      <c r="C101" s="255">
        <v>1.4039351851851851E-2</v>
      </c>
      <c r="D101" s="255">
        <v>4.6909722222222221E-2</v>
      </c>
      <c r="E101" s="256">
        <v>28</v>
      </c>
      <c r="F101" s="255">
        <v>5.7222222222222223E-2</v>
      </c>
      <c r="G101" s="255">
        <v>0.11983796296296297</v>
      </c>
    </row>
    <row r="102" spans="1:7" ht="13">
      <c r="A102" s="575">
        <v>36</v>
      </c>
      <c r="B102" s="254" t="s">
        <v>3412</v>
      </c>
      <c r="C102" s="363" t="s">
        <v>2491</v>
      </c>
      <c r="D102" s="574" t="s">
        <v>3020</v>
      </c>
      <c r="E102" s="574"/>
      <c r="F102" s="574"/>
      <c r="G102" s="574"/>
    </row>
    <row r="103" spans="1:7">
      <c r="A103" s="576"/>
      <c r="B103" s="254" t="s">
        <v>3413</v>
      </c>
      <c r="C103" s="255">
        <v>1.0405092592592593E-2</v>
      </c>
      <c r="D103" s="255">
        <v>0.11083333333333334</v>
      </c>
      <c r="E103" s="256">
        <v>1776</v>
      </c>
      <c r="F103" s="255">
        <v>4.3761574074074078E-2</v>
      </c>
      <c r="G103" s="255">
        <v>0.28608796296296296</v>
      </c>
    </row>
    <row r="104" spans="1:7">
      <c r="A104" s="577"/>
      <c r="B104" s="254" t="s">
        <v>3414</v>
      </c>
      <c r="C104" s="255">
        <v>1.6805555555555556E-2</v>
      </c>
      <c r="D104" s="255">
        <v>4.1886574074074069E-2</v>
      </c>
      <c r="E104" s="256">
        <v>56</v>
      </c>
      <c r="F104" s="255">
        <v>5.1261574074074077E-2</v>
      </c>
      <c r="G104" s="255">
        <v>0.11347222222222221</v>
      </c>
    </row>
    <row r="105" spans="1:7" ht="13">
      <c r="A105" s="575">
        <v>37</v>
      </c>
      <c r="B105" s="254" t="s">
        <v>3412</v>
      </c>
      <c r="C105" s="363" t="s">
        <v>2492</v>
      </c>
      <c r="D105" s="574" t="s">
        <v>3020</v>
      </c>
      <c r="E105" s="574"/>
      <c r="F105" s="574"/>
      <c r="G105" s="574"/>
    </row>
    <row r="106" spans="1:7">
      <c r="A106" s="576"/>
      <c r="B106" s="254" t="s">
        <v>3413</v>
      </c>
      <c r="C106" s="255">
        <v>1.0486111111111111E-2</v>
      </c>
      <c r="D106" s="255">
        <v>9.8958333333333329E-2</v>
      </c>
      <c r="E106" s="256">
        <v>1564</v>
      </c>
      <c r="F106" s="255">
        <v>5.4386574074074073E-2</v>
      </c>
      <c r="G106" s="255">
        <v>0.33025462962962965</v>
      </c>
    </row>
    <row r="107" spans="1:7">
      <c r="A107" s="577"/>
      <c r="B107" s="254" t="s">
        <v>3414</v>
      </c>
      <c r="C107" s="255">
        <v>1.5763888888888886E-2</v>
      </c>
      <c r="D107" s="255">
        <v>3.2256944444444442E-2</v>
      </c>
      <c r="E107" s="256">
        <v>37</v>
      </c>
      <c r="F107" s="255">
        <v>6.0914351851851851E-2</v>
      </c>
      <c r="G107" s="255">
        <v>0.1537152777777778</v>
      </c>
    </row>
    <row r="108" spans="1:7" ht="13">
      <c r="A108" s="575">
        <v>38</v>
      </c>
      <c r="B108" s="254" t="s">
        <v>3412</v>
      </c>
      <c r="C108" s="363" t="s">
        <v>2456</v>
      </c>
      <c r="D108" s="574" t="s">
        <v>3024</v>
      </c>
      <c r="E108" s="574"/>
      <c r="F108" s="574"/>
      <c r="G108" s="574"/>
    </row>
    <row r="109" spans="1:7">
      <c r="A109" s="576"/>
      <c r="B109" s="254" t="s">
        <v>3413</v>
      </c>
      <c r="C109" s="255">
        <v>1.0960648148148148E-2</v>
      </c>
      <c r="D109" s="255">
        <v>0.10223379629629629</v>
      </c>
      <c r="E109" s="256">
        <v>1579</v>
      </c>
      <c r="F109" s="255">
        <v>5.2777777777777778E-2</v>
      </c>
      <c r="G109" s="255">
        <v>0.26546296296296296</v>
      </c>
    </row>
    <row r="110" spans="1:7">
      <c r="A110" s="577"/>
      <c r="B110" s="254" t="s">
        <v>3414</v>
      </c>
      <c r="C110" s="255">
        <v>1.6458333333333332E-2</v>
      </c>
      <c r="D110" s="255">
        <v>5.1793981481481483E-2</v>
      </c>
      <c r="E110" s="256">
        <v>48</v>
      </c>
      <c r="F110" s="255">
        <v>6.356481481481481E-2</v>
      </c>
      <c r="G110" s="255">
        <v>0.13685185185185186</v>
      </c>
    </row>
    <row r="111" spans="1:7" ht="13">
      <c r="A111" s="575">
        <v>39</v>
      </c>
      <c r="B111" s="254" t="s">
        <v>3412</v>
      </c>
      <c r="C111" s="363" t="s">
        <v>2493</v>
      </c>
      <c r="D111" s="574" t="s">
        <v>3017</v>
      </c>
      <c r="E111" s="574"/>
      <c r="F111" s="574"/>
      <c r="G111" s="574"/>
    </row>
    <row r="112" spans="1:7">
      <c r="A112" s="576"/>
      <c r="B112" s="254" t="s">
        <v>3413</v>
      </c>
      <c r="C112" s="255">
        <v>1.0150462962962964E-2</v>
      </c>
      <c r="D112" s="255">
        <v>0.13833333333333334</v>
      </c>
      <c r="E112" s="256">
        <v>1527</v>
      </c>
      <c r="F112" s="255">
        <v>4.2696759259259261E-2</v>
      </c>
      <c r="G112" s="255">
        <v>0.26561342592592591</v>
      </c>
    </row>
    <row r="113" spans="1:7">
      <c r="A113" s="577"/>
      <c r="B113" s="254" t="s">
        <v>3414</v>
      </c>
      <c r="C113" s="255">
        <v>1.1944444444444445E-2</v>
      </c>
      <c r="D113" s="255">
        <v>3.876157407407408E-2</v>
      </c>
      <c r="E113" s="256">
        <v>95</v>
      </c>
      <c r="F113" s="255">
        <v>4.3078703703703702E-2</v>
      </c>
      <c r="G113" s="255">
        <v>0.11291666666666667</v>
      </c>
    </row>
    <row r="114" spans="1:7" ht="13">
      <c r="A114" s="575">
        <v>40</v>
      </c>
      <c r="B114" s="254" t="s">
        <v>3412</v>
      </c>
      <c r="C114" s="363" t="s">
        <v>2494</v>
      </c>
      <c r="D114" s="574" t="s">
        <v>3017</v>
      </c>
      <c r="E114" s="574"/>
      <c r="F114" s="574"/>
      <c r="G114" s="574"/>
    </row>
    <row r="115" spans="1:7">
      <c r="A115" s="576"/>
      <c r="B115" s="254" t="s">
        <v>3413</v>
      </c>
      <c r="C115" s="255">
        <v>1.1261574074074071E-2</v>
      </c>
      <c r="D115" s="255">
        <v>0.10087962962962964</v>
      </c>
      <c r="E115" s="256">
        <v>915</v>
      </c>
      <c r="F115" s="255">
        <v>4.7974537037037045E-2</v>
      </c>
      <c r="G115" s="255">
        <v>0.28004629629629629</v>
      </c>
    </row>
    <row r="116" spans="1:7">
      <c r="A116" s="577"/>
      <c r="B116" s="254" t="s">
        <v>3414</v>
      </c>
      <c r="C116" s="255">
        <v>1.4074074074074074E-2</v>
      </c>
      <c r="D116" s="255">
        <v>6.6481481481481489E-2</v>
      </c>
      <c r="E116" s="256">
        <v>101</v>
      </c>
      <c r="F116" s="255">
        <v>5.0902777777777776E-2</v>
      </c>
      <c r="G116" s="255">
        <v>0.18034722222222221</v>
      </c>
    </row>
    <row r="117" spans="1:7" ht="13">
      <c r="A117" s="575">
        <v>41</v>
      </c>
      <c r="B117" s="254" t="s">
        <v>3412</v>
      </c>
      <c r="C117" s="363" t="s">
        <v>2495</v>
      </c>
      <c r="D117" s="574" t="s">
        <v>3017</v>
      </c>
      <c r="E117" s="574"/>
      <c r="F117" s="574"/>
      <c r="G117" s="574"/>
    </row>
    <row r="118" spans="1:7">
      <c r="A118" s="576"/>
      <c r="B118" s="254" t="s">
        <v>3413</v>
      </c>
      <c r="C118" s="255">
        <v>1.1215277777777777E-2</v>
      </c>
      <c r="D118" s="255">
        <v>0.1887615740740741</v>
      </c>
      <c r="E118" s="256">
        <v>1666</v>
      </c>
      <c r="F118" s="255">
        <v>4.445601851851852E-2</v>
      </c>
      <c r="G118" s="255">
        <v>0.30410879629629628</v>
      </c>
    </row>
    <row r="119" spans="1:7">
      <c r="A119" s="577"/>
      <c r="B119" s="254" t="s">
        <v>3414</v>
      </c>
      <c r="C119" s="255">
        <v>1.3993055555555555E-2</v>
      </c>
      <c r="D119" s="255">
        <v>4.7847222222222228E-2</v>
      </c>
      <c r="E119" s="256">
        <v>123</v>
      </c>
      <c r="F119" s="255">
        <v>4.6932870370370368E-2</v>
      </c>
      <c r="G119" s="255">
        <v>0.15304398148148149</v>
      </c>
    </row>
    <row r="120" spans="1:7" ht="13">
      <c r="A120" s="575">
        <v>42</v>
      </c>
      <c r="B120" s="254" t="s">
        <v>3412</v>
      </c>
      <c r="C120" s="363" t="s">
        <v>2496</v>
      </c>
      <c r="D120" s="583" t="s">
        <v>2990</v>
      </c>
      <c r="E120" s="583"/>
      <c r="F120" s="583"/>
      <c r="G120" s="583"/>
    </row>
    <row r="121" spans="1:7">
      <c r="A121" s="576"/>
      <c r="B121" s="254" t="s">
        <v>3413</v>
      </c>
      <c r="C121" s="255">
        <v>9.9305555555555553E-3</v>
      </c>
      <c r="D121" s="255">
        <v>0.12943287037037038</v>
      </c>
      <c r="E121" s="256">
        <v>1600</v>
      </c>
      <c r="F121" s="255">
        <v>4.3912037037037034E-2</v>
      </c>
      <c r="G121" s="255">
        <v>0.2738888888888889</v>
      </c>
    </row>
    <row r="122" spans="1:7">
      <c r="A122" s="577"/>
      <c r="B122" s="254" t="s">
        <v>3414</v>
      </c>
      <c r="C122" s="255">
        <v>8.6805555555555559E-3</v>
      </c>
      <c r="D122" s="255">
        <v>2.4293981481481482E-2</v>
      </c>
      <c r="E122" s="256">
        <v>5</v>
      </c>
      <c r="F122" s="255">
        <v>4.3368055555555556E-2</v>
      </c>
      <c r="G122" s="255">
        <v>0.1092013888888889</v>
      </c>
    </row>
    <row r="123" spans="1:7" ht="13">
      <c r="A123" s="575">
        <v>43</v>
      </c>
      <c r="B123" s="254" t="s">
        <v>3412</v>
      </c>
      <c r="C123" s="363" t="s">
        <v>2497</v>
      </c>
      <c r="D123" s="574" t="s">
        <v>2990</v>
      </c>
      <c r="E123" s="574"/>
      <c r="F123" s="574"/>
      <c r="G123" s="574"/>
    </row>
    <row r="124" spans="1:7">
      <c r="A124" s="576"/>
      <c r="B124" s="254" t="s">
        <v>3413</v>
      </c>
      <c r="C124" s="255">
        <v>1.037037037037037E-2</v>
      </c>
      <c r="D124" s="255">
        <v>0.13945601851851852</v>
      </c>
      <c r="E124" s="256">
        <v>1615</v>
      </c>
      <c r="F124" s="255">
        <v>4.4780092592592587E-2</v>
      </c>
      <c r="G124" s="255">
        <v>0.2293287037037037</v>
      </c>
    </row>
    <row r="125" spans="1:7">
      <c r="A125" s="577"/>
      <c r="B125" s="254" t="s">
        <v>3414</v>
      </c>
      <c r="C125" s="255">
        <v>8.9699074074074073E-3</v>
      </c>
      <c r="D125" s="255">
        <v>1.7870370370370373E-2</v>
      </c>
      <c r="E125" s="256">
        <v>1</v>
      </c>
      <c r="F125" s="255">
        <v>4.3287037037037041E-2</v>
      </c>
      <c r="G125" s="255">
        <v>0.11890046296296297</v>
      </c>
    </row>
    <row r="126" spans="1:7" ht="13">
      <c r="A126" s="575">
        <v>44</v>
      </c>
      <c r="B126" s="254" t="s">
        <v>3412</v>
      </c>
      <c r="C126" s="363" t="s">
        <v>2536</v>
      </c>
      <c r="D126" s="574" t="s">
        <v>2990</v>
      </c>
      <c r="E126" s="574"/>
      <c r="F126" s="574"/>
      <c r="G126" s="574"/>
    </row>
    <row r="127" spans="1:7">
      <c r="A127" s="576"/>
      <c r="B127" s="254" t="s">
        <v>3413</v>
      </c>
      <c r="C127" s="255">
        <v>1.0381944444444444E-2</v>
      </c>
      <c r="D127" s="255">
        <v>0.16896990740740739</v>
      </c>
      <c r="E127" s="256">
        <v>877</v>
      </c>
      <c r="F127" s="255">
        <v>4.821759259259259E-2</v>
      </c>
      <c r="G127" s="255">
        <v>0.22410879629629629</v>
      </c>
    </row>
    <row r="128" spans="1:7">
      <c r="A128" s="577"/>
      <c r="B128" s="254" t="s">
        <v>3414</v>
      </c>
      <c r="C128" s="255">
        <v>7.037037037037037E-3</v>
      </c>
      <c r="D128" s="255">
        <v>1.2372685185185186E-2</v>
      </c>
      <c r="E128" s="256">
        <v>0</v>
      </c>
      <c r="F128" s="255">
        <v>4.3229166666666673E-2</v>
      </c>
      <c r="G128" s="255">
        <v>8.2847222222222225E-2</v>
      </c>
    </row>
    <row r="129" spans="1:7" ht="13">
      <c r="A129" s="575">
        <v>45</v>
      </c>
      <c r="B129" s="254" t="s">
        <v>3412</v>
      </c>
      <c r="C129" s="363" t="s">
        <v>2195</v>
      </c>
      <c r="D129" s="574" t="s">
        <v>2992</v>
      </c>
      <c r="E129" s="574"/>
      <c r="F129" s="574"/>
      <c r="G129" s="574"/>
    </row>
    <row r="130" spans="1:7">
      <c r="A130" s="576"/>
      <c r="B130" s="254" t="s">
        <v>3413</v>
      </c>
      <c r="C130" s="255">
        <v>1.0671296296296297E-2</v>
      </c>
      <c r="D130" s="255">
        <v>0.14583333333333334</v>
      </c>
      <c r="E130" s="256">
        <v>1660</v>
      </c>
      <c r="F130" s="255">
        <v>4.2789351851851849E-2</v>
      </c>
      <c r="G130" s="255">
        <v>0.287025462962963</v>
      </c>
    </row>
    <row r="131" spans="1:7">
      <c r="A131" s="577"/>
      <c r="B131" s="254" t="s">
        <v>3414</v>
      </c>
      <c r="C131" s="255">
        <v>1.2685185185185183E-2</v>
      </c>
      <c r="D131" s="255">
        <v>3.8101851851851852E-2</v>
      </c>
      <c r="E131" s="256">
        <v>16</v>
      </c>
      <c r="F131" s="255">
        <v>4.5243055555555557E-2</v>
      </c>
      <c r="G131" s="255">
        <v>0.14146990740740742</v>
      </c>
    </row>
    <row r="132" spans="1:7" ht="13">
      <c r="A132" s="575">
        <v>46</v>
      </c>
      <c r="B132" s="254" t="s">
        <v>3412</v>
      </c>
      <c r="C132" s="363" t="s">
        <v>2196</v>
      </c>
      <c r="D132" s="574" t="s">
        <v>2992</v>
      </c>
      <c r="E132" s="574"/>
      <c r="F132" s="574"/>
      <c r="G132" s="574"/>
    </row>
    <row r="133" spans="1:7">
      <c r="A133" s="576"/>
      <c r="B133" s="254" t="s">
        <v>3413</v>
      </c>
      <c r="C133" s="255">
        <v>1.1203703703703704E-2</v>
      </c>
      <c r="D133" s="255">
        <v>0.10056712962962962</v>
      </c>
      <c r="E133" s="256">
        <v>1631</v>
      </c>
      <c r="F133" s="255">
        <v>4.7893518518518523E-2</v>
      </c>
      <c r="G133" s="255">
        <v>0.36795138888888884</v>
      </c>
    </row>
    <row r="134" spans="1:7">
      <c r="A134" s="577"/>
      <c r="B134" s="254" t="s">
        <v>3414</v>
      </c>
      <c r="C134" s="255">
        <v>1.3090277777777779E-2</v>
      </c>
      <c r="D134" s="255">
        <v>3.3055555555555553E-2</v>
      </c>
      <c r="E134" s="256">
        <v>19</v>
      </c>
      <c r="F134" s="255">
        <v>5.5393518518518516E-2</v>
      </c>
      <c r="G134" s="255">
        <v>0.14873842592592593</v>
      </c>
    </row>
    <row r="135" spans="1:7" ht="13">
      <c r="A135" s="575">
        <v>47</v>
      </c>
      <c r="B135" s="254" t="s">
        <v>3412</v>
      </c>
      <c r="C135" s="363" t="s">
        <v>2355</v>
      </c>
      <c r="D135" s="574" t="s">
        <v>2992</v>
      </c>
      <c r="E135" s="574"/>
      <c r="F135" s="574"/>
      <c r="G135" s="574"/>
    </row>
    <row r="136" spans="1:7">
      <c r="A136" s="576"/>
      <c r="B136" s="254" t="s">
        <v>3413</v>
      </c>
      <c r="C136" s="255">
        <v>1.2210648148148146E-2</v>
      </c>
      <c r="D136" s="255">
        <v>0.12351851851851851</v>
      </c>
      <c r="E136" s="256">
        <v>1697</v>
      </c>
      <c r="F136" s="255">
        <v>5.2245370370370366E-2</v>
      </c>
      <c r="G136" s="255">
        <v>0.43741898148148151</v>
      </c>
    </row>
    <row r="137" spans="1:7">
      <c r="A137" s="577"/>
      <c r="B137" s="254" t="s">
        <v>3414</v>
      </c>
      <c r="C137" s="255">
        <v>1.6724537037037034E-2</v>
      </c>
      <c r="D137" s="255">
        <v>2.6898148148148147E-2</v>
      </c>
      <c r="E137" s="256">
        <v>40</v>
      </c>
      <c r="F137" s="255">
        <v>5.7754629629629628E-2</v>
      </c>
      <c r="G137" s="255">
        <v>0.28266203703703702</v>
      </c>
    </row>
    <row r="138" spans="1:7" ht="13">
      <c r="A138" s="575">
        <v>48</v>
      </c>
      <c r="B138" s="254" t="s">
        <v>3412</v>
      </c>
      <c r="C138" s="363" t="s">
        <v>2197</v>
      </c>
      <c r="D138" s="574" t="s">
        <v>3015</v>
      </c>
      <c r="E138" s="574"/>
      <c r="F138" s="574"/>
      <c r="G138" s="574"/>
    </row>
    <row r="139" spans="1:7">
      <c r="A139" s="576"/>
      <c r="B139" s="254" t="s">
        <v>3413</v>
      </c>
      <c r="C139" s="255">
        <v>1.0104166666666668E-2</v>
      </c>
      <c r="D139" s="255">
        <v>0.13042824074074075</v>
      </c>
      <c r="E139" s="256">
        <v>1614</v>
      </c>
      <c r="F139" s="255">
        <v>4.702546296296297E-2</v>
      </c>
      <c r="G139" s="255">
        <v>0.36903935185185183</v>
      </c>
    </row>
    <row r="140" spans="1:7">
      <c r="A140" s="577"/>
      <c r="B140" s="254" t="s">
        <v>3414</v>
      </c>
      <c r="C140" s="255">
        <v>1.3854166666666666E-2</v>
      </c>
      <c r="D140" s="255">
        <v>2.5405092592592594E-2</v>
      </c>
      <c r="E140" s="256">
        <v>3</v>
      </c>
      <c r="F140" s="255">
        <v>7.1284722222222222E-2</v>
      </c>
      <c r="G140" s="255">
        <v>0.12547453703703704</v>
      </c>
    </row>
    <row r="141" spans="1:7" ht="13">
      <c r="A141" s="575">
        <v>49</v>
      </c>
      <c r="B141" s="254" t="s">
        <v>3412</v>
      </c>
      <c r="C141" s="363" t="s">
        <v>2546</v>
      </c>
      <c r="D141" s="574" t="s">
        <v>3015</v>
      </c>
      <c r="E141" s="574"/>
      <c r="F141" s="574"/>
      <c r="G141" s="574"/>
    </row>
    <row r="142" spans="1:7">
      <c r="A142" s="576"/>
      <c r="B142" s="254" t="s">
        <v>3413</v>
      </c>
      <c r="C142" s="255">
        <v>9.8263888888888897E-3</v>
      </c>
      <c r="D142" s="255">
        <v>0.13847222222222222</v>
      </c>
      <c r="E142" s="256">
        <v>1519</v>
      </c>
      <c r="F142" s="255">
        <v>4.7916666666666663E-2</v>
      </c>
      <c r="G142" s="255">
        <v>0.38097222222222221</v>
      </c>
    </row>
    <row r="143" spans="1:7">
      <c r="A143" s="577"/>
      <c r="B143" s="254" t="s">
        <v>3414</v>
      </c>
      <c r="C143" s="255">
        <v>1.2141203703703704E-2</v>
      </c>
      <c r="D143" s="255">
        <v>2.6539351851851852E-2</v>
      </c>
      <c r="E143" s="256">
        <v>2</v>
      </c>
      <c r="F143" s="255">
        <v>4.1701388888888885E-2</v>
      </c>
      <c r="G143" s="255">
        <v>6.2002314814814809E-2</v>
      </c>
    </row>
    <row r="144" spans="1:7" ht="13">
      <c r="A144" s="575">
        <v>50</v>
      </c>
      <c r="B144" s="254" t="s">
        <v>3412</v>
      </c>
      <c r="C144" s="363" t="s">
        <v>2198</v>
      </c>
      <c r="D144" s="574" t="s">
        <v>3022</v>
      </c>
      <c r="E144" s="574"/>
      <c r="F144" s="574"/>
      <c r="G144" s="574"/>
    </row>
    <row r="145" spans="1:7">
      <c r="A145" s="576"/>
      <c r="B145" s="254" t="s">
        <v>3413</v>
      </c>
      <c r="C145" s="255">
        <v>1.1006944444444444E-2</v>
      </c>
      <c r="D145" s="255">
        <v>7.7048611111111109E-2</v>
      </c>
      <c r="E145" s="256">
        <v>1715</v>
      </c>
      <c r="F145" s="255">
        <v>3.9432870370370368E-2</v>
      </c>
      <c r="G145" s="255">
        <v>0.22775462962962964</v>
      </c>
    </row>
    <row r="146" spans="1:7">
      <c r="A146" s="577"/>
      <c r="B146" s="254" t="s">
        <v>3414</v>
      </c>
      <c r="C146" s="255">
        <v>1.7951388888888888E-2</v>
      </c>
      <c r="D146" s="255">
        <v>4.1944444444444444E-2</v>
      </c>
      <c r="E146" s="256">
        <v>96</v>
      </c>
      <c r="F146" s="255">
        <v>5.4780092592592589E-2</v>
      </c>
      <c r="G146" s="255">
        <v>0.20428240740740741</v>
      </c>
    </row>
    <row r="147" spans="1:7" ht="13">
      <c r="A147" s="575">
        <v>51</v>
      </c>
      <c r="B147" s="254" t="s">
        <v>3412</v>
      </c>
      <c r="C147" s="363" t="s">
        <v>2199</v>
      </c>
      <c r="D147" s="574" t="s">
        <v>3022</v>
      </c>
      <c r="E147" s="574"/>
      <c r="F147" s="574"/>
      <c r="G147" s="574"/>
    </row>
    <row r="148" spans="1:7">
      <c r="A148" s="576"/>
      <c r="B148" s="254" t="s">
        <v>3413</v>
      </c>
      <c r="C148" s="255">
        <v>1.1296296296296296E-2</v>
      </c>
      <c r="D148" s="255">
        <v>0.11858796296296296</v>
      </c>
      <c r="E148" s="256">
        <v>1775</v>
      </c>
      <c r="F148" s="255">
        <v>4.1076388888888891E-2</v>
      </c>
      <c r="G148" s="255">
        <v>0.33549768518518519</v>
      </c>
    </row>
    <row r="149" spans="1:7">
      <c r="A149" s="577"/>
      <c r="B149" s="254" t="s">
        <v>3414</v>
      </c>
      <c r="C149" s="255">
        <v>1.8784722222222223E-2</v>
      </c>
      <c r="D149" s="255">
        <v>7.8090277777777786E-2</v>
      </c>
      <c r="E149" s="256">
        <v>70</v>
      </c>
      <c r="F149" s="255">
        <v>5.2407407407407403E-2</v>
      </c>
      <c r="G149" s="255">
        <v>0.11472222222222223</v>
      </c>
    </row>
    <row r="150" spans="1:7" ht="33" customHeight="1">
      <c r="A150" s="575">
        <v>52</v>
      </c>
      <c r="B150" s="254" t="s">
        <v>3412</v>
      </c>
      <c r="C150" s="363" t="s">
        <v>2426</v>
      </c>
      <c r="D150" s="578" t="s">
        <v>3415</v>
      </c>
      <c r="E150" s="578"/>
      <c r="F150" s="578"/>
      <c r="G150" s="578"/>
    </row>
    <row r="151" spans="1:7">
      <c r="A151" s="576"/>
      <c r="B151" s="254" t="s">
        <v>3413</v>
      </c>
      <c r="C151" s="255">
        <v>1.275462962962963E-2</v>
      </c>
      <c r="D151" s="255">
        <v>0.12350694444444445</v>
      </c>
      <c r="E151" s="256">
        <v>937</v>
      </c>
      <c r="F151" s="255">
        <v>5.1574074074074078E-2</v>
      </c>
      <c r="G151" s="255">
        <v>0.23016203703703705</v>
      </c>
    </row>
    <row r="152" spans="1:7">
      <c r="A152" s="577"/>
      <c r="B152" s="254" t="s">
        <v>3414</v>
      </c>
      <c r="C152" s="255">
        <v>1.5949074074074074E-2</v>
      </c>
      <c r="D152" s="255">
        <v>4.2604166666666665E-2</v>
      </c>
      <c r="E152" s="256">
        <v>30</v>
      </c>
      <c r="F152" s="255">
        <v>5.8321759259259261E-2</v>
      </c>
      <c r="G152" s="255">
        <v>0.11513888888888889</v>
      </c>
    </row>
    <row r="153" spans="1:7" ht="13">
      <c r="A153" s="575">
        <v>53</v>
      </c>
      <c r="B153" s="254" t="s">
        <v>3412</v>
      </c>
      <c r="C153" s="363" t="s">
        <v>2356</v>
      </c>
      <c r="D153" s="574" t="s">
        <v>2982</v>
      </c>
      <c r="E153" s="574"/>
      <c r="F153" s="574"/>
      <c r="G153" s="574"/>
    </row>
    <row r="154" spans="1:7">
      <c r="A154" s="576"/>
      <c r="B154" s="254" t="s">
        <v>3413</v>
      </c>
      <c r="C154" s="255">
        <v>1.1099537037037038E-2</v>
      </c>
      <c r="D154" s="255">
        <v>9.959490740740741E-2</v>
      </c>
      <c r="E154" s="256">
        <v>1377</v>
      </c>
      <c r="F154" s="255">
        <v>3.9398148148148147E-2</v>
      </c>
      <c r="G154" s="255">
        <v>0.19682870370370367</v>
      </c>
    </row>
    <row r="155" spans="1:7">
      <c r="A155" s="577"/>
      <c r="B155" s="254" t="s">
        <v>3414</v>
      </c>
      <c r="C155" s="255">
        <v>1.357638888888889E-2</v>
      </c>
      <c r="D155" s="255">
        <v>5.0752314814814813E-2</v>
      </c>
      <c r="E155" s="256">
        <v>189</v>
      </c>
      <c r="F155" s="255">
        <v>4.3159722222222224E-2</v>
      </c>
      <c r="G155" s="255">
        <v>0.32416666666666666</v>
      </c>
    </row>
    <row r="156" spans="1:7" ht="13">
      <c r="A156" s="575">
        <v>54</v>
      </c>
      <c r="B156" s="254" t="s">
        <v>3412</v>
      </c>
      <c r="C156" s="363" t="s">
        <v>2357</v>
      </c>
      <c r="D156" s="574" t="s">
        <v>2984</v>
      </c>
      <c r="E156" s="574"/>
      <c r="F156" s="574"/>
      <c r="G156" s="574"/>
    </row>
    <row r="157" spans="1:7">
      <c r="A157" s="576"/>
      <c r="B157" s="254" t="s">
        <v>3413</v>
      </c>
      <c r="C157" s="255">
        <v>1.0358796296296295E-2</v>
      </c>
      <c r="D157" s="255">
        <v>9.256944444444444E-2</v>
      </c>
      <c r="E157" s="256">
        <v>1500</v>
      </c>
      <c r="F157" s="255">
        <v>4.0254629629629633E-2</v>
      </c>
      <c r="G157" s="255">
        <v>0.24809027777777778</v>
      </c>
    </row>
    <row r="158" spans="1:7">
      <c r="A158" s="577"/>
      <c r="B158" s="254" t="s">
        <v>3414</v>
      </c>
      <c r="C158" s="255">
        <v>1.681712962962963E-2</v>
      </c>
      <c r="D158" s="255">
        <v>0.15851851851851853</v>
      </c>
      <c r="E158" s="256">
        <v>26</v>
      </c>
      <c r="F158" s="255">
        <v>5.0486111111111114E-2</v>
      </c>
      <c r="G158" s="255">
        <v>0.16331018518518517</v>
      </c>
    </row>
    <row r="159" spans="1:7" ht="34.5" customHeight="1">
      <c r="A159" s="575">
        <v>55</v>
      </c>
      <c r="B159" s="254" t="s">
        <v>3412</v>
      </c>
      <c r="C159" s="363" t="s">
        <v>2200</v>
      </c>
      <c r="D159" s="578" t="s">
        <v>3416</v>
      </c>
      <c r="E159" s="578"/>
      <c r="F159" s="578"/>
      <c r="G159" s="578"/>
    </row>
    <row r="160" spans="1:7">
      <c r="A160" s="576"/>
      <c r="B160" s="254" t="s">
        <v>3413</v>
      </c>
      <c r="C160" s="255">
        <v>1.0416666666666666E-2</v>
      </c>
      <c r="D160" s="255">
        <v>0.10685185185185185</v>
      </c>
      <c r="E160" s="256">
        <v>1205</v>
      </c>
      <c r="F160" s="255">
        <v>3.6354166666666667E-2</v>
      </c>
      <c r="G160" s="255">
        <v>0.24724537037037039</v>
      </c>
    </row>
    <row r="161" spans="1:7">
      <c r="A161" s="577"/>
      <c r="B161" s="254" t="s">
        <v>3414</v>
      </c>
      <c r="C161" s="255">
        <v>1.4340277777777776E-2</v>
      </c>
      <c r="D161" s="255">
        <v>0.13657407407407407</v>
      </c>
      <c r="E161" s="256">
        <v>393</v>
      </c>
      <c r="F161" s="255">
        <v>4.4525462962962968E-2</v>
      </c>
      <c r="G161" s="255">
        <v>0.28854166666666664</v>
      </c>
    </row>
    <row r="162" spans="1:7" ht="29.25" customHeight="1">
      <c r="A162" s="575">
        <v>56</v>
      </c>
      <c r="B162" s="254" t="s">
        <v>3412</v>
      </c>
      <c r="C162" s="363" t="s">
        <v>2201</v>
      </c>
      <c r="D162" s="580" t="s">
        <v>3416</v>
      </c>
      <c r="E162" s="580"/>
      <c r="F162" s="580"/>
      <c r="G162" s="580"/>
    </row>
    <row r="163" spans="1:7">
      <c r="A163" s="576"/>
      <c r="B163" s="254" t="s">
        <v>3413</v>
      </c>
      <c r="C163" s="255">
        <v>1.0046296296296296E-2</v>
      </c>
      <c r="D163" s="255">
        <v>9.6296296296296283E-2</v>
      </c>
      <c r="E163" s="256">
        <v>1147</v>
      </c>
      <c r="F163" s="255">
        <v>3.8622685185185184E-2</v>
      </c>
      <c r="G163" s="255">
        <v>2.0122685185185185</v>
      </c>
    </row>
    <row r="164" spans="1:7">
      <c r="A164" s="577"/>
      <c r="B164" s="254" t="s">
        <v>3414</v>
      </c>
      <c r="C164" s="255">
        <v>1.4074074074074074E-2</v>
      </c>
      <c r="D164" s="255">
        <v>0.11265046296296295</v>
      </c>
      <c r="E164" s="256">
        <v>407</v>
      </c>
      <c r="F164" s="255">
        <v>4.538194444444444E-2</v>
      </c>
      <c r="G164" s="255">
        <v>0.24231481481481479</v>
      </c>
    </row>
    <row r="165" spans="1:7" ht="33.75" customHeight="1">
      <c r="A165" s="575">
        <v>57</v>
      </c>
      <c r="B165" s="254" t="s">
        <v>3412</v>
      </c>
      <c r="C165" s="363" t="s">
        <v>2202</v>
      </c>
      <c r="D165" s="578" t="s">
        <v>2964</v>
      </c>
      <c r="E165" s="578"/>
      <c r="F165" s="578"/>
      <c r="G165" s="578"/>
    </row>
    <row r="166" spans="1:7">
      <c r="A166" s="576"/>
      <c r="B166" s="254" t="s">
        <v>3413</v>
      </c>
      <c r="C166" s="255">
        <v>1.7430555555555557E-2</v>
      </c>
      <c r="D166" s="255">
        <v>8.3854166666666674E-2</v>
      </c>
      <c r="E166" s="256">
        <v>534</v>
      </c>
      <c r="F166" s="255">
        <v>4.4513888888888888E-2</v>
      </c>
      <c r="G166" s="255">
        <v>0.2086689814814815</v>
      </c>
    </row>
    <row r="167" spans="1:7">
      <c r="A167" s="577"/>
      <c r="B167" s="254" t="s">
        <v>3414</v>
      </c>
      <c r="C167" s="255">
        <v>1.4351851851851852E-2</v>
      </c>
      <c r="D167" s="255">
        <v>0.12564814814814815</v>
      </c>
      <c r="E167" s="256">
        <v>789</v>
      </c>
      <c r="F167" s="255">
        <v>4.447916666666666E-2</v>
      </c>
      <c r="G167" s="255">
        <v>0.22482638888888887</v>
      </c>
    </row>
    <row r="168" spans="1:7" ht="43.5" customHeight="1">
      <c r="A168" s="575">
        <v>58</v>
      </c>
      <c r="B168" s="254" t="s">
        <v>3412</v>
      </c>
      <c r="C168" s="363" t="s">
        <v>2203</v>
      </c>
      <c r="D168" s="578" t="s">
        <v>3417</v>
      </c>
      <c r="E168" s="578"/>
      <c r="F168" s="578"/>
      <c r="G168" s="578"/>
    </row>
    <row r="169" spans="1:7">
      <c r="A169" s="576"/>
      <c r="B169" s="254" t="s">
        <v>3413</v>
      </c>
      <c r="C169" s="255">
        <v>9.6412037037037039E-3</v>
      </c>
      <c r="D169" s="255">
        <v>0.14502314814814815</v>
      </c>
      <c r="E169" s="256">
        <v>771</v>
      </c>
      <c r="F169" s="255">
        <v>3.6574074074074071E-2</v>
      </c>
      <c r="G169" s="255">
        <v>0.19893518518518519</v>
      </c>
    </row>
    <row r="170" spans="1:7">
      <c r="A170" s="577"/>
      <c r="B170" s="254" t="s">
        <v>3414</v>
      </c>
      <c r="C170" s="255">
        <v>1.3414351851851851E-2</v>
      </c>
      <c r="D170" s="255">
        <v>7.4178240740740739E-2</v>
      </c>
      <c r="E170" s="256">
        <v>389</v>
      </c>
      <c r="F170" s="255">
        <v>4.5173611111111116E-2</v>
      </c>
      <c r="G170" s="255">
        <v>3.052349537037037</v>
      </c>
    </row>
    <row r="171" spans="1:7" ht="44.25" customHeight="1">
      <c r="A171" s="575">
        <v>59</v>
      </c>
      <c r="B171" s="254" t="s">
        <v>3412</v>
      </c>
      <c r="C171" s="363" t="s">
        <v>2204</v>
      </c>
      <c r="D171" s="578" t="s">
        <v>3417</v>
      </c>
      <c r="E171" s="578"/>
      <c r="F171" s="578"/>
      <c r="G171" s="578"/>
    </row>
    <row r="172" spans="1:7">
      <c r="A172" s="576"/>
      <c r="B172" s="254" t="s">
        <v>3413</v>
      </c>
      <c r="C172" s="255">
        <v>1.0787037037037038E-2</v>
      </c>
      <c r="D172" s="255">
        <v>0.11275462962962964</v>
      </c>
      <c r="E172" s="256">
        <v>876</v>
      </c>
      <c r="F172" s="255">
        <v>4.2083333333333334E-2</v>
      </c>
      <c r="G172" s="255">
        <v>0.19130787037037036</v>
      </c>
    </row>
    <row r="173" spans="1:7">
      <c r="A173" s="577"/>
      <c r="B173" s="254" t="s">
        <v>3414</v>
      </c>
      <c r="C173" s="255">
        <v>1.4745370370370372E-2</v>
      </c>
      <c r="D173" s="255">
        <v>8.9444444444444438E-2</v>
      </c>
      <c r="E173" s="256">
        <v>461</v>
      </c>
      <c r="F173" s="255">
        <v>4.6539351851851853E-2</v>
      </c>
      <c r="G173" s="255">
        <v>0.16010416666666666</v>
      </c>
    </row>
    <row r="174" spans="1:7" ht="32.25" customHeight="1">
      <c r="A174" s="575">
        <v>60</v>
      </c>
      <c r="B174" s="254" t="s">
        <v>3412</v>
      </c>
      <c r="C174" s="363" t="s">
        <v>2205</v>
      </c>
      <c r="D174" s="578" t="s">
        <v>3418</v>
      </c>
      <c r="E174" s="578"/>
      <c r="F174" s="578"/>
      <c r="G174" s="578"/>
    </row>
    <row r="175" spans="1:7">
      <c r="A175" s="576"/>
      <c r="B175" s="254" t="s">
        <v>3413</v>
      </c>
      <c r="C175" s="255">
        <v>1.0069444444444445E-2</v>
      </c>
      <c r="D175" s="255">
        <v>0.19752314814814817</v>
      </c>
      <c r="E175" s="256">
        <v>1121</v>
      </c>
      <c r="F175" s="255">
        <v>4.6747685185185184E-2</v>
      </c>
      <c r="G175" s="255">
        <v>0.21745370370370368</v>
      </c>
    </row>
    <row r="176" spans="1:7">
      <c r="A176" s="577"/>
      <c r="B176" s="254" t="s">
        <v>3414</v>
      </c>
      <c r="C176" s="255">
        <v>1.2789351851851852E-2</v>
      </c>
      <c r="D176" s="255">
        <v>7.5219907407407416E-2</v>
      </c>
      <c r="E176" s="256">
        <v>326</v>
      </c>
      <c r="F176" s="255">
        <v>5.1527777777777777E-2</v>
      </c>
      <c r="G176" s="255">
        <v>0.21961805555555555</v>
      </c>
    </row>
    <row r="177" spans="1:7" ht="33" customHeight="1">
      <c r="A177" s="575">
        <v>61</v>
      </c>
      <c r="B177" s="254" t="s">
        <v>3412</v>
      </c>
      <c r="C177" s="363" t="s">
        <v>2206</v>
      </c>
      <c r="D177" s="578" t="s">
        <v>3418</v>
      </c>
      <c r="E177" s="578"/>
      <c r="F177" s="578"/>
      <c r="G177" s="578"/>
    </row>
    <row r="178" spans="1:7">
      <c r="A178" s="576"/>
      <c r="B178" s="254" t="s">
        <v>3413</v>
      </c>
      <c r="C178" s="255">
        <v>1.1712962962962965E-2</v>
      </c>
      <c r="D178" s="255">
        <v>9.2199074074074072E-2</v>
      </c>
      <c r="E178" s="256">
        <v>1470</v>
      </c>
      <c r="F178" s="255">
        <v>4.370370370370371E-2</v>
      </c>
      <c r="G178" s="255">
        <v>0.26126157407407408</v>
      </c>
    </row>
    <row r="179" spans="1:7">
      <c r="A179" s="577"/>
      <c r="B179" s="254" t="s">
        <v>3414</v>
      </c>
      <c r="C179" s="255">
        <v>1.4571759259259258E-2</v>
      </c>
      <c r="D179" s="255">
        <v>9.1122685185185182E-2</v>
      </c>
      <c r="E179" s="256">
        <v>400</v>
      </c>
      <c r="F179" s="255">
        <v>4.9629629629629635E-2</v>
      </c>
      <c r="G179" s="255">
        <v>0.17717592592592593</v>
      </c>
    </row>
    <row r="180" spans="1:7" ht="36.75" customHeight="1">
      <c r="A180" s="575">
        <v>62</v>
      </c>
      <c r="B180" s="254" t="s">
        <v>3412</v>
      </c>
      <c r="C180" s="363" t="s">
        <v>2207</v>
      </c>
      <c r="D180" s="580" t="s">
        <v>3418</v>
      </c>
      <c r="E180" s="580"/>
      <c r="F180" s="580"/>
      <c r="G180" s="580"/>
    </row>
    <row r="181" spans="1:7">
      <c r="A181" s="576"/>
      <c r="B181" s="254" t="s">
        <v>3413</v>
      </c>
      <c r="C181" s="255">
        <v>1.1388888888888888E-2</v>
      </c>
      <c r="D181" s="255">
        <v>9.5775462962962965E-2</v>
      </c>
      <c r="E181" s="256">
        <v>746</v>
      </c>
      <c r="F181" s="255">
        <v>4.9016203703703708E-2</v>
      </c>
      <c r="G181" s="255">
        <v>0.20851851851851852</v>
      </c>
    </row>
    <row r="182" spans="1:7">
      <c r="A182" s="577"/>
      <c r="B182" s="254" t="s">
        <v>3414</v>
      </c>
      <c r="C182" s="255">
        <v>1.3807870370370371E-2</v>
      </c>
      <c r="D182" s="255">
        <v>5.9131944444444445E-2</v>
      </c>
      <c r="E182" s="256">
        <v>229</v>
      </c>
      <c r="F182" s="255">
        <v>5.244212962962963E-2</v>
      </c>
      <c r="G182" s="255">
        <v>0.2024074074074074</v>
      </c>
    </row>
    <row r="183" spans="1:7" ht="34.5" customHeight="1">
      <c r="A183" s="575">
        <v>63</v>
      </c>
      <c r="B183" s="254" t="s">
        <v>3412</v>
      </c>
      <c r="C183" s="363" t="s">
        <v>2358</v>
      </c>
      <c r="D183" s="578" t="s">
        <v>3419</v>
      </c>
      <c r="E183" s="578"/>
      <c r="F183" s="578"/>
      <c r="G183" s="578"/>
    </row>
    <row r="184" spans="1:7">
      <c r="A184" s="576"/>
      <c r="B184" s="254" t="s">
        <v>3413</v>
      </c>
      <c r="C184" s="255">
        <v>1.1770833333333333E-2</v>
      </c>
      <c r="D184" s="255">
        <v>0.12385416666666667</v>
      </c>
      <c r="E184" s="256">
        <v>669</v>
      </c>
      <c r="F184" s="255">
        <v>4.4131944444444439E-2</v>
      </c>
      <c r="G184" s="255">
        <v>0.35688657407407409</v>
      </c>
    </row>
    <row r="185" spans="1:7">
      <c r="A185" s="577"/>
      <c r="B185" s="254" t="s">
        <v>3414</v>
      </c>
      <c r="C185" s="255">
        <v>1.1550925925925925E-2</v>
      </c>
      <c r="D185" s="255">
        <v>0.11606481481481483</v>
      </c>
      <c r="E185" s="256">
        <v>534</v>
      </c>
      <c r="F185" s="255">
        <v>4.5138888888888888E-2</v>
      </c>
      <c r="G185" s="255">
        <v>0.32802083333333337</v>
      </c>
    </row>
    <row r="186" spans="1:7" ht="29.25" customHeight="1">
      <c r="A186" s="575">
        <v>64</v>
      </c>
      <c r="B186" s="254" t="s">
        <v>3412</v>
      </c>
      <c r="C186" s="363" t="s">
        <v>2378</v>
      </c>
      <c r="D186" s="578" t="s">
        <v>3420</v>
      </c>
      <c r="E186" s="578"/>
      <c r="F186" s="578"/>
      <c r="G186" s="578"/>
    </row>
    <row r="187" spans="1:7">
      <c r="A187" s="576"/>
      <c r="B187" s="254" t="s">
        <v>3413</v>
      </c>
      <c r="C187" s="255">
        <v>1.5844907407407408E-2</v>
      </c>
      <c r="D187" s="255">
        <v>0.12434027777777779</v>
      </c>
      <c r="E187" s="256">
        <v>140</v>
      </c>
      <c r="F187" s="255">
        <v>5.873842592592593E-2</v>
      </c>
      <c r="G187" s="255">
        <v>0.29814814814814816</v>
      </c>
    </row>
    <row r="188" spans="1:7">
      <c r="A188" s="577"/>
      <c r="B188" s="254" t="s">
        <v>3414</v>
      </c>
      <c r="C188" s="255">
        <v>1.0011574074074074E-2</v>
      </c>
      <c r="D188" s="255">
        <v>0.10712962962962963</v>
      </c>
      <c r="E188" s="256">
        <v>331</v>
      </c>
      <c r="F188" s="255">
        <v>4.8900462962962965E-2</v>
      </c>
      <c r="G188" s="255">
        <v>0.33373842592592595</v>
      </c>
    </row>
    <row r="189" spans="1:7" ht="13">
      <c r="A189" s="575">
        <v>65</v>
      </c>
      <c r="B189" s="254" t="s">
        <v>3412</v>
      </c>
      <c r="C189" s="363" t="s">
        <v>2208</v>
      </c>
      <c r="D189" s="580" t="s">
        <v>3421</v>
      </c>
      <c r="E189" s="580"/>
      <c r="F189" s="580"/>
      <c r="G189" s="580"/>
    </row>
    <row r="190" spans="1:7">
      <c r="A190" s="576"/>
      <c r="B190" s="254" t="s">
        <v>3413</v>
      </c>
      <c r="C190" s="255">
        <v>8.4259259259259253E-3</v>
      </c>
      <c r="D190" s="255">
        <v>7.8981481481481486E-2</v>
      </c>
      <c r="E190" s="256">
        <v>732</v>
      </c>
      <c r="F190" s="255">
        <v>4.2199074074074076E-2</v>
      </c>
      <c r="G190" s="255">
        <v>4.0336342592592596</v>
      </c>
    </row>
    <row r="191" spans="1:7">
      <c r="A191" s="577"/>
      <c r="B191" s="254" t="s">
        <v>3414</v>
      </c>
      <c r="C191" s="255">
        <v>1.3321759259259261E-2</v>
      </c>
      <c r="D191" s="255">
        <v>6.6886574074074071E-2</v>
      </c>
      <c r="E191" s="256">
        <v>403</v>
      </c>
      <c r="F191" s="255">
        <v>5.0081018518518518E-2</v>
      </c>
      <c r="G191" s="255">
        <v>0.23369212962962962</v>
      </c>
    </row>
    <row r="192" spans="1:7" ht="13">
      <c r="A192" s="575">
        <v>66</v>
      </c>
      <c r="B192" s="254" t="s">
        <v>3412</v>
      </c>
      <c r="C192" s="363" t="s">
        <v>2209</v>
      </c>
      <c r="D192" s="580" t="s">
        <v>3421</v>
      </c>
      <c r="E192" s="580"/>
      <c r="F192" s="580"/>
      <c r="G192" s="580"/>
    </row>
    <row r="193" spans="1:7">
      <c r="A193" s="576"/>
      <c r="B193" s="254" t="s">
        <v>3413</v>
      </c>
      <c r="C193" s="255">
        <v>7.9398148148148145E-3</v>
      </c>
      <c r="D193" s="255">
        <v>8.3229166666666674E-2</v>
      </c>
      <c r="E193" s="256">
        <v>330</v>
      </c>
      <c r="F193" s="255">
        <v>4.7500000000000007E-2</v>
      </c>
      <c r="G193" s="255">
        <v>0.3289583333333333</v>
      </c>
    </row>
    <row r="194" spans="1:7">
      <c r="A194" s="577"/>
      <c r="B194" s="254" t="s">
        <v>3414</v>
      </c>
      <c r="C194" s="255">
        <v>1.3761574074074074E-2</v>
      </c>
      <c r="D194" s="255">
        <v>6.33912037037037E-2</v>
      </c>
      <c r="E194" s="256">
        <v>261</v>
      </c>
      <c r="F194" s="255">
        <v>5.3298611111111116E-2</v>
      </c>
      <c r="G194" s="255">
        <v>0.22141203703703705</v>
      </c>
    </row>
    <row r="195" spans="1:7" ht="13">
      <c r="A195" s="575">
        <v>67</v>
      </c>
      <c r="B195" s="254" t="s">
        <v>3412</v>
      </c>
      <c r="C195" s="363" t="s">
        <v>2210</v>
      </c>
      <c r="D195" s="574" t="s">
        <v>3422</v>
      </c>
      <c r="E195" s="574"/>
      <c r="F195" s="574"/>
      <c r="G195" s="574"/>
    </row>
    <row r="196" spans="1:7">
      <c r="A196" s="576"/>
      <c r="B196" s="254" t="s">
        <v>3413</v>
      </c>
      <c r="C196" s="255">
        <v>1.4537037037037038E-2</v>
      </c>
      <c r="D196" s="255">
        <v>7.1145833333333339E-2</v>
      </c>
      <c r="E196" s="256">
        <v>404</v>
      </c>
      <c r="F196" s="255">
        <v>5.1898148148148145E-2</v>
      </c>
      <c r="G196" s="255">
        <v>0.28785879629629629</v>
      </c>
    </row>
    <row r="197" spans="1:7">
      <c r="A197" s="577"/>
      <c r="B197" s="254" t="s">
        <v>3414</v>
      </c>
      <c r="C197" s="255">
        <v>1.255787037037037E-2</v>
      </c>
      <c r="D197" s="255">
        <v>9.0671296296296292E-2</v>
      </c>
      <c r="E197" s="256">
        <v>650</v>
      </c>
      <c r="F197" s="255">
        <v>5.1238425925925923E-2</v>
      </c>
      <c r="G197" s="255">
        <v>0.24438657407407408</v>
      </c>
    </row>
    <row r="198" spans="1:7" ht="13">
      <c r="A198" s="575">
        <v>68</v>
      </c>
      <c r="B198" s="254" t="s">
        <v>3412</v>
      </c>
      <c r="C198" s="363" t="s">
        <v>2957</v>
      </c>
      <c r="D198" s="574" t="s">
        <v>2955</v>
      </c>
      <c r="E198" s="574"/>
      <c r="F198" s="574"/>
      <c r="G198" s="574"/>
    </row>
    <row r="199" spans="1:7">
      <c r="A199" s="577"/>
      <c r="B199" s="254" t="s">
        <v>3414</v>
      </c>
      <c r="C199" s="255">
        <v>5.7638888888888887E-3</v>
      </c>
      <c r="D199" s="255">
        <v>2.0104166666666666E-2</v>
      </c>
      <c r="E199" s="256">
        <v>11</v>
      </c>
      <c r="F199" s="255">
        <v>2.9814814814814811E-2</v>
      </c>
      <c r="G199" s="255">
        <v>6.9942129629629632E-2</v>
      </c>
    </row>
    <row r="200" spans="1:7" ht="13">
      <c r="A200" s="575">
        <v>69</v>
      </c>
      <c r="B200" s="254" t="s">
        <v>3412</v>
      </c>
      <c r="C200" s="363" t="s">
        <v>2359</v>
      </c>
      <c r="D200" s="574" t="s">
        <v>3423</v>
      </c>
      <c r="E200" s="574"/>
      <c r="F200" s="574"/>
      <c r="G200" s="574"/>
    </row>
    <row r="201" spans="1:7">
      <c r="A201" s="576"/>
      <c r="B201" s="254" t="s">
        <v>3413</v>
      </c>
      <c r="C201" s="255">
        <v>1.1469907407407408E-2</v>
      </c>
      <c r="D201" s="255">
        <v>0.10387731481481481</v>
      </c>
      <c r="E201" s="256">
        <v>831</v>
      </c>
      <c r="F201" s="255">
        <v>4.8043981481481479E-2</v>
      </c>
      <c r="G201" s="255">
        <v>0.28562500000000002</v>
      </c>
    </row>
    <row r="202" spans="1:7">
      <c r="A202" s="577"/>
      <c r="B202" s="254" t="s">
        <v>3414</v>
      </c>
      <c r="C202" s="255">
        <v>9.6874999999999999E-3</v>
      </c>
      <c r="D202" s="255">
        <v>9.3784722222222228E-2</v>
      </c>
      <c r="E202" s="256">
        <v>262</v>
      </c>
      <c r="F202" s="255">
        <v>4.4548611111111108E-2</v>
      </c>
      <c r="G202" s="255">
        <v>0.27031250000000001</v>
      </c>
    </row>
    <row r="203" spans="1:7" ht="42.75" customHeight="1">
      <c r="A203" s="575">
        <v>70</v>
      </c>
      <c r="B203" s="254" t="s">
        <v>3412</v>
      </c>
      <c r="C203" s="363" t="s">
        <v>2211</v>
      </c>
      <c r="D203" s="578" t="s">
        <v>3424</v>
      </c>
      <c r="E203" s="578"/>
      <c r="F203" s="578"/>
      <c r="G203" s="578"/>
    </row>
    <row r="204" spans="1:7">
      <c r="A204" s="576"/>
      <c r="B204" s="254" t="s">
        <v>3413</v>
      </c>
      <c r="C204" s="255">
        <v>9.4212962962962957E-3</v>
      </c>
      <c r="D204" s="255">
        <v>7.8472222222222221E-2</v>
      </c>
      <c r="E204" s="256">
        <v>952</v>
      </c>
      <c r="F204" s="255">
        <v>4.4282407407407409E-2</v>
      </c>
      <c r="G204" s="255">
        <v>12.041898148148148</v>
      </c>
    </row>
    <row r="205" spans="1:7">
      <c r="A205" s="577"/>
      <c r="B205" s="254" t="s">
        <v>3414</v>
      </c>
      <c r="C205" s="255">
        <v>1.357638888888889E-2</v>
      </c>
      <c r="D205" s="255">
        <v>5.8090277777777775E-2</v>
      </c>
      <c r="E205" s="256">
        <v>272</v>
      </c>
      <c r="F205" s="255">
        <v>4.6863425925925926E-2</v>
      </c>
      <c r="G205" s="255">
        <v>0.24041666666666664</v>
      </c>
    </row>
    <row r="206" spans="1:7" ht="45" customHeight="1">
      <c r="A206" s="575">
        <v>71</v>
      </c>
      <c r="B206" s="254" t="s">
        <v>3412</v>
      </c>
      <c r="C206" s="363" t="s">
        <v>2212</v>
      </c>
      <c r="D206" s="580" t="s">
        <v>3424</v>
      </c>
      <c r="E206" s="580"/>
      <c r="F206" s="580"/>
      <c r="G206" s="580"/>
    </row>
    <row r="207" spans="1:7">
      <c r="A207" s="576"/>
      <c r="B207" s="254" t="s">
        <v>3413</v>
      </c>
      <c r="C207" s="255">
        <v>9.2361111111111116E-3</v>
      </c>
      <c r="D207" s="255">
        <v>7.5208333333333335E-2</v>
      </c>
      <c r="E207" s="256">
        <v>954</v>
      </c>
      <c r="F207" s="255">
        <v>3.6805555555555557E-2</v>
      </c>
      <c r="G207" s="255">
        <v>0.18212962962962964</v>
      </c>
    </row>
    <row r="208" spans="1:7">
      <c r="A208" s="577"/>
      <c r="B208" s="254" t="s">
        <v>3414</v>
      </c>
      <c r="C208" s="255">
        <v>1.4421296296296295E-2</v>
      </c>
      <c r="D208" s="255">
        <v>9.5567129629629641E-2</v>
      </c>
      <c r="E208" s="256">
        <v>351</v>
      </c>
      <c r="F208" s="255">
        <v>4.7083333333333331E-2</v>
      </c>
      <c r="G208" s="255">
        <v>0.23884259259259258</v>
      </c>
    </row>
    <row r="209" spans="1:7" ht="34.5" customHeight="1">
      <c r="A209" s="575">
        <v>72</v>
      </c>
      <c r="B209" s="254" t="s">
        <v>3412</v>
      </c>
      <c r="C209" s="363" t="s">
        <v>2213</v>
      </c>
      <c r="D209" s="580" t="s">
        <v>2986</v>
      </c>
      <c r="E209" s="580"/>
      <c r="F209" s="580"/>
      <c r="G209" s="580"/>
    </row>
    <row r="210" spans="1:7">
      <c r="A210" s="576"/>
      <c r="B210" s="254" t="s">
        <v>3413</v>
      </c>
      <c r="C210" s="255">
        <v>1.0173611111111111E-2</v>
      </c>
      <c r="D210" s="255">
        <v>9.5949074074074089E-2</v>
      </c>
      <c r="E210" s="256">
        <v>547</v>
      </c>
      <c r="F210" s="255">
        <v>4.1701388888888885E-2</v>
      </c>
      <c r="G210" s="255">
        <v>0.20829861111111111</v>
      </c>
    </row>
    <row r="211" spans="1:7">
      <c r="A211" s="577"/>
      <c r="B211" s="254" t="s">
        <v>3414</v>
      </c>
      <c r="C211" s="255">
        <v>1.3680555555555555E-2</v>
      </c>
      <c r="D211" s="255">
        <v>0.12506944444444443</v>
      </c>
      <c r="E211" s="256">
        <v>581</v>
      </c>
      <c r="F211" s="255">
        <v>4.6643518518518522E-2</v>
      </c>
      <c r="G211" s="255">
        <v>0.23641203703703703</v>
      </c>
    </row>
    <row r="212" spans="1:7" ht="34.5" customHeight="1">
      <c r="A212" s="575">
        <v>73</v>
      </c>
      <c r="B212" s="254" t="s">
        <v>3412</v>
      </c>
      <c r="C212" s="363" t="s">
        <v>2214</v>
      </c>
      <c r="D212" s="578" t="s">
        <v>2988</v>
      </c>
      <c r="E212" s="578"/>
      <c r="F212" s="578"/>
      <c r="G212" s="578"/>
    </row>
    <row r="213" spans="1:7">
      <c r="A213" s="576"/>
      <c r="B213" s="254" t="s">
        <v>3413</v>
      </c>
      <c r="C213" s="255">
        <v>1.5810185185185184E-2</v>
      </c>
      <c r="D213" s="255">
        <v>0.17266203703703706</v>
      </c>
      <c r="E213" s="256">
        <v>97</v>
      </c>
      <c r="F213" s="255">
        <v>4.4143518518518519E-2</v>
      </c>
      <c r="G213" s="255">
        <v>0.19423611111111114</v>
      </c>
    </row>
    <row r="214" spans="1:7">
      <c r="A214" s="577"/>
      <c r="B214" s="254" t="s">
        <v>3414</v>
      </c>
      <c r="C214" s="255">
        <v>1.1469907407407408E-2</v>
      </c>
      <c r="D214" s="255">
        <v>0.13582175925925927</v>
      </c>
      <c r="E214" s="256">
        <v>569</v>
      </c>
      <c r="F214" s="255">
        <v>4.2835648148148144E-2</v>
      </c>
      <c r="G214" s="255">
        <v>0.19365740740740742</v>
      </c>
    </row>
    <row r="215" spans="1:7" ht="13">
      <c r="A215" s="575">
        <v>74</v>
      </c>
      <c r="B215" s="254" t="s">
        <v>3412</v>
      </c>
      <c r="C215" s="363" t="s">
        <v>2354</v>
      </c>
      <c r="D215" s="574" t="s">
        <v>3010</v>
      </c>
      <c r="E215" s="574"/>
      <c r="F215" s="574"/>
      <c r="G215" s="574"/>
    </row>
    <row r="216" spans="1:7">
      <c r="A216" s="577"/>
      <c r="B216" s="254" t="s">
        <v>3413</v>
      </c>
      <c r="C216" s="255">
        <v>9.5601851851851855E-3</v>
      </c>
      <c r="D216" s="255">
        <v>0.13967592592592593</v>
      </c>
      <c r="E216" s="256">
        <v>1514</v>
      </c>
      <c r="F216" s="255">
        <v>4.6898148148148154E-2</v>
      </c>
      <c r="G216" s="255">
        <v>0.29464120370370367</v>
      </c>
    </row>
    <row r="217" spans="1:7" ht="13">
      <c r="A217" s="575">
        <v>75</v>
      </c>
      <c r="B217" s="254" t="s">
        <v>3412</v>
      </c>
      <c r="C217" s="363" t="s">
        <v>2379</v>
      </c>
      <c r="D217" s="574" t="s">
        <v>2972</v>
      </c>
      <c r="E217" s="574"/>
      <c r="F217" s="574"/>
      <c r="G217" s="574"/>
    </row>
    <row r="218" spans="1:7">
      <c r="A218" s="576"/>
      <c r="B218" s="254" t="s">
        <v>3413</v>
      </c>
      <c r="C218" s="255">
        <v>1.0416666666666666E-2</v>
      </c>
      <c r="D218" s="255">
        <v>0.11918981481481482</v>
      </c>
      <c r="E218" s="256">
        <v>957</v>
      </c>
      <c r="F218" s="255">
        <v>4.898148148148148E-2</v>
      </c>
      <c r="G218" s="255">
        <v>0.22891203703703702</v>
      </c>
    </row>
    <row r="219" spans="1:7">
      <c r="A219" s="577"/>
      <c r="B219" s="254" t="s">
        <v>3414</v>
      </c>
      <c r="C219" s="255">
        <v>1.4050925925925927E-2</v>
      </c>
      <c r="D219" s="255">
        <v>8.6076388888888897E-2</v>
      </c>
      <c r="E219" s="256">
        <v>698</v>
      </c>
      <c r="F219" s="255">
        <v>5.454861111111111E-2</v>
      </c>
      <c r="G219" s="255">
        <v>0.45069444444444445</v>
      </c>
    </row>
    <row r="220" spans="1:7" ht="30.75" customHeight="1">
      <c r="A220" s="575">
        <v>76</v>
      </c>
      <c r="B220" s="254" t="s">
        <v>3412</v>
      </c>
      <c r="C220" s="363" t="s">
        <v>2380</v>
      </c>
      <c r="D220" s="578" t="s">
        <v>3425</v>
      </c>
      <c r="E220" s="578"/>
      <c r="F220" s="578"/>
      <c r="G220" s="578"/>
    </row>
    <row r="221" spans="1:7">
      <c r="A221" s="576"/>
      <c r="B221" s="254" t="s">
        <v>3413</v>
      </c>
      <c r="C221" s="255">
        <v>1.0775462962962964E-2</v>
      </c>
      <c r="D221" s="255">
        <v>0.11116898148148148</v>
      </c>
      <c r="E221" s="256">
        <v>1000</v>
      </c>
      <c r="F221" s="255">
        <v>4.7650462962962964E-2</v>
      </c>
      <c r="G221" s="255">
        <v>0.48903935185185188</v>
      </c>
    </row>
    <row r="222" spans="1:7">
      <c r="A222" s="577"/>
      <c r="B222" s="254" t="s">
        <v>3414</v>
      </c>
      <c r="C222" s="255">
        <v>1.4224537037037037E-2</v>
      </c>
      <c r="D222" s="255">
        <v>8.7314814814814803E-2</v>
      </c>
      <c r="E222" s="256">
        <v>739</v>
      </c>
      <c r="F222" s="255">
        <v>5.2627314814814814E-2</v>
      </c>
      <c r="G222" s="255">
        <v>0.17931712962962965</v>
      </c>
    </row>
    <row r="223" spans="1:7" ht="29.25" customHeight="1">
      <c r="A223" s="575">
        <v>77</v>
      </c>
      <c r="B223" s="254" t="s">
        <v>3412</v>
      </c>
      <c r="C223" s="363" t="s">
        <v>2381</v>
      </c>
      <c r="D223" s="578" t="s">
        <v>3641</v>
      </c>
      <c r="E223" s="578"/>
      <c r="F223" s="578"/>
      <c r="G223" s="578"/>
    </row>
    <row r="224" spans="1:7">
      <c r="A224" s="576"/>
      <c r="B224" s="254" t="s">
        <v>3413</v>
      </c>
      <c r="C224" s="255">
        <v>9.8379629629629633E-3</v>
      </c>
      <c r="D224" s="255">
        <v>8.5462962962962963E-2</v>
      </c>
      <c r="E224" s="256">
        <v>513</v>
      </c>
      <c r="F224" s="255">
        <v>4.4618055555555557E-2</v>
      </c>
      <c r="G224" s="255">
        <v>0.21234953703703704</v>
      </c>
    </row>
    <row r="225" spans="1:7">
      <c r="A225" s="577"/>
      <c r="B225" s="254" t="s">
        <v>3414</v>
      </c>
      <c r="C225" s="255">
        <v>1.4085648148148151E-2</v>
      </c>
      <c r="D225" s="255">
        <v>7.6435185185185189E-2</v>
      </c>
      <c r="E225" s="256">
        <v>705</v>
      </c>
      <c r="F225" s="255">
        <v>4.6828703703703706E-2</v>
      </c>
      <c r="G225" s="255">
        <v>0.21238425925925927</v>
      </c>
    </row>
    <row r="226" spans="1:7" ht="32.25" customHeight="1">
      <c r="A226" s="575">
        <v>78</v>
      </c>
      <c r="B226" s="254" t="s">
        <v>3412</v>
      </c>
      <c r="C226" s="363" t="s">
        <v>2382</v>
      </c>
      <c r="D226" s="582" t="s">
        <v>3426</v>
      </c>
      <c r="E226" s="582"/>
      <c r="F226" s="582"/>
      <c r="G226" s="582"/>
    </row>
    <row r="227" spans="1:7">
      <c r="A227" s="576"/>
      <c r="B227" s="254" t="s">
        <v>3413</v>
      </c>
      <c r="C227" s="255">
        <v>1.834490740740741E-2</v>
      </c>
      <c r="D227" s="255">
        <v>6.174768518518519E-2</v>
      </c>
      <c r="E227" s="256">
        <v>270</v>
      </c>
      <c r="F227" s="255">
        <v>5.1817129629629623E-2</v>
      </c>
      <c r="G227" s="255">
        <v>0.1774189814814815</v>
      </c>
    </row>
    <row r="228" spans="1:7">
      <c r="A228" s="577"/>
      <c r="B228" s="254" t="s">
        <v>3414</v>
      </c>
      <c r="C228" s="255">
        <v>1.1770833333333333E-2</v>
      </c>
      <c r="D228" s="255">
        <v>0.12273148148148148</v>
      </c>
      <c r="E228" s="256">
        <v>711</v>
      </c>
      <c r="F228" s="255">
        <v>4.5277777777777778E-2</v>
      </c>
      <c r="G228" s="255">
        <v>0.33406249999999998</v>
      </c>
    </row>
    <row r="229" spans="1:7" ht="45.75" customHeight="1">
      <c r="A229" s="575">
        <v>79</v>
      </c>
      <c r="B229" s="254" t="s">
        <v>3412</v>
      </c>
      <c r="C229" s="140" t="s">
        <v>2424</v>
      </c>
      <c r="D229" s="582" t="s">
        <v>3427</v>
      </c>
      <c r="E229" s="582"/>
      <c r="F229" s="582"/>
      <c r="G229" s="582"/>
    </row>
    <row r="230" spans="1:7">
      <c r="A230" s="576"/>
      <c r="B230" s="254" t="s">
        <v>3413</v>
      </c>
      <c r="C230" s="255">
        <v>1.6377314814814813E-2</v>
      </c>
      <c r="D230" s="255">
        <v>9.3101851851851838E-2</v>
      </c>
      <c r="E230" s="256">
        <v>67</v>
      </c>
      <c r="F230" s="255">
        <v>4.702546296296297E-2</v>
      </c>
      <c r="G230" s="255">
        <v>0.15774305555555554</v>
      </c>
    </row>
    <row r="231" spans="1:7">
      <c r="A231" s="577"/>
      <c r="B231" s="254" t="s">
        <v>3414</v>
      </c>
      <c r="C231" s="255">
        <v>1.2824074074074073E-2</v>
      </c>
      <c r="D231" s="255">
        <v>0.13496527777777778</v>
      </c>
      <c r="E231" s="256">
        <v>791</v>
      </c>
      <c r="F231" s="255">
        <v>4.3773148148148144E-2</v>
      </c>
      <c r="G231" s="255">
        <v>0.16791666666666669</v>
      </c>
    </row>
    <row r="232" spans="1:7" ht="31.5" customHeight="1">
      <c r="A232" s="575">
        <v>80</v>
      </c>
      <c r="B232" s="254" t="s">
        <v>3412</v>
      </c>
      <c r="C232" s="363" t="s">
        <v>2425</v>
      </c>
      <c r="D232" s="578" t="s">
        <v>2968</v>
      </c>
      <c r="E232" s="578"/>
      <c r="F232" s="578"/>
      <c r="G232" s="578"/>
    </row>
    <row r="233" spans="1:7">
      <c r="A233" s="576"/>
      <c r="B233" s="254" t="s">
        <v>3413</v>
      </c>
      <c r="C233" s="255">
        <v>1.0995370370370371E-2</v>
      </c>
      <c r="D233" s="255">
        <v>0.12409722222222223</v>
      </c>
      <c r="E233" s="256">
        <v>1107</v>
      </c>
      <c r="F233" s="255">
        <v>4.445601851851852E-2</v>
      </c>
      <c r="G233" s="255">
        <v>0.21368055555555554</v>
      </c>
    </row>
    <row r="234" spans="1:7">
      <c r="A234" s="577"/>
      <c r="B234" s="254" t="s">
        <v>3414</v>
      </c>
      <c r="C234" s="255">
        <v>1.3935185185185184E-2</v>
      </c>
      <c r="D234" s="255">
        <v>7.2002314814814811E-2</v>
      </c>
      <c r="E234" s="256">
        <v>497</v>
      </c>
      <c r="F234" s="255">
        <v>4.7962962962962964E-2</v>
      </c>
      <c r="G234" s="255">
        <v>0.24203703703703705</v>
      </c>
    </row>
    <row r="235" spans="1:7" ht="46.5" customHeight="1">
      <c r="A235" s="575">
        <v>88</v>
      </c>
      <c r="B235" s="254" t="s">
        <v>3412</v>
      </c>
      <c r="C235" s="363" t="s">
        <v>2500</v>
      </c>
      <c r="D235" s="578" t="s">
        <v>3444</v>
      </c>
      <c r="E235" s="578"/>
      <c r="F235" s="578"/>
      <c r="G235" s="578"/>
    </row>
    <row r="236" spans="1:7">
      <c r="A236" s="576"/>
      <c r="B236" s="254" t="s">
        <v>3413</v>
      </c>
      <c r="C236" s="255">
        <v>5.1736111111111115E-3</v>
      </c>
      <c r="D236" s="255">
        <v>2.1759259259259259E-2</v>
      </c>
      <c r="E236" s="256">
        <v>24</v>
      </c>
      <c r="F236" s="255">
        <v>2.2662037037037036E-2</v>
      </c>
      <c r="G236" s="255">
        <v>8.111111111111112E-2</v>
      </c>
    </row>
    <row r="237" spans="1:7">
      <c r="A237" s="577"/>
      <c r="B237" s="254" t="s">
        <v>3414</v>
      </c>
      <c r="C237" s="255">
        <v>8.5416666666666679E-3</v>
      </c>
      <c r="D237" s="255">
        <v>2.6782407407407408E-2</v>
      </c>
      <c r="E237" s="256">
        <v>22</v>
      </c>
      <c r="F237" s="255">
        <v>3.0081018518518521E-2</v>
      </c>
      <c r="G237" s="255">
        <v>9.521990740740742E-2</v>
      </c>
    </row>
    <row r="238" spans="1:7" ht="108.75" customHeight="1">
      <c r="A238" s="575">
        <v>89</v>
      </c>
      <c r="B238" s="254" t="s">
        <v>3412</v>
      </c>
      <c r="C238" s="363" t="s">
        <v>2501</v>
      </c>
      <c r="D238" s="580" t="s">
        <v>3642</v>
      </c>
      <c r="E238" s="580"/>
      <c r="F238" s="580"/>
      <c r="G238" s="580"/>
    </row>
    <row r="239" spans="1:7">
      <c r="A239" s="576"/>
      <c r="B239" s="254" t="s">
        <v>3413</v>
      </c>
      <c r="C239" s="255">
        <v>6.3888888888888884E-3</v>
      </c>
      <c r="D239" s="255">
        <v>2.3622685185185188E-2</v>
      </c>
      <c r="E239" s="256">
        <v>208</v>
      </c>
      <c r="F239" s="255">
        <v>3.2280092592592589E-2</v>
      </c>
      <c r="G239" s="255">
        <v>0.16773148148148151</v>
      </c>
    </row>
    <row r="240" spans="1:7">
      <c r="A240" s="577"/>
      <c r="B240" s="254" t="s">
        <v>3414</v>
      </c>
      <c r="C240" s="255">
        <v>1.1516203703703702E-2</v>
      </c>
      <c r="D240" s="255">
        <v>3.9328703703703706E-2</v>
      </c>
      <c r="E240" s="256">
        <v>152</v>
      </c>
      <c r="F240" s="255">
        <v>4.2002314814814812E-2</v>
      </c>
      <c r="G240" s="255">
        <v>0.10053240740740742</v>
      </c>
    </row>
    <row r="241" spans="1:7" ht="48.75" customHeight="1">
      <c r="A241" s="575">
        <v>90</v>
      </c>
      <c r="B241" s="254" t="s">
        <v>3412</v>
      </c>
      <c r="C241" s="363" t="s">
        <v>2502</v>
      </c>
      <c r="D241" s="578" t="s">
        <v>3444</v>
      </c>
      <c r="E241" s="578"/>
      <c r="F241" s="578"/>
      <c r="G241" s="578"/>
    </row>
    <row r="242" spans="1:7">
      <c r="A242" s="576"/>
      <c r="B242" s="254" t="s">
        <v>3413</v>
      </c>
      <c r="C242" s="255">
        <v>6.0879629629629643E-3</v>
      </c>
      <c r="D242" s="255">
        <v>3.3321759259259259E-2</v>
      </c>
      <c r="E242" s="256">
        <v>198</v>
      </c>
      <c r="F242" s="255">
        <v>3.2743055555555553E-2</v>
      </c>
      <c r="G242" s="255">
        <v>0.24371527777777779</v>
      </c>
    </row>
    <row r="243" spans="1:7">
      <c r="A243" s="577"/>
      <c r="B243" s="254" t="s">
        <v>3414</v>
      </c>
      <c r="C243" s="255">
        <v>1.091435185185185E-2</v>
      </c>
      <c r="D243" s="255">
        <v>4.3923611111111115E-2</v>
      </c>
      <c r="E243" s="256">
        <v>141</v>
      </c>
      <c r="F243" s="255">
        <v>4.1724537037037039E-2</v>
      </c>
      <c r="G243" s="255">
        <v>0.13017361111111111</v>
      </c>
    </row>
    <row r="244" spans="1:7" ht="13">
      <c r="A244" s="575">
        <v>91</v>
      </c>
      <c r="B244" s="254" t="s">
        <v>3412</v>
      </c>
      <c r="C244" s="363" t="s">
        <v>2503</v>
      </c>
      <c r="D244" s="574" t="s">
        <v>3452</v>
      </c>
      <c r="E244" s="574"/>
      <c r="F244" s="574"/>
      <c r="G244" s="574"/>
    </row>
    <row r="245" spans="1:7">
      <c r="A245" s="576"/>
      <c r="B245" s="254" t="s">
        <v>3413</v>
      </c>
      <c r="C245" s="255">
        <v>1.4884259259259259E-2</v>
      </c>
      <c r="D245" s="255">
        <v>2.5775462962962962E-2</v>
      </c>
      <c r="E245" s="256">
        <v>106</v>
      </c>
      <c r="F245" s="255">
        <v>4.2766203703703702E-2</v>
      </c>
      <c r="G245" s="255">
        <v>0.1187037037037037</v>
      </c>
    </row>
    <row r="246" spans="1:7">
      <c r="A246" s="577"/>
      <c r="B246" s="254" t="s">
        <v>3414</v>
      </c>
      <c r="C246" s="255">
        <v>1.238425925925926E-2</v>
      </c>
      <c r="D246" s="255">
        <v>3.8773148148148147E-2</v>
      </c>
      <c r="E246" s="256">
        <v>342</v>
      </c>
      <c r="F246" s="255">
        <v>4.5844907407407404E-2</v>
      </c>
      <c r="G246" s="255">
        <v>0.15368055555555557</v>
      </c>
    </row>
    <row r="247" spans="1:7" ht="28.5" customHeight="1">
      <c r="A247" s="575">
        <v>92</v>
      </c>
      <c r="B247" s="254" t="s">
        <v>3412</v>
      </c>
      <c r="C247" s="363" t="s">
        <v>2504</v>
      </c>
      <c r="D247" s="580" t="s">
        <v>3077</v>
      </c>
      <c r="E247" s="580"/>
      <c r="F247" s="580"/>
      <c r="G247" s="580"/>
    </row>
    <row r="248" spans="1:7">
      <c r="A248" s="576"/>
      <c r="B248" s="254" t="s">
        <v>3413</v>
      </c>
      <c r="C248" s="255">
        <v>1.0601851851851854E-2</v>
      </c>
      <c r="D248" s="255">
        <v>2.613425925925926E-2</v>
      </c>
      <c r="E248" s="256">
        <v>35</v>
      </c>
      <c r="F248" s="255">
        <v>3.8113425925925926E-2</v>
      </c>
      <c r="G248" s="255">
        <v>6.7187499999999997E-2</v>
      </c>
    </row>
    <row r="249" spans="1:7">
      <c r="A249" s="577"/>
      <c r="B249" s="254" t="s">
        <v>3414</v>
      </c>
      <c r="C249" s="255">
        <v>1.3148148148148147E-2</v>
      </c>
      <c r="D249" s="255">
        <v>6.9328703703703712E-2</v>
      </c>
      <c r="E249" s="256">
        <v>440</v>
      </c>
      <c r="F249" s="255">
        <v>4.71875E-2</v>
      </c>
      <c r="G249" s="255">
        <v>0.16468750000000001</v>
      </c>
    </row>
    <row r="250" spans="1:7" ht="31.5" customHeight="1">
      <c r="A250" s="575">
        <v>93</v>
      </c>
      <c r="B250" s="254" t="s">
        <v>3412</v>
      </c>
      <c r="C250" s="363" t="s">
        <v>2505</v>
      </c>
      <c r="D250" s="580" t="s">
        <v>3075</v>
      </c>
      <c r="E250" s="580"/>
      <c r="F250" s="580"/>
      <c r="G250" s="580"/>
    </row>
    <row r="251" spans="1:7">
      <c r="A251" s="576"/>
      <c r="B251" s="254" t="s">
        <v>3413</v>
      </c>
      <c r="C251" s="255">
        <v>1.2013888888888888E-2</v>
      </c>
      <c r="D251" s="255">
        <v>4.5729166666666661E-2</v>
      </c>
      <c r="E251" s="256">
        <v>103</v>
      </c>
      <c r="F251" s="255">
        <v>4.0868055555555553E-2</v>
      </c>
      <c r="G251" s="255">
        <v>0.27597222222222223</v>
      </c>
    </row>
    <row r="252" spans="1:7">
      <c r="A252" s="577"/>
      <c r="B252" s="254" t="s">
        <v>3414</v>
      </c>
      <c r="C252" s="255">
        <v>1.1979166666666666E-2</v>
      </c>
      <c r="D252" s="255">
        <v>5.8668981481481482E-2</v>
      </c>
      <c r="E252" s="256">
        <v>548</v>
      </c>
      <c r="F252" s="255">
        <v>4.8923611111111105E-2</v>
      </c>
      <c r="G252" s="255">
        <v>0.16083333333333333</v>
      </c>
    </row>
    <row r="253" spans="1:7" ht="13">
      <c r="A253" s="575">
        <v>94</v>
      </c>
      <c r="B253" s="254" t="s">
        <v>3412</v>
      </c>
      <c r="C253" s="363" t="s">
        <v>2506</v>
      </c>
      <c r="D253" s="574" t="s">
        <v>3083</v>
      </c>
      <c r="E253" s="574"/>
      <c r="F253" s="574"/>
      <c r="G253" s="574"/>
    </row>
    <row r="254" spans="1:7">
      <c r="A254" s="576"/>
      <c r="B254" s="254" t="s">
        <v>3413</v>
      </c>
      <c r="C254" s="255">
        <v>1.3391203703703704E-2</v>
      </c>
      <c r="D254" s="255">
        <v>2.6400462962962962E-2</v>
      </c>
      <c r="E254" s="256">
        <v>86</v>
      </c>
      <c r="F254" s="255">
        <v>3.8055555555555558E-2</v>
      </c>
      <c r="G254" s="255">
        <v>0.11940972222222222</v>
      </c>
    </row>
    <row r="255" spans="1:7">
      <c r="A255" s="577"/>
      <c r="B255" s="254" t="s">
        <v>3414</v>
      </c>
      <c r="C255" s="255">
        <v>1.0636574074074074E-2</v>
      </c>
      <c r="D255" s="255">
        <v>4.5636574074074072E-2</v>
      </c>
      <c r="E255" s="256">
        <v>294</v>
      </c>
      <c r="F255" s="255">
        <v>4.4513888888888888E-2</v>
      </c>
      <c r="G255" s="255">
        <v>0.14818287037037037</v>
      </c>
    </row>
    <row r="256" spans="1:7" ht="45.75" customHeight="1">
      <c r="A256" s="575">
        <v>95</v>
      </c>
      <c r="B256" s="254" t="s">
        <v>3412</v>
      </c>
      <c r="C256" s="363" t="s">
        <v>2539</v>
      </c>
      <c r="D256" s="578" t="s">
        <v>3453</v>
      </c>
      <c r="E256" s="578"/>
      <c r="F256" s="578"/>
      <c r="G256" s="578"/>
    </row>
    <row r="257" spans="1:7">
      <c r="A257" s="576"/>
      <c r="B257" s="254" t="s">
        <v>3414</v>
      </c>
      <c r="C257" s="255">
        <v>9.3287037037037036E-3</v>
      </c>
      <c r="D257" s="255">
        <v>4.704861111111111E-2</v>
      </c>
      <c r="E257" s="256">
        <v>355</v>
      </c>
      <c r="F257" s="255">
        <v>3.9340277777777773E-2</v>
      </c>
      <c r="G257" s="255">
        <v>0.12041666666666667</v>
      </c>
    </row>
    <row r="258" spans="1:7" ht="13">
      <c r="A258" s="587">
        <v>96</v>
      </c>
      <c r="B258" s="254" t="s">
        <v>3412</v>
      </c>
      <c r="C258" s="363" t="s">
        <v>2507</v>
      </c>
      <c r="D258" s="574" t="s">
        <v>3039</v>
      </c>
      <c r="E258" s="574"/>
      <c r="F258" s="574"/>
      <c r="G258" s="574"/>
    </row>
    <row r="259" spans="1:7">
      <c r="A259" s="587"/>
      <c r="B259" s="254" t="s">
        <v>3413</v>
      </c>
      <c r="C259" s="255">
        <v>1.6932870370370369E-2</v>
      </c>
      <c r="D259" s="255">
        <v>1.6932870370370369E-2</v>
      </c>
      <c r="E259" s="256">
        <v>1</v>
      </c>
      <c r="F259" s="255">
        <v>2.5416666666666667E-2</v>
      </c>
      <c r="G259" s="255">
        <v>2.5416666666666667E-2</v>
      </c>
    </row>
    <row r="260" spans="1:7">
      <c r="A260" s="587"/>
      <c r="B260" s="254" t="s">
        <v>3414</v>
      </c>
      <c r="C260" s="255">
        <v>1.247685185185185E-2</v>
      </c>
      <c r="D260" s="255">
        <v>0.20620370370370369</v>
      </c>
      <c r="E260" s="256">
        <v>418</v>
      </c>
      <c r="F260" s="255">
        <v>5.0358796296296297E-2</v>
      </c>
      <c r="G260" s="255">
        <v>0.20627314814814815</v>
      </c>
    </row>
    <row r="261" spans="1:7" ht="59.25" customHeight="1">
      <c r="A261" s="575">
        <v>97</v>
      </c>
      <c r="B261" s="254" t="s">
        <v>3412</v>
      </c>
      <c r="C261" s="363" t="s">
        <v>2540</v>
      </c>
      <c r="D261" s="580" t="s">
        <v>3443</v>
      </c>
      <c r="E261" s="580"/>
      <c r="F261" s="580"/>
      <c r="G261" s="580"/>
    </row>
    <row r="262" spans="1:7">
      <c r="A262" s="576"/>
      <c r="B262" s="254" t="s">
        <v>3413</v>
      </c>
      <c r="C262" s="255">
        <v>7.2800925925925915E-3</v>
      </c>
      <c r="D262" s="255">
        <v>8.5324074074074066E-2</v>
      </c>
      <c r="E262" s="256">
        <v>228</v>
      </c>
      <c r="F262" s="255">
        <v>3.349537037037037E-2</v>
      </c>
      <c r="G262" s="255">
        <v>0.1459375</v>
      </c>
    </row>
    <row r="263" spans="1:7">
      <c r="A263" s="577"/>
      <c r="B263" s="254" t="s">
        <v>3414</v>
      </c>
      <c r="C263" s="255">
        <v>1.3344907407407408E-2</v>
      </c>
      <c r="D263" s="255">
        <v>4.929398148148148E-2</v>
      </c>
      <c r="E263" s="256">
        <v>541</v>
      </c>
      <c r="F263" s="255">
        <v>4.494212962962963E-2</v>
      </c>
      <c r="G263" s="255">
        <v>0.19038194444444445</v>
      </c>
    </row>
    <row r="264" spans="1:7" ht="62.25" customHeight="1">
      <c r="A264" s="575">
        <v>98</v>
      </c>
      <c r="B264" s="254" t="s">
        <v>3412</v>
      </c>
      <c r="C264" s="363" t="s">
        <v>2508</v>
      </c>
      <c r="D264" s="580" t="s">
        <v>3443</v>
      </c>
      <c r="E264" s="580"/>
      <c r="F264" s="580"/>
      <c r="G264" s="580"/>
    </row>
    <row r="265" spans="1:7">
      <c r="A265" s="576"/>
      <c r="B265" s="254" t="s">
        <v>3413</v>
      </c>
      <c r="C265" s="255">
        <v>9.1203703703703707E-3</v>
      </c>
      <c r="D265" s="255">
        <v>0.11444444444444445</v>
      </c>
      <c r="E265" s="256">
        <v>508</v>
      </c>
      <c r="F265" s="255">
        <v>3.667824074074074E-2</v>
      </c>
      <c r="G265" s="255">
        <v>0.15731481481481482</v>
      </c>
    </row>
    <row r="266" spans="1:7">
      <c r="A266" s="577"/>
      <c r="B266" s="254" t="s">
        <v>3414</v>
      </c>
      <c r="C266" s="255">
        <v>1.6354166666666666E-2</v>
      </c>
      <c r="D266" s="255">
        <v>7.6249999999999998E-2</v>
      </c>
      <c r="E266" s="256">
        <v>940</v>
      </c>
      <c r="F266" s="255">
        <v>5.0567129629629635E-2</v>
      </c>
      <c r="G266" s="255">
        <v>0.54716435185185186</v>
      </c>
    </row>
    <row r="267" spans="1:7" ht="51" customHeight="1">
      <c r="A267" s="575">
        <v>99</v>
      </c>
      <c r="B267" s="254" t="s">
        <v>3412</v>
      </c>
      <c r="C267" s="363" t="s">
        <v>2541</v>
      </c>
      <c r="D267" s="578" t="s">
        <v>3454</v>
      </c>
      <c r="E267" s="578"/>
      <c r="F267" s="578"/>
      <c r="G267" s="578"/>
    </row>
    <row r="268" spans="1:7">
      <c r="A268" s="576"/>
      <c r="B268" s="254" t="s">
        <v>3413</v>
      </c>
      <c r="C268" s="255">
        <v>1.4398148148148148E-2</v>
      </c>
      <c r="D268" s="255">
        <v>5.5266203703703699E-2</v>
      </c>
      <c r="E268" s="256">
        <v>199</v>
      </c>
      <c r="F268" s="255">
        <v>4.4270833333333336E-2</v>
      </c>
      <c r="G268" s="255">
        <v>0.14274305555555555</v>
      </c>
    </row>
    <row r="269" spans="1:7">
      <c r="A269" s="577"/>
      <c r="B269" s="254" t="s">
        <v>3414</v>
      </c>
      <c r="C269" s="255">
        <v>1.255787037037037E-2</v>
      </c>
      <c r="D269" s="255">
        <v>8.4351851851851845E-2</v>
      </c>
      <c r="E269" s="256">
        <v>700</v>
      </c>
      <c r="F269" s="255">
        <v>5.0162037037037033E-2</v>
      </c>
      <c r="G269" s="255">
        <v>0.17175925925925925</v>
      </c>
    </row>
    <row r="270" spans="1:7" ht="46.5" customHeight="1">
      <c r="A270" s="575">
        <v>100</v>
      </c>
      <c r="B270" s="254" t="s">
        <v>3412</v>
      </c>
      <c r="C270" s="363" t="s">
        <v>2542</v>
      </c>
      <c r="D270" s="578" t="s">
        <v>3455</v>
      </c>
      <c r="E270" s="578"/>
      <c r="F270" s="578"/>
      <c r="G270" s="578"/>
    </row>
    <row r="271" spans="1:7">
      <c r="A271" s="576"/>
      <c r="B271" s="254" t="s">
        <v>3413</v>
      </c>
      <c r="C271" s="255">
        <v>1.996527777777778E-2</v>
      </c>
      <c r="D271" s="255">
        <v>5.9444444444444446E-2</v>
      </c>
      <c r="E271" s="256">
        <v>130</v>
      </c>
      <c r="F271" s="255">
        <v>4.4791666666666667E-2</v>
      </c>
      <c r="G271" s="255">
        <v>0.12037037037037036</v>
      </c>
    </row>
    <row r="272" spans="1:7">
      <c r="A272" s="577"/>
      <c r="B272" s="254" t="s">
        <v>3414</v>
      </c>
      <c r="C272" s="255">
        <v>1.3645833333333331E-2</v>
      </c>
      <c r="D272" s="255">
        <v>9.5358796296296289E-2</v>
      </c>
      <c r="E272" s="256">
        <v>717</v>
      </c>
      <c r="F272" s="255">
        <v>4.5671296296296293E-2</v>
      </c>
      <c r="G272" s="255">
        <v>0.19395833333333334</v>
      </c>
    </row>
    <row r="273" spans="1:7" ht="46.5" customHeight="1">
      <c r="A273" s="575">
        <v>101</v>
      </c>
      <c r="B273" s="254" t="s">
        <v>3412</v>
      </c>
      <c r="C273" s="363" t="s">
        <v>2533</v>
      </c>
      <c r="D273" s="578" t="s">
        <v>3456</v>
      </c>
      <c r="E273" s="578"/>
      <c r="F273" s="578"/>
      <c r="G273" s="578"/>
    </row>
    <row r="274" spans="1:7">
      <c r="A274" s="576"/>
      <c r="B274" s="254" t="s">
        <v>3413</v>
      </c>
      <c r="C274" s="255">
        <v>5.5787037037037038E-3</v>
      </c>
      <c r="D274" s="255">
        <v>2.2604166666666665E-2</v>
      </c>
      <c r="E274" s="256">
        <v>33</v>
      </c>
      <c r="F274" s="255">
        <v>2.7881944444444445E-2</v>
      </c>
      <c r="G274" s="255">
        <v>0.14922453703703703</v>
      </c>
    </row>
    <row r="275" spans="1:7">
      <c r="A275" s="577"/>
      <c r="B275" s="254" t="s">
        <v>3414</v>
      </c>
      <c r="C275" s="255">
        <v>1.2280092592592592E-2</v>
      </c>
      <c r="D275" s="255">
        <v>3.363425925925926E-2</v>
      </c>
      <c r="E275" s="256">
        <v>288</v>
      </c>
      <c r="F275" s="255">
        <v>4.2256944444444444E-2</v>
      </c>
      <c r="G275" s="255">
        <v>0.14733796296296295</v>
      </c>
    </row>
    <row r="276" spans="1:7" ht="47.25" customHeight="1">
      <c r="A276" s="575">
        <v>102</v>
      </c>
      <c r="B276" s="254" t="s">
        <v>3412</v>
      </c>
      <c r="C276" s="363" t="s">
        <v>2509</v>
      </c>
      <c r="D276" s="578" t="s">
        <v>3456</v>
      </c>
      <c r="E276" s="578"/>
      <c r="F276" s="578"/>
      <c r="G276" s="578"/>
    </row>
    <row r="277" spans="1:7">
      <c r="A277" s="576"/>
      <c r="B277" s="254" t="s">
        <v>3413</v>
      </c>
      <c r="C277" s="255">
        <v>5.7060185185185191E-3</v>
      </c>
      <c r="D277" s="255">
        <v>2.2650462962962966E-2</v>
      </c>
      <c r="E277" s="256">
        <v>50</v>
      </c>
      <c r="F277" s="255">
        <v>3.5208333333333335E-2</v>
      </c>
      <c r="G277" s="255">
        <v>1.149201388888889</v>
      </c>
    </row>
    <row r="278" spans="1:7">
      <c r="A278" s="577"/>
      <c r="B278" s="254" t="s">
        <v>3414</v>
      </c>
      <c r="C278" s="255">
        <v>1.329861111111111E-2</v>
      </c>
      <c r="D278" s="255">
        <v>5.3402777777777778E-2</v>
      </c>
      <c r="E278" s="256">
        <v>379</v>
      </c>
      <c r="F278" s="255">
        <v>4.7905092592592589E-2</v>
      </c>
      <c r="G278" s="255">
        <v>0.13052083333333334</v>
      </c>
    </row>
    <row r="279" spans="1:7" ht="30.75" customHeight="1">
      <c r="A279" s="575">
        <v>103</v>
      </c>
      <c r="B279" s="254" t="s">
        <v>3412</v>
      </c>
      <c r="C279" s="363" t="s">
        <v>2510</v>
      </c>
      <c r="D279" s="578" t="s">
        <v>3087</v>
      </c>
      <c r="E279" s="578"/>
      <c r="F279" s="578"/>
      <c r="G279" s="578"/>
    </row>
    <row r="280" spans="1:7">
      <c r="A280" s="576"/>
      <c r="B280" s="254" t="s">
        <v>3413</v>
      </c>
      <c r="C280" s="255">
        <v>1.622685185185185E-2</v>
      </c>
      <c r="D280" s="255">
        <v>2.9560185185185189E-2</v>
      </c>
      <c r="E280" s="256">
        <v>9</v>
      </c>
      <c r="F280" s="255">
        <v>4.6944444444444448E-2</v>
      </c>
      <c r="G280" s="255">
        <v>6.6886574074074071E-2</v>
      </c>
    </row>
    <row r="281" spans="1:7">
      <c r="A281" s="577"/>
      <c r="B281" s="254" t="s">
        <v>3414</v>
      </c>
      <c r="C281" s="255">
        <v>1.1111111111111112E-2</v>
      </c>
      <c r="D281" s="255">
        <v>4.3437499999999997E-2</v>
      </c>
      <c r="E281" s="256">
        <v>336</v>
      </c>
      <c r="F281" s="255">
        <v>5.0972222222222224E-2</v>
      </c>
      <c r="G281" s="255">
        <v>0.18793981481481481</v>
      </c>
    </row>
    <row r="282" spans="1:7" ht="75" customHeight="1">
      <c r="A282" s="575">
        <v>104</v>
      </c>
      <c r="B282" s="254" t="s">
        <v>3412</v>
      </c>
      <c r="C282" s="363" t="s">
        <v>2613</v>
      </c>
      <c r="D282" s="578" t="s">
        <v>3457</v>
      </c>
      <c r="E282" s="578"/>
      <c r="F282" s="578"/>
      <c r="G282" s="578"/>
    </row>
    <row r="283" spans="1:7">
      <c r="A283" s="576"/>
      <c r="B283" s="254" t="s">
        <v>3413</v>
      </c>
      <c r="C283" s="255">
        <v>5.3009259259259251E-3</v>
      </c>
      <c r="D283" s="255">
        <v>1.7766203703703704E-2</v>
      </c>
      <c r="E283" s="256">
        <v>16</v>
      </c>
      <c r="F283" s="255">
        <v>3.5034722222222224E-2</v>
      </c>
      <c r="G283" s="255">
        <v>0.13013888888888889</v>
      </c>
    </row>
    <row r="284" spans="1:7">
      <c r="A284" s="577"/>
      <c r="B284" s="254" t="s">
        <v>3414</v>
      </c>
      <c r="C284" s="255">
        <v>1.3958333333333335E-2</v>
      </c>
      <c r="D284" s="255">
        <v>4.6064814814814815E-2</v>
      </c>
      <c r="E284" s="256">
        <v>151</v>
      </c>
      <c r="F284" s="255">
        <v>5.3078703703703704E-2</v>
      </c>
      <c r="G284" s="255">
        <v>0.31942129629629629</v>
      </c>
    </row>
    <row r="285" spans="1:7" ht="76.5" customHeight="1">
      <c r="A285" s="575">
        <v>105</v>
      </c>
      <c r="B285" s="254" t="s">
        <v>3412</v>
      </c>
      <c r="C285" s="363" t="s">
        <v>2511</v>
      </c>
      <c r="D285" s="578" t="s">
        <v>3457</v>
      </c>
      <c r="E285" s="578"/>
      <c r="F285" s="578"/>
      <c r="G285" s="578"/>
    </row>
    <row r="286" spans="1:7">
      <c r="A286" s="576"/>
      <c r="B286" s="254" t="s">
        <v>3413</v>
      </c>
      <c r="C286" s="255">
        <v>4.7453703703703703E-3</v>
      </c>
      <c r="D286" s="255">
        <v>2.193287037037037E-2</v>
      </c>
      <c r="E286" s="256">
        <v>15</v>
      </c>
      <c r="F286" s="255">
        <v>3.7974537037037036E-2</v>
      </c>
      <c r="G286" s="255">
        <v>0.14019675925925926</v>
      </c>
    </row>
    <row r="287" spans="1:7">
      <c r="A287" s="577"/>
      <c r="B287" s="254" t="s">
        <v>3414</v>
      </c>
      <c r="C287" s="255">
        <v>1.5289351851851851E-2</v>
      </c>
      <c r="D287" s="255">
        <v>4.762731481481481E-2</v>
      </c>
      <c r="E287" s="256">
        <v>322</v>
      </c>
      <c r="F287" s="255">
        <v>5.6412037037037038E-2</v>
      </c>
      <c r="G287" s="255">
        <v>0.23006944444444444</v>
      </c>
    </row>
    <row r="288" spans="1:7" ht="90" customHeight="1">
      <c r="A288" s="575">
        <v>106</v>
      </c>
      <c r="B288" s="254" t="s">
        <v>3412</v>
      </c>
      <c r="C288" s="363" t="s">
        <v>2543</v>
      </c>
      <c r="D288" s="578" t="s">
        <v>3643</v>
      </c>
      <c r="E288" s="578"/>
      <c r="F288" s="578"/>
      <c r="G288" s="578"/>
    </row>
    <row r="289" spans="1:7">
      <c r="A289" s="576"/>
      <c r="B289" s="254" t="s">
        <v>3413</v>
      </c>
      <c r="C289" s="255">
        <v>1.6759259259259258E-2</v>
      </c>
      <c r="D289" s="255">
        <v>2.929398148148148E-2</v>
      </c>
      <c r="E289" s="256">
        <v>44</v>
      </c>
      <c r="F289" s="255">
        <v>4.8159722222222222E-2</v>
      </c>
      <c r="G289" s="255">
        <v>0.1433912037037037</v>
      </c>
    </row>
    <row r="290" spans="1:7">
      <c r="A290" s="577"/>
      <c r="B290" s="254" t="s">
        <v>3414</v>
      </c>
      <c r="C290" s="255">
        <v>1.230324074074074E-2</v>
      </c>
      <c r="D290" s="255">
        <v>4.6527777777777779E-2</v>
      </c>
      <c r="E290" s="256">
        <v>588</v>
      </c>
      <c r="F290" s="255">
        <v>5.303240740740741E-2</v>
      </c>
      <c r="G290" s="255">
        <v>0.24383101851851852</v>
      </c>
    </row>
    <row r="291" spans="1:7" ht="40.5" customHeight="1">
      <c r="A291" s="575">
        <v>107</v>
      </c>
      <c r="B291" s="254" t="s">
        <v>3412</v>
      </c>
      <c r="C291" s="363" t="s">
        <v>2512</v>
      </c>
      <c r="D291" s="578" t="s">
        <v>3643</v>
      </c>
      <c r="E291" s="578"/>
      <c r="F291" s="578"/>
      <c r="G291" s="578"/>
    </row>
    <row r="292" spans="1:7">
      <c r="A292" s="576"/>
      <c r="B292" s="254" t="s">
        <v>3413</v>
      </c>
      <c r="C292" s="255">
        <v>1.8067129629629631E-2</v>
      </c>
      <c r="D292" s="255">
        <v>3.4594907407407408E-2</v>
      </c>
      <c r="E292" s="256">
        <v>51</v>
      </c>
      <c r="F292" s="255">
        <v>4.6759259259259257E-2</v>
      </c>
      <c r="G292" s="255">
        <v>9.5439814814814825E-2</v>
      </c>
    </row>
    <row r="293" spans="1:7">
      <c r="A293" s="577"/>
      <c r="B293" s="254" t="s">
        <v>3414</v>
      </c>
      <c r="C293" s="255">
        <v>1.2118055555555556E-2</v>
      </c>
      <c r="D293" s="255">
        <v>8.622685185185186E-2</v>
      </c>
      <c r="E293" s="256">
        <v>553</v>
      </c>
      <c r="F293" s="255">
        <v>5.2534722222222219E-2</v>
      </c>
      <c r="G293" s="255">
        <v>0.26974537037037039</v>
      </c>
    </row>
    <row r="294" spans="1:7" ht="45" customHeight="1">
      <c r="A294" s="575">
        <v>108</v>
      </c>
      <c r="B294" s="254" t="s">
        <v>3412</v>
      </c>
      <c r="C294" s="363" t="s">
        <v>3516</v>
      </c>
      <c r="D294" s="580" t="s">
        <v>3483</v>
      </c>
      <c r="E294" s="580"/>
      <c r="F294" s="580"/>
      <c r="G294" s="580"/>
    </row>
    <row r="295" spans="1:7">
      <c r="A295" s="576"/>
      <c r="B295" s="254" t="s">
        <v>3413</v>
      </c>
      <c r="C295" s="255">
        <v>4.6759259259259263E-3</v>
      </c>
      <c r="D295" s="255">
        <v>2.1527777777777781E-2</v>
      </c>
      <c r="E295" s="256">
        <v>22</v>
      </c>
      <c r="F295" s="255">
        <v>3.4942129629629635E-2</v>
      </c>
      <c r="G295" s="255">
        <v>0.10538194444444444</v>
      </c>
    </row>
    <row r="296" spans="1:7">
      <c r="A296" s="577"/>
      <c r="B296" s="254" t="s">
        <v>3414</v>
      </c>
      <c r="C296" s="255">
        <v>1.3645833333333331E-2</v>
      </c>
      <c r="D296" s="255">
        <v>3.6921296296296292E-2</v>
      </c>
      <c r="E296" s="256">
        <v>285</v>
      </c>
      <c r="F296" s="255">
        <v>4.9826388888888885E-2</v>
      </c>
      <c r="G296" s="255">
        <v>0.1168287037037037</v>
      </c>
    </row>
    <row r="297" spans="1:7" ht="119.25" customHeight="1">
      <c r="A297" s="575">
        <v>109</v>
      </c>
      <c r="B297" s="254" t="s">
        <v>3412</v>
      </c>
      <c r="C297" s="363" t="s">
        <v>2544</v>
      </c>
      <c r="D297" s="580" t="s">
        <v>3458</v>
      </c>
      <c r="E297" s="580"/>
      <c r="F297" s="580"/>
      <c r="G297" s="580"/>
    </row>
    <row r="298" spans="1:7">
      <c r="A298" s="576"/>
      <c r="B298" s="254" t="s">
        <v>3413</v>
      </c>
      <c r="C298" s="255">
        <v>5.37037037037037E-3</v>
      </c>
      <c r="D298" s="255">
        <v>1.5914351851851853E-2</v>
      </c>
      <c r="E298" s="256">
        <v>24</v>
      </c>
      <c r="F298" s="255">
        <v>2.7581018518518519E-2</v>
      </c>
      <c r="G298" s="255">
        <v>8.2256944444444438E-2</v>
      </c>
    </row>
    <row r="299" spans="1:7">
      <c r="A299" s="577"/>
      <c r="B299" s="254" t="s">
        <v>3414</v>
      </c>
      <c r="C299" s="255">
        <v>1.2546296296296297E-2</v>
      </c>
      <c r="D299" s="255">
        <v>6.6875000000000004E-2</v>
      </c>
      <c r="E299" s="256">
        <v>492</v>
      </c>
      <c r="F299" s="255">
        <v>4.1412037037037039E-2</v>
      </c>
      <c r="G299" s="255">
        <v>0.17057870370370368</v>
      </c>
    </row>
    <row r="300" spans="1:7" ht="117.75" customHeight="1">
      <c r="A300" s="575">
        <v>110</v>
      </c>
      <c r="B300" s="254" t="s">
        <v>3412</v>
      </c>
      <c r="C300" s="363" t="s">
        <v>2513</v>
      </c>
      <c r="D300" s="578" t="s">
        <v>3458</v>
      </c>
      <c r="E300" s="578"/>
      <c r="F300" s="578"/>
      <c r="G300" s="578"/>
    </row>
    <row r="301" spans="1:7">
      <c r="A301" s="576"/>
      <c r="B301" s="254" t="s">
        <v>3413</v>
      </c>
      <c r="C301" s="255">
        <v>6.6666666666666671E-3</v>
      </c>
      <c r="D301" s="255">
        <v>5.9027777777777783E-2</v>
      </c>
      <c r="E301" s="256">
        <v>75</v>
      </c>
      <c r="F301" s="255">
        <v>3.0567129629629628E-2</v>
      </c>
      <c r="G301" s="255">
        <v>0.20520833333333333</v>
      </c>
    </row>
    <row r="302" spans="1:7">
      <c r="A302" s="577"/>
      <c r="B302" s="254" t="s">
        <v>3414</v>
      </c>
      <c r="C302" s="255">
        <v>1.4351851851851852E-2</v>
      </c>
      <c r="D302" s="255">
        <v>9.4733796296296302E-2</v>
      </c>
      <c r="E302" s="256">
        <v>883</v>
      </c>
      <c r="F302" s="255">
        <v>4.4745370370370373E-2</v>
      </c>
      <c r="G302" s="255">
        <v>0.16469907407407405</v>
      </c>
    </row>
    <row r="303" spans="1:7" ht="91.5" customHeight="1">
      <c r="A303" s="575">
        <v>111</v>
      </c>
      <c r="B303" s="254" t="s">
        <v>3412</v>
      </c>
      <c r="C303" s="363" t="s">
        <v>2514</v>
      </c>
      <c r="D303" s="579" t="s">
        <v>3459</v>
      </c>
      <c r="E303" s="579"/>
      <c r="F303" s="579"/>
      <c r="G303" s="579"/>
    </row>
    <row r="304" spans="1:7">
      <c r="A304" s="576"/>
      <c r="B304" s="254" t="s">
        <v>3413</v>
      </c>
      <c r="C304" s="255">
        <v>1.1087962962962964E-2</v>
      </c>
      <c r="D304" s="255">
        <v>3.0428240740740742E-2</v>
      </c>
      <c r="E304" s="256">
        <v>27</v>
      </c>
      <c r="F304" s="255">
        <v>3.9270833333333331E-2</v>
      </c>
      <c r="G304" s="255">
        <v>7.3402777777777775E-2</v>
      </c>
    </row>
    <row r="305" spans="1:7">
      <c r="A305" s="577"/>
      <c r="B305" s="254" t="s">
        <v>3414</v>
      </c>
      <c r="C305" s="255">
        <v>1.2604166666666666E-2</v>
      </c>
      <c r="D305" s="255">
        <v>0.12153935185185184</v>
      </c>
      <c r="E305" s="256">
        <v>760</v>
      </c>
      <c r="F305" s="255">
        <v>4.7557870370370368E-2</v>
      </c>
      <c r="G305" s="255">
        <v>0.17711805555555557</v>
      </c>
    </row>
    <row r="306" spans="1:7" ht="35.25" customHeight="1">
      <c r="A306" s="575">
        <v>112</v>
      </c>
      <c r="B306" s="254" t="s">
        <v>3412</v>
      </c>
      <c r="C306" s="363" t="s">
        <v>2532</v>
      </c>
      <c r="D306" s="578" t="s">
        <v>3460</v>
      </c>
      <c r="E306" s="578"/>
      <c r="F306" s="578"/>
      <c r="G306" s="578"/>
    </row>
    <row r="307" spans="1:7">
      <c r="A307" s="576"/>
      <c r="B307" s="254" t="s">
        <v>3413</v>
      </c>
      <c r="C307" s="255">
        <v>1.7893518518518517E-2</v>
      </c>
      <c r="D307" s="255">
        <v>3.050925925925926E-2</v>
      </c>
      <c r="E307" s="256">
        <v>37</v>
      </c>
      <c r="F307" s="255">
        <v>4.8958333333333333E-2</v>
      </c>
      <c r="G307" s="255">
        <v>9.8715277777777777E-2</v>
      </c>
    </row>
    <row r="308" spans="1:7">
      <c r="A308" s="577"/>
      <c r="B308" s="254" t="s">
        <v>3414</v>
      </c>
      <c r="C308" s="255">
        <v>1.5497685185185186E-2</v>
      </c>
      <c r="D308" s="255">
        <v>6.3043981481481479E-2</v>
      </c>
      <c r="E308" s="256">
        <v>452</v>
      </c>
      <c r="F308" s="255">
        <v>5.8495370370370371E-2</v>
      </c>
      <c r="G308" s="255">
        <v>0.15555555555555556</v>
      </c>
    </row>
    <row r="309" spans="1:7" ht="50.25" customHeight="1">
      <c r="A309" s="575">
        <v>113</v>
      </c>
      <c r="B309" s="254" t="s">
        <v>3412</v>
      </c>
      <c r="C309" s="363" t="s">
        <v>2515</v>
      </c>
      <c r="D309" s="578" t="s">
        <v>3445</v>
      </c>
      <c r="E309" s="578"/>
      <c r="F309" s="578"/>
      <c r="G309" s="578"/>
    </row>
    <row r="310" spans="1:7">
      <c r="A310" s="576"/>
      <c r="B310" s="254" t="s">
        <v>3413</v>
      </c>
      <c r="C310" s="255">
        <v>6.238425925925925E-3</v>
      </c>
      <c r="D310" s="255">
        <v>3.8287037037037036E-2</v>
      </c>
      <c r="E310" s="256">
        <v>188</v>
      </c>
      <c r="F310" s="255">
        <v>2.7881944444444445E-2</v>
      </c>
      <c r="G310" s="255">
        <v>0.30002314814814818</v>
      </c>
    </row>
    <row r="311" spans="1:7">
      <c r="A311" s="577"/>
      <c r="B311" s="254" t="s">
        <v>3414</v>
      </c>
      <c r="C311" s="255">
        <v>1.1099537037037038E-2</v>
      </c>
      <c r="D311" s="255">
        <v>3.5740740740740747E-2</v>
      </c>
      <c r="E311" s="256">
        <v>224</v>
      </c>
      <c r="F311" s="255">
        <v>3.7685185185185183E-2</v>
      </c>
      <c r="G311" s="255">
        <v>0.11</v>
      </c>
    </row>
    <row r="312" spans="1:7" ht="48.75" customHeight="1">
      <c r="A312" s="575">
        <v>114</v>
      </c>
      <c r="B312" s="254" t="s">
        <v>3412</v>
      </c>
      <c r="C312" s="363" t="s">
        <v>2516</v>
      </c>
      <c r="D312" s="578" t="s">
        <v>3445</v>
      </c>
      <c r="E312" s="578"/>
      <c r="F312" s="578"/>
      <c r="G312" s="578"/>
    </row>
    <row r="313" spans="1:7">
      <c r="A313" s="576"/>
      <c r="B313" s="254" t="s">
        <v>3413</v>
      </c>
      <c r="C313" s="255">
        <v>6.9791666666666674E-3</v>
      </c>
      <c r="D313" s="255">
        <v>5.0497685185185187E-2</v>
      </c>
      <c r="E313" s="256">
        <v>361</v>
      </c>
      <c r="F313" s="255">
        <v>3.3287037037037039E-2</v>
      </c>
      <c r="G313" s="255">
        <v>1.0278587962962964</v>
      </c>
    </row>
    <row r="314" spans="1:7">
      <c r="A314" s="577"/>
      <c r="B314" s="254" t="s">
        <v>3414</v>
      </c>
      <c r="C314" s="255">
        <v>1.3553240740740741E-2</v>
      </c>
      <c r="D314" s="255">
        <v>9.3831018518518508E-2</v>
      </c>
      <c r="E314" s="256">
        <v>512</v>
      </c>
      <c r="F314" s="255">
        <v>4.5902777777777772E-2</v>
      </c>
      <c r="G314" s="255">
        <v>0.15606481481481482</v>
      </c>
    </row>
    <row r="315" spans="1:7" ht="30.75" customHeight="1">
      <c r="A315" s="575">
        <v>115</v>
      </c>
      <c r="B315" s="254" t="s">
        <v>3412</v>
      </c>
      <c r="C315" s="363" t="s">
        <v>2517</v>
      </c>
      <c r="D315" s="578" t="s">
        <v>3446</v>
      </c>
      <c r="E315" s="578"/>
      <c r="F315" s="578"/>
      <c r="G315" s="578"/>
    </row>
    <row r="316" spans="1:7">
      <c r="A316" s="576"/>
      <c r="B316" s="254" t="s">
        <v>3413</v>
      </c>
      <c r="C316" s="255">
        <v>6.2268518518518515E-3</v>
      </c>
      <c r="D316" s="255">
        <v>4.2048611111111113E-2</v>
      </c>
      <c r="E316" s="256">
        <v>7</v>
      </c>
      <c r="F316" s="255">
        <v>3.7627314814814815E-2</v>
      </c>
      <c r="G316" s="255">
        <v>0.13206018518518517</v>
      </c>
    </row>
    <row r="317" spans="1:7">
      <c r="A317" s="577"/>
      <c r="B317" s="254" t="s">
        <v>3414</v>
      </c>
      <c r="C317" s="255">
        <v>1.2685185185185183E-2</v>
      </c>
      <c r="D317" s="255">
        <v>6.8553240740740748E-2</v>
      </c>
      <c r="E317" s="256">
        <v>598</v>
      </c>
      <c r="F317" s="255">
        <v>5.2013888888888887E-2</v>
      </c>
      <c r="G317" s="255">
        <v>0.21278935185185185</v>
      </c>
    </row>
    <row r="318" spans="1:7" ht="13">
      <c r="A318" s="575">
        <v>116</v>
      </c>
      <c r="B318" s="254" t="s">
        <v>3412</v>
      </c>
      <c r="C318" s="363" t="s">
        <v>2518</v>
      </c>
      <c r="D318" s="581" t="s">
        <v>3055</v>
      </c>
      <c r="E318" s="581"/>
      <c r="F318" s="581"/>
      <c r="G318" s="581"/>
    </row>
    <row r="319" spans="1:7">
      <c r="A319" s="576"/>
      <c r="B319" s="254" t="s">
        <v>3413</v>
      </c>
      <c r="C319" s="255">
        <v>1.9247685185185184E-2</v>
      </c>
      <c r="D319" s="255">
        <v>4.6365740740740742E-2</v>
      </c>
      <c r="E319" s="256">
        <v>250</v>
      </c>
      <c r="F319" s="255">
        <v>4.8611111111111112E-2</v>
      </c>
      <c r="G319" s="255">
        <v>0.19898148148148151</v>
      </c>
    </row>
    <row r="320" spans="1:7">
      <c r="A320" s="577"/>
      <c r="B320" s="254" t="s">
        <v>3414</v>
      </c>
      <c r="C320" s="255">
        <v>1.4120370370370368E-2</v>
      </c>
      <c r="D320" s="255">
        <v>8.0081018518518524E-2</v>
      </c>
      <c r="E320" s="256">
        <v>570</v>
      </c>
      <c r="F320" s="255">
        <v>4.8865740740740737E-2</v>
      </c>
      <c r="G320" s="255">
        <v>0.11664351851851852</v>
      </c>
    </row>
    <row r="321" spans="1:7" ht="22.5" customHeight="1">
      <c r="A321" s="575">
        <v>117</v>
      </c>
      <c r="B321" s="254" t="s">
        <v>3412</v>
      </c>
      <c r="C321" s="363" t="s">
        <v>2519</v>
      </c>
      <c r="D321" s="578" t="s">
        <v>3051</v>
      </c>
      <c r="E321" s="578"/>
      <c r="F321" s="578"/>
      <c r="G321" s="578"/>
    </row>
    <row r="322" spans="1:7">
      <c r="A322" s="576"/>
      <c r="B322" s="254" t="s">
        <v>3413</v>
      </c>
      <c r="C322" s="255">
        <v>1.6192129629629629E-2</v>
      </c>
      <c r="D322" s="255">
        <v>6.3668981481481479E-2</v>
      </c>
      <c r="E322" s="256">
        <v>147</v>
      </c>
      <c r="F322" s="255">
        <v>4.0231481481481479E-2</v>
      </c>
      <c r="G322" s="255">
        <v>8.6921296296296302E-2</v>
      </c>
    </row>
    <row r="323" spans="1:7">
      <c r="A323" s="577"/>
      <c r="B323" s="254" t="s">
        <v>3414</v>
      </c>
      <c r="C323" s="255">
        <v>1.3148148148148147E-2</v>
      </c>
      <c r="D323" s="255">
        <v>7.1736111111111112E-2</v>
      </c>
      <c r="E323" s="256">
        <v>677</v>
      </c>
      <c r="F323" s="255">
        <v>4.7812500000000001E-2</v>
      </c>
      <c r="G323" s="255">
        <v>7.0936921296296296</v>
      </c>
    </row>
    <row r="324" spans="1:7" ht="45" customHeight="1">
      <c r="A324" s="575">
        <v>118</v>
      </c>
      <c r="B324" s="254" t="s">
        <v>3412</v>
      </c>
      <c r="C324" s="363" t="s">
        <v>2545</v>
      </c>
      <c r="D324" s="578" t="s">
        <v>3061</v>
      </c>
      <c r="E324" s="578"/>
      <c r="F324" s="578"/>
      <c r="G324" s="578"/>
    </row>
    <row r="325" spans="1:7">
      <c r="A325" s="576"/>
      <c r="B325" s="254" t="s">
        <v>3413</v>
      </c>
      <c r="C325" s="255">
        <v>5.347222222222222E-3</v>
      </c>
      <c r="D325" s="255">
        <v>3.1134259259259261E-2</v>
      </c>
      <c r="E325" s="256">
        <v>25</v>
      </c>
      <c r="F325" s="255">
        <v>2.4340277777777777E-2</v>
      </c>
      <c r="G325" s="255">
        <v>0.10761574074074075</v>
      </c>
    </row>
    <row r="326" spans="1:7">
      <c r="A326" s="577"/>
      <c r="B326" s="254" t="s">
        <v>3414</v>
      </c>
      <c r="C326" s="255">
        <v>1.1631944444444445E-2</v>
      </c>
      <c r="D326" s="255">
        <v>2.8726851851851851E-2</v>
      </c>
      <c r="E326" s="256">
        <v>236</v>
      </c>
      <c r="F326" s="255">
        <v>3.5937500000000004E-2</v>
      </c>
      <c r="G326" s="255">
        <v>9.1608796296296299E-2</v>
      </c>
    </row>
    <row r="327" spans="1:7" ht="47.25" customHeight="1">
      <c r="A327" s="575">
        <v>119</v>
      </c>
      <c r="B327" s="254" t="s">
        <v>3412</v>
      </c>
      <c r="C327" s="363" t="s">
        <v>2520</v>
      </c>
      <c r="D327" s="578" t="s">
        <v>3061</v>
      </c>
      <c r="E327" s="578"/>
      <c r="F327" s="578"/>
      <c r="G327" s="578"/>
    </row>
    <row r="328" spans="1:7">
      <c r="A328" s="576"/>
      <c r="B328" s="254" t="s">
        <v>3413</v>
      </c>
      <c r="C328" s="255">
        <v>5.5787037037037038E-3</v>
      </c>
      <c r="D328" s="255">
        <v>3.4166666666666672E-2</v>
      </c>
      <c r="E328" s="256">
        <v>42</v>
      </c>
      <c r="F328" s="255">
        <v>3.0694444444444444E-2</v>
      </c>
      <c r="G328" s="255">
        <v>0.1315625</v>
      </c>
    </row>
    <row r="329" spans="1:7">
      <c r="A329" s="577"/>
      <c r="B329" s="254" t="s">
        <v>3414</v>
      </c>
      <c r="C329" s="255">
        <v>1.3020833333333334E-2</v>
      </c>
      <c r="D329" s="255">
        <v>0.18465277777777778</v>
      </c>
      <c r="E329" s="256">
        <v>503</v>
      </c>
      <c r="F329" s="255">
        <v>4.3449074074074077E-2</v>
      </c>
      <c r="G329" s="255">
        <v>0.37594907407407407</v>
      </c>
    </row>
    <row r="330" spans="1:7" ht="31.5" customHeight="1">
      <c r="A330" s="575">
        <v>120</v>
      </c>
      <c r="B330" s="254" t="s">
        <v>3412</v>
      </c>
      <c r="C330" s="363" t="s">
        <v>2521</v>
      </c>
      <c r="D330" s="578" t="s">
        <v>3065</v>
      </c>
      <c r="E330" s="578"/>
      <c r="F330" s="578"/>
      <c r="G330" s="578"/>
    </row>
    <row r="331" spans="1:7">
      <c r="A331" s="576"/>
      <c r="B331" s="254" t="s">
        <v>3413</v>
      </c>
      <c r="C331" s="255">
        <v>1.8449074074074073E-2</v>
      </c>
      <c r="D331" s="255">
        <v>3.1805555555555552E-2</v>
      </c>
      <c r="E331" s="256">
        <v>58</v>
      </c>
      <c r="F331" s="255">
        <v>4.3090277777777776E-2</v>
      </c>
      <c r="G331" s="255">
        <v>9.3402777777777779E-2</v>
      </c>
    </row>
    <row r="332" spans="1:7">
      <c r="A332" s="577"/>
      <c r="B332" s="254" t="s">
        <v>3414</v>
      </c>
      <c r="C332" s="255">
        <v>1.0023148148148147E-2</v>
      </c>
      <c r="D332" s="255">
        <v>5.0289351851851849E-2</v>
      </c>
      <c r="E332" s="256">
        <v>229</v>
      </c>
      <c r="F332" s="255">
        <v>4.3530092592592599E-2</v>
      </c>
      <c r="G332" s="255">
        <v>0.13603009259259261</v>
      </c>
    </row>
    <row r="333" spans="1:7" ht="48" customHeight="1">
      <c r="A333" s="575">
        <v>121</v>
      </c>
      <c r="B333" s="254" t="s">
        <v>3412</v>
      </c>
      <c r="C333" s="363" t="s">
        <v>2522</v>
      </c>
      <c r="D333" s="578" t="s">
        <v>3063</v>
      </c>
      <c r="E333" s="578"/>
      <c r="F333" s="578"/>
      <c r="G333" s="578"/>
    </row>
    <row r="334" spans="1:7">
      <c r="A334" s="576"/>
      <c r="B334" s="254" t="s">
        <v>3413</v>
      </c>
      <c r="C334" s="255">
        <v>1.1273148148148148E-2</v>
      </c>
      <c r="D334" s="255">
        <v>1.1273148148148148E-2</v>
      </c>
      <c r="E334" s="256">
        <v>1</v>
      </c>
      <c r="F334" s="255">
        <v>3.8668981481481478E-2</v>
      </c>
      <c r="G334" s="255">
        <v>3.8668981481481478E-2</v>
      </c>
    </row>
    <row r="335" spans="1:7">
      <c r="A335" s="577"/>
      <c r="B335" s="254" t="s">
        <v>3414</v>
      </c>
      <c r="C335" s="255">
        <v>1.2152777777777778E-2</v>
      </c>
      <c r="D335" s="255">
        <v>5.482638888888889E-2</v>
      </c>
      <c r="E335" s="256">
        <v>387</v>
      </c>
      <c r="F335" s="255">
        <v>4.1851851851851855E-2</v>
      </c>
      <c r="G335" s="255">
        <v>0.17121527777777779</v>
      </c>
    </row>
    <row r="336" spans="1:7" ht="33" customHeight="1">
      <c r="A336" s="575">
        <v>122</v>
      </c>
      <c r="B336" s="254" t="s">
        <v>3412</v>
      </c>
      <c r="C336" s="363" t="s">
        <v>2523</v>
      </c>
      <c r="D336" s="578" t="s">
        <v>3448</v>
      </c>
      <c r="E336" s="578"/>
      <c r="F336" s="578"/>
      <c r="G336" s="578"/>
    </row>
    <row r="337" spans="1:7">
      <c r="A337" s="576"/>
      <c r="B337" s="254" t="s">
        <v>3413</v>
      </c>
      <c r="C337" s="255">
        <v>6.6435185185185182E-3</v>
      </c>
      <c r="D337" s="255">
        <v>4.6689814814814816E-2</v>
      </c>
      <c r="E337" s="256">
        <v>80</v>
      </c>
      <c r="F337" s="255">
        <v>2.9236111111111112E-2</v>
      </c>
      <c r="G337" s="255">
        <v>0.14333333333333334</v>
      </c>
    </row>
    <row r="338" spans="1:7">
      <c r="A338" s="577"/>
      <c r="B338" s="254" t="s">
        <v>3414</v>
      </c>
      <c r="C338" s="255">
        <v>1.207175925925926E-2</v>
      </c>
      <c r="D338" s="255">
        <v>7.7337962962962969E-2</v>
      </c>
      <c r="E338" s="256">
        <v>254</v>
      </c>
      <c r="F338" s="255">
        <v>4.1655092592592598E-2</v>
      </c>
      <c r="G338" s="255">
        <v>0.1769212962962963</v>
      </c>
    </row>
    <row r="339" spans="1:7" ht="30" customHeight="1">
      <c r="A339" s="575">
        <v>123</v>
      </c>
      <c r="B339" s="254" t="s">
        <v>3412</v>
      </c>
      <c r="C339" s="363" t="s">
        <v>2524</v>
      </c>
      <c r="D339" s="578" t="s">
        <v>3067</v>
      </c>
      <c r="E339" s="578"/>
      <c r="F339" s="578"/>
      <c r="G339" s="578"/>
    </row>
    <row r="340" spans="1:7">
      <c r="A340" s="576"/>
      <c r="B340" s="254" t="s">
        <v>3413</v>
      </c>
      <c r="C340" s="255">
        <v>1.5636574074074074E-2</v>
      </c>
      <c r="D340" s="255">
        <v>3.1365740740740743E-2</v>
      </c>
      <c r="E340" s="256">
        <v>20</v>
      </c>
      <c r="F340" s="255">
        <v>4.3437499999999997E-2</v>
      </c>
      <c r="G340" s="255">
        <v>8.9687499999999989E-2</v>
      </c>
    </row>
    <row r="341" spans="1:7">
      <c r="A341" s="577"/>
      <c r="B341" s="254" t="s">
        <v>3414</v>
      </c>
      <c r="C341" s="255">
        <v>1.1400462962962965E-2</v>
      </c>
      <c r="D341" s="255">
        <v>3.8368055555555551E-2</v>
      </c>
      <c r="E341" s="256">
        <v>308</v>
      </c>
      <c r="F341" s="255">
        <v>5.167824074074074E-2</v>
      </c>
      <c r="G341" s="255">
        <v>0.25487268518518519</v>
      </c>
    </row>
    <row r="342" spans="1:7" ht="13">
      <c r="A342" s="575">
        <v>124</v>
      </c>
      <c r="B342" s="254" t="s">
        <v>3412</v>
      </c>
      <c r="C342" s="363" t="s">
        <v>2525</v>
      </c>
      <c r="D342" s="574" t="s">
        <v>3071</v>
      </c>
      <c r="E342" s="574"/>
      <c r="F342" s="574"/>
      <c r="G342" s="574"/>
    </row>
    <row r="343" spans="1:7">
      <c r="A343" s="576"/>
      <c r="B343" s="254" t="s">
        <v>3413</v>
      </c>
      <c r="C343" s="255">
        <v>1.4560185185185183E-2</v>
      </c>
      <c r="D343" s="255">
        <v>2.2789351851851852E-2</v>
      </c>
      <c r="E343" s="256">
        <v>106</v>
      </c>
      <c r="F343" s="255">
        <v>3.6458333333333336E-2</v>
      </c>
      <c r="G343" s="255">
        <v>8.0497685185185186E-2</v>
      </c>
    </row>
    <row r="344" spans="1:7">
      <c r="A344" s="577"/>
      <c r="B344" s="254" t="s">
        <v>3414</v>
      </c>
      <c r="C344" s="255">
        <v>1.1828703703703704E-2</v>
      </c>
      <c r="D344" s="255">
        <v>6.2037037037037036E-2</v>
      </c>
      <c r="E344" s="256">
        <v>268</v>
      </c>
      <c r="F344" s="255">
        <v>4.3148148148148151E-2</v>
      </c>
      <c r="G344" s="255">
        <v>0.24131944444444445</v>
      </c>
    </row>
    <row r="345" spans="1:7" ht="106.5" customHeight="1">
      <c r="A345" s="575">
        <v>125</v>
      </c>
      <c r="B345" s="254" t="s">
        <v>3412</v>
      </c>
      <c r="C345" s="363" t="s">
        <v>2215</v>
      </c>
      <c r="D345" s="578" t="s">
        <v>3461</v>
      </c>
      <c r="E345" s="578"/>
      <c r="F345" s="578"/>
      <c r="G345" s="578"/>
    </row>
    <row r="346" spans="1:7">
      <c r="A346" s="576"/>
      <c r="B346" s="254" t="s">
        <v>3413</v>
      </c>
      <c r="C346" s="255">
        <v>1.8055555555555557E-2</v>
      </c>
      <c r="D346" s="255">
        <v>3.246527777777778E-2</v>
      </c>
      <c r="E346" s="256">
        <v>52</v>
      </c>
      <c r="F346" s="255">
        <v>4.5833333333333337E-2</v>
      </c>
      <c r="G346" s="255">
        <v>0.11462962962962964</v>
      </c>
    </row>
    <row r="347" spans="1:7">
      <c r="A347" s="577"/>
      <c r="B347" s="254" t="s">
        <v>3414</v>
      </c>
      <c r="C347" s="255">
        <v>7.4074074074074068E-3</v>
      </c>
      <c r="D347" s="255">
        <v>5.3541666666666675E-2</v>
      </c>
      <c r="E347" s="256">
        <v>209</v>
      </c>
      <c r="F347" s="255">
        <v>3.2233796296296295E-2</v>
      </c>
      <c r="G347" s="255">
        <v>0.13819444444444443</v>
      </c>
    </row>
    <row r="348" spans="1:7" ht="48.75" customHeight="1">
      <c r="A348" s="575">
        <v>126</v>
      </c>
      <c r="B348" s="254" t="s">
        <v>3412</v>
      </c>
      <c r="C348" s="363" t="s">
        <v>2216</v>
      </c>
      <c r="D348" s="578" t="s">
        <v>3429</v>
      </c>
      <c r="E348" s="578"/>
      <c r="F348" s="578"/>
      <c r="G348" s="578"/>
    </row>
    <row r="349" spans="1:7">
      <c r="A349" s="576"/>
      <c r="B349" s="254" t="s">
        <v>3413</v>
      </c>
      <c r="C349" s="255">
        <v>1.6435185185185188E-2</v>
      </c>
      <c r="D349" s="255">
        <v>3.0532407407407411E-2</v>
      </c>
      <c r="E349" s="256">
        <v>99</v>
      </c>
      <c r="F349" s="255">
        <v>3.8541666666666669E-2</v>
      </c>
      <c r="G349" s="255">
        <v>7.4305555555555555E-2</v>
      </c>
    </row>
    <row r="350" spans="1:7">
      <c r="A350" s="577"/>
      <c r="B350" s="254" t="s">
        <v>3414</v>
      </c>
      <c r="C350" s="255">
        <v>1.1539351851851851E-2</v>
      </c>
      <c r="D350" s="255">
        <v>5.1180555555555556E-2</v>
      </c>
      <c r="E350" s="256">
        <v>300</v>
      </c>
      <c r="F350" s="255">
        <v>4.311342592592593E-2</v>
      </c>
      <c r="G350" s="255">
        <v>0.11995370370370372</v>
      </c>
    </row>
    <row r="351" spans="1:7" ht="44.25" customHeight="1">
      <c r="A351" s="575">
        <v>127</v>
      </c>
      <c r="B351" s="254" t="s">
        <v>3412</v>
      </c>
      <c r="C351" s="363" t="s">
        <v>2527</v>
      </c>
      <c r="D351" s="578" t="s">
        <v>3447</v>
      </c>
      <c r="E351" s="578"/>
      <c r="F351" s="578"/>
      <c r="G351" s="578"/>
    </row>
    <row r="352" spans="1:7">
      <c r="A352" s="576"/>
      <c r="B352" s="254" t="s">
        <v>3413</v>
      </c>
      <c r="C352" s="255">
        <v>1.6342592592592593E-2</v>
      </c>
      <c r="D352" s="255">
        <v>3.4884259259259261E-2</v>
      </c>
      <c r="E352" s="256">
        <v>22</v>
      </c>
      <c r="F352" s="255">
        <v>4.5439814814814815E-2</v>
      </c>
      <c r="G352" s="255">
        <v>8.8020833333333326E-2</v>
      </c>
    </row>
    <row r="353" spans="1:7">
      <c r="A353" s="577"/>
      <c r="B353" s="254" t="s">
        <v>3414</v>
      </c>
      <c r="C353" s="255">
        <v>1.2048611111111112E-2</v>
      </c>
      <c r="D353" s="255">
        <v>5.4375E-2</v>
      </c>
      <c r="E353" s="256">
        <v>462</v>
      </c>
      <c r="F353" s="255">
        <v>4.3321759259259261E-2</v>
      </c>
      <c r="G353" s="255">
        <v>0.16230324074074073</v>
      </c>
    </row>
    <row r="354" spans="1:7" ht="48.75" customHeight="1">
      <c r="A354" s="575">
        <v>128</v>
      </c>
      <c r="B354" s="254" t="s">
        <v>3412</v>
      </c>
      <c r="C354" s="363" t="s">
        <v>2528</v>
      </c>
      <c r="D354" s="578" t="s">
        <v>3073</v>
      </c>
      <c r="E354" s="578"/>
      <c r="F354" s="578"/>
      <c r="G354" s="578"/>
    </row>
    <row r="355" spans="1:7">
      <c r="A355" s="576"/>
      <c r="B355" s="254" t="s">
        <v>3413</v>
      </c>
      <c r="C355" s="255">
        <v>6.3657407407407404E-3</v>
      </c>
      <c r="D355" s="255">
        <v>4.2719907407407408E-2</v>
      </c>
      <c r="E355" s="256">
        <v>62</v>
      </c>
      <c r="F355" s="255">
        <v>3.4837962962962959E-2</v>
      </c>
      <c r="G355" s="255">
        <v>0.17122685185185185</v>
      </c>
    </row>
    <row r="356" spans="1:7">
      <c r="A356" s="577"/>
      <c r="B356" s="254" t="s">
        <v>3414</v>
      </c>
      <c r="C356" s="255">
        <v>1.4548611111111111E-2</v>
      </c>
      <c r="D356" s="255">
        <v>7.784722222222222E-2</v>
      </c>
      <c r="E356" s="256">
        <v>476</v>
      </c>
      <c r="F356" s="255">
        <v>4.8749999999999995E-2</v>
      </c>
      <c r="G356" s="255">
        <v>0.14535879629629631</v>
      </c>
    </row>
    <row r="357" spans="1:7" ht="50.25" customHeight="1">
      <c r="A357" s="575">
        <v>129</v>
      </c>
      <c r="B357" s="254" t="s">
        <v>3412</v>
      </c>
      <c r="C357" s="363" t="s">
        <v>2529</v>
      </c>
      <c r="D357" s="578" t="s">
        <v>3073</v>
      </c>
      <c r="E357" s="578"/>
      <c r="F357" s="578"/>
      <c r="G357" s="578"/>
    </row>
    <row r="358" spans="1:7">
      <c r="A358" s="576"/>
      <c r="B358" s="254" t="s">
        <v>3413</v>
      </c>
      <c r="C358" s="255">
        <v>6.7361111111111103E-3</v>
      </c>
      <c r="D358" s="255">
        <v>3.8009259259259263E-2</v>
      </c>
      <c r="E358" s="256">
        <v>89</v>
      </c>
      <c r="F358" s="255">
        <v>4.0196759259259258E-2</v>
      </c>
      <c r="G358" s="255">
        <v>0.1482175925925926</v>
      </c>
    </row>
    <row r="359" spans="1:7">
      <c r="A359" s="577"/>
      <c r="B359" s="254" t="s">
        <v>3414</v>
      </c>
      <c r="C359" s="255">
        <v>1.5694444444444445E-2</v>
      </c>
      <c r="D359" s="255">
        <v>5.3819444444444448E-2</v>
      </c>
      <c r="E359" s="256">
        <v>531</v>
      </c>
      <c r="F359" s="255">
        <v>5.5995370370370369E-2</v>
      </c>
      <c r="G359" s="255">
        <v>0.18633101851851852</v>
      </c>
    </row>
    <row r="360" spans="1:7" ht="93.75" customHeight="1">
      <c r="A360" s="575">
        <v>130</v>
      </c>
      <c r="B360" s="254" t="s">
        <v>3412</v>
      </c>
      <c r="C360" s="363" t="s">
        <v>2606</v>
      </c>
      <c r="D360" s="578" t="s">
        <v>3430</v>
      </c>
      <c r="E360" s="578"/>
      <c r="F360" s="578"/>
      <c r="G360" s="578"/>
    </row>
    <row r="361" spans="1:7">
      <c r="A361" s="576"/>
      <c r="B361" s="254" t="s">
        <v>3413</v>
      </c>
      <c r="C361" s="255">
        <v>5.5671296296296302E-3</v>
      </c>
      <c r="D361" s="255">
        <v>2.8414351851851847E-2</v>
      </c>
      <c r="E361" s="256">
        <v>81</v>
      </c>
      <c r="F361" s="255">
        <v>2.8310185185185185E-2</v>
      </c>
      <c r="G361" s="255">
        <v>0.10879629629629629</v>
      </c>
    </row>
    <row r="362" spans="1:7">
      <c r="A362" s="577"/>
      <c r="B362" s="254" t="s">
        <v>3414</v>
      </c>
      <c r="C362" s="255">
        <v>1.1666666666666667E-2</v>
      </c>
      <c r="D362" s="255">
        <v>8.5127314814814822E-2</v>
      </c>
      <c r="E362" s="256">
        <v>375</v>
      </c>
      <c r="F362" s="255">
        <v>4.0902777777777781E-2</v>
      </c>
      <c r="G362" s="255">
        <v>0.13237268518518519</v>
      </c>
    </row>
    <row r="363" spans="1:7" ht="91.5" customHeight="1">
      <c r="A363" s="575">
        <v>131</v>
      </c>
      <c r="B363" s="254" t="s">
        <v>3412</v>
      </c>
      <c r="C363" s="363" t="s">
        <v>2383</v>
      </c>
      <c r="D363" s="578" t="s">
        <v>3430</v>
      </c>
      <c r="E363" s="578"/>
      <c r="F363" s="578"/>
      <c r="G363" s="578"/>
    </row>
    <row r="364" spans="1:7">
      <c r="A364" s="576"/>
      <c r="B364" s="254" t="s">
        <v>3413</v>
      </c>
      <c r="C364" s="255">
        <v>6.6087962962962966E-3</v>
      </c>
      <c r="D364" s="255">
        <v>4.9027777777777781E-2</v>
      </c>
      <c r="E364" s="256">
        <v>132</v>
      </c>
      <c r="F364" s="255">
        <v>3.1539351851851853E-2</v>
      </c>
      <c r="G364" s="255">
        <v>0.19259259259259257</v>
      </c>
    </row>
    <row r="365" spans="1:7">
      <c r="A365" s="577"/>
      <c r="B365" s="254" t="s">
        <v>3414</v>
      </c>
      <c r="C365" s="255">
        <v>1.3344907407407408E-2</v>
      </c>
      <c r="D365" s="255">
        <v>8.5115740740740742E-2</v>
      </c>
      <c r="E365" s="256">
        <v>684</v>
      </c>
      <c r="F365" s="255">
        <v>4.387731481481482E-2</v>
      </c>
      <c r="G365" s="255">
        <v>0.17164351851851853</v>
      </c>
    </row>
    <row r="366" spans="1:7" ht="30.75" customHeight="1">
      <c r="A366" s="575">
        <v>132</v>
      </c>
      <c r="B366" s="254" t="s">
        <v>3412</v>
      </c>
      <c r="C366" s="363" t="s">
        <v>2384</v>
      </c>
      <c r="D366" s="578" t="s">
        <v>3431</v>
      </c>
      <c r="E366" s="578"/>
      <c r="F366" s="578"/>
      <c r="G366" s="578"/>
    </row>
    <row r="367" spans="1:7">
      <c r="A367" s="576"/>
      <c r="B367" s="254" t="s">
        <v>3413</v>
      </c>
      <c r="C367" s="255">
        <v>2.0370370370370369E-2</v>
      </c>
      <c r="D367" s="255">
        <v>3.6620370370370373E-2</v>
      </c>
      <c r="E367" s="256">
        <v>50</v>
      </c>
      <c r="F367" s="255">
        <v>4.9560185185185186E-2</v>
      </c>
      <c r="G367" s="255">
        <v>7.8541666666666662E-2</v>
      </c>
    </row>
    <row r="368" spans="1:7">
      <c r="A368" s="577"/>
      <c r="B368" s="254" t="s">
        <v>3414</v>
      </c>
      <c r="C368" s="255">
        <v>1.2638888888888889E-2</v>
      </c>
      <c r="D368" s="255">
        <v>7.3506944444444444E-2</v>
      </c>
      <c r="E368" s="256">
        <v>524</v>
      </c>
      <c r="F368" s="255">
        <v>4.4930555555555557E-2</v>
      </c>
      <c r="G368" s="255">
        <v>0.16383101851851853</v>
      </c>
    </row>
    <row r="369" spans="1:7" ht="13">
      <c r="A369" s="575">
        <v>137</v>
      </c>
      <c r="B369" s="254" t="s">
        <v>3412</v>
      </c>
      <c r="C369" s="363" t="s">
        <v>2549</v>
      </c>
      <c r="D369" s="578" t="s">
        <v>3204</v>
      </c>
      <c r="E369" s="578"/>
      <c r="F369" s="578"/>
      <c r="G369" s="578"/>
    </row>
    <row r="370" spans="1:7">
      <c r="A370" s="576"/>
      <c r="B370" s="254" t="s">
        <v>3413</v>
      </c>
      <c r="C370" s="255">
        <v>6.0185185185185177E-3</v>
      </c>
      <c r="D370" s="255">
        <v>3.3935185185185186E-2</v>
      </c>
      <c r="E370" s="256">
        <v>104</v>
      </c>
      <c r="F370" s="255">
        <v>0.15737268518518518</v>
      </c>
      <c r="G370" s="255">
        <v>246.08393518518517</v>
      </c>
    </row>
    <row r="371" spans="1:7">
      <c r="A371" s="577"/>
      <c r="B371" s="254" t="s">
        <v>3414</v>
      </c>
      <c r="C371" s="255">
        <v>9.571759259259259E-3</v>
      </c>
      <c r="D371" s="255">
        <v>3.7013888888888888E-2</v>
      </c>
      <c r="E371" s="256">
        <v>10</v>
      </c>
      <c r="F371" s="255">
        <v>3.7326388888888888E-2</v>
      </c>
      <c r="G371" s="255">
        <v>9.6689814814814812E-2</v>
      </c>
    </row>
    <row r="372" spans="1:7" ht="13">
      <c r="A372" s="575">
        <v>138</v>
      </c>
      <c r="B372" s="254" t="s">
        <v>3412</v>
      </c>
      <c r="C372" s="363" t="s">
        <v>2550</v>
      </c>
      <c r="D372" s="578" t="s">
        <v>3204</v>
      </c>
      <c r="E372" s="578"/>
      <c r="F372" s="578"/>
      <c r="G372" s="578"/>
    </row>
    <row r="373" spans="1:7">
      <c r="A373" s="576"/>
      <c r="B373" s="254" t="s">
        <v>3413</v>
      </c>
      <c r="C373" s="255">
        <v>7.6273148148148151E-3</v>
      </c>
      <c r="D373" s="255">
        <v>2.9791666666666664E-2</v>
      </c>
      <c r="E373" s="256">
        <v>411</v>
      </c>
      <c r="F373" s="255">
        <v>6.3321759259259258E-2</v>
      </c>
      <c r="G373" s="255">
        <v>84.289189814814819</v>
      </c>
    </row>
    <row r="374" spans="1:7">
      <c r="A374" s="577"/>
      <c r="B374" s="254" t="s">
        <v>3414</v>
      </c>
      <c r="C374" s="255">
        <v>1.2326388888888888E-2</v>
      </c>
      <c r="D374" s="255">
        <v>2.6759259259259257E-2</v>
      </c>
      <c r="E374" s="256">
        <v>51</v>
      </c>
      <c r="F374" s="255">
        <v>4.4004629629629623E-2</v>
      </c>
      <c r="G374" s="255">
        <v>0.22020833333333334</v>
      </c>
    </row>
    <row r="375" spans="1:7" ht="13">
      <c r="A375" s="575">
        <v>139</v>
      </c>
      <c r="B375" s="254" t="s">
        <v>3412</v>
      </c>
      <c r="C375" s="363" t="s">
        <v>2551</v>
      </c>
      <c r="D375" s="578"/>
      <c r="E375" s="578"/>
      <c r="F375" s="578"/>
      <c r="G375" s="578"/>
    </row>
    <row r="376" spans="1:7">
      <c r="A376" s="576"/>
      <c r="B376" s="254" t="s">
        <v>3413</v>
      </c>
      <c r="C376" s="255">
        <v>7.9629629629629634E-3</v>
      </c>
      <c r="D376" s="255">
        <v>2.2650462962962966E-2</v>
      </c>
      <c r="E376" s="256">
        <v>561</v>
      </c>
      <c r="F376" s="255">
        <v>3.6018518518518519E-2</v>
      </c>
      <c r="G376" s="255">
        <v>0.17112268518518517</v>
      </c>
    </row>
    <row r="377" spans="1:7">
      <c r="A377" s="577"/>
      <c r="B377" s="254" t="s">
        <v>3414</v>
      </c>
      <c r="C377" s="255">
        <v>1.2187500000000002E-2</v>
      </c>
      <c r="D377" s="255">
        <v>2.3321759259259261E-2</v>
      </c>
      <c r="E377" s="256">
        <v>34</v>
      </c>
      <c r="F377" s="255">
        <v>4.4513888888888888E-2</v>
      </c>
      <c r="G377" s="255">
        <v>0.10844907407407407</v>
      </c>
    </row>
    <row r="378" spans="1:7" ht="13">
      <c r="A378" s="575">
        <v>140</v>
      </c>
      <c r="B378" s="254" t="s">
        <v>3412</v>
      </c>
      <c r="C378" s="363" t="s">
        <v>2552</v>
      </c>
      <c r="D378" s="574" t="s">
        <v>3204</v>
      </c>
      <c r="E378" s="574"/>
      <c r="F378" s="574"/>
      <c r="G378" s="574"/>
    </row>
    <row r="379" spans="1:7">
      <c r="A379" s="576"/>
      <c r="B379" s="254" t="s">
        <v>3413</v>
      </c>
      <c r="C379" s="255">
        <v>7.6273148148148151E-3</v>
      </c>
      <c r="D379" s="255">
        <v>2.0162037037037037E-2</v>
      </c>
      <c r="E379" s="256">
        <v>405</v>
      </c>
      <c r="F379" s="255">
        <v>3.7395833333333336E-2</v>
      </c>
      <c r="G379" s="255">
        <v>0.14824074074074076</v>
      </c>
    </row>
    <row r="380" spans="1:7">
      <c r="A380" s="577"/>
      <c r="B380" s="254" t="s">
        <v>3414</v>
      </c>
      <c r="C380" s="255">
        <v>1.2037037037037035E-2</v>
      </c>
      <c r="D380" s="255">
        <v>2.6886574074074077E-2</v>
      </c>
      <c r="E380" s="256">
        <v>47</v>
      </c>
      <c r="F380" s="255">
        <v>4.4907407407407403E-2</v>
      </c>
      <c r="G380" s="255">
        <v>9.2812500000000006E-2</v>
      </c>
    </row>
    <row r="381" spans="1:7" ht="16.5" customHeight="1">
      <c r="A381" s="575">
        <v>141</v>
      </c>
      <c r="B381" s="254" t="s">
        <v>3412</v>
      </c>
      <c r="C381" s="363" t="s">
        <v>2553</v>
      </c>
      <c r="D381" s="578" t="s">
        <v>3204</v>
      </c>
      <c r="E381" s="578"/>
      <c r="F381" s="578"/>
      <c r="G381" s="578"/>
    </row>
    <row r="382" spans="1:7">
      <c r="A382" s="576"/>
      <c r="B382" s="254" t="s">
        <v>3413</v>
      </c>
      <c r="C382" s="255">
        <v>8.9467592592592585E-3</v>
      </c>
      <c r="D382" s="255">
        <v>3.1435185185185184E-2</v>
      </c>
      <c r="E382" s="256">
        <v>477</v>
      </c>
      <c r="F382" s="255">
        <v>4.144675925925926E-2</v>
      </c>
      <c r="G382" s="255">
        <v>0.13951388888888888</v>
      </c>
    </row>
    <row r="383" spans="1:7">
      <c r="A383" s="577"/>
      <c r="B383" s="254" t="s">
        <v>3414</v>
      </c>
      <c r="C383" s="255">
        <v>1.283564814814815E-2</v>
      </c>
      <c r="D383" s="255">
        <v>2.6388888888888889E-2</v>
      </c>
      <c r="E383" s="256">
        <v>176</v>
      </c>
      <c r="F383" s="255">
        <v>4.8726851851851855E-2</v>
      </c>
      <c r="G383" s="255">
        <v>0.12295138888888889</v>
      </c>
    </row>
    <row r="384" spans="1:7" ht="13">
      <c r="A384" s="575">
        <v>142</v>
      </c>
      <c r="B384" s="254" t="s">
        <v>3412</v>
      </c>
      <c r="C384" s="363" t="s">
        <v>2554</v>
      </c>
      <c r="D384" s="578" t="s">
        <v>3204</v>
      </c>
      <c r="E384" s="578"/>
      <c r="F384" s="578"/>
      <c r="G384" s="578"/>
    </row>
    <row r="385" spans="1:7">
      <c r="A385" s="576"/>
      <c r="B385" s="254" t="s">
        <v>3413</v>
      </c>
      <c r="C385" s="255">
        <v>9.6527777777777775E-3</v>
      </c>
      <c r="D385" s="255">
        <v>2.3414351851851853E-2</v>
      </c>
      <c r="E385" s="256">
        <v>364</v>
      </c>
      <c r="F385" s="255">
        <v>4.2881944444444438E-2</v>
      </c>
      <c r="G385" s="255">
        <v>0.19317129629629629</v>
      </c>
    </row>
    <row r="386" spans="1:7">
      <c r="A386" s="577"/>
      <c r="B386" s="254" t="s">
        <v>3414</v>
      </c>
      <c r="C386" s="255">
        <v>1.3495370370370371E-2</v>
      </c>
      <c r="D386" s="255">
        <v>2.6469907407407411E-2</v>
      </c>
      <c r="E386" s="256">
        <v>132</v>
      </c>
      <c r="F386" s="255">
        <v>5.1597222222222218E-2</v>
      </c>
      <c r="G386" s="255">
        <v>9.8784722222222232E-2</v>
      </c>
    </row>
    <row r="387" spans="1:7" ht="13">
      <c r="A387" s="575">
        <v>143</v>
      </c>
      <c r="B387" s="254" t="s">
        <v>3412</v>
      </c>
      <c r="C387" s="363" t="s">
        <v>2559</v>
      </c>
      <c r="D387" s="574" t="s">
        <v>3160</v>
      </c>
      <c r="E387" s="574"/>
      <c r="F387" s="574"/>
      <c r="G387" s="574"/>
    </row>
    <row r="388" spans="1:7">
      <c r="A388" s="576"/>
      <c r="B388" s="254" t="s">
        <v>3413</v>
      </c>
      <c r="C388" s="255">
        <v>1.0289351851851852E-2</v>
      </c>
      <c r="D388" s="255">
        <v>1.4259259259259261E-2</v>
      </c>
      <c r="E388" s="256">
        <v>12</v>
      </c>
      <c r="F388" s="255">
        <v>3.3796296296296297E-2</v>
      </c>
      <c r="G388" s="255">
        <v>8.7233796296296295E-2</v>
      </c>
    </row>
    <row r="389" spans="1:7">
      <c r="A389" s="577"/>
      <c r="B389" s="254" t="s">
        <v>3414</v>
      </c>
      <c r="C389" s="255">
        <v>1.0729166666666666E-2</v>
      </c>
      <c r="D389" s="255">
        <v>3.8009259259259263E-2</v>
      </c>
      <c r="E389" s="256">
        <v>329</v>
      </c>
      <c r="F389" s="255">
        <v>4.3217592592592592E-2</v>
      </c>
      <c r="G389" s="255">
        <v>3.0133796296296294</v>
      </c>
    </row>
    <row r="390" spans="1:7" ht="13">
      <c r="A390" s="575">
        <v>144</v>
      </c>
      <c r="B390" s="254" t="s">
        <v>3412</v>
      </c>
      <c r="C390" s="363" t="s">
        <v>2556</v>
      </c>
      <c r="D390" s="589" t="s">
        <v>3204</v>
      </c>
      <c r="E390" s="590"/>
      <c r="F390" s="590"/>
      <c r="G390" s="590"/>
    </row>
    <row r="391" spans="1:7">
      <c r="A391" s="576"/>
      <c r="B391" s="254" t="s">
        <v>3413</v>
      </c>
      <c r="C391" s="255">
        <v>7.8935185185185185E-3</v>
      </c>
      <c r="D391" s="255">
        <v>2.0995370370370373E-2</v>
      </c>
      <c r="E391" s="256">
        <v>444</v>
      </c>
      <c r="F391" s="255">
        <v>3.9895833333333332E-2</v>
      </c>
      <c r="G391" s="255">
        <v>0.17594907407407409</v>
      </c>
    </row>
    <row r="392" spans="1:7">
      <c r="A392" s="577"/>
      <c r="B392" s="254" t="s">
        <v>3414</v>
      </c>
      <c r="C392" s="255">
        <v>1.1064814814814814E-2</v>
      </c>
      <c r="D392" s="255">
        <v>3.1122685185185187E-2</v>
      </c>
      <c r="E392" s="256">
        <v>27</v>
      </c>
      <c r="F392" s="255">
        <v>4.8877314814814811E-2</v>
      </c>
      <c r="G392" s="255">
        <v>9.6469907407407407E-2</v>
      </c>
    </row>
    <row r="393" spans="1:7" ht="13">
      <c r="A393" s="575">
        <v>145</v>
      </c>
      <c r="B393" s="254" t="s">
        <v>3412</v>
      </c>
      <c r="C393" s="363" t="s">
        <v>2561</v>
      </c>
      <c r="D393" s="578" t="s">
        <v>3154</v>
      </c>
      <c r="E393" s="578"/>
      <c r="F393" s="578"/>
      <c r="G393" s="578"/>
    </row>
    <row r="394" spans="1:7">
      <c r="A394" s="576"/>
      <c r="B394" s="254" t="s">
        <v>3413</v>
      </c>
      <c r="C394" s="255">
        <v>6.782407407407408E-3</v>
      </c>
      <c r="D394" s="255">
        <v>3.0949074074074077E-2</v>
      </c>
      <c r="E394" s="256">
        <v>157</v>
      </c>
      <c r="F394" s="255">
        <v>3.4907407407407408E-2</v>
      </c>
      <c r="G394" s="255">
        <v>0.14318287037037036</v>
      </c>
    </row>
    <row r="395" spans="1:7">
      <c r="A395" s="577"/>
      <c r="B395" s="254" t="s">
        <v>3414</v>
      </c>
      <c r="C395" s="255">
        <v>1.1875000000000002E-2</v>
      </c>
      <c r="D395" s="255">
        <v>3.3587962962962965E-2</v>
      </c>
      <c r="E395" s="256">
        <v>215</v>
      </c>
      <c r="F395" s="255">
        <v>4.3761574074074078E-2</v>
      </c>
      <c r="G395" s="255">
        <v>0.11493055555555555</v>
      </c>
    </row>
    <row r="396" spans="1:7" ht="13">
      <c r="A396" s="575">
        <v>146</v>
      </c>
      <c r="B396" s="254" t="s">
        <v>3412</v>
      </c>
      <c r="C396" s="363" t="s">
        <v>2557</v>
      </c>
      <c r="D396" s="574" t="s">
        <v>3162</v>
      </c>
      <c r="E396" s="574"/>
      <c r="F396" s="574"/>
      <c r="G396" s="574"/>
    </row>
    <row r="397" spans="1:7">
      <c r="A397" s="576"/>
      <c r="B397" s="254" t="s">
        <v>3413</v>
      </c>
      <c r="C397" s="255">
        <v>7.7083333333333335E-3</v>
      </c>
      <c r="D397" s="255">
        <v>2.5601851851851851E-2</v>
      </c>
      <c r="E397" s="256">
        <v>215</v>
      </c>
      <c r="F397" s="255">
        <v>3.4212962962962966E-2</v>
      </c>
      <c r="G397" s="255">
        <v>0.18688657407407408</v>
      </c>
    </row>
    <row r="398" spans="1:7">
      <c r="A398" s="577"/>
      <c r="B398" s="254" t="s">
        <v>3414</v>
      </c>
      <c r="C398" s="255">
        <v>9.9074074074074082E-3</v>
      </c>
      <c r="D398" s="255">
        <v>2.9618055555555554E-2</v>
      </c>
      <c r="E398" s="256">
        <v>118</v>
      </c>
      <c r="F398" s="255">
        <v>3.8194444444444441E-2</v>
      </c>
      <c r="G398" s="255">
        <v>8.7546296296296289E-2</v>
      </c>
    </row>
    <row r="399" spans="1:7" ht="46.5" customHeight="1">
      <c r="A399" s="575">
        <v>147</v>
      </c>
      <c r="B399" s="254" t="s">
        <v>3412</v>
      </c>
      <c r="C399" s="363" t="s">
        <v>2610</v>
      </c>
      <c r="D399" s="578" t="s">
        <v>3462</v>
      </c>
      <c r="E399" s="578"/>
      <c r="F399" s="578"/>
      <c r="G399" s="578"/>
    </row>
    <row r="400" spans="1:7">
      <c r="A400" s="576"/>
      <c r="B400" s="254" t="s">
        <v>3413</v>
      </c>
      <c r="C400" s="255">
        <v>6.5972222222222222E-3</v>
      </c>
      <c r="D400" s="255">
        <v>2.1886574074074072E-2</v>
      </c>
      <c r="E400" s="256">
        <v>6</v>
      </c>
      <c r="F400" s="255">
        <v>3.0844907407407404E-2</v>
      </c>
      <c r="G400" s="255">
        <v>7.2581018518518517E-2</v>
      </c>
    </row>
    <row r="401" spans="1:7">
      <c r="A401" s="577"/>
      <c r="B401" s="254" t="s">
        <v>3414</v>
      </c>
      <c r="C401" s="255">
        <v>1.1215277777777777E-2</v>
      </c>
      <c r="D401" s="255">
        <v>5.2141203703703703E-2</v>
      </c>
      <c r="E401" s="256">
        <v>400</v>
      </c>
      <c r="F401" s="255">
        <v>4.7268518518518515E-2</v>
      </c>
      <c r="G401" s="255">
        <v>0.21902777777777779</v>
      </c>
    </row>
    <row r="402" spans="1:7" ht="13">
      <c r="A402" s="575">
        <v>148</v>
      </c>
      <c r="B402" s="254" t="s">
        <v>3412</v>
      </c>
      <c r="C402" s="363" t="s">
        <v>2558</v>
      </c>
      <c r="D402" s="578" t="s">
        <v>3162</v>
      </c>
      <c r="E402" s="578"/>
      <c r="F402" s="578"/>
      <c r="G402" s="578"/>
    </row>
    <row r="403" spans="1:7">
      <c r="A403" s="576"/>
      <c r="B403" s="254" t="s">
        <v>3413</v>
      </c>
      <c r="C403" s="255">
        <v>8.1828703703703699E-3</v>
      </c>
      <c r="D403" s="255">
        <v>2.9131944444444446E-2</v>
      </c>
      <c r="E403" s="256">
        <v>181</v>
      </c>
      <c r="F403" s="255">
        <v>4.3067129629629629E-2</v>
      </c>
      <c r="G403" s="255">
        <v>0.13724537037037035</v>
      </c>
    </row>
    <row r="404" spans="1:7">
      <c r="A404" s="577"/>
      <c r="B404" s="254" t="s">
        <v>3414</v>
      </c>
      <c r="C404" s="255">
        <v>9.6064814814814815E-3</v>
      </c>
      <c r="D404" s="255">
        <v>2.3576388888888893E-2</v>
      </c>
      <c r="E404" s="256">
        <v>47</v>
      </c>
      <c r="F404" s="255">
        <v>4.8078703703703707E-2</v>
      </c>
      <c r="G404" s="255">
        <v>9.6875000000000003E-2</v>
      </c>
    </row>
    <row r="405" spans="1:7" ht="13">
      <c r="A405" s="575">
        <v>149</v>
      </c>
      <c r="B405" s="254" t="s">
        <v>3412</v>
      </c>
      <c r="C405" s="363" t="s">
        <v>2555</v>
      </c>
      <c r="D405" s="578" t="s">
        <v>3204</v>
      </c>
      <c r="E405" s="578"/>
      <c r="F405" s="578"/>
      <c r="G405" s="578"/>
    </row>
    <row r="406" spans="1:7">
      <c r="A406" s="576"/>
      <c r="B406" s="254" t="s">
        <v>3413</v>
      </c>
      <c r="C406" s="255">
        <v>5.8796296296296296E-3</v>
      </c>
      <c r="D406" s="255">
        <v>3.8796296296296294E-2</v>
      </c>
      <c r="E406" s="256">
        <v>155</v>
      </c>
      <c r="F406" s="255">
        <v>3.7476851851851851E-2</v>
      </c>
      <c r="G406" s="255">
        <v>0.2079050925925926</v>
      </c>
    </row>
    <row r="407" spans="1:7">
      <c r="A407" s="577"/>
      <c r="B407" s="254" t="s">
        <v>3414</v>
      </c>
      <c r="C407" s="255">
        <v>1.1574074074074075E-2</v>
      </c>
      <c r="D407" s="255">
        <v>2.6655092592592591E-2</v>
      </c>
      <c r="E407" s="256">
        <v>105</v>
      </c>
      <c r="F407" s="255">
        <v>4.8993055555555554E-2</v>
      </c>
      <c r="G407" s="255">
        <v>0.13437499999999999</v>
      </c>
    </row>
    <row r="408" spans="1:7" ht="33" customHeight="1">
      <c r="A408" s="575">
        <v>150</v>
      </c>
      <c r="B408" s="254" t="s">
        <v>3412</v>
      </c>
      <c r="C408" s="363" t="s">
        <v>2560</v>
      </c>
      <c r="D408" s="578" t="s">
        <v>3165</v>
      </c>
      <c r="E408" s="578"/>
      <c r="F408" s="578"/>
      <c r="G408" s="578"/>
    </row>
    <row r="409" spans="1:7">
      <c r="A409" s="576"/>
      <c r="B409" s="254" t="s">
        <v>3413</v>
      </c>
      <c r="C409" s="255">
        <v>5.5439814814814822E-3</v>
      </c>
      <c r="D409" s="255">
        <v>9.5138888888888894E-3</v>
      </c>
      <c r="E409" s="256">
        <v>0</v>
      </c>
      <c r="F409" s="255">
        <v>3.6979166666666667E-2</v>
      </c>
      <c r="G409" s="255">
        <v>5.7951388888888893E-2</v>
      </c>
    </row>
    <row r="410" spans="1:7">
      <c r="A410" s="577"/>
      <c r="B410" s="254" t="s">
        <v>3414</v>
      </c>
      <c r="C410" s="255">
        <v>1.1400462962962965E-2</v>
      </c>
      <c r="D410" s="255">
        <v>4.5601851851851859E-2</v>
      </c>
      <c r="E410" s="256">
        <v>369</v>
      </c>
      <c r="F410" s="255">
        <v>5.0358796296296297E-2</v>
      </c>
      <c r="G410" s="255">
        <v>0.12817129629629628</v>
      </c>
    </row>
    <row r="411" spans="1:7" ht="17.25" customHeight="1">
      <c r="A411" s="575">
        <v>151</v>
      </c>
      <c r="B411" s="254" t="s">
        <v>3412</v>
      </c>
      <c r="C411" s="363" t="s">
        <v>2562</v>
      </c>
      <c r="D411" s="581" t="s">
        <v>3156</v>
      </c>
      <c r="E411" s="581"/>
      <c r="F411" s="581"/>
      <c r="G411" s="581"/>
    </row>
    <row r="412" spans="1:7">
      <c r="A412" s="576"/>
      <c r="B412" s="254" t="s">
        <v>3413</v>
      </c>
      <c r="C412" s="255">
        <v>1.6041666666666666E-2</v>
      </c>
      <c r="D412" s="255">
        <v>3.0624999999999999E-2</v>
      </c>
      <c r="E412" s="256">
        <v>103</v>
      </c>
      <c r="F412" s="255">
        <v>4.628472222222222E-2</v>
      </c>
      <c r="G412" s="255">
        <v>0.11090277777777778</v>
      </c>
    </row>
    <row r="413" spans="1:7">
      <c r="A413" s="577"/>
      <c r="B413" s="254" t="s">
        <v>3414</v>
      </c>
      <c r="C413" s="255">
        <v>1.0671296296296297E-2</v>
      </c>
      <c r="D413" s="255">
        <v>6.0625000000000005E-2</v>
      </c>
      <c r="E413" s="256">
        <v>361</v>
      </c>
      <c r="F413" s="255">
        <v>4.9664351851851855E-2</v>
      </c>
      <c r="G413" s="255">
        <v>0.14673611111111109</v>
      </c>
    </row>
    <row r="414" spans="1:7" ht="17.25" customHeight="1">
      <c r="A414" s="575">
        <v>152</v>
      </c>
      <c r="B414" s="254" t="s">
        <v>3412</v>
      </c>
      <c r="C414" s="363" t="s">
        <v>2563</v>
      </c>
      <c r="D414" s="574" t="s">
        <v>3167</v>
      </c>
      <c r="E414" s="574"/>
      <c r="F414" s="574"/>
      <c r="G414" s="574"/>
    </row>
    <row r="415" spans="1:7">
      <c r="A415" s="576"/>
      <c r="B415" s="254" t="s">
        <v>3413</v>
      </c>
      <c r="C415" s="255">
        <v>9.3055555555555548E-3</v>
      </c>
      <c r="D415" s="255">
        <v>1.8194444444444444E-2</v>
      </c>
      <c r="E415" s="256">
        <v>48</v>
      </c>
      <c r="F415" s="255">
        <v>3.7395833333333336E-2</v>
      </c>
      <c r="G415" s="255">
        <v>0.11458333333333333</v>
      </c>
    </row>
    <row r="416" spans="1:7">
      <c r="A416" s="577"/>
      <c r="B416" s="254" t="s">
        <v>3414</v>
      </c>
      <c r="C416" s="255">
        <v>9.2939814814814812E-3</v>
      </c>
      <c r="D416" s="255">
        <v>4.6469907407407411E-2</v>
      </c>
      <c r="E416" s="256">
        <v>241</v>
      </c>
      <c r="F416" s="255">
        <v>4.3738425925925924E-2</v>
      </c>
      <c r="G416" s="255">
        <v>0.16931712962962964</v>
      </c>
    </row>
    <row r="417" spans="1:7" ht="13">
      <c r="A417" s="575">
        <v>153</v>
      </c>
      <c r="B417" s="254" t="s">
        <v>3412</v>
      </c>
      <c r="C417" s="363" t="s">
        <v>2564</v>
      </c>
      <c r="D417" s="574" t="s">
        <v>3442</v>
      </c>
      <c r="E417" s="574"/>
      <c r="F417" s="574"/>
      <c r="G417" s="574"/>
    </row>
    <row r="418" spans="1:7">
      <c r="A418" s="576"/>
      <c r="B418" s="254" t="s">
        <v>3413</v>
      </c>
      <c r="C418" s="255">
        <v>1.3703703703703704E-2</v>
      </c>
      <c r="D418" s="255">
        <v>2.2337962962962962E-2</v>
      </c>
      <c r="E418" s="256">
        <v>33</v>
      </c>
      <c r="F418" s="255">
        <v>7.2800925925925922E-2</v>
      </c>
      <c r="G418" s="255">
        <v>1.1129513888888889</v>
      </c>
    </row>
    <row r="419" spans="1:7">
      <c r="A419" s="577"/>
      <c r="B419" s="254" t="s">
        <v>3414</v>
      </c>
      <c r="C419" s="255">
        <v>9.0856481481481483E-3</v>
      </c>
      <c r="D419" s="255">
        <v>5.4328703703703705E-2</v>
      </c>
      <c r="E419" s="256">
        <v>169</v>
      </c>
      <c r="F419" s="255">
        <v>4.6747685185185184E-2</v>
      </c>
      <c r="G419" s="255">
        <v>3.0547685185185185</v>
      </c>
    </row>
    <row r="420" spans="1:7" ht="120.75" customHeight="1">
      <c r="A420" s="575">
        <v>154</v>
      </c>
      <c r="B420" s="254" t="s">
        <v>3412</v>
      </c>
      <c r="C420" s="363" t="s">
        <v>2618</v>
      </c>
      <c r="D420" s="578" t="s">
        <v>3464</v>
      </c>
      <c r="E420" s="578"/>
      <c r="F420" s="578"/>
      <c r="G420" s="578"/>
    </row>
    <row r="421" spans="1:7">
      <c r="A421" s="576"/>
      <c r="B421" s="254" t="s">
        <v>3413</v>
      </c>
      <c r="C421" s="255">
        <v>1.6018518518518519E-2</v>
      </c>
      <c r="D421" s="255">
        <v>2.6099537037037036E-2</v>
      </c>
      <c r="E421" s="256">
        <v>54</v>
      </c>
      <c r="F421" s="255">
        <v>4.7372685185185191E-2</v>
      </c>
      <c r="G421" s="255">
        <v>9.2928240740740742E-2</v>
      </c>
    </row>
    <row r="422" spans="1:7">
      <c r="A422" s="577"/>
      <c r="B422" s="254" t="s">
        <v>3414</v>
      </c>
      <c r="C422" s="255">
        <v>1.0636574074074074E-2</v>
      </c>
      <c r="D422" s="255">
        <v>3.6539351851851851E-2</v>
      </c>
      <c r="E422" s="256">
        <v>353</v>
      </c>
      <c r="F422" s="255">
        <v>4.4953703703703697E-2</v>
      </c>
      <c r="G422" s="255">
        <v>0.39256944444444447</v>
      </c>
    </row>
    <row r="423" spans="1:7" ht="122.25" customHeight="1">
      <c r="A423" s="575">
        <v>155</v>
      </c>
      <c r="B423" s="254" t="s">
        <v>3412</v>
      </c>
      <c r="C423" s="363" t="s">
        <v>2619</v>
      </c>
      <c r="D423" s="578" t="s">
        <v>3464</v>
      </c>
      <c r="E423" s="578"/>
      <c r="F423" s="578"/>
      <c r="G423" s="578"/>
    </row>
    <row r="424" spans="1:7">
      <c r="A424" s="576"/>
      <c r="B424" s="254" t="s">
        <v>3413</v>
      </c>
      <c r="C424" s="255">
        <v>1.8634259259259257E-2</v>
      </c>
      <c r="D424" s="255">
        <v>2.5902777777777775E-2</v>
      </c>
      <c r="E424" s="256">
        <v>46</v>
      </c>
      <c r="F424" s="255">
        <v>5.2384259259259262E-2</v>
      </c>
      <c r="G424" s="255">
        <v>0.10438657407407408</v>
      </c>
    </row>
    <row r="425" spans="1:7">
      <c r="A425" s="577"/>
      <c r="B425" s="254" t="s">
        <v>3414</v>
      </c>
      <c r="C425" s="255">
        <v>1.1655092592592594E-2</v>
      </c>
      <c r="D425" s="255">
        <v>3.8935185185185191E-2</v>
      </c>
      <c r="E425" s="256">
        <v>288</v>
      </c>
      <c r="F425" s="255">
        <v>5.4583333333333338E-2</v>
      </c>
      <c r="G425" s="255">
        <v>1.9151851851851853</v>
      </c>
    </row>
    <row r="426" spans="1:7" ht="63" customHeight="1">
      <c r="A426" s="575">
        <v>156</v>
      </c>
      <c r="B426" s="254" t="s">
        <v>3412</v>
      </c>
      <c r="C426" s="363" t="s">
        <v>2565</v>
      </c>
      <c r="D426" s="578" t="s">
        <v>3465</v>
      </c>
      <c r="E426" s="578"/>
      <c r="F426" s="578"/>
      <c r="G426" s="578"/>
    </row>
    <row r="427" spans="1:7">
      <c r="A427" s="576"/>
      <c r="B427" s="254" t="s">
        <v>3413</v>
      </c>
      <c r="C427" s="255">
        <v>7.013888888888889E-3</v>
      </c>
      <c r="D427" s="255">
        <v>3.9618055555555552E-2</v>
      </c>
      <c r="E427" s="256">
        <v>148</v>
      </c>
      <c r="F427" s="255">
        <v>3.4062500000000002E-2</v>
      </c>
      <c r="G427" s="255">
        <v>0.11188657407407408</v>
      </c>
    </row>
    <row r="428" spans="1:7">
      <c r="A428" s="577"/>
      <c r="B428" s="254" t="s">
        <v>3414</v>
      </c>
      <c r="C428" s="255">
        <v>1.2256944444444444E-2</v>
      </c>
      <c r="D428" s="255">
        <v>4.403935185185185E-2</v>
      </c>
      <c r="E428" s="256">
        <v>241</v>
      </c>
      <c r="F428" s="255">
        <v>4.9733796296296297E-2</v>
      </c>
      <c r="G428" s="255">
        <v>4.147013888888889</v>
      </c>
    </row>
    <row r="429" spans="1:7" ht="45" customHeight="1">
      <c r="A429" s="575">
        <v>157</v>
      </c>
      <c r="B429" s="254" t="s">
        <v>3412</v>
      </c>
      <c r="C429" s="363" t="s">
        <v>2566</v>
      </c>
      <c r="D429" s="580" t="s">
        <v>3466</v>
      </c>
      <c r="E429" s="580"/>
      <c r="F429" s="580"/>
      <c r="G429" s="580"/>
    </row>
    <row r="430" spans="1:7">
      <c r="A430" s="576"/>
      <c r="B430" s="254" t="s">
        <v>3413</v>
      </c>
      <c r="C430" s="255">
        <v>1.3125E-2</v>
      </c>
      <c r="D430" s="255">
        <v>3.8657407407407404E-2</v>
      </c>
      <c r="E430" s="256">
        <v>181</v>
      </c>
      <c r="F430" s="255">
        <v>5.0370370370370371E-2</v>
      </c>
      <c r="G430" s="255">
        <v>0.13221064814814815</v>
      </c>
    </row>
    <row r="431" spans="1:7">
      <c r="A431" s="577"/>
      <c r="B431" s="254" t="s">
        <v>3414</v>
      </c>
      <c r="C431" s="255">
        <v>1.1620370370370371E-2</v>
      </c>
      <c r="D431" s="255">
        <v>4.7881944444444442E-2</v>
      </c>
      <c r="E431" s="256">
        <v>218</v>
      </c>
      <c r="F431" s="255">
        <v>5.4803240740740743E-2</v>
      </c>
      <c r="G431" s="255">
        <v>0.75148148148148142</v>
      </c>
    </row>
    <row r="432" spans="1:7" ht="13">
      <c r="A432" s="575">
        <v>158</v>
      </c>
      <c r="B432" s="254" t="s">
        <v>3412</v>
      </c>
      <c r="C432" s="363" t="s">
        <v>2567</v>
      </c>
      <c r="D432" s="581" t="s">
        <v>3467</v>
      </c>
      <c r="E432" s="581"/>
      <c r="F432" s="581"/>
      <c r="G432" s="581"/>
    </row>
    <row r="433" spans="1:7">
      <c r="A433" s="576"/>
      <c r="B433" s="254" t="s">
        <v>3413</v>
      </c>
      <c r="C433" s="255">
        <v>1.7025462962962961E-2</v>
      </c>
      <c r="D433" s="255">
        <v>3.2824074074074075E-2</v>
      </c>
      <c r="E433" s="256">
        <v>186</v>
      </c>
      <c r="F433" s="255">
        <v>5.4756944444444448E-2</v>
      </c>
      <c r="G433" s="255">
        <v>0.11630787037037038</v>
      </c>
    </row>
    <row r="434" spans="1:7">
      <c r="A434" s="577"/>
      <c r="B434" s="254" t="s">
        <v>3414</v>
      </c>
      <c r="C434" s="255">
        <v>1.2164351851851852E-2</v>
      </c>
      <c r="D434" s="255">
        <v>3.5671296296296298E-2</v>
      </c>
      <c r="E434" s="256">
        <v>301</v>
      </c>
      <c r="F434" s="255">
        <v>4.898148148148148E-2</v>
      </c>
      <c r="G434" s="255">
        <v>0.12547453703703704</v>
      </c>
    </row>
    <row r="435" spans="1:7" ht="86.25" customHeight="1">
      <c r="A435" s="575">
        <v>159</v>
      </c>
      <c r="B435" s="254" t="s">
        <v>3412</v>
      </c>
      <c r="C435" s="363" t="s">
        <v>2568</v>
      </c>
      <c r="D435" s="578" t="s">
        <v>3468</v>
      </c>
      <c r="E435" s="578"/>
      <c r="F435" s="578"/>
      <c r="G435" s="578"/>
    </row>
    <row r="436" spans="1:7">
      <c r="A436" s="577"/>
      <c r="B436" s="254" t="s">
        <v>3414</v>
      </c>
      <c r="C436" s="255">
        <v>1.1261574074074071E-2</v>
      </c>
      <c r="D436" s="255">
        <v>3.2916666666666664E-2</v>
      </c>
      <c r="E436" s="256">
        <v>419</v>
      </c>
      <c r="F436" s="255">
        <v>4.0486111111111105E-2</v>
      </c>
      <c r="G436" s="255">
        <v>0.12925925925925927</v>
      </c>
    </row>
    <row r="437" spans="1:7" ht="88.5" customHeight="1">
      <c r="A437" s="575">
        <v>160</v>
      </c>
      <c r="B437" s="254" t="s">
        <v>3412</v>
      </c>
      <c r="C437" s="363" t="s">
        <v>2569</v>
      </c>
      <c r="D437" s="578" t="s">
        <v>3468</v>
      </c>
      <c r="E437" s="578"/>
      <c r="F437" s="578"/>
      <c r="G437" s="578"/>
    </row>
    <row r="438" spans="1:7">
      <c r="A438" s="577"/>
      <c r="B438" s="254" t="s">
        <v>3414</v>
      </c>
      <c r="C438" s="255">
        <v>1.238425925925926E-2</v>
      </c>
      <c r="D438" s="255">
        <v>4.6990740740740743E-2</v>
      </c>
      <c r="E438" s="256">
        <v>327</v>
      </c>
      <c r="F438" s="255">
        <v>5.3831018518518514E-2</v>
      </c>
      <c r="G438" s="255">
        <v>0.19244212962962962</v>
      </c>
    </row>
    <row r="439" spans="1:7" ht="92.25" customHeight="1">
      <c r="A439" s="575">
        <v>161</v>
      </c>
      <c r="B439" s="254" t="s">
        <v>3412</v>
      </c>
      <c r="C439" s="363" t="s">
        <v>2570</v>
      </c>
      <c r="D439" s="578" t="s">
        <v>3469</v>
      </c>
      <c r="E439" s="578"/>
      <c r="F439" s="578"/>
      <c r="G439" s="578"/>
    </row>
    <row r="440" spans="1:7">
      <c r="A440" s="577"/>
      <c r="B440" s="254" t="s">
        <v>3414</v>
      </c>
      <c r="C440" s="255">
        <v>1.0995370370370371E-2</v>
      </c>
      <c r="D440" s="255">
        <v>5.2314814814814814E-2</v>
      </c>
      <c r="E440" s="256">
        <v>307</v>
      </c>
      <c r="F440" s="255">
        <v>4.6296296296296301E-2</v>
      </c>
      <c r="G440" s="255">
        <v>0.1494212962962963</v>
      </c>
    </row>
    <row r="441" spans="1:7" ht="93" customHeight="1">
      <c r="A441" s="575">
        <v>162</v>
      </c>
      <c r="B441" s="254" t="s">
        <v>3412</v>
      </c>
      <c r="C441" s="363" t="s">
        <v>2571</v>
      </c>
      <c r="D441" s="578" t="s">
        <v>3469</v>
      </c>
      <c r="E441" s="578"/>
      <c r="F441" s="578"/>
      <c r="G441" s="578"/>
    </row>
    <row r="442" spans="1:7">
      <c r="A442" s="577"/>
      <c r="B442" s="254" t="s">
        <v>3414</v>
      </c>
      <c r="C442" s="255">
        <v>1.0891203703703703E-2</v>
      </c>
      <c r="D442" s="255">
        <v>4.3310185185185181E-2</v>
      </c>
      <c r="E442" s="256">
        <v>189</v>
      </c>
      <c r="F442" s="255">
        <v>4.6458333333333331E-2</v>
      </c>
      <c r="G442" s="255">
        <v>0.14105324074074074</v>
      </c>
    </row>
    <row r="443" spans="1:7" ht="62.25" customHeight="1">
      <c r="A443" s="575">
        <v>163</v>
      </c>
      <c r="B443" s="254" t="s">
        <v>3412</v>
      </c>
      <c r="C443" s="363" t="s">
        <v>2572</v>
      </c>
      <c r="D443" s="578" t="s">
        <v>3644</v>
      </c>
      <c r="E443" s="578"/>
      <c r="F443" s="578"/>
      <c r="G443" s="578"/>
    </row>
    <row r="444" spans="1:7">
      <c r="A444" s="576"/>
      <c r="B444" s="254" t="s">
        <v>3413</v>
      </c>
      <c r="C444" s="255">
        <v>5.4513888888888884E-3</v>
      </c>
      <c r="D444" s="255">
        <v>1.6342592592592593E-2</v>
      </c>
      <c r="E444" s="256">
        <v>37</v>
      </c>
      <c r="F444" s="255">
        <v>4.4293981481481483E-2</v>
      </c>
      <c r="G444" s="255">
        <v>0.11864583333333334</v>
      </c>
    </row>
    <row r="445" spans="1:7">
      <c r="A445" s="577"/>
      <c r="B445" s="254" t="s">
        <v>3414</v>
      </c>
      <c r="C445" s="255">
        <v>1.1076388888888887E-2</v>
      </c>
      <c r="D445" s="255">
        <v>2.8680555555555553E-2</v>
      </c>
      <c r="E445" s="256">
        <v>203</v>
      </c>
      <c r="F445" s="255">
        <v>5.2488425925925924E-2</v>
      </c>
      <c r="G445" s="255">
        <v>0.22996527777777778</v>
      </c>
    </row>
    <row r="446" spans="1:7" ht="13">
      <c r="A446" s="575">
        <v>164</v>
      </c>
      <c r="B446" s="254" t="s">
        <v>3412</v>
      </c>
      <c r="C446" s="363" t="s">
        <v>2573</v>
      </c>
      <c r="D446" s="579" t="s">
        <v>3470</v>
      </c>
      <c r="E446" s="579"/>
      <c r="F446" s="579"/>
      <c r="G446" s="579"/>
    </row>
    <row r="447" spans="1:7">
      <c r="A447" s="576"/>
      <c r="B447" s="254" t="s">
        <v>3413</v>
      </c>
      <c r="C447" s="255">
        <v>1.1736111111111109E-2</v>
      </c>
      <c r="D447" s="255">
        <v>2.2511574074074073E-2</v>
      </c>
      <c r="E447" s="256">
        <v>129</v>
      </c>
      <c r="F447" s="255">
        <v>4.6527777777777779E-2</v>
      </c>
      <c r="G447" s="255">
        <v>0.13805555555555557</v>
      </c>
    </row>
    <row r="448" spans="1:7">
      <c r="A448" s="577"/>
      <c r="B448" s="254" t="s">
        <v>3414</v>
      </c>
      <c r="C448" s="255">
        <v>1.0381944444444444E-2</v>
      </c>
      <c r="D448" s="255">
        <v>6.9236111111111109E-2</v>
      </c>
      <c r="E448" s="256">
        <v>217</v>
      </c>
      <c r="F448" s="255">
        <v>5.1296296296296291E-2</v>
      </c>
      <c r="G448" s="255">
        <v>0.21761574074074075</v>
      </c>
    </row>
    <row r="449" spans="1:7" ht="78.75" customHeight="1">
      <c r="A449" s="575">
        <v>165</v>
      </c>
      <c r="B449" s="254" t="s">
        <v>3412</v>
      </c>
      <c r="C449" s="363" t="s">
        <v>2574</v>
      </c>
      <c r="D449" s="578" t="s">
        <v>3471</v>
      </c>
      <c r="E449" s="578"/>
      <c r="F449" s="578"/>
      <c r="G449" s="578"/>
    </row>
    <row r="450" spans="1:7">
      <c r="A450" s="576"/>
      <c r="B450" s="254" t="s">
        <v>3413</v>
      </c>
      <c r="C450" s="255">
        <v>1.7511574074074072E-2</v>
      </c>
      <c r="D450" s="255">
        <v>2.4224537037037034E-2</v>
      </c>
      <c r="E450" s="256">
        <v>27</v>
      </c>
      <c r="F450" s="255">
        <v>4.836805555555556E-2</v>
      </c>
      <c r="G450" s="255">
        <v>0.10504629629629629</v>
      </c>
    </row>
    <row r="451" spans="1:7">
      <c r="A451" s="577"/>
      <c r="B451" s="254" t="s">
        <v>3414</v>
      </c>
      <c r="C451" s="255">
        <v>1.0671296296296297E-2</v>
      </c>
      <c r="D451" s="255">
        <v>4.0046296296296295E-2</v>
      </c>
      <c r="E451" s="256">
        <v>431</v>
      </c>
      <c r="F451" s="255">
        <v>4.8958333333333333E-2</v>
      </c>
      <c r="G451" s="255">
        <v>1.0863310185185184</v>
      </c>
    </row>
    <row r="452" spans="1:7" ht="33" customHeight="1">
      <c r="A452" s="575">
        <v>166</v>
      </c>
      <c r="B452" s="254" t="s">
        <v>3412</v>
      </c>
      <c r="C452" s="363" t="s">
        <v>2575</v>
      </c>
      <c r="D452" s="578" t="s">
        <v>3472</v>
      </c>
      <c r="E452" s="578"/>
      <c r="F452" s="578"/>
      <c r="G452" s="578"/>
    </row>
    <row r="453" spans="1:7">
      <c r="A453" s="576"/>
      <c r="B453" s="254" t="s">
        <v>3413</v>
      </c>
      <c r="C453" s="255">
        <v>1.6261574074074074E-2</v>
      </c>
      <c r="D453" s="255">
        <v>2.6759259259259257E-2</v>
      </c>
      <c r="E453" s="256">
        <v>168</v>
      </c>
      <c r="F453" s="255">
        <v>4.9224537037037032E-2</v>
      </c>
      <c r="G453" s="255">
        <v>0.10034722222222221</v>
      </c>
    </row>
    <row r="454" spans="1:7">
      <c r="A454" s="577"/>
      <c r="B454" s="254" t="s">
        <v>3414</v>
      </c>
      <c r="C454" s="255">
        <v>1.1203703703703704E-2</v>
      </c>
      <c r="D454" s="255">
        <v>4.2789351851851849E-2</v>
      </c>
      <c r="E454" s="256">
        <v>414</v>
      </c>
      <c r="F454" s="255">
        <v>5.1631944444444446E-2</v>
      </c>
      <c r="G454" s="255">
        <v>0.21627314814814813</v>
      </c>
    </row>
    <row r="455" spans="1:7" ht="13">
      <c r="A455" s="575">
        <v>167</v>
      </c>
      <c r="B455" s="254" t="s">
        <v>3412</v>
      </c>
      <c r="C455" s="363" t="s">
        <v>2901</v>
      </c>
      <c r="D455" s="574" t="s">
        <v>3473</v>
      </c>
      <c r="E455" s="574"/>
      <c r="F455" s="574"/>
      <c r="G455" s="574"/>
    </row>
    <row r="456" spans="1:7">
      <c r="A456" s="576"/>
      <c r="B456" s="254" t="s">
        <v>3413</v>
      </c>
      <c r="C456" s="255">
        <v>1.1516203703703702E-2</v>
      </c>
      <c r="D456" s="255">
        <v>2.0474537037037038E-2</v>
      </c>
      <c r="E456" s="256">
        <v>26</v>
      </c>
      <c r="F456" s="255">
        <v>5.3564814814814815E-2</v>
      </c>
      <c r="G456" s="255">
        <v>0.11789351851851852</v>
      </c>
    </row>
    <row r="457" spans="1:7">
      <c r="A457" s="577"/>
      <c r="B457" s="254" t="s">
        <v>3414</v>
      </c>
      <c r="C457" s="255">
        <v>9.9305555555555553E-3</v>
      </c>
      <c r="D457" s="255">
        <v>2.9074074074074075E-2</v>
      </c>
      <c r="E457" s="256">
        <v>142</v>
      </c>
      <c r="F457" s="255">
        <v>5.3495370370370367E-2</v>
      </c>
      <c r="G457" s="255">
        <v>0.14156250000000001</v>
      </c>
    </row>
    <row r="458" spans="1:7" ht="90.75" customHeight="1">
      <c r="A458" s="575">
        <v>168</v>
      </c>
      <c r="B458" s="254" t="s">
        <v>3412</v>
      </c>
      <c r="C458" s="363" t="s">
        <v>2576</v>
      </c>
      <c r="D458" s="578" t="s">
        <v>3474</v>
      </c>
      <c r="E458" s="578"/>
      <c r="F458" s="578"/>
      <c r="G458" s="578"/>
    </row>
    <row r="459" spans="1:7">
      <c r="A459" s="576"/>
      <c r="B459" s="254" t="s">
        <v>3413</v>
      </c>
      <c r="C459" s="255">
        <v>6.5162037037037037E-3</v>
      </c>
      <c r="D459" s="255">
        <v>3.6527777777777777E-2</v>
      </c>
      <c r="E459" s="256">
        <v>68</v>
      </c>
      <c r="F459" s="255">
        <v>3.7361111111111109E-2</v>
      </c>
      <c r="G459" s="255">
        <v>2.2849652777777778</v>
      </c>
    </row>
    <row r="460" spans="1:7">
      <c r="A460" s="577"/>
      <c r="B460" s="254" t="s">
        <v>3414</v>
      </c>
      <c r="C460" s="255">
        <v>1.2997685185185183E-2</v>
      </c>
      <c r="D460" s="255">
        <v>4.943287037037037E-2</v>
      </c>
      <c r="E460" s="256">
        <v>559</v>
      </c>
      <c r="F460" s="255">
        <v>5.0972222222222224E-2</v>
      </c>
      <c r="G460" s="255">
        <v>4.614340277777778</v>
      </c>
    </row>
    <row r="461" spans="1:7" ht="91.5" customHeight="1">
      <c r="A461" s="575">
        <v>169</v>
      </c>
      <c r="B461" s="254" t="s">
        <v>3412</v>
      </c>
      <c r="C461" s="363" t="s">
        <v>2577</v>
      </c>
      <c r="D461" s="578" t="s">
        <v>3474</v>
      </c>
      <c r="E461" s="578"/>
      <c r="F461" s="578"/>
      <c r="G461" s="578"/>
    </row>
    <row r="462" spans="1:7">
      <c r="A462" s="576"/>
      <c r="B462" s="254" t="s">
        <v>3413</v>
      </c>
      <c r="C462" s="255">
        <v>7.4305555555555548E-3</v>
      </c>
      <c r="D462" s="255">
        <v>3.4618055555555555E-2</v>
      </c>
      <c r="E462" s="256">
        <v>119</v>
      </c>
      <c r="F462" s="255">
        <v>3.8495370370370367E-2</v>
      </c>
      <c r="G462" s="255">
        <v>0.13967592592592593</v>
      </c>
    </row>
    <row r="463" spans="1:7">
      <c r="A463" s="577"/>
      <c r="B463" s="254" t="s">
        <v>3414</v>
      </c>
      <c r="C463" s="255">
        <v>1.545138888888889E-2</v>
      </c>
      <c r="D463" s="255">
        <v>7.5659722222222225E-2</v>
      </c>
      <c r="E463" s="256">
        <v>850</v>
      </c>
      <c r="F463" s="255">
        <v>5.1840277777777777E-2</v>
      </c>
      <c r="G463" s="255">
        <v>0.22217592592592594</v>
      </c>
    </row>
    <row r="464" spans="1:7" ht="48" customHeight="1">
      <c r="A464" s="575">
        <v>170</v>
      </c>
      <c r="B464" s="254" t="s">
        <v>3412</v>
      </c>
      <c r="C464" s="363" t="s">
        <v>2578</v>
      </c>
      <c r="D464" s="578" t="s">
        <v>3475</v>
      </c>
      <c r="E464" s="578"/>
      <c r="F464" s="578"/>
      <c r="G464" s="578"/>
    </row>
    <row r="465" spans="1:7">
      <c r="A465" s="576"/>
      <c r="B465" s="254" t="s">
        <v>3413</v>
      </c>
      <c r="C465" s="255">
        <v>7.3263888888888892E-3</v>
      </c>
      <c r="D465" s="255">
        <v>5.5312499999999994E-2</v>
      </c>
      <c r="E465" s="256">
        <v>139</v>
      </c>
      <c r="F465" s="255">
        <v>4.6759259259259257E-2</v>
      </c>
      <c r="G465" s="255">
        <v>0.13399305555555555</v>
      </c>
    </row>
    <row r="466" spans="1:7">
      <c r="A466" s="577"/>
      <c r="B466" s="254" t="s">
        <v>3414</v>
      </c>
      <c r="C466" s="255">
        <v>1.539351851851852E-2</v>
      </c>
      <c r="D466" s="255">
        <v>7.0462962962962963E-2</v>
      </c>
      <c r="E466" s="256">
        <v>549</v>
      </c>
      <c r="F466" s="255">
        <v>5.5347222222222221E-2</v>
      </c>
      <c r="G466" s="255">
        <v>0.20903935185185185</v>
      </c>
    </row>
    <row r="467" spans="1:7" ht="92.25" customHeight="1">
      <c r="A467" s="575">
        <v>171</v>
      </c>
      <c r="B467" s="254" t="s">
        <v>3412</v>
      </c>
      <c r="C467" s="363" t="s">
        <v>2579</v>
      </c>
      <c r="D467" s="578" t="s">
        <v>3476</v>
      </c>
      <c r="E467" s="578"/>
      <c r="F467" s="578"/>
      <c r="G467" s="578"/>
    </row>
    <row r="468" spans="1:7">
      <c r="A468" s="577"/>
      <c r="B468" s="254" t="s">
        <v>3414</v>
      </c>
      <c r="C468" s="255">
        <v>1.1030092592592591E-2</v>
      </c>
      <c r="D468" s="255">
        <v>7.768518518518519E-2</v>
      </c>
      <c r="E468" s="256">
        <v>365</v>
      </c>
      <c r="F468" s="255">
        <v>4.8252314814814817E-2</v>
      </c>
      <c r="G468" s="255">
        <v>0.15630787037037039</v>
      </c>
    </row>
    <row r="469" spans="1:7" ht="63.75" customHeight="1">
      <c r="A469" s="575">
        <v>172</v>
      </c>
      <c r="B469" s="254" t="s">
        <v>3412</v>
      </c>
      <c r="C469" s="363" t="s">
        <v>2580</v>
      </c>
      <c r="D469" s="578" t="s">
        <v>3477</v>
      </c>
      <c r="E469" s="578"/>
      <c r="F469" s="578"/>
      <c r="G469" s="578"/>
    </row>
    <row r="470" spans="1:7">
      <c r="A470" s="576"/>
      <c r="B470" s="254" t="s">
        <v>3413</v>
      </c>
      <c r="C470" s="255">
        <v>2.314814814814815E-2</v>
      </c>
      <c r="D470" s="255">
        <v>2.8310185185185185E-2</v>
      </c>
      <c r="E470" s="256">
        <v>21</v>
      </c>
      <c r="F470" s="255">
        <v>5.6006944444444449E-2</v>
      </c>
      <c r="G470" s="255">
        <v>0.10611111111111111</v>
      </c>
    </row>
    <row r="471" spans="1:7">
      <c r="A471" s="577"/>
      <c r="B471" s="254" t="s">
        <v>3414</v>
      </c>
      <c r="C471" s="255">
        <v>1.269675925925926E-2</v>
      </c>
      <c r="D471" s="255">
        <v>4.1944444444444444E-2</v>
      </c>
      <c r="E471" s="256">
        <v>471</v>
      </c>
      <c r="F471" s="255">
        <v>5.2453703703703704E-2</v>
      </c>
      <c r="G471" s="255">
        <v>0.18656249999999999</v>
      </c>
    </row>
    <row r="472" spans="1:7" ht="45.75" customHeight="1">
      <c r="A472" s="575">
        <v>173</v>
      </c>
      <c r="B472" s="254" t="s">
        <v>3412</v>
      </c>
      <c r="C472" s="363" t="s">
        <v>2581</v>
      </c>
      <c r="D472" s="578" t="s">
        <v>3110</v>
      </c>
      <c r="E472" s="578"/>
      <c r="F472" s="578"/>
      <c r="G472" s="578"/>
    </row>
    <row r="473" spans="1:7">
      <c r="A473" s="576"/>
      <c r="B473" s="254" t="s">
        <v>3413</v>
      </c>
      <c r="C473" s="255">
        <v>9.432870370370371E-3</v>
      </c>
      <c r="D473" s="255">
        <v>6.8761574074074072E-2</v>
      </c>
      <c r="E473" s="256">
        <v>669</v>
      </c>
      <c r="F473" s="255">
        <v>4.2685185185185187E-2</v>
      </c>
      <c r="G473" s="255">
        <v>0.31993055555555555</v>
      </c>
    </row>
    <row r="474" spans="1:7">
      <c r="A474" s="577"/>
      <c r="B474" s="254" t="s">
        <v>3414</v>
      </c>
      <c r="C474" s="255">
        <v>1.3842592592592594E-2</v>
      </c>
      <c r="D474" s="255">
        <v>8.8298611111111105E-2</v>
      </c>
      <c r="E474" s="256">
        <v>559</v>
      </c>
      <c r="F474" s="255">
        <v>5.0497685185185187E-2</v>
      </c>
      <c r="G474" s="255">
        <v>0.16861111111111113</v>
      </c>
    </row>
    <row r="475" spans="1:7" ht="35.25" customHeight="1">
      <c r="A475" s="575">
        <v>174</v>
      </c>
      <c r="B475" s="254" t="s">
        <v>3412</v>
      </c>
      <c r="C475" s="363" t="s">
        <v>2609</v>
      </c>
      <c r="D475" s="578" t="s">
        <v>3182</v>
      </c>
      <c r="E475" s="578"/>
      <c r="F475" s="578"/>
      <c r="G475" s="578"/>
    </row>
    <row r="476" spans="1:7">
      <c r="A476" s="576"/>
      <c r="B476" s="254" t="s">
        <v>3413</v>
      </c>
      <c r="C476" s="255">
        <v>1.0416666666666666E-2</v>
      </c>
      <c r="D476" s="255">
        <v>6.1180555555555551E-2</v>
      </c>
      <c r="E476" s="256">
        <v>392</v>
      </c>
      <c r="F476" s="255">
        <v>4.6053240740740742E-2</v>
      </c>
      <c r="G476" s="255">
        <v>0.17613425925925927</v>
      </c>
    </row>
    <row r="477" spans="1:7">
      <c r="A477" s="577"/>
      <c r="B477" s="254" t="s">
        <v>3414</v>
      </c>
      <c r="C477" s="255">
        <v>1.4745370370370372E-2</v>
      </c>
      <c r="D477" s="255">
        <v>9.2824074074074073E-2</v>
      </c>
      <c r="E477" s="256">
        <v>862</v>
      </c>
      <c r="F477" s="255">
        <v>5.3819444444444448E-2</v>
      </c>
      <c r="G477" s="255">
        <v>1.7639120370370369</v>
      </c>
    </row>
    <row r="478" spans="1:7" ht="13">
      <c r="A478" s="575">
        <v>175</v>
      </c>
      <c r="B478" s="254" t="s">
        <v>3412</v>
      </c>
      <c r="C478" s="363" t="s">
        <v>2582</v>
      </c>
      <c r="D478" s="578" t="s">
        <v>3109</v>
      </c>
      <c r="E478" s="578"/>
      <c r="F478" s="578"/>
      <c r="G478" s="578"/>
    </row>
    <row r="479" spans="1:7">
      <c r="A479" s="576"/>
      <c r="B479" s="254" t="s">
        <v>3413</v>
      </c>
      <c r="C479" s="255">
        <v>9.4444444444444445E-3</v>
      </c>
      <c r="D479" s="255">
        <v>7.8275462962962963E-2</v>
      </c>
      <c r="E479" s="256">
        <v>688</v>
      </c>
      <c r="F479" s="255">
        <v>4.4733796296296292E-2</v>
      </c>
      <c r="G479" s="255">
        <v>0.3319212962962963</v>
      </c>
    </row>
    <row r="480" spans="1:7">
      <c r="A480" s="577"/>
      <c r="B480" s="254" t="s">
        <v>3414</v>
      </c>
      <c r="C480" s="255">
        <v>1.5104166666666667E-2</v>
      </c>
      <c r="D480" s="255">
        <v>7.1574074074074082E-2</v>
      </c>
      <c r="E480" s="256">
        <v>320</v>
      </c>
      <c r="F480" s="255">
        <v>5.1423611111111107E-2</v>
      </c>
      <c r="G480" s="255">
        <v>0.28394675925925927</v>
      </c>
    </row>
    <row r="481" spans="1:7" ht="31.5" customHeight="1">
      <c r="A481" s="575">
        <v>176</v>
      </c>
      <c r="B481" s="254" t="s">
        <v>3412</v>
      </c>
      <c r="C481" s="363" t="s">
        <v>2583</v>
      </c>
      <c r="D481" s="578" t="s">
        <v>3182</v>
      </c>
      <c r="E481" s="578"/>
      <c r="F481" s="578"/>
      <c r="G481" s="578"/>
    </row>
    <row r="482" spans="1:7">
      <c r="A482" s="576"/>
      <c r="B482" s="254" t="s">
        <v>3413</v>
      </c>
      <c r="C482" s="255">
        <v>1.1620370370370371E-2</v>
      </c>
      <c r="D482" s="255">
        <v>6.850694444444444E-2</v>
      </c>
      <c r="E482" s="256">
        <v>272</v>
      </c>
      <c r="F482" s="255">
        <v>5.7881944444444444E-2</v>
      </c>
      <c r="G482" s="255">
        <v>0.22795138888888888</v>
      </c>
    </row>
    <row r="483" spans="1:7">
      <c r="A483" s="577"/>
      <c r="B483" s="254" t="s">
        <v>3414</v>
      </c>
      <c r="C483" s="255">
        <v>1.5196759259259259E-2</v>
      </c>
      <c r="D483" s="255">
        <v>8.0254629629629634E-2</v>
      </c>
      <c r="E483" s="256">
        <v>459</v>
      </c>
      <c r="F483" s="255">
        <v>6.174768518518519E-2</v>
      </c>
      <c r="G483" s="255">
        <v>0.21138888888888888</v>
      </c>
    </row>
    <row r="484" spans="1:7" ht="31.5" customHeight="1">
      <c r="A484" s="575">
        <v>177</v>
      </c>
      <c r="B484" s="254" t="s">
        <v>3412</v>
      </c>
      <c r="C484" s="363" t="s">
        <v>2584</v>
      </c>
      <c r="D484" s="578" t="s">
        <v>3189</v>
      </c>
      <c r="E484" s="578"/>
      <c r="F484" s="578"/>
      <c r="G484" s="578"/>
    </row>
    <row r="485" spans="1:7">
      <c r="A485" s="576"/>
      <c r="B485" s="254" t="s">
        <v>3413</v>
      </c>
      <c r="C485" s="255">
        <v>8.2060185185185187E-3</v>
      </c>
      <c r="D485" s="255">
        <v>8.0289351851851862E-2</v>
      </c>
      <c r="E485" s="256">
        <v>339</v>
      </c>
      <c r="F485" s="255">
        <v>3.9490740740740743E-2</v>
      </c>
      <c r="G485" s="255">
        <v>0.17840277777777777</v>
      </c>
    </row>
    <row r="486" spans="1:7">
      <c r="A486" s="577"/>
      <c r="B486" s="254" t="s">
        <v>3414</v>
      </c>
      <c r="C486" s="255">
        <v>1.3194444444444444E-2</v>
      </c>
      <c r="D486" s="255">
        <v>0.15847222222222221</v>
      </c>
      <c r="E486" s="256">
        <v>675</v>
      </c>
      <c r="F486" s="255">
        <v>4.6307870370370374E-2</v>
      </c>
      <c r="G486" s="255">
        <v>0.26761574074074074</v>
      </c>
    </row>
    <row r="487" spans="1:7" ht="13">
      <c r="A487" s="575">
        <v>178</v>
      </c>
      <c r="B487" s="254" t="s">
        <v>3412</v>
      </c>
      <c r="C487" s="363" t="s">
        <v>2585</v>
      </c>
      <c r="D487" s="578" t="s">
        <v>3185</v>
      </c>
      <c r="E487" s="578"/>
      <c r="F487" s="578"/>
      <c r="G487" s="578"/>
    </row>
    <row r="488" spans="1:7">
      <c r="A488" s="576"/>
      <c r="B488" s="254" t="s">
        <v>3413</v>
      </c>
      <c r="C488" s="255">
        <v>1.7951388888888888E-2</v>
      </c>
      <c r="D488" s="255">
        <v>8.2048611111111114E-2</v>
      </c>
      <c r="E488" s="256">
        <v>412</v>
      </c>
      <c r="F488" s="255">
        <v>6.1817129629629632E-2</v>
      </c>
      <c r="G488" s="255">
        <v>0.26158564814814816</v>
      </c>
    </row>
    <row r="489" spans="1:7">
      <c r="A489" s="577"/>
      <c r="B489" s="254" t="s">
        <v>3414</v>
      </c>
      <c r="C489" s="255">
        <v>1.2905092592592591E-2</v>
      </c>
      <c r="D489" s="255">
        <v>9.0011574074074077E-2</v>
      </c>
      <c r="E489" s="256">
        <v>751</v>
      </c>
      <c r="F489" s="255">
        <v>5.7326388888888892E-2</v>
      </c>
      <c r="G489" s="255">
        <v>0.34145833333333336</v>
      </c>
    </row>
    <row r="490" spans="1:7" ht="13">
      <c r="A490" s="575">
        <v>179</v>
      </c>
      <c r="B490" s="254" t="s">
        <v>3412</v>
      </c>
      <c r="C490" s="363" t="s">
        <v>2586</v>
      </c>
      <c r="D490" s="578" t="s">
        <v>3187</v>
      </c>
      <c r="E490" s="578"/>
      <c r="F490" s="578"/>
      <c r="G490" s="578"/>
    </row>
    <row r="491" spans="1:7">
      <c r="A491" s="576"/>
      <c r="B491" s="254" t="s">
        <v>3413</v>
      </c>
      <c r="C491" s="255">
        <v>8.3680555555555557E-3</v>
      </c>
      <c r="D491" s="255">
        <v>0.10310185185185185</v>
      </c>
      <c r="E491" s="256">
        <v>378</v>
      </c>
      <c r="F491" s="255">
        <v>4.3692129629629629E-2</v>
      </c>
      <c r="G491" s="255">
        <v>0.20752314814814818</v>
      </c>
    </row>
    <row r="492" spans="1:7">
      <c r="A492" s="577"/>
      <c r="B492" s="254" t="s">
        <v>3414</v>
      </c>
      <c r="C492" s="255">
        <v>1.2453703703703703E-2</v>
      </c>
      <c r="D492" s="255">
        <v>0.10611111111111111</v>
      </c>
      <c r="E492" s="256">
        <v>425</v>
      </c>
      <c r="F492" s="255">
        <v>5.019675925925926E-2</v>
      </c>
      <c r="G492" s="255">
        <v>0.32167824074074075</v>
      </c>
    </row>
    <row r="493" spans="1:7" ht="33" customHeight="1">
      <c r="A493" s="575">
        <v>180</v>
      </c>
      <c r="B493" s="254" t="s">
        <v>3412</v>
      </c>
      <c r="C493" s="363" t="s">
        <v>2611</v>
      </c>
      <c r="D493" s="578" t="s">
        <v>3478</v>
      </c>
      <c r="E493" s="578"/>
      <c r="F493" s="578"/>
      <c r="G493" s="578"/>
    </row>
    <row r="494" spans="1:7">
      <c r="A494" s="576"/>
      <c r="B494" s="254" t="s">
        <v>3413</v>
      </c>
      <c r="C494" s="255">
        <v>1.0787037037037038E-2</v>
      </c>
      <c r="D494" s="255">
        <v>6.773148148148149E-2</v>
      </c>
      <c r="E494" s="256">
        <v>714</v>
      </c>
      <c r="F494" s="255">
        <v>4.3449074074074077E-2</v>
      </c>
      <c r="G494" s="255">
        <v>0.17637731481481481</v>
      </c>
    </row>
    <row r="495" spans="1:7">
      <c r="A495" s="577"/>
      <c r="B495" s="254" t="s">
        <v>3414</v>
      </c>
      <c r="C495" s="255">
        <v>1.5486111111111112E-2</v>
      </c>
      <c r="D495" s="255">
        <v>0.10200231481481481</v>
      </c>
      <c r="E495" s="256">
        <v>673</v>
      </c>
      <c r="F495" s="255">
        <v>5.2395833333333336E-2</v>
      </c>
      <c r="G495" s="255">
        <v>0.2749537037037037</v>
      </c>
    </row>
    <row r="496" spans="1:7" ht="33" customHeight="1">
      <c r="A496" s="575">
        <v>181</v>
      </c>
      <c r="B496" s="254" t="s">
        <v>3412</v>
      </c>
      <c r="C496" s="363" t="s">
        <v>2587</v>
      </c>
      <c r="D496" s="578" t="s">
        <v>3478</v>
      </c>
      <c r="E496" s="578"/>
      <c r="F496" s="578"/>
      <c r="G496" s="578"/>
    </row>
    <row r="497" spans="1:7">
      <c r="A497" s="576"/>
      <c r="B497" s="254" t="s">
        <v>3413</v>
      </c>
      <c r="C497" s="255">
        <v>1.0636574074074074E-2</v>
      </c>
      <c r="D497" s="255">
        <v>8.6990740740740743E-2</v>
      </c>
      <c r="E497" s="256">
        <v>751</v>
      </c>
      <c r="F497" s="255">
        <v>4.8460648148148149E-2</v>
      </c>
      <c r="G497" s="255">
        <v>0.19665509259259259</v>
      </c>
    </row>
    <row r="498" spans="1:7">
      <c r="A498" s="577"/>
      <c r="B498" s="254" t="s">
        <v>3414</v>
      </c>
      <c r="C498" s="255">
        <v>1.621527777777778E-2</v>
      </c>
      <c r="D498" s="255">
        <v>8.0752314814814818E-2</v>
      </c>
      <c r="E498" s="256">
        <v>708</v>
      </c>
      <c r="F498" s="255">
        <v>6.069444444444444E-2</v>
      </c>
      <c r="G498" s="255">
        <v>0.27232638888888888</v>
      </c>
    </row>
    <row r="499" spans="1:7" ht="39.75" customHeight="1">
      <c r="A499" s="575">
        <v>182</v>
      </c>
      <c r="B499" s="254" t="s">
        <v>3412</v>
      </c>
      <c r="C499" s="363" t="s">
        <v>3529</v>
      </c>
      <c r="D499" s="591" t="s">
        <v>3110</v>
      </c>
      <c r="E499" s="592"/>
      <c r="F499" s="592"/>
      <c r="G499" s="592"/>
    </row>
    <row r="500" spans="1:7">
      <c r="A500" s="576"/>
      <c r="B500" s="254" t="s">
        <v>3413</v>
      </c>
      <c r="C500" s="255">
        <v>9.7337962962962977E-3</v>
      </c>
      <c r="D500" s="255">
        <v>4.4687499999999998E-2</v>
      </c>
      <c r="E500" s="256">
        <v>248</v>
      </c>
      <c r="F500" s="255">
        <v>4.3946759259259255E-2</v>
      </c>
      <c r="G500" s="255">
        <v>0.13302083333333334</v>
      </c>
    </row>
    <row r="501" spans="1:7">
      <c r="A501" s="577"/>
      <c r="B501" s="254" t="s">
        <v>3414</v>
      </c>
      <c r="C501" s="255">
        <v>1.4004629629629631E-2</v>
      </c>
      <c r="D501" s="255">
        <v>4.8460648148148149E-2</v>
      </c>
      <c r="E501" s="256">
        <v>197</v>
      </c>
      <c r="F501" s="255">
        <v>5.1273148148148151E-2</v>
      </c>
      <c r="G501" s="255">
        <v>0.12266203703703704</v>
      </c>
    </row>
    <row r="502" spans="1:7" ht="28.5" customHeight="1">
      <c r="A502" s="575">
        <v>183</v>
      </c>
      <c r="B502" s="254" t="s">
        <v>3412</v>
      </c>
      <c r="C502" s="363" t="s">
        <v>2588</v>
      </c>
      <c r="D502" s="578" t="s">
        <v>3196</v>
      </c>
      <c r="E502" s="578"/>
      <c r="F502" s="578"/>
      <c r="G502" s="578"/>
    </row>
    <row r="503" spans="1:7">
      <c r="A503" s="576"/>
      <c r="B503" s="254" t="s">
        <v>3413</v>
      </c>
      <c r="C503" s="255">
        <v>1.7372685185185185E-2</v>
      </c>
      <c r="D503" s="255">
        <v>6.8564814814814815E-2</v>
      </c>
      <c r="E503" s="256">
        <v>355</v>
      </c>
      <c r="F503" s="255">
        <v>5.2499999999999998E-2</v>
      </c>
      <c r="G503" s="255">
        <v>0.21614583333333334</v>
      </c>
    </row>
    <row r="504" spans="1:7">
      <c r="A504" s="577"/>
      <c r="B504" s="254" t="s">
        <v>3414</v>
      </c>
      <c r="C504" s="255">
        <v>1.53125E-2</v>
      </c>
      <c r="D504" s="255">
        <v>8.9618055555555562E-2</v>
      </c>
      <c r="E504" s="256">
        <v>910</v>
      </c>
      <c r="F504" s="255">
        <v>5.3877314814814815E-2</v>
      </c>
      <c r="G504" s="255">
        <v>0.18614583333333334</v>
      </c>
    </row>
    <row r="505" spans="1:7" ht="13">
      <c r="A505" s="575">
        <v>184</v>
      </c>
      <c r="B505" s="254" t="s">
        <v>3412</v>
      </c>
      <c r="C505" s="363" t="s">
        <v>2217</v>
      </c>
      <c r="D505" s="578" t="s">
        <v>3428</v>
      </c>
      <c r="E505" s="578"/>
      <c r="F505" s="578"/>
      <c r="G505" s="578"/>
    </row>
    <row r="506" spans="1:7">
      <c r="A506" s="576"/>
      <c r="B506" s="254" t="s">
        <v>3413</v>
      </c>
      <c r="C506" s="255">
        <v>7.4537037037037028E-3</v>
      </c>
      <c r="D506" s="255">
        <v>4.1030092592592597E-2</v>
      </c>
      <c r="E506" s="256">
        <v>375</v>
      </c>
      <c r="F506" s="255">
        <v>3.9780092592592589E-2</v>
      </c>
      <c r="G506" s="255">
        <v>0.21363425925925927</v>
      </c>
    </row>
    <row r="507" spans="1:7">
      <c r="A507" s="577"/>
      <c r="B507" s="254" t="s">
        <v>3414</v>
      </c>
      <c r="C507" s="255">
        <v>1.5000000000000001E-2</v>
      </c>
      <c r="D507" s="255">
        <v>6.4074074074074075E-2</v>
      </c>
      <c r="E507" s="256">
        <v>429</v>
      </c>
      <c r="F507" s="255">
        <v>5.1620370370370372E-2</v>
      </c>
      <c r="G507" s="255">
        <v>0.16693287037037038</v>
      </c>
    </row>
    <row r="508" spans="1:7" ht="31.5" customHeight="1">
      <c r="A508" s="575">
        <v>185</v>
      </c>
      <c r="B508" s="254" t="s">
        <v>3412</v>
      </c>
      <c r="C508" s="363" t="s">
        <v>2218</v>
      </c>
      <c r="D508" s="578" t="s">
        <v>3434</v>
      </c>
      <c r="E508" s="578"/>
      <c r="F508" s="578"/>
      <c r="G508" s="578"/>
    </row>
    <row r="509" spans="1:7">
      <c r="A509" s="576"/>
      <c r="B509" s="254" t="s">
        <v>3413</v>
      </c>
      <c r="C509" s="255">
        <v>8.0439814814814818E-3</v>
      </c>
      <c r="D509" s="255">
        <v>3.9618055555555552E-2</v>
      </c>
      <c r="E509" s="256">
        <v>505</v>
      </c>
      <c r="F509" s="255">
        <v>3.9930555555555559E-2</v>
      </c>
      <c r="G509" s="255">
        <v>0.20643518518518519</v>
      </c>
    </row>
    <row r="510" spans="1:7">
      <c r="A510" s="577"/>
      <c r="B510" s="254" t="s">
        <v>3414</v>
      </c>
      <c r="C510" s="255">
        <v>1.6516203703703703E-2</v>
      </c>
      <c r="D510" s="255">
        <v>4.5185185185185189E-2</v>
      </c>
      <c r="E510" s="256">
        <v>478</v>
      </c>
      <c r="F510" s="255">
        <v>5.3101851851851851E-2</v>
      </c>
      <c r="G510" s="255">
        <v>0.23894675925925926</v>
      </c>
    </row>
    <row r="511" spans="1:7" ht="48" customHeight="1">
      <c r="A511" s="575">
        <v>186</v>
      </c>
      <c r="B511" s="254" t="s">
        <v>3412</v>
      </c>
      <c r="C511" s="363" t="s">
        <v>2385</v>
      </c>
      <c r="D511" s="578" t="s">
        <v>3435</v>
      </c>
      <c r="E511" s="578"/>
      <c r="F511" s="578"/>
      <c r="G511" s="578"/>
    </row>
    <row r="512" spans="1:7">
      <c r="A512" s="576"/>
      <c r="B512" s="254" t="s">
        <v>3413</v>
      </c>
      <c r="C512" s="255">
        <v>8.3680555555555557E-3</v>
      </c>
      <c r="D512" s="255">
        <v>5.0104166666666672E-2</v>
      </c>
      <c r="E512" s="256">
        <v>677</v>
      </c>
      <c r="F512" s="255">
        <v>3.8680555555555558E-2</v>
      </c>
      <c r="G512" s="255">
        <v>0.19914351851851853</v>
      </c>
    </row>
    <row r="513" spans="1:7">
      <c r="A513" s="577"/>
      <c r="B513" s="254" t="s">
        <v>3414</v>
      </c>
      <c r="C513" s="255">
        <v>1.577546296296296E-2</v>
      </c>
      <c r="D513" s="255">
        <v>4.7719907407407412E-2</v>
      </c>
      <c r="E513" s="256">
        <v>239</v>
      </c>
      <c r="F513" s="255">
        <v>5.2372685185185182E-2</v>
      </c>
      <c r="G513" s="255">
        <v>0.16821759259259259</v>
      </c>
    </row>
    <row r="514" spans="1:7" ht="13">
      <c r="A514" s="575">
        <v>187</v>
      </c>
      <c r="B514" s="254" t="s">
        <v>3412</v>
      </c>
      <c r="C514" s="363" t="s">
        <v>2589</v>
      </c>
      <c r="D514" s="574" t="s">
        <v>3428</v>
      </c>
      <c r="E514" s="574"/>
      <c r="F514" s="574"/>
      <c r="G514" s="574"/>
    </row>
    <row r="515" spans="1:7">
      <c r="A515" s="576"/>
      <c r="B515" s="254" t="s">
        <v>3413</v>
      </c>
      <c r="C515" s="255">
        <v>8.217592592592594E-3</v>
      </c>
      <c r="D515" s="255">
        <v>4.5474537037037042E-2</v>
      </c>
      <c r="E515" s="256">
        <v>702</v>
      </c>
      <c r="F515" s="255">
        <v>3.6134259259259262E-2</v>
      </c>
      <c r="G515" s="255">
        <v>0.20076388888888888</v>
      </c>
    </row>
    <row r="516" spans="1:7">
      <c r="A516" s="577"/>
      <c r="B516" s="254" t="s">
        <v>3414</v>
      </c>
      <c r="C516" s="255">
        <v>1.7037037037037038E-2</v>
      </c>
      <c r="D516" s="255">
        <v>5.4143518518518514E-2</v>
      </c>
      <c r="E516" s="256">
        <v>305</v>
      </c>
      <c r="F516" s="255">
        <v>4.9733796296296297E-2</v>
      </c>
      <c r="G516" s="255">
        <v>0.21510416666666665</v>
      </c>
    </row>
    <row r="517" spans="1:7" ht="13">
      <c r="A517" s="575">
        <v>188</v>
      </c>
      <c r="B517" s="254" t="s">
        <v>3412</v>
      </c>
      <c r="C517" s="363" t="s">
        <v>2590</v>
      </c>
      <c r="D517" s="578" t="s">
        <v>3428</v>
      </c>
      <c r="E517" s="578"/>
      <c r="F517" s="578"/>
      <c r="G517" s="578"/>
    </row>
    <row r="518" spans="1:7">
      <c r="A518" s="576"/>
      <c r="B518" s="254" t="s">
        <v>3413</v>
      </c>
      <c r="C518" s="255">
        <v>7.9976851851851858E-3</v>
      </c>
      <c r="D518" s="255">
        <v>8.9143518518518525E-2</v>
      </c>
      <c r="E518" s="256">
        <v>435</v>
      </c>
      <c r="F518" s="255">
        <v>4.2118055555555554E-2</v>
      </c>
      <c r="G518" s="255">
        <v>0.18124999999999999</v>
      </c>
    </row>
    <row r="519" spans="1:7">
      <c r="A519" s="577"/>
      <c r="B519" s="254" t="s">
        <v>3414</v>
      </c>
      <c r="C519" s="255">
        <v>1.4930555555555556E-2</v>
      </c>
      <c r="D519" s="255">
        <v>5.1770833333333328E-2</v>
      </c>
      <c r="E519" s="256">
        <v>490</v>
      </c>
      <c r="F519" s="255">
        <v>5.347222222222222E-2</v>
      </c>
      <c r="G519" s="255">
        <v>0.14719907407407407</v>
      </c>
    </row>
    <row r="520" spans="1:7" ht="13">
      <c r="A520" s="575">
        <v>189</v>
      </c>
      <c r="B520" s="254" t="s">
        <v>3412</v>
      </c>
      <c r="C520" s="363" t="s">
        <v>2591</v>
      </c>
      <c r="D520" s="574" t="s">
        <v>3139</v>
      </c>
      <c r="E520" s="574"/>
      <c r="F520" s="574"/>
      <c r="G520" s="574"/>
    </row>
    <row r="521" spans="1:7">
      <c r="A521" s="576"/>
      <c r="B521" s="254" t="s">
        <v>3413</v>
      </c>
      <c r="C521" s="255">
        <v>2.0497685185185185E-2</v>
      </c>
      <c r="D521" s="255">
        <v>4.1979166666666672E-2</v>
      </c>
      <c r="E521" s="256">
        <v>113</v>
      </c>
      <c r="F521" s="255">
        <v>5.2094907407407409E-2</v>
      </c>
      <c r="G521" s="255">
        <v>0.15181712962962965</v>
      </c>
    </row>
    <row r="522" spans="1:7">
      <c r="A522" s="577"/>
      <c r="B522" s="254" t="s">
        <v>3414</v>
      </c>
      <c r="C522" s="255">
        <v>1.3217592592592593E-2</v>
      </c>
      <c r="D522" s="255">
        <v>4.7152777777777773E-2</v>
      </c>
      <c r="E522" s="256">
        <v>583</v>
      </c>
      <c r="F522" s="255">
        <v>5.1747685185185188E-2</v>
      </c>
      <c r="G522" s="255">
        <v>0.18872685185185187</v>
      </c>
    </row>
    <row r="523" spans="1:7" ht="74.25" customHeight="1">
      <c r="A523" s="575">
        <v>190</v>
      </c>
      <c r="B523" s="254" t="s">
        <v>3412</v>
      </c>
      <c r="C523" s="363" t="s">
        <v>2219</v>
      </c>
      <c r="D523" s="580" t="s">
        <v>3436</v>
      </c>
      <c r="E523" s="580"/>
      <c r="F523" s="580"/>
      <c r="G523" s="580"/>
    </row>
    <row r="524" spans="1:7">
      <c r="A524" s="576"/>
      <c r="B524" s="254" t="s">
        <v>3413</v>
      </c>
      <c r="C524" s="255">
        <v>1.8310185185185186E-2</v>
      </c>
      <c r="D524" s="255">
        <v>3.4618055555555555E-2</v>
      </c>
      <c r="E524" s="256">
        <v>201</v>
      </c>
      <c r="F524" s="255">
        <v>5.4803240740740743E-2</v>
      </c>
      <c r="G524" s="255">
        <v>0.21200231481481482</v>
      </c>
    </row>
    <row r="525" spans="1:7">
      <c r="A525" s="577"/>
      <c r="B525" s="254" t="s">
        <v>3414</v>
      </c>
      <c r="C525" s="255">
        <v>1.3229166666666667E-2</v>
      </c>
      <c r="D525" s="255">
        <v>5.62037037037037E-2</v>
      </c>
      <c r="E525" s="256">
        <v>533</v>
      </c>
      <c r="F525" s="255">
        <v>5.4884259259259265E-2</v>
      </c>
      <c r="G525" s="255">
        <v>0.19057870370370369</v>
      </c>
    </row>
    <row r="526" spans="1:7" ht="76.5" customHeight="1">
      <c r="A526" s="575">
        <v>191</v>
      </c>
      <c r="B526" s="254" t="s">
        <v>3412</v>
      </c>
      <c r="C526" s="363" t="s">
        <v>2220</v>
      </c>
      <c r="D526" s="578" t="s">
        <v>3645</v>
      </c>
      <c r="E526" s="578"/>
      <c r="F526" s="578"/>
      <c r="G526" s="578"/>
    </row>
    <row r="527" spans="1:7">
      <c r="A527" s="576"/>
      <c r="B527" s="254" t="s">
        <v>3413</v>
      </c>
      <c r="C527" s="255">
        <v>1.7986111111111109E-2</v>
      </c>
      <c r="D527" s="255">
        <v>5.6481481481481487E-2</v>
      </c>
      <c r="E527" s="256">
        <v>82</v>
      </c>
      <c r="F527" s="255">
        <v>5.7326388888888892E-2</v>
      </c>
      <c r="G527" s="255">
        <v>0.14854166666666666</v>
      </c>
    </row>
    <row r="528" spans="1:7">
      <c r="A528" s="577"/>
      <c r="B528" s="254" t="s">
        <v>3414</v>
      </c>
      <c r="C528" s="255">
        <v>1.4016203703703704E-2</v>
      </c>
      <c r="D528" s="255">
        <v>6.0636574074074079E-2</v>
      </c>
      <c r="E528" s="256">
        <v>781</v>
      </c>
      <c r="F528" s="255">
        <v>6.0416666666666667E-2</v>
      </c>
      <c r="G528" s="255">
        <v>0.19483796296296296</v>
      </c>
    </row>
    <row r="529" spans="1:7" ht="111" customHeight="1">
      <c r="A529" s="575">
        <v>192</v>
      </c>
      <c r="B529" s="254" t="s">
        <v>3412</v>
      </c>
      <c r="C529" s="363" t="s">
        <v>2221</v>
      </c>
      <c r="D529" s="578" t="s">
        <v>3437</v>
      </c>
      <c r="E529" s="578"/>
      <c r="F529" s="578"/>
      <c r="G529" s="578"/>
    </row>
    <row r="530" spans="1:7">
      <c r="A530" s="576"/>
      <c r="B530" s="254" t="s">
        <v>3413</v>
      </c>
      <c r="C530" s="255">
        <v>5.9953703703703697E-3</v>
      </c>
      <c r="D530" s="255">
        <v>3.1215277777777783E-2</v>
      </c>
      <c r="E530" s="256">
        <v>63</v>
      </c>
      <c r="F530" s="255">
        <v>2.4722222222222225E-2</v>
      </c>
      <c r="G530" s="255">
        <v>0.15525462962962963</v>
      </c>
    </row>
    <row r="531" spans="1:7">
      <c r="A531" s="577"/>
      <c r="B531" s="254" t="s">
        <v>3414</v>
      </c>
      <c r="C531" s="255">
        <v>1.3518518518518518E-2</v>
      </c>
      <c r="D531" s="255">
        <v>5.527777777777778E-2</v>
      </c>
      <c r="E531" s="256">
        <v>538</v>
      </c>
      <c r="F531" s="255">
        <v>3.7037037037037042E-2</v>
      </c>
      <c r="G531" s="255">
        <v>0.16403935185185184</v>
      </c>
    </row>
    <row r="532" spans="1:7" ht="110.25" customHeight="1">
      <c r="A532" s="575">
        <v>193</v>
      </c>
      <c r="B532" s="254" t="s">
        <v>3412</v>
      </c>
      <c r="C532" s="363" t="s">
        <v>2222</v>
      </c>
      <c r="D532" s="578" t="s">
        <v>3437</v>
      </c>
      <c r="E532" s="578"/>
      <c r="F532" s="578"/>
      <c r="G532" s="578"/>
    </row>
    <row r="533" spans="1:7">
      <c r="A533" s="576"/>
      <c r="B533" s="254" t="s">
        <v>3413</v>
      </c>
      <c r="C533" s="255">
        <v>6.076388888888889E-3</v>
      </c>
      <c r="D533" s="255">
        <v>5.4699074074074074E-2</v>
      </c>
      <c r="E533" s="256">
        <v>58</v>
      </c>
      <c r="F533" s="255">
        <v>2.6273148148148153E-2</v>
      </c>
      <c r="G533" s="255">
        <v>0.11462962962962964</v>
      </c>
    </row>
    <row r="534" spans="1:7">
      <c r="A534" s="577"/>
      <c r="B534" s="254" t="s">
        <v>3414</v>
      </c>
      <c r="C534" s="255">
        <v>1.3715277777777778E-2</v>
      </c>
      <c r="D534" s="255">
        <v>4.8726851851851855E-2</v>
      </c>
      <c r="E534" s="256">
        <v>616</v>
      </c>
      <c r="F534" s="255">
        <v>3.8645833333333331E-2</v>
      </c>
      <c r="G534" s="255">
        <v>0.30488425925925927</v>
      </c>
    </row>
    <row r="535" spans="1:7" ht="13">
      <c r="A535" s="575">
        <v>194</v>
      </c>
      <c r="B535" s="254" t="s">
        <v>3412</v>
      </c>
      <c r="C535" s="363" t="s">
        <v>2592</v>
      </c>
      <c r="D535" s="574" t="s">
        <v>3147</v>
      </c>
      <c r="E535" s="574"/>
      <c r="F535" s="574"/>
      <c r="G535" s="574"/>
    </row>
    <row r="536" spans="1:7">
      <c r="A536" s="576"/>
      <c r="B536" s="254" t="s">
        <v>3413</v>
      </c>
      <c r="C536" s="255">
        <v>1.5405092592592593E-2</v>
      </c>
      <c r="D536" s="255">
        <v>3.2962962962962965E-2</v>
      </c>
      <c r="E536" s="256">
        <v>89</v>
      </c>
      <c r="F536" s="255">
        <v>4.1759259259259253E-2</v>
      </c>
      <c r="G536" s="255">
        <v>0.16671296296296298</v>
      </c>
    </row>
    <row r="537" spans="1:7">
      <c r="A537" s="577"/>
      <c r="B537" s="254" t="s">
        <v>3414</v>
      </c>
      <c r="C537" s="255">
        <v>1.3043981481481483E-2</v>
      </c>
      <c r="D537" s="255">
        <v>3.5057870370370371E-2</v>
      </c>
      <c r="E537" s="256">
        <v>344</v>
      </c>
      <c r="F537" s="255">
        <v>4.4374999999999998E-2</v>
      </c>
      <c r="G537" s="255">
        <v>0.18273148148148147</v>
      </c>
    </row>
    <row r="538" spans="1:7" ht="32.25" customHeight="1">
      <c r="A538" s="575">
        <v>195</v>
      </c>
      <c r="B538" s="254" t="s">
        <v>3412</v>
      </c>
      <c r="C538" s="363" t="s">
        <v>2593</v>
      </c>
      <c r="D538" s="578" t="s">
        <v>3141</v>
      </c>
      <c r="E538" s="578"/>
      <c r="F538" s="578"/>
      <c r="G538" s="578"/>
    </row>
    <row r="539" spans="1:7">
      <c r="A539" s="576"/>
      <c r="B539" s="254" t="s">
        <v>3413</v>
      </c>
      <c r="C539" s="255">
        <v>1.5405092592592593E-2</v>
      </c>
      <c r="D539" s="255">
        <v>3.005787037037037E-2</v>
      </c>
      <c r="E539" s="256">
        <v>8</v>
      </c>
      <c r="F539" s="255">
        <v>3.4409722222222223E-2</v>
      </c>
      <c r="G539" s="255">
        <v>5.5798611111111111E-2</v>
      </c>
    </row>
    <row r="540" spans="1:7">
      <c r="A540" s="577"/>
      <c r="B540" s="254" t="s">
        <v>3414</v>
      </c>
      <c r="C540" s="255">
        <v>1.1724537037037035E-2</v>
      </c>
      <c r="D540" s="255">
        <v>5.9131944444444445E-2</v>
      </c>
      <c r="E540" s="256">
        <v>489</v>
      </c>
      <c r="F540" s="255">
        <v>4.0636574074074075E-2</v>
      </c>
      <c r="G540" s="255">
        <v>0.1658449074074074</v>
      </c>
    </row>
    <row r="541" spans="1:7" ht="13">
      <c r="A541" s="575">
        <v>196</v>
      </c>
      <c r="B541" s="254" t="s">
        <v>3412</v>
      </c>
      <c r="C541" s="363" t="s">
        <v>2612</v>
      </c>
      <c r="D541" s="578" t="s">
        <v>3105</v>
      </c>
      <c r="E541" s="578"/>
      <c r="F541" s="578"/>
      <c r="G541" s="578"/>
    </row>
    <row r="542" spans="1:7">
      <c r="A542" s="576"/>
      <c r="B542" s="254" t="s">
        <v>3413</v>
      </c>
      <c r="C542" s="255">
        <v>2.1666666666666667E-2</v>
      </c>
      <c r="D542" s="255">
        <v>4.3750000000000004E-2</v>
      </c>
      <c r="E542" s="256">
        <v>136</v>
      </c>
      <c r="F542" s="255">
        <v>4.3854166666666666E-2</v>
      </c>
      <c r="G542" s="255">
        <v>0.16386574074074076</v>
      </c>
    </row>
    <row r="543" spans="1:7">
      <c r="A543" s="577"/>
      <c r="B543" s="254" t="s">
        <v>3414</v>
      </c>
      <c r="C543" s="255">
        <v>1.2430555555555554E-2</v>
      </c>
      <c r="D543" s="255">
        <v>4.9456018518518517E-2</v>
      </c>
      <c r="E543" s="256">
        <v>480</v>
      </c>
      <c r="F543" s="255">
        <v>3.9560185185185184E-2</v>
      </c>
      <c r="G543" s="255">
        <v>0.14153935185185185</v>
      </c>
    </row>
    <row r="544" spans="1:7" ht="96" customHeight="1">
      <c r="A544" s="575">
        <v>197</v>
      </c>
      <c r="B544" s="254" t="s">
        <v>3412</v>
      </c>
      <c r="C544" s="363" t="s">
        <v>2223</v>
      </c>
      <c r="D544" s="578" t="s">
        <v>3438</v>
      </c>
      <c r="E544" s="578"/>
      <c r="F544" s="578"/>
      <c r="G544" s="578"/>
    </row>
    <row r="545" spans="1:7">
      <c r="A545" s="576"/>
      <c r="B545" s="254" t="s">
        <v>3413</v>
      </c>
      <c r="C545" s="255">
        <v>7.1643518518518514E-3</v>
      </c>
      <c r="D545" s="255">
        <v>7.1886574074074075E-2</v>
      </c>
      <c r="E545" s="256">
        <v>209</v>
      </c>
      <c r="F545" s="255">
        <v>2.6527777777777779E-2</v>
      </c>
      <c r="G545" s="255">
        <v>0.18031249999999999</v>
      </c>
    </row>
    <row r="546" spans="1:7">
      <c r="A546" s="577"/>
      <c r="B546" s="254" t="s">
        <v>3414</v>
      </c>
      <c r="C546" s="255">
        <v>1.3622685185185184E-2</v>
      </c>
      <c r="D546" s="255">
        <v>3.349537037037037E-2</v>
      </c>
      <c r="E546" s="256">
        <v>329</v>
      </c>
      <c r="F546" s="255">
        <v>3.740740740740741E-2</v>
      </c>
      <c r="G546" s="255">
        <v>0.10209490740740741</v>
      </c>
    </row>
    <row r="547" spans="1:7" ht="92.25" customHeight="1">
      <c r="A547" s="575">
        <v>198</v>
      </c>
      <c r="B547" s="254" t="s">
        <v>3412</v>
      </c>
      <c r="C547" s="363" t="s">
        <v>2224</v>
      </c>
      <c r="D547" s="578" t="s">
        <v>3438</v>
      </c>
      <c r="E547" s="578"/>
      <c r="F547" s="578"/>
      <c r="G547" s="578"/>
    </row>
    <row r="548" spans="1:7">
      <c r="A548" s="576"/>
      <c r="B548" s="254" t="s">
        <v>3413</v>
      </c>
      <c r="C548" s="255">
        <v>8.1249999999999985E-3</v>
      </c>
      <c r="D548" s="255">
        <v>5.6956018518518524E-2</v>
      </c>
      <c r="E548" s="256">
        <v>372</v>
      </c>
      <c r="F548" s="255">
        <v>2.9421296296296296E-2</v>
      </c>
      <c r="G548" s="255">
        <v>0.1746412037037037</v>
      </c>
    </row>
    <row r="549" spans="1:7">
      <c r="A549" s="577"/>
      <c r="B549" s="254" t="s">
        <v>3414</v>
      </c>
      <c r="C549" s="255">
        <v>1.5231481481481483E-2</v>
      </c>
      <c r="D549" s="255">
        <v>4.4664351851851851E-2</v>
      </c>
      <c r="E549" s="256">
        <v>518</v>
      </c>
      <c r="F549" s="255">
        <v>4.1932870370370377E-2</v>
      </c>
      <c r="G549" s="255">
        <v>0.13980324074074074</v>
      </c>
    </row>
    <row r="550" spans="1:7" ht="34.5" customHeight="1">
      <c r="A550" s="575">
        <v>199</v>
      </c>
      <c r="B550" s="254" t="s">
        <v>3412</v>
      </c>
      <c r="C550" s="363" t="s">
        <v>2594</v>
      </c>
      <c r="D550" s="578" t="s">
        <v>3103</v>
      </c>
      <c r="E550" s="578"/>
      <c r="F550" s="578"/>
      <c r="G550" s="578"/>
    </row>
    <row r="551" spans="1:7">
      <c r="A551" s="576"/>
      <c r="B551" s="254" t="s">
        <v>3413</v>
      </c>
      <c r="C551" s="255">
        <v>1.8819444444444448E-2</v>
      </c>
      <c r="D551" s="255">
        <v>2.7962962962962964E-2</v>
      </c>
      <c r="E551" s="256">
        <v>214</v>
      </c>
      <c r="F551" s="255">
        <v>4.4571759259259262E-2</v>
      </c>
      <c r="G551" s="255">
        <v>0.12193287037037037</v>
      </c>
    </row>
    <row r="552" spans="1:7">
      <c r="A552" s="577"/>
      <c r="B552" s="254" t="s">
        <v>3414</v>
      </c>
      <c r="C552" s="255">
        <v>1.4675925925925926E-2</v>
      </c>
      <c r="D552" s="255">
        <v>3.8854166666666669E-2</v>
      </c>
      <c r="E552" s="256">
        <v>342</v>
      </c>
      <c r="F552" s="255">
        <v>4.4178240740740747E-2</v>
      </c>
      <c r="G552" s="255">
        <v>0.16005787037037036</v>
      </c>
    </row>
    <row r="553" spans="1:7" ht="60.75" customHeight="1">
      <c r="A553" s="575">
        <v>200</v>
      </c>
      <c r="B553" s="254" t="s">
        <v>3412</v>
      </c>
      <c r="C553" s="363" t="s">
        <v>2386</v>
      </c>
      <c r="D553" s="578" t="s">
        <v>3439</v>
      </c>
      <c r="E553" s="578"/>
      <c r="F553" s="578"/>
      <c r="G553" s="578"/>
    </row>
    <row r="554" spans="1:7">
      <c r="A554" s="576"/>
      <c r="B554" s="254" t="s">
        <v>3413</v>
      </c>
      <c r="C554" s="255">
        <v>6.168981481481481E-3</v>
      </c>
      <c r="D554" s="255">
        <v>3.0150462962962962E-2</v>
      </c>
      <c r="E554" s="256">
        <v>68</v>
      </c>
      <c r="F554" s="255">
        <v>3.7442129629629624E-2</v>
      </c>
      <c r="G554" s="255">
        <v>0.10994212962962963</v>
      </c>
    </row>
    <row r="555" spans="1:7">
      <c r="A555" s="577"/>
      <c r="B555" s="254" t="s">
        <v>3414</v>
      </c>
      <c r="C555" s="255">
        <v>1.1851851851851851E-2</v>
      </c>
      <c r="D555" s="255">
        <v>0.16</v>
      </c>
      <c r="E555" s="256">
        <v>228</v>
      </c>
      <c r="F555" s="255">
        <v>4.8414351851851854E-2</v>
      </c>
      <c r="G555" s="255">
        <v>0.19924768518518518</v>
      </c>
    </row>
    <row r="556" spans="1:7" ht="57.75" customHeight="1">
      <c r="A556" s="575">
        <v>201</v>
      </c>
      <c r="B556" s="254" t="s">
        <v>3412</v>
      </c>
      <c r="C556" s="363" t="s">
        <v>2387</v>
      </c>
      <c r="D556" s="580" t="s">
        <v>3439</v>
      </c>
      <c r="E556" s="580"/>
      <c r="F556" s="580"/>
      <c r="G556" s="580"/>
    </row>
    <row r="557" spans="1:7">
      <c r="A557" s="576"/>
      <c r="B557" s="254" t="s">
        <v>3413</v>
      </c>
      <c r="C557" s="255">
        <v>6.6319444444444446E-3</v>
      </c>
      <c r="D557" s="255">
        <v>6.4351851851851841E-2</v>
      </c>
      <c r="E557" s="256">
        <v>94</v>
      </c>
      <c r="F557" s="255">
        <v>4.3900462962962961E-2</v>
      </c>
      <c r="G557" s="255">
        <v>0.1675925925925926</v>
      </c>
    </row>
    <row r="558" spans="1:7">
      <c r="A558" s="577"/>
      <c r="B558" s="254" t="s">
        <v>3414</v>
      </c>
      <c r="C558" s="255">
        <v>1.3229166666666667E-2</v>
      </c>
      <c r="D558" s="255">
        <v>6.4953703703703694E-2</v>
      </c>
      <c r="E558" s="256">
        <v>352</v>
      </c>
      <c r="F558" s="255">
        <v>5.5208333333333331E-2</v>
      </c>
      <c r="G558" s="255">
        <v>0.18032407407407405</v>
      </c>
    </row>
    <row r="559" spans="1:7" ht="93.75" customHeight="1">
      <c r="A559" s="575">
        <v>202</v>
      </c>
      <c r="B559" s="254" t="s">
        <v>3412</v>
      </c>
      <c r="C559" s="363" t="s">
        <v>2260</v>
      </c>
      <c r="D559" s="580" t="s">
        <v>3440</v>
      </c>
      <c r="E559" s="580"/>
      <c r="F559" s="580"/>
      <c r="G559" s="580"/>
    </row>
    <row r="560" spans="1:7">
      <c r="A560" s="576"/>
      <c r="B560" s="254" t="s">
        <v>3413</v>
      </c>
      <c r="C560" s="255">
        <v>6.9560185185185185E-3</v>
      </c>
      <c r="D560" s="255">
        <v>4.0150462962962964E-2</v>
      </c>
      <c r="E560" s="256">
        <v>128</v>
      </c>
      <c r="F560" s="255">
        <v>2.9027777777777777E-2</v>
      </c>
      <c r="G560" s="255">
        <v>0.10778935185185186</v>
      </c>
    </row>
    <row r="561" spans="1:7">
      <c r="A561" s="577"/>
      <c r="B561" s="254" t="s">
        <v>3414</v>
      </c>
      <c r="C561" s="255">
        <v>1.4351851851851852E-2</v>
      </c>
      <c r="D561" s="255">
        <v>4.2986111111111114E-2</v>
      </c>
      <c r="E561" s="256">
        <v>370</v>
      </c>
      <c r="F561" s="255">
        <v>4.2777777777777776E-2</v>
      </c>
      <c r="G561" s="255">
        <v>0.15863425925925925</v>
      </c>
    </row>
    <row r="562" spans="1:7" ht="90" customHeight="1">
      <c r="A562" s="575">
        <v>203</v>
      </c>
      <c r="B562" s="254" t="s">
        <v>3412</v>
      </c>
      <c r="C562" s="363" t="s">
        <v>2259</v>
      </c>
      <c r="D562" s="578" t="s">
        <v>3440</v>
      </c>
      <c r="E562" s="578"/>
      <c r="F562" s="578"/>
      <c r="G562" s="578"/>
    </row>
    <row r="563" spans="1:7">
      <c r="A563" s="576"/>
      <c r="B563" s="254" t="s">
        <v>3413</v>
      </c>
      <c r="C563" s="255">
        <v>6.851851851851852E-3</v>
      </c>
      <c r="D563" s="255">
        <v>5.4444444444444441E-2</v>
      </c>
      <c r="E563" s="256">
        <v>177</v>
      </c>
      <c r="F563" s="255">
        <v>2.7557870370370368E-2</v>
      </c>
      <c r="G563" s="255">
        <v>0.15528935185185186</v>
      </c>
    </row>
    <row r="564" spans="1:7">
      <c r="A564" s="577"/>
      <c r="B564" s="254" t="s">
        <v>3414</v>
      </c>
      <c r="C564" s="255">
        <v>1.5358796296296296E-2</v>
      </c>
      <c r="D564" s="255">
        <v>6.4270833333333333E-2</v>
      </c>
      <c r="E564" s="256">
        <v>520</v>
      </c>
      <c r="F564" s="255">
        <v>4.2789351851851849E-2</v>
      </c>
      <c r="G564" s="255">
        <v>0.18722222222222221</v>
      </c>
    </row>
    <row r="565" spans="1:7" ht="51" customHeight="1">
      <c r="A565" s="575">
        <v>204</v>
      </c>
      <c r="B565" s="254" t="s">
        <v>3412</v>
      </c>
      <c r="C565" s="363" t="s">
        <v>2388</v>
      </c>
      <c r="D565" s="578" t="s">
        <v>3441</v>
      </c>
      <c r="E565" s="578"/>
      <c r="F565" s="578"/>
      <c r="G565" s="578"/>
    </row>
    <row r="566" spans="1:7">
      <c r="A566" s="576"/>
      <c r="B566" s="254" t="s">
        <v>3413</v>
      </c>
      <c r="C566" s="255">
        <v>2.2361111111111113E-2</v>
      </c>
      <c r="D566" s="255">
        <v>4.4710648148148152E-2</v>
      </c>
      <c r="E566" s="256">
        <v>133</v>
      </c>
      <c r="F566" s="255">
        <v>4.628472222222222E-2</v>
      </c>
      <c r="G566" s="255">
        <v>0.12299768518518518</v>
      </c>
    </row>
    <row r="567" spans="1:7">
      <c r="A567" s="577"/>
      <c r="B567" s="254" t="s">
        <v>3414</v>
      </c>
      <c r="C567" s="255">
        <v>1.3217592592592593E-2</v>
      </c>
      <c r="D567" s="255">
        <v>4.1782407407407407E-2</v>
      </c>
      <c r="E567" s="256">
        <v>520</v>
      </c>
      <c r="F567" s="255">
        <v>4.0532407407407406E-2</v>
      </c>
      <c r="G567" s="255">
        <v>0.15052083333333333</v>
      </c>
    </row>
    <row r="568" spans="1:7" ht="30" customHeight="1">
      <c r="A568" s="575">
        <v>205</v>
      </c>
      <c r="B568" s="254" t="s">
        <v>3412</v>
      </c>
      <c r="C568" s="363" t="s">
        <v>2595</v>
      </c>
      <c r="D568" s="578" t="s">
        <v>3433</v>
      </c>
      <c r="E568" s="578"/>
      <c r="F568" s="578"/>
      <c r="G568" s="578"/>
    </row>
    <row r="569" spans="1:7">
      <c r="A569" s="576"/>
      <c r="B569" s="254" t="s">
        <v>3413</v>
      </c>
      <c r="C569" s="255">
        <v>8.9236111111111113E-3</v>
      </c>
      <c r="D569" s="255">
        <v>4.5902777777777772E-2</v>
      </c>
      <c r="E569" s="256">
        <v>581</v>
      </c>
      <c r="F569" s="255">
        <v>3.7916666666666668E-2</v>
      </c>
      <c r="G569" s="257">
        <v>1.0268981481481483</v>
      </c>
    </row>
    <row r="570" spans="1:7">
      <c r="A570" s="577"/>
      <c r="B570" s="254" t="s">
        <v>3414</v>
      </c>
      <c r="C570" s="255">
        <v>1.5138888888888889E-2</v>
      </c>
      <c r="D570" s="255">
        <v>4.3159722222222224E-2</v>
      </c>
      <c r="E570" s="256">
        <v>445</v>
      </c>
      <c r="F570" s="255">
        <v>4.7974537037037045E-2</v>
      </c>
      <c r="G570" s="255">
        <v>0.17131944444444444</v>
      </c>
    </row>
    <row r="571" spans="1:7" ht="30" customHeight="1">
      <c r="A571" s="575">
        <v>206</v>
      </c>
      <c r="B571" s="254" t="s">
        <v>3412</v>
      </c>
      <c r="C571" s="363" t="s">
        <v>2596</v>
      </c>
      <c r="D571" s="580" t="s">
        <v>3433</v>
      </c>
      <c r="E571" s="580"/>
      <c r="F571" s="580"/>
      <c r="G571" s="580"/>
    </row>
    <row r="572" spans="1:7">
      <c r="A572" s="576"/>
      <c r="B572" s="254" t="s">
        <v>3413</v>
      </c>
      <c r="C572" s="255">
        <v>1.3217592592592593E-2</v>
      </c>
      <c r="D572" s="255">
        <v>5.7256944444444437E-2</v>
      </c>
      <c r="E572" s="256">
        <v>454</v>
      </c>
      <c r="F572" s="255">
        <v>4.5682870370370367E-2</v>
      </c>
      <c r="G572" s="255">
        <v>0.1875</v>
      </c>
    </row>
    <row r="573" spans="1:7">
      <c r="A573" s="577"/>
      <c r="B573" s="254" t="s">
        <v>3414</v>
      </c>
      <c r="C573" s="255">
        <v>1.2916666666666667E-2</v>
      </c>
      <c r="D573" s="255">
        <v>5.7569444444444444E-2</v>
      </c>
      <c r="E573" s="256">
        <v>582</v>
      </c>
      <c r="F573" s="255">
        <v>4.87037037037037E-2</v>
      </c>
      <c r="G573" s="255">
        <v>0.30086805555555557</v>
      </c>
    </row>
    <row r="574" spans="1:7" ht="13">
      <c r="A574" s="575">
        <v>207</v>
      </c>
      <c r="B574" s="254" t="s">
        <v>3412</v>
      </c>
      <c r="C574" s="363" t="s">
        <v>2597</v>
      </c>
      <c r="D574" s="574" t="s">
        <v>3136</v>
      </c>
      <c r="E574" s="574"/>
      <c r="F574" s="574"/>
      <c r="G574" s="574"/>
    </row>
    <row r="575" spans="1:7">
      <c r="A575" s="576"/>
      <c r="B575" s="254" t="s">
        <v>3413</v>
      </c>
      <c r="C575" s="255">
        <v>1.1145833333333334E-2</v>
      </c>
      <c r="D575" s="255">
        <v>5.3715277777777772E-2</v>
      </c>
      <c r="E575" s="256">
        <v>311</v>
      </c>
      <c r="F575" s="255">
        <v>4.0833333333333333E-2</v>
      </c>
      <c r="G575" s="255">
        <v>0.37876157407407413</v>
      </c>
    </row>
    <row r="576" spans="1:7">
      <c r="A576" s="577"/>
      <c r="B576" s="254" t="s">
        <v>3414</v>
      </c>
      <c r="C576" s="255">
        <v>1.34375E-2</v>
      </c>
      <c r="D576" s="255">
        <v>5.8750000000000004E-2</v>
      </c>
      <c r="E576" s="256">
        <v>692</v>
      </c>
      <c r="F576" s="255">
        <v>4.280092592592593E-2</v>
      </c>
      <c r="G576" s="255">
        <v>0.22765046296296296</v>
      </c>
    </row>
    <row r="577" spans="1:7" ht="34.5" customHeight="1">
      <c r="A577" s="575">
        <v>208</v>
      </c>
      <c r="B577" s="254" t="s">
        <v>3412</v>
      </c>
      <c r="C577" s="363" t="s">
        <v>2598</v>
      </c>
      <c r="D577" s="578" t="s">
        <v>3134</v>
      </c>
      <c r="E577" s="578"/>
      <c r="F577" s="578"/>
      <c r="G577" s="578"/>
    </row>
    <row r="578" spans="1:7">
      <c r="A578" s="576"/>
      <c r="B578" s="254" t="s">
        <v>3413</v>
      </c>
      <c r="C578" s="255">
        <v>2.1851851851851848E-2</v>
      </c>
      <c r="D578" s="255">
        <v>3.6759259259259255E-2</v>
      </c>
      <c r="E578" s="256">
        <v>52</v>
      </c>
      <c r="F578" s="255">
        <v>4.8043981481481479E-2</v>
      </c>
      <c r="G578" s="255">
        <v>0.14932870370370369</v>
      </c>
    </row>
    <row r="579" spans="1:7">
      <c r="A579" s="577"/>
      <c r="B579" s="254" t="s">
        <v>3414</v>
      </c>
      <c r="C579" s="255">
        <v>1.1435185185185185E-2</v>
      </c>
      <c r="D579" s="255">
        <v>5.8923611111111107E-2</v>
      </c>
      <c r="E579" s="256">
        <v>620</v>
      </c>
      <c r="F579" s="255">
        <v>3.9907407407407412E-2</v>
      </c>
      <c r="G579" s="255">
        <v>0.20604166666666668</v>
      </c>
    </row>
    <row r="580" spans="1:7" ht="60.75" customHeight="1">
      <c r="A580" s="575">
        <v>209</v>
      </c>
      <c r="B580" s="254" t="s">
        <v>3412</v>
      </c>
      <c r="C580" s="363" t="s">
        <v>2599</v>
      </c>
      <c r="D580" s="580" t="s">
        <v>3432</v>
      </c>
      <c r="E580" s="580"/>
      <c r="F580" s="580"/>
      <c r="G580" s="580"/>
    </row>
    <row r="581" spans="1:7">
      <c r="A581" s="576"/>
      <c r="B581" s="254" t="s">
        <v>3413</v>
      </c>
      <c r="C581" s="255">
        <v>3.9930555555555561E-3</v>
      </c>
      <c r="D581" s="255">
        <v>1.9282407407407408E-2</v>
      </c>
      <c r="E581" s="256">
        <v>8</v>
      </c>
      <c r="F581" s="255">
        <v>3.2650462962962964E-2</v>
      </c>
      <c r="G581" s="255">
        <v>0.10952546296296296</v>
      </c>
    </row>
    <row r="582" spans="1:7">
      <c r="A582" s="577"/>
      <c r="B582" s="254" t="s">
        <v>3414</v>
      </c>
      <c r="C582" s="255">
        <v>1.1805555555555555E-2</v>
      </c>
      <c r="D582" s="255">
        <v>5.8865740740740739E-2</v>
      </c>
      <c r="E582" s="256">
        <v>241</v>
      </c>
      <c r="F582" s="255">
        <v>4.2268518518518518E-2</v>
      </c>
      <c r="G582" s="255">
        <v>0.1216087962962963</v>
      </c>
    </row>
    <row r="583" spans="1:7" ht="60.75" customHeight="1">
      <c r="A583" s="575">
        <v>210</v>
      </c>
      <c r="B583" s="254" t="s">
        <v>3412</v>
      </c>
      <c r="C583" s="363" t="s">
        <v>2600</v>
      </c>
      <c r="D583" s="580" t="s">
        <v>3432</v>
      </c>
      <c r="E583" s="580"/>
      <c r="F583" s="580"/>
      <c r="G583" s="580"/>
    </row>
    <row r="584" spans="1:7">
      <c r="A584" s="576"/>
      <c r="B584" s="254" t="s">
        <v>3413</v>
      </c>
      <c r="C584" s="255">
        <v>4.9421296296296288E-3</v>
      </c>
      <c r="D584" s="255">
        <v>3.4155092592592591E-2</v>
      </c>
      <c r="E584" s="256">
        <v>22</v>
      </c>
      <c r="F584" s="255">
        <v>3.6435185185185189E-2</v>
      </c>
      <c r="G584" s="255">
        <v>0.17364583333333336</v>
      </c>
    </row>
    <row r="585" spans="1:7">
      <c r="A585" s="577"/>
      <c r="B585" s="254" t="s">
        <v>3414</v>
      </c>
      <c r="C585" s="255">
        <v>1.3622685185185184E-2</v>
      </c>
      <c r="D585" s="255">
        <v>4.0462962962962964E-2</v>
      </c>
      <c r="E585" s="256">
        <v>481</v>
      </c>
      <c r="F585" s="255">
        <v>5.0370370370370371E-2</v>
      </c>
      <c r="G585" s="255">
        <v>0.20799768518518516</v>
      </c>
    </row>
    <row r="586" spans="1:7" ht="59.25" customHeight="1">
      <c r="A586" s="575">
        <v>211</v>
      </c>
      <c r="B586" s="254" t="s">
        <v>3412</v>
      </c>
      <c r="C586" s="363" t="s">
        <v>2601</v>
      </c>
      <c r="D586" s="578" t="s">
        <v>3479</v>
      </c>
      <c r="E586" s="578"/>
      <c r="F586" s="578"/>
      <c r="G586" s="578"/>
    </row>
    <row r="587" spans="1:7">
      <c r="A587" s="576"/>
      <c r="B587" s="254" t="s">
        <v>3413</v>
      </c>
      <c r="C587" s="255">
        <v>8.8657407407407417E-3</v>
      </c>
      <c r="D587" s="255">
        <v>6.9143518518518521E-2</v>
      </c>
      <c r="E587" s="256">
        <v>155</v>
      </c>
      <c r="F587" s="255">
        <v>4.2129629629629628E-2</v>
      </c>
      <c r="G587" s="255">
        <v>0.1458912037037037</v>
      </c>
    </row>
    <row r="588" spans="1:7">
      <c r="A588" s="577"/>
      <c r="B588" s="254" t="s">
        <v>3414</v>
      </c>
      <c r="C588" s="255">
        <v>1.4791666666666668E-2</v>
      </c>
      <c r="D588" s="255">
        <v>6.3784722222222215E-2</v>
      </c>
      <c r="E588" s="256">
        <v>224</v>
      </c>
      <c r="F588" s="255">
        <v>4.8599537037037038E-2</v>
      </c>
      <c r="G588" s="255">
        <v>0.19351851851851851</v>
      </c>
    </row>
    <row r="589" spans="1:7" ht="60" customHeight="1">
      <c r="A589" s="575">
        <v>212</v>
      </c>
      <c r="B589" s="254" t="s">
        <v>3412</v>
      </c>
      <c r="C589" s="363" t="s">
        <v>2602</v>
      </c>
      <c r="D589" s="578" t="s">
        <v>3479</v>
      </c>
      <c r="E589" s="578"/>
      <c r="F589" s="578"/>
      <c r="G589" s="578"/>
    </row>
    <row r="590" spans="1:7">
      <c r="A590" s="576"/>
      <c r="B590" s="254" t="s">
        <v>3413</v>
      </c>
      <c r="C590" s="255">
        <v>8.5995370370370357E-3</v>
      </c>
      <c r="D590" s="255">
        <v>6.8287037037037035E-2</v>
      </c>
      <c r="E590" s="256">
        <v>462</v>
      </c>
      <c r="F590" s="255">
        <v>4.1331018518518517E-2</v>
      </c>
      <c r="G590" s="255">
        <v>0.26642361111111112</v>
      </c>
    </row>
    <row r="591" spans="1:7">
      <c r="A591" s="577"/>
      <c r="B591" s="254" t="s">
        <v>3414</v>
      </c>
      <c r="C591" s="255">
        <v>1.4664351851851852E-2</v>
      </c>
      <c r="D591" s="255">
        <v>6.8726851851851858E-2</v>
      </c>
      <c r="E591" s="256">
        <v>710</v>
      </c>
      <c r="F591" s="255">
        <v>5.0486111111111114E-2</v>
      </c>
      <c r="G591" s="255">
        <v>0.26547453703703705</v>
      </c>
    </row>
    <row r="592" spans="1:7" ht="13">
      <c r="A592" s="575">
        <v>213</v>
      </c>
      <c r="B592" s="254" t="s">
        <v>3412</v>
      </c>
      <c r="C592" s="363" t="s">
        <v>2603</v>
      </c>
      <c r="D592" s="574" t="s">
        <v>3480</v>
      </c>
      <c r="E592" s="574"/>
      <c r="F592" s="574"/>
      <c r="G592" s="574"/>
    </row>
    <row r="593" spans="1:7">
      <c r="A593" s="576"/>
      <c r="B593" s="254" t="s">
        <v>3413</v>
      </c>
      <c r="C593" s="255">
        <v>1.9791666666666666E-2</v>
      </c>
      <c r="D593" s="255">
        <v>6.232638888888889E-2</v>
      </c>
      <c r="E593" s="256">
        <v>277</v>
      </c>
      <c r="F593" s="255">
        <v>5.1018518518518519E-2</v>
      </c>
      <c r="G593" s="255">
        <v>0.13315972222222222</v>
      </c>
    </row>
    <row r="594" spans="1:7">
      <c r="A594" s="577"/>
      <c r="B594" s="254" t="s">
        <v>3414</v>
      </c>
      <c r="C594" s="255">
        <v>1.4571759259259258E-2</v>
      </c>
      <c r="D594" s="255">
        <v>5.0694444444444452E-2</v>
      </c>
      <c r="E594" s="256">
        <v>641</v>
      </c>
      <c r="F594" s="255">
        <v>5.3831018518518514E-2</v>
      </c>
      <c r="G594" s="255">
        <v>0.25934027777777779</v>
      </c>
    </row>
    <row r="595" spans="1:7" ht="55.5" customHeight="1">
      <c r="A595" s="575">
        <v>214</v>
      </c>
      <c r="B595" s="254" t="s">
        <v>3412</v>
      </c>
      <c r="C595" s="363" t="s">
        <v>3486</v>
      </c>
      <c r="D595" s="578" t="s">
        <v>3171</v>
      </c>
      <c r="E595" s="578"/>
      <c r="F595" s="578"/>
      <c r="G595" s="578"/>
    </row>
    <row r="596" spans="1:7">
      <c r="A596" s="576"/>
      <c r="B596" s="254" t="s">
        <v>3413</v>
      </c>
      <c r="C596" s="255">
        <v>8.3101851851851861E-3</v>
      </c>
      <c r="D596" s="255">
        <v>7.1921296296296303E-2</v>
      </c>
      <c r="E596" s="256">
        <v>261</v>
      </c>
      <c r="F596" s="255">
        <v>4.1423611111111112E-2</v>
      </c>
      <c r="G596" s="255">
        <v>0.12798611111111111</v>
      </c>
    </row>
    <row r="597" spans="1:7">
      <c r="A597" s="577"/>
      <c r="B597" s="254" t="s">
        <v>3414</v>
      </c>
      <c r="C597" s="255">
        <v>1.4502314814814815E-2</v>
      </c>
      <c r="D597" s="255">
        <v>6.3576388888888891E-2</v>
      </c>
      <c r="E597" s="256">
        <v>472</v>
      </c>
      <c r="F597" s="255">
        <v>5.1550925925925924E-2</v>
      </c>
      <c r="G597" s="255">
        <v>0.18035879629629628</v>
      </c>
    </row>
    <row r="598" spans="1:7" ht="37.5" customHeight="1">
      <c r="A598" s="575">
        <v>215</v>
      </c>
      <c r="B598" s="254" t="s">
        <v>3412</v>
      </c>
      <c r="C598" s="363" t="s">
        <v>2620</v>
      </c>
      <c r="D598" s="578" t="s">
        <v>3194</v>
      </c>
      <c r="E598" s="578"/>
      <c r="F598" s="578"/>
      <c r="G598" s="578"/>
    </row>
    <row r="599" spans="1:7">
      <c r="A599" s="576"/>
      <c r="B599" s="254" t="s">
        <v>3413</v>
      </c>
      <c r="C599" s="255">
        <v>2.0532407407407405E-2</v>
      </c>
      <c r="D599" s="255">
        <v>3.0416666666666665E-2</v>
      </c>
      <c r="E599" s="256">
        <v>12</v>
      </c>
      <c r="F599" s="255">
        <v>4.538194444444444E-2</v>
      </c>
      <c r="G599" s="255">
        <v>8.5879629629629625E-2</v>
      </c>
    </row>
    <row r="600" spans="1:7">
      <c r="A600" s="577"/>
      <c r="B600" s="254" t="s">
        <v>3414</v>
      </c>
      <c r="C600" s="255">
        <v>9.8148148148148144E-3</v>
      </c>
      <c r="D600" s="255">
        <v>4.1053240740740744E-2</v>
      </c>
      <c r="E600" s="256">
        <v>361</v>
      </c>
      <c r="F600" s="255">
        <v>3.5671296296296298E-2</v>
      </c>
      <c r="G600" s="255">
        <v>0.18008101851851852</v>
      </c>
    </row>
    <row r="601" spans="1:7" ht="34.5" customHeight="1">
      <c r="A601" s="575">
        <v>216</v>
      </c>
      <c r="B601" s="254" t="s">
        <v>3412</v>
      </c>
      <c r="C601" s="363" t="s">
        <v>2604</v>
      </c>
      <c r="D601" s="578" t="s">
        <v>3192</v>
      </c>
      <c r="E601" s="578"/>
      <c r="F601" s="578"/>
      <c r="G601" s="578"/>
    </row>
    <row r="602" spans="1:7">
      <c r="A602" s="576"/>
      <c r="B602" s="254" t="s">
        <v>3413</v>
      </c>
      <c r="C602" s="255">
        <v>1.8576388888888889E-2</v>
      </c>
      <c r="D602" s="255">
        <v>3.4444444444444444E-2</v>
      </c>
      <c r="E602" s="256">
        <v>53</v>
      </c>
      <c r="F602" s="255">
        <v>4.7372685185185191E-2</v>
      </c>
      <c r="G602" s="255">
        <v>9.1597222222222219E-2</v>
      </c>
    </row>
    <row r="603" spans="1:7">
      <c r="A603" s="577"/>
      <c r="B603" s="254" t="s">
        <v>3414</v>
      </c>
      <c r="C603" s="255">
        <v>1.4664351851851852E-2</v>
      </c>
      <c r="D603" s="255">
        <v>5.4502314814814816E-2</v>
      </c>
      <c r="E603" s="256">
        <v>620</v>
      </c>
      <c r="F603" s="255">
        <v>4.8113425925925928E-2</v>
      </c>
      <c r="G603" s="255">
        <v>0.14256944444444444</v>
      </c>
    </row>
    <row r="605" spans="1:7" ht="21" customHeight="1">
      <c r="A605" s="259" t="s">
        <v>1278</v>
      </c>
      <c r="B605" s="259" t="s">
        <v>952</v>
      </c>
      <c r="C605" s="594" t="s">
        <v>3449</v>
      </c>
      <c r="D605" s="595"/>
      <c r="E605" s="595"/>
      <c r="F605" s="595"/>
      <c r="G605" s="596"/>
    </row>
    <row r="606" spans="1:7" ht="19.5" customHeight="1">
      <c r="A606" s="260" t="s">
        <v>3450</v>
      </c>
      <c r="B606" s="261" t="s">
        <v>3413</v>
      </c>
      <c r="C606" s="255">
        <v>1.0162037037037037E-2</v>
      </c>
      <c r="D606" s="255">
        <v>0.19752314814814817</v>
      </c>
      <c r="E606" s="256">
        <v>125634</v>
      </c>
      <c r="F606" s="255">
        <v>4.3275462962962967E-2</v>
      </c>
      <c r="G606" s="255">
        <v>0.92890046296296302</v>
      </c>
    </row>
    <row r="607" spans="1:7" ht="21" customHeight="1">
      <c r="A607" s="260" t="s">
        <v>3450</v>
      </c>
      <c r="B607" s="261" t="s">
        <v>3414</v>
      </c>
      <c r="C607" s="255">
        <v>1.2916666666666667E-2</v>
      </c>
      <c r="D607" s="255">
        <v>0.20620370370370369</v>
      </c>
      <c r="E607" s="256">
        <v>64427</v>
      </c>
      <c r="F607" s="255">
        <v>4.83912037037037E-2</v>
      </c>
      <c r="G607" s="255">
        <v>0.91518518518518521</v>
      </c>
    </row>
    <row r="608" spans="1:7">
      <c r="E608" s="365"/>
      <c r="F608" s="366"/>
      <c r="G608" s="367"/>
    </row>
    <row r="609" spans="1:7" ht="13" thickBot="1"/>
    <row r="610" spans="1:7" ht="17.25" customHeight="1">
      <c r="A610" s="597" t="s">
        <v>4084</v>
      </c>
      <c r="B610" s="368" t="s">
        <v>3413</v>
      </c>
      <c r="C610" s="369">
        <v>1.0381944444444444E-2</v>
      </c>
      <c r="D610" s="369">
        <v>0.19752314814814817</v>
      </c>
      <c r="E610" s="370">
        <v>103803</v>
      </c>
      <c r="F610" s="369">
        <v>4.5486111111111109E-2</v>
      </c>
      <c r="G610" s="371">
        <v>0.92890046296296302</v>
      </c>
    </row>
    <row r="611" spans="1:7" ht="17.25" customHeight="1" thickBot="1">
      <c r="A611" s="598"/>
      <c r="B611" s="372" t="s">
        <v>3414</v>
      </c>
      <c r="C611" s="373">
        <v>1.3414351851851851E-2</v>
      </c>
      <c r="D611" s="374">
        <v>0.15851851851851853</v>
      </c>
      <c r="E611" s="375">
        <v>13214</v>
      </c>
      <c r="F611" s="374">
        <v>5.002314814814815E-2</v>
      </c>
      <c r="G611" s="376">
        <v>0.45069444444444445</v>
      </c>
    </row>
    <row r="612" spans="1:7" ht="19.5" customHeight="1">
      <c r="A612" s="597" t="s">
        <v>4085</v>
      </c>
      <c r="B612" s="368" t="s">
        <v>3413</v>
      </c>
      <c r="C612" s="369">
        <v>9.8611111111111104E-3</v>
      </c>
      <c r="D612" s="369">
        <v>0.11444444444444445</v>
      </c>
      <c r="E612" s="370">
        <v>4101</v>
      </c>
      <c r="F612" s="369">
        <v>3.7256944444444447E-2</v>
      </c>
      <c r="G612" s="371">
        <v>0.30002314814814818</v>
      </c>
    </row>
    <row r="613" spans="1:7" ht="18" customHeight="1" thickBot="1">
      <c r="A613" s="598"/>
      <c r="B613" s="372" t="s">
        <v>3414</v>
      </c>
      <c r="C613" s="374">
        <v>1.247685185185185E-2</v>
      </c>
      <c r="D613" s="374">
        <v>0.20620370370370369</v>
      </c>
      <c r="E613" s="375">
        <v>19426</v>
      </c>
      <c r="F613" s="374">
        <v>4.5914351851851852E-2</v>
      </c>
      <c r="G613" s="376">
        <v>0.54716435185185186</v>
      </c>
    </row>
    <row r="614" spans="1:7" ht="15.75" customHeight="1">
      <c r="A614" s="597" t="s">
        <v>4086</v>
      </c>
      <c r="B614" s="368" t="s">
        <v>3413</v>
      </c>
      <c r="C614" s="369">
        <v>8.9467592592592585E-3</v>
      </c>
      <c r="D614" s="369">
        <v>0.10310185185185185</v>
      </c>
      <c r="E614" s="370">
        <v>17730</v>
      </c>
      <c r="F614" s="369">
        <v>4.449074074074074E-2</v>
      </c>
      <c r="G614" s="371">
        <v>0.37876157407407413</v>
      </c>
    </row>
    <row r="615" spans="1:7" ht="19.5" customHeight="1" thickBot="1">
      <c r="A615" s="598"/>
      <c r="B615" s="372" t="s">
        <v>3414</v>
      </c>
      <c r="C615" s="374">
        <v>1.2916666666666667E-2</v>
      </c>
      <c r="D615" s="374">
        <v>0.16</v>
      </c>
      <c r="E615" s="375">
        <v>31787</v>
      </c>
      <c r="F615" s="374">
        <v>4.8344907407407406E-2</v>
      </c>
      <c r="G615" s="376">
        <v>0.91518518518518521</v>
      </c>
    </row>
    <row r="618" spans="1:7">
      <c r="A618" s="593" t="s">
        <v>3451</v>
      </c>
      <c r="B618" s="593"/>
      <c r="C618" s="593"/>
      <c r="D618" s="593"/>
      <c r="E618" s="593"/>
      <c r="F618" s="593"/>
      <c r="G618" s="593"/>
    </row>
  </sheetData>
  <mergeCells count="416">
    <mergeCell ref="A598:A600"/>
    <mergeCell ref="D598:G598"/>
    <mergeCell ref="A618:G618"/>
    <mergeCell ref="A550:A552"/>
    <mergeCell ref="D550:G550"/>
    <mergeCell ref="A571:A573"/>
    <mergeCell ref="D571:G571"/>
    <mergeCell ref="A583:A585"/>
    <mergeCell ref="A553:A555"/>
    <mergeCell ref="D553:G553"/>
    <mergeCell ref="D568:G568"/>
    <mergeCell ref="A574:A576"/>
    <mergeCell ref="D574:G574"/>
    <mergeCell ref="A577:A579"/>
    <mergeCell ref="D577:G577"/>
    <mergeCell ref="A580:A582"/>
    <mergeCell ref="D580:G580"/>
    <mergeCell ref="A589:A591"/>
    <mergeCell ref="D589:G589"/>
    <mergeCell ref="C605:G605"/>
    <mergeCell ref="A610:A611"/>
    <mergeCell ref="A612:A613"/>
    <mergeCell ref="A614:A615"/>
    <mergeCell ref="A592:A594"/>
    <mergeCell ref="D508:G508"/>
    <mergeCell ref="A538:A540"/>
    <mergeCell ref="D538:G538"/>
    <mergeCell ref="A511:A513"/>
    <mergeCell ref="A586:A588"/>
    <mergeCell ref="D586:G586"/>
    <mergeCell ref="D511:G511"/>
    <mergeCell ref="A514:A516"/>
    <mergeCell ref="D514:G514"/>
    <mergeCell ref="A517:A519"/>
    <mergeCell ref="D541:G541"/>
    <mergeCell ref="A544:A546"/>
    <mergeCell ref="D544:G544"/>
    <mergeCell ref="A547:A549"/>
    <mergeCell ref="D547:G547"/>
    <mergeCell ref="A556:A558"/>
    <mergeCell ref="D556:G556"/>
    <mergeCell ref="A559:A561"/>
    <mergeCell ref="D559:G559"/>
    <mergeCell ref="A562:A564"/>
    <mergeCell ref="D562:G562"/>
    <mergeCell ref="A565:A567"/>
    <mergeCell ref="D565:G565"/>
    <mergeCell ref="A568:A570"/>
    <mergeCell ref="D496:G496"/>
    <mergeCell ref="A496:A498"/>
    <mergeCell ref="A499:A501"/>
    <mergeCell ref="D499:G499"/>
    <mergeCell ref="D583:G583"/>
    <mergeCell ref="A502:A504"/>
    <mergeCell ref="D502:G502"/>
    <mergeCell ref="A505:A507"/>
    <mergeCell ref="D505:G505"/>
    <mergeCell ref="A508:A510"/>
    <mergeCell ref="D517:G517"/>
    <mergeCell ref="A520:A522"/>
    <mergeCell ref="D520:G520"/>
    <mergeCell ref="A523:A525"/>
    <mergeCell ref="D523:G523"/>
    <mergeCell ref="A526:A528"/>
    <mergeCell ref="D526:G526"/>
    <mergeCell ref="A529:A531"/>
    <mergeCell ref="D529:G529"/>
    <mergeCell ref="A532:A534"/>
    <mergeCell ref="D532:G532"/>
    <mergeCell ref="A535:A537"/>
    <mergeCell ref="D535:G535"/>
    <mergeCell ref="A541:A543"/>
    <mergeCell ref="A493:A495"/>
    <mergeCell ref="D493:G493"/>
    <mergeCell ref="A378:A380"/>
    <mergeCell ref="D378:G378"/>
    <mergeCell ref="A360:A362"/>
    <mergeCell ref="D360:G360"/>
    <mergeCell ref="A363:A365"/>
    <mergeCell ref="D363:G363"/>
    <mergeCell ref="A366:A368"/>
    <mergeCell ref="D366:G366"/>
    <mergeCell ref="A369:A371"/>
    <mergeCell ref="D369:G369"/>
    <mergeCell ref="D390:G390"/>
    <mergeCell ref="D393:G393"/>
    <mergeCell ref="A372:A374"/>
    <mergeCell ref="D372:G372"/>
    <mergeCell ref="A384:A386"/>
    <mergeCell ref="D384:G384"/>
    <mergeCell ref="A381:A383"/>
    <mergeCell ref="D381:G381"/>
    <mergeCell ref="A375:A377"/>
    <mergeCell ref="D375:G375"/>
    <mergeCell ref="A405:A407"/>
    <mergeCell ref="D405:G405"/>
    <mergeCell ref="A321:A323"/>
    <mergeCell ref="D321:G321"/>
    <mergeCell ref="A324:A326"/>
    <mergeCell ref="D324:G324"/>
    <mergeCell ref="A306:A308"/>
    <mergeCell ref="D306:G306"/>
    <mergeCell ref="A309:A311"/>
    <mergeCell ref="D309:G309"/>
    <mergeCell ref="A318:A320"/>
    <mergeCell ref="D318:G318"/>
    <mergeCell ref="A315:A317"/>
    <mergeCell ref="D315:G315"/>
    <mergeCell ref="A253:A255"/>
    <mergeCell ref="D253:G253"/>
    <mergeCell ref="D256:G256"/>
    <mergeCell ref="A256:A257"/>
    <mergeCell ref="A258:A260"/>
    <mergeCell ref="D258:G258"/>
    <mergeCell ref="A206:A208"/>
    <mergeCell ref="D206:G206"/>
    <mergeCell ref="A209:A211"/>
    <mergeCell ref="D209:G209"/>
    <mergeCell ref="A247:A249"/>
    <mergeCell ref="D247:G247"/>
    <mergeCell ref="A212:A214"/>
    <mergeCell ref="D212:G212"/>
    <mergeCell ref="D215:G215"/>
    <mergeCell ref="A215:A216"/>
    <mergeCell ref="A223:A225"/>
    <mergeCell ref="D223:G223"/>
    <mergeCell ref="A217:A219"/>
    <mergeCell ref="D217:G217"/>
    <mergeCell ref="A220:A222"/>
    <mergeCell ref="D220:G220"/>
    <mergeCell ref="A244:A246"/>
    <mergeCell ref="D244:G244"/>
    <mergeCell ref="A203:A205"/>
    <mergeCell ref="D203:G203"/>
    <mergeCell ref="A171:A173"/>
    <mergeCell ref="D171:G171"/>
    <mergeCell ref="A174:A176"/>
    <mergeCell ref="D174:G174"/>
    <mergeCell ref="A177:A179"/>
    <mergeCell ref="D177:G177"/>
    <mergeCell ref="A180:A182"/>
    <mergeCell ref="D180:G180"/>
    <mergeCell ref="A192:A194"/>
    <mergeCell ref="D192:G192"/>
    <mergeCell ref="A195:A197"/>
    <mergeCell ref="D195:G195"/>
    <mergeCell ref="A200:A202"/>
    <mergeCell ref="D200:G200"/>
    <mergeCell ref="A198:A199"/>
    <mergeCell ref="D198:G198"/>
    <mergeCell ref="A189:A191"/>
    <mergeCell ref="D189:G189"/>
    <mergeCell ref="A183:A185"/>
    <mergeCell ref="D183:G183"/>
    <mergeCell ref="A186:A188"/>
    <mergeCell ref="D186:G186"/>
    <mergeCell ref="A141:A143"/>
    <mergeCell ref="D141:G141"/>
    <mergeCell ref="A144:A146"/>
    <mergeCell ref="D144:G144"/>
    <mergeCell ref="A147:A149"/>
    <mergeCell ref="D147:G147"/>
    <mergeCell ref="A150:A152"/>
    <mergeCell ref="D150:G150"/>
    <mergeCell ref="A168:A170"/>
    <mergeCell ref="D168:G168"/>
    <mergeCell ref="A153:A155"/>
    <mergeCell ref="D153:G153"/>
    <mergeCell ref="A165:A167"/>
    <mergeCell ref="D165:G165"/>
    <mergeCell ref="A156:A158"/>
    <mergeCell ref="D156:G156"/>
    <mergeCell ref="A162:A164"/>
    <mergeCell ref="D162:G162"/>
    <mergeCell ref="A159:A161"/>
    <mergeCell ref="D159:G159"/>
    <mergeCell ref="A44:A46"/>
    <mergeCell ref="D44:G44"/>
    <mergeCell ref="A47:A49"/>
    <mergeCell ref="A102:A104"/>
    <mergeCell ref="D102:G102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62:A64"/>
    <mergeCell ref="D62:G62"/>
    <mergeCell ref="A65:A67"/>
    <mergeCell ref="D65:G65"/>
    <mergeCell ref="A68:A70"/>
    <mergeCell ref="D68:G68"/>
    <mergeCell ref="A71:A73"/>
    <mergeCell ref="D71:G71"/>
    <mergeCell ref="D74:G74"/>
    <mergeCell ref="A81:A83"/>
    <mergeCell ref="A40:A41"/>
    <mergeCell ref="D40:G40"/>
    <mergeCell ref="A32:A34"/>
    <mergeCell ref="D32:G32"/>
    <mergeCell ref="D35:G35"/>
    <mergeCell ref="A42:A43"/>
    <mergeCell ref="D42:G42"/>
    <mergeCell ref="A21:A23"/>
    <mergeCell ref="D21:G21"/>
    <mergeCell ref="A24:A25"/>
    <mergeCell ref="D24:G24"/>
    <mergeCell ref="A35:A36"/>
    <mergeCell ref="A37:A39"/>
    <mergeCell ref="D37:G37"/>
    <mergeCell ref="A29:A31"/>
    <mergeCell ref="D29:G29"/>
    <mergeCell ref="D9:G9"/>
    <mergeCell ref="A12:A14"/>
    <mergeCell ref="D12:G12"/>
    <mergeCell ref="A15:A17"/>
    <mergeCell ref="D15:G15"/>
    <mergeCell ref="A18:A20"/>
    <mergeCell ref="D18:G18"/>
    <mergeCell ref="A1:G1"/>
    <mergeCell ref="A26:A28"/>
    <mergeCell ref="D26:G26"/>
    <mergeCell ref="D5:G5"/>
    <mergeCell ref="A5:A6"/>
    <mergeCell ref="A7:A8"/>
    <mergeCell ref="D7:G7"/>
    <mergeCell ref="A9:A11"/>
    <mergeCell ref="D81:G81"/>
    <mergeCell ref="A74:A75"/>
    <mergeCell ref="A76:A78"/>
    <mergeCell ref="D76:G76"/>
    <mergeCell ref="A79:A80"/>
    <mergeCell ref="D79:G79"/>
    <mergeCell ref="A96:A98"/>
    <mergeCell ref="D96:G96"/>
    <mergeCell ref="A99:A101"/>
    <mergeCell ref="D99:G99"/>
    <mergeCell ref="A84:A86"/>
    <mergeCell ref="D84:G84"/>
    <mergeCell ref="A87:A89"/>
    <mergeCell ref="D87:G87"/>
    <mergeCell ref="A90:A92"/>
    <mergeCell ref="D90:G90"/>
    <mergeCell ref="A93:A95"/>
    <mergeCell ref="D93:G93"/>
    <mergeCell ref="A105:A107"/>
    <mergeCell ref="D105:G105"/>
    <mergeCell ref="A108:A110"/>
    <mergeCell ref="D108:G108"/>
    <mergeCell ref="A135:A137"/>
    <mergeCell ref="D135:G135"/>
    <mergeCell ref="A129:A131"/>
    <mergeCell ref="D129:G129"/>
    <mergeCell ref="A138:A140"/>
    <mergeCell ref="D138:G138"/>
    <mergeCell ref="A132:A134"/>
    <mergeCell ref="D132:G132"/>
    <mergeCell ref="A111:A113"/>
    <mergeCell ref="D111:G111"/>
    <mergeCell ref="A114:A116"/>
    <mergeCell ref="D114:G114"/>
    <mergeCell ref="A117:A119"/>
    <mergeCell ref="D117:G117"/>
    <mergeCell ref="A120:A122"/>
    <mergeCell ref="D120:G120"/>
    <mergeCell ref="A123:A125"/>
    <mergeCell ref="D123:G123"/>
    <mergeCell ref="A126:A128"/>
    <mergeCell ref="D126:G126"/>
    <mergeCell ref="A226:A228"/>
    <mergeCell ref="D226:G226"/>
    <mergeCell ref="A229:A231"/>
    <mergeCell ref="D229:G229"/>
    <mergeCell ref="A232:A234"/>
    <mergeCell ref="D232:G232"/>
    <mergeCell ref="A276:A278"/>
    <mergeCell ref="D276:G276"/>
    <mergeCell ref="A235:A237"/>
    <mergeCell ref="D235:G235"/>
    <mergeCell ref="A238:A240"/>
    <mergeCell ref="D238:G238"/>
    <mergeCell ref="A250:A252"/>
    <mergeCell ref="D250:G250"/>
    <mergeCell ref="A241:A243"/>
    <mergeCell ref="D241:G241"/>
    <mergeCell ref="D261:G261"/>
    <mergeCell ref="A264:A266"/>
    <mergeCell ref="D264:G264"/>
    <mergeCell ref="A267:A269"/>
    <mergeCell ref="D267:G267"/>
    <mergeCell ref="A270:A272"/>
    <mergeCell ref="D270:G270"/>
    <mergeCell ref="A261:A263"/>
    <mergeCell ref="A279:A281"/>
    <mergeCell ref="D279:G279"/>
    <mergeCell ref="A282:A284"/>
    <mergeCell ref="D282:G282"/>
    <mergeCell ref="A285:A287"/>
    <mergeCell ref="D285:G285"/>
    <mergeCell ref="A288:A290"/>
    <mergeCell ref="D288:G288"/>
    <mergeCell ref="A291:A293"/>
    <mergeCell ref="D291:G291"/>
    <mergeCell ref="A303:A305"/>
    <mergeCell ref="D303:G303"/>
    <mergeCell ref="A294:A296"/>
    <mergeCell ref="D294:G294"/>
    <mergeCell ref="A297:A299"/>
    <mergeCell ref="D297:G297"/>
    <mergeCell ref="A300:A302"/>
    <mergeCell ref="D300:G300"/>
    <mergeCell ref="A312:A314"/>
    <mergeCell ref="D312:G312"/>
    <mergeCell ref="A330:A332"/>
    <mergeCell ref="D330:G330"/>
    <mergeCell ref="A327:A329"/>
    <mergeCell ref="D327:G327"/>
    <mergeCell ref="A333:A335"/>
    <mergeCell ref="D333:G333"/>
    <mergeCell ref="A336:A338"/>
    <mergeCell ref="D336:G336"/>
    <mergeCell ref="A339:A341"/>
    <mergeCell ref="D339:G339"/>
    <mergeCell ref="A342:A344"/>
    <mergeCell ref="D342:G342"/>
    <mergeCell ref="A345:A347"/>
    <mergeCell ref="D345:G345"/>
    <mergeCell ref="A357:A359"/>
    <mergeCell ref="D357:G357"/>
    <mergeCell ref="A348:A350"/>
    <mergeCell ref="D348:G348"/>
    <mergeCell ref="A351:A353"/>
    <mergeCell ref="D351:G351"/>
    <mergeCell ref="A354:A356"/>
    <mergeCell ref="D354:G354"/>
    <mergeCell ref="A408:A410"/>
    <mergeCell ref="D408:G408"/>
    <mergeCell ref="A402:A404"/>
    <mergeCell ref="D402:G402"/>
    <mergeCell ref="A423:A425"/>
    <mergeCell ref="D423:G423"/>
    <mergeCell ref="A411:A413"/>
    <mergeCell ref="D411:G411"/>
    <mergeCell ref="A414:A416"/>
    <mergeCell ref="D414:G414"/>
    <mergeCell ref="A417:A419"/>
    <mergeCell ref="D417:G417"/>
    <mergeCell ref="A443:A445"/>
    <mergeCell ref="A426:A428"/>
    <mergeCell ref="D426:G426"/>
    <mergeCell ref="A420:A422"/>
    <mergeCell ref="D420:G420"/>
    <mergeCell ref="D437:G437"/>
    <mergeCell ref="A437:A438"/>
    <mergeCell ref="A439:A440"/>
    <mergeCell ref="D439:G439"/>
    <mergeCell ref="A441:A442"/>
    <mergeCell ref="D441:G441"/>
    <mergeCell ref="A429:A431"/>
    <mergeCell ref="D429:G429"/>
    <mergeCell ref="A432:A434"/>
    <mergeCell ref="D432:G432"/>
    <mergeCell ref="A435:A436"/>
    <mergeCell ref="D435:G435"/>
    <mergeCell ref="A458:A460"/>
    <mergeCell ref="D458:G458"/>
    <mergeCell ref="D461:G461"/>
    <mergeCell ref="D464:G464"/>
    <mergeCell ref="A461:A463"/>
    <mergeCell ref="A273:A275"/>
    <mergeCell ref="D273:G273"/>
    <mergeCell ref="A393:A395"/>
    <mergeCell ref="A396:A398"/>
    <mergeCell ref="D396:G396"/>
    <mergeCell ref="A399:A401"/>
    <mergeCell ref="D399:G399"/>
    <mergeCell ref="A387:A389"/>
    <mergeCell ref="D387:G387"/>
    <mergeCell ref="A390:A392"/>
    <mergeCell ref="D443:G443"/>
    <mergeCell ref="A446:A448"/>
    <mergeCell ref="D446:G446"/>
    <mergeCell ref="A449:A451"/>
    <mergeCell ref="D449:G449"/>
    <mergeCell ref="D455:G455"/>
    <mergeCell ref="A452:A454"/>
    <mergeCell ref="D452:G452"/>
    <mergeCell ref="A455:A457"/>
    <mergeCell ref="D592:G592"/>
    <mergeCell ref="A595:A597"/>
    <mergeCell ref="D595:G595"/>
    <mergeCell ref="A601:A603"/>
    <mergeCell ref="D601:G601"/>
    <mergeCell ref="A464:A466"/>
    <mergeCell ref="A467:A468"/>
    <mergeCell ref="D467:G467"/>
    <mergeCell ref="A469:A471"/>
    <mergeCell ref="D469:G469"/>
    <mergeCell ref="D472:G472"/>
    <mergeCell ref="A472:A474"/>
    <mergeCell ref="A484:A486"/>
    <mergeCell ref="D484:G484"/>
    <mergeCell ref="A487:A489"/>
    <mergeCell ref="D487:G487"/>
    <mergeCell ref="A475:A477"/>
    <mergeCell ref="D475:G475"/>
    <mergeCell ref="A478:A480"/>
    <mergeCell ref="D478:G478"/>
    <mergeCell ref="A490:A492"/>
    <mergeCell ref="D490:G490"/>
    <mergeCell ref="A481:A483"/>
    <mergeCell ref="D481:G48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796875" defaultRowHeight="12.5"/>
  <cols>
    <col min="1" max="1" width="13" style="43" customWidth="1"/>
    <col min="2" max="2" width="41.7265625" style="43" customWidth="1"/>
    <col min="3" max="3" width="14" style="95" customWidth="1"/>
    <col min="4" max="4" width="12.453125" style="95" customWidth="1"/>
    <col min="5" max="5" width="17.1796875" style="24" customWidth="1"/>
    <col min="6" max="6" width="24.81640625" style="95" customWidth="1"/>
    <col min="7" max="7" width="20.1796875" style="95" customWidth="1"/>
    <col min="8" max="8" width="12.26953125" style="24" customWidth="1"/>
    <col min="9" max="11" width="9.1796875" style="24"/>
    <col min="12" max="16384" width="9.1796875" style="43"/>
  </cols>
  <sheetData>
    <row r="1" spans="1:7" ht="36" customHeight="1">
      <c r="A1" s="616" t="s">
        <v>3532</v>
      </c>
      <c r="B1" s="616"/>
      <c r="C1" s="616"/>
      <c r="D1" s="616"/>
      <c r="E1" s="616"/>
      <c r="F1" s="616"/>
      <c r="G1" s="616"/>
    </row>
    <row r="2" spans="1:7" ht="46.5" customHeight="1">
      <c r="A2" s="192"/>
      <c r="B2" s="617" t="s">
        <v>1663</v>
      </c>
      <c r="C2" s="617"/>
      <c r="D2" s="617"/>
      <c r="E2" s="617"/>
      <c r="F2" s="617"/>
      <c r="G2" s="617"/>
    </row>
    <row r="3" spans="1:7">
      <c r="A3" s="192" t="s">
        <v>640</v>
      </c>
      <c r="B3" s="192" t="s">
        <v>641</v>
      </c>
      <c r="C3" s="93" t="s">
        <v>642</v>
      </c>
      <c r="D3" s="93" t="s">
        <v>643</v>
      </c>
      <c r="E3" s="45" t="s">
        <v>644</v>
      </c>
      <c r="F3" s="93" t="s">
        <v>645</v>
      </c>
      <c r="G3" s="93" t="s">
        <v>646</v>
      </c>
    </row>
    <row r="4" spans="1:7" ht="100">
      <c r="A4" s="192" t="s">
        <v>239</v>
      </c>
      <c r="B4" s="192" t="s">
        <v>952</v>
      </c>
      <c r="C4" s="94" t="s">
        <v>2138</v>
      </c>
      <c r="D4" s="94" t="s">
        <v>2139</v>
      </c>
      <c r="E4" s="46" t="s">
        <v>2140</v>
      </c>
      <c r="F4" s="94" t="s">
        <v>2141</v>
      </c>
      <c r="G4" s="94" t="s">
        <v>2142</v>
      </c>
    </row>
    <row r="5" spans="1:7" ht="30.4" customHeight="1">
      <c r="A5" s="599" t="s">
        <v>942</v>
      </c>
      <c r="B5" s="22" t="s">
        <v>3412</v>
      </c>
      <c r="C5" s="193" t="s">
        <v>2458</v>
      </c>
      <c r="D5" s="613" t="s">
        <v>3010</v>
      </c>
      <c r="E5" s="614"/>
      <c r="F5" s="614"/>
      <c r="G5" s="615"/>
    </row>
    <row r="6" spans="1:7" ht="30.4" customHeight="1">
      <c r="A6" s="599"/>
      <c r="B6" s="190" t="s">
        <v>3413</v>
      </c>
      <c r="C6" s="123">
        <v>8.4259259259259253E-3</v>
      </c>
      <c r="D6" s="123">
        <v>0.21526620370370372</v>
      </c>
      <c r="E6" s="190">
        <v>987</v>
      </c>
      <c r="F6" s="123">
        <v>5.0706018518518518E-2</v>
      </c>
      <c r="G6" s="123">
        <v>0.47736111111111112</v>
      </c>
    </row>
    <row r="7" spans="1:7" ht="30.4" customHeight="1">
      <c r="A7" s="599"/>
      <c r="B7" s="99" t="s">
        <v>3414</v>
      </c>
      <c r="C7" s="124">
        <v>9.1550925925925931E-3</v>
      </c>
      <c r="D7" s="124">
        <v>1.2592592592592593E-2</v>
      </c>
      <c r="E7" s="99">
        <v>0</v>
      </c>
      <c r="F7" s="124">
        <v>3.3171296296296296E-2</v>
      </c>
      <c r="G7" s="124">
        <v>4.3831018518518512E-2</v>
      </c>
    </row>
    <row r="8" spans="1:7" ht="30.4" customHeight="1">
      <c r="A8" s="599" t="s">
        <v>713</v>
      </c>
      <c r="B8" s="22" t="s">
        <v>3412</v>
      </c>
      <c r="C8" s="193" t="s">
        <v>2459</v>
      </c>
      <c r="D8" s="613" t="s">
        <v>3010</v>
      </c>
      <c r="E8" s="614"/>
      <c r="F8" s="614"/>
      <c r="G8" s="615"/>
    </row>
    <row r="9" spans="1:7" ht="30.4" customHeight="1">
      <c r="A9" s="599"/>
      <c r="B9" s="190" t="s">
        <v>3413</v>
      </c>
      <c r="C9" s="123">
        <v>9.1319444444444443E-3</v>
      </c>
      <c r="D9" s="123">
        <v>0.24024305555555556</v>
      </c>
      <c r="E9" s="190">
        <v>1059</v>
      </c>
      <c r="F9" s="123">
        <v>5.2175925925925924E-2</v>
      </c>
      <c r="G9" s="123">
        <v>0.42626157407407406</v>
      </c>
    </row>
    <row r="10" spans="1:7" ht="30.4" customHeight="1">
      <c r="A10" s="599"/>
      <c r="B10" s="99" t="s">
        <v>3414</v>
      </c>
      <c r="C10" s="124">
        <v>3.8541666666666668E-3</v>
      </c>
      <c r="D10" s="124">
        <v>3.8541666666666668E-3</v>
      </c>
      <c r="E10" s="99">
        <v>0</v>
      </c>
      <c r="F10" s="124">
        <v>1.9120370370370371E-2</v>
      </c>
      <c r="G10" s="124">
        <v>1.9120370370370371E-2</v>
      </c>
    </row>
    <row r="11" spans="1:7" ht="30.4" customHeight="1">
      <c r="A11" s="599" t="s">
        <v>714</v>
      </c>
      <c r="B11" s="22" t="s">
        <v>3412</v>
      </c>
      <c r="C11" s="193" t="s">
        <v>2460</v>
      </c>
      <c r="D11" s="613" t="s">
        <v>3010</v>
      </c>
      <c r="E11" s="614"/>
      <c r="F11" s="614"/>
      <c r="G11" s="615"/>
    </row>
    <row r="12" spans="1:7" ht="30.4" customHeight="1">
      <c r="A12" s="599"/>
      <c r="B12" s="190" t="s">
        <v>3413</v>
      </c>
      <c r="C12" s="123">
        <v>9.9421296296296289E-3</v>
      </c>
      <c r="D12" s="123">
        <v>0.22383101851851853</v>
      </c>
      <c r="E12" s="190">
        <v>1269</v>
      </c>
      <c r="F12" s="123">
        <v>4.7731481481481486E-2</v>
      </c>
      <c r="G12" s="123">
        <v>0.40430555555555553</v>
      </c>
    </row>
    <row r="13" spans="1:7" ht="30.4" customHeight="1">
      <c r="A13" s="599"/>
      <c r="B13" s="99" t="s">
        <v>3414</v>
      </c>
      <c r="C13" s="124">
        <v>9.5486111111111101E-3</v>
      </c>
      <c r="D13" s="124">
        <v>9.5486111111111101E-3</v>
      </c>
      <c r="E13" s="99">
        <v>0</v>
      </c>
      <c r="F13" s="124">
        <v>3.5219907407407408E-2</v>
      </c>
      <c r="G13" s="124">
        <v>3.5219907407407408E-2</v>
      </c>
    </row>
    <row r="14" spans="1:7" ht="30.4" customHeight="1">
      <c r="A14" s="599" t="s">
        <v>715</v>
      </c>
      <c r="B14" s="22" t="s">
        <v>3412</v>
      </c>
      <c r="C14" s="193" t="s">
        <v>2461</v>
      </c>
      <c r="D14" s="613" t="s">
        <v>3010</v>
      </c>
      <c r="E14" s="614"/>
      <c r="F14" s="614"/>
      <c r="G14" s="615"/>
    </row>
    <row r="15" spans="1:7" ht="30.4" customHeight="1">
      <c r="A15" s="599"/>
      <c r="B15" s="190" t="s">
        <v>3413</v>
      </c>
      <c r="C15" s="123">
        <v>8.6458333333333335E-3</v>
      </c>
      <c r="D15" s="123">
        <v>0.19449074074074071</v>
      </c>
      <c r="E15" s="190">
        <v>996</v>
      </c>
      <c r="F15" s="123">
        <v>4.8379629629629627E-2</v>
      </c>
      <c r="G15" s="123">
        <v>0.35442129629629626</v>
      </c>
    </row>
    <row r="16" spans="1:7" ht="30.4" customHeight="1">
      <c r="A16" s="599"/>
      <c r="B16" s="99" t="s">
        <v>3414</v>
      </c>
      <c r="C16" s="124">
        <v>9.6990740740740735E-3</v>
      </c>
      <c r="D16" s="124">
        <v>4.6250000000000006E-2</v>
      </c>
      <c r="E16" s="99">
        <v>3</v>
      </c>
      <c r="F16" s="124">
        <v>5.2534722222222219E-2</v>
      </c>
      <c r="G16" s="124">
        <v>0.1111111111111111</v>
      </c>
    </row>
    <row r="17" spans="1:7" ht="30.4" customHeight="1">
      <c r="A17" s="599" t="s">
        <v>717</v>
      </c>
      <c r="B17" s="22" t="s">
        <v>3412</v>
      </c>
      <c r="C17" s="193" t="s">
        <v>2462</v>
      </c>
      <c r="D17" s="613" t="s">
        <v>3010</v>
      </c>
      <c r="E17" s="614"/>
      <c r="F17" s="614"/>
      <c r="G17" s="615"/>
    </row>
    <row r="18" spans="1:7" ht="30.4" customHeight="1">
      <c r="A18" s="599"/>
      <c r="B18" s="190" t="s">
        <v>3413</v>
      </c>
      <c r="C18" s="123">
        <v>1.0138888888888888E-2</v>
      </c>
      <c r="D18" s="123">
        <v>0.24906249999999999</v>
      </c>
      <c r="E18" s="190">
        <v>1240</v>
      </c>
      <c r="F18" s="123">
        <v>4.9999999999999996E-2</v>
      </c>
      <c r="G18" s="123">
        <v>0.40733796296296299</v>
      </c>
    </row>
    <row r="19" spans="1:7" ht="30.4" customHeight="1">
      <c r="A19" s="599"/>
      <c r="B19" s="99" t="s">
        <v>3414</v>
      </c>
      <c r="C19" s="124">
        <v>2.388888888888889E-2</v>
      </c>
      <c r="D19" s="124">
        <v>6.0752314814814821E-2</v>
      </c>
      <c r="E19" s="99">
        <v>5</v>
      </c>
      <c r="F19" s="124">
        <v>6.6435185185185194E-2</v>
      </c>
      <c r="G19" s="124">
        <v>0.12010416666666668</v>
      </c>
    </row>
    <row r="20" spans="1:7" ht="30.4" customHeight="1">
      <c r="A20" s="599" t="s">
        <v>2737</v>
      </c>
      <c r="B20" s="22" t="s">
        <v>3412</v>
      </c>
      <c r="C20" s="193" t="s">
        <v>2463</v>
      </c>
      <c r="D20" s="613" t="s">
        <v>3010</v>
      </c>
      <c r="E20" s="614"/>
      <c r="F20" s="614"/>
      <c r="G20" s="615"/>
    </row>
    <row r="21" spans="1:7" ht="30.4" customHeight="1">
      <c r="A21" s="599"/>
      <c r="B21" s="190" t="s">
        <v>3413</v>
      </c>
      <c r="C21" s="123">
        <v>1.050925925925926E-2</v>
      </c>
      <c r="D21" s="123">
        <v>0.25795138888888886</v>
      </c>
      <c r="E21" s="190">
        <v>1162</v>
      </c>
      <c r="F21" s="123">
        <v>5.136574074074074E-2</v>
      </c>
      <c r="G21" s="123">
        <v>0.44928240740740738</v>
      </c>
    </row>
    <row r="22" spans="1:7" ht="30.4" customHeight="1">
      <c r="A22" s="599"/>
      <c r="B22" s="99" t="s">
        <v>3414</v>
      </c>
      <c r="C22" s="124">
        <v>1.6238425925925924E-2</v>
      </c>
      <c r="D22" s="124">
        <v>1.6238425925925924E-2</v>
      </c>
      <c r="E22" s="99">
        <v>1</v>
      </c>
      <c r="F22" s="124">
        <v>4.2534722222222217E-2</v>
      </c>
      <c r="G22" s="124">
        <v>4.2534722222222217E-2</v>
      </c>
    </row>
    <row r="23" spans="1:7" ht="30.4" customHeight="1">
      <c r="A23" s="599" t="s">
        <v>2935</v>
      </c>
      <c r="B23" s="22" t="s">
        <v>3412</v>
      </c>
      <c r="C23" s="193" t="s">
        <v>2464</v>
      </c>
      <c r="D23" s="613" t="s">
        <v>3003</v>
      </c>
      <c r="E23" s="614"/>
      <c r="F23" s="614"/>
      <c r="G23" s="615"/>
    </row>
    <row r="24" spans="1:7" ht="30.4" customHeight="1">
      <c r="A24" s="599"/>
      <c r="B24" s="190" t="s">
        <v>3413</v>
      </c>
      <c r="C24" s="123">
        <v>1.1006944444444444E-2</v>
      </c>
      <c r="D24" s="123">
        <v>0.22748842592592591</v>
      </c>
      <c r="E24" s="190">
        <v>1310</v>
      </c>
      <c r="F24" s="123">
        <v>5.2222222222222225E-2</v>
      </c>
      <c r="G24" s="123">
        <v>0.40406249999999999</v>
      </c>
    </row>
    <row r="25" spans="1:7" ht="30.4" customHeight="1">
      <c r="A25" s="599"/>
      <c r="B25" s="99" t="s">
        <v>3414</v>
      </c>
      <c r="C25" s="124">
        <v>1.2094907407407408E-2</v>
      </c>
      <c r="D25" s="124">
        <v>1.2094907407407408E-2</v>
      </c>
      <c r="E25" s="99">
        <v>0</v>
      </c>
      <c r="F25" s="124">
        <v>5.1782407407407409E-2</v>
      </c>
      <c r="G25" s="124">
        <v>5.1782407407407409E-2</v>
      </c>
    </row>
    <row r="26" spans="1:7" ht="30.4" customHeight="1">
      <c r="A26" s="599" t="s">
        <v>2936</v>
      </c>
      <c r="B26" s="22" t="s">
        <v>3412</v>
      </c>
      <c r="C26" s="193" t="s">
        <v>2465</v>
      </c>
      <c r="D26" s="613" t="s">
        <v>3003</v>
      </c>
      <c r="E26" s="614"/>
      <c r="F26" s="614"/>
      <c r="G26" s="615"/>
    </row>
    <row r="27" spans="1:7" ht="30.4" customHeight="1">
      <c r="A27" s="599"/>
      <c r="B27" s="190" t="s">
        <v>3413</v>
      </c>
      <c r="C27" s="123">
        <v>1.074074074074074E-2</v>
      </c>
      <c r="D27" s="123">
        <v>0.26680555555555557</v>
      </c>
      <c r="E27" s="190">
        <v>1278</v>
      </c>
      <c r="F27" s="123">
        <v>5.6261574074074068E-2</v>
      </c>
      <c r="G27" s="123">
        <v>0.46229166666666671</v>
      </c>
    </row>
    <row r="28" spans="1:7" ht="30.4" customHeight="1">
      <c r="A28" s="599"/>
      <c r="B28" s="99" t="s">
        <v>3414</v>
      </c>
      <c r="C28" s="124">
        <v>1.2604166666666666E-2</v>
      </c>
      <c r="D28" s="124">
        <v>1.6840277777777777E-2</v>
      </c>
      <c r="E28" s="99">
        <v>1</v>
      </c>
      <c r="F28" s="124">
        <v>5.9016203703703703E-2</v>
      </c>
      <c r="G28" s="124">
        <v>9.0081018518518519E-2</v>
      </c>
    </row>
    <row r="29" spans="1:7" ht="30.4" customHeight="1">
      <c r="A29" s="599" t="s">
        <v>2937</v>
      </c>
      <c r="B29" s="22" t="s">
        <v>3412</v>
      </c>
      <c r="C29" s="193" t="s">
        <v>2466</v>
      </c>
      <c r="D29" s="613" t="s">
        <v>3003</v>
      </c>
      <c r="E29" s="614"/>
      <c r="F29" s="614"/>
      <c r="G29" s="615"/>
    </row>
    <row r="30" spans="1:7" ht="30.4" customHeight="1">
      <c r="A30" s="599"/>
      <c r="B30" s="190" t="s">
        <v>3413</v>
      </c>
      <c r="C30" s="123">
        <v>9.7685185185185184E-3</v>
      </c>
      <c r="D30" s="123">
        <v>0.22642361111111112</v>
      </c>
      <c r="E30" s="190">
        <v>1080</v>
      </c>
      <c r="F30" s="123">
        <v>5.5312499999999994E-2</v>
      </c>
      <c r="G30" s="123">
        <v>0.63548611111111108</v>
      </c>
    </row>
    <row r="31" spans="1:7" ht="30.4" customHeight="1">
      <c r="A31" s="599"/>
      <c r="B31" s="99" t="s">
        <v>3414</v>
      </c>
      <c r="C31" s="124">
        <v>3.9398148148148147E-2</v>
      </c>
      <c r="D31" s="124">
        <v>4.3657407407407402E-2</v>
      </c>
      <c r="E31" s="99">
        <v>4</v>
      </c>
      <c r="F31" s="124">
        <v>9.9340277777777777E-2</v>
      </c>
      <c r="G31" s="124">
        <v>0.14542824074074076</v>
      </c>
    </row>
    <row r="32" spans="1:7" ht="30.4" customHeight="1">
      <c r="A32" s="599" t="s">
        <v>2945</v>
      </c>
      <c r="B32" s="22" t="s">
        <v>3412</v>
      </c>
      <c r="C32" s="193" t="s">
        <v>2467</v>
      </c>
      <c r="D32" s="613" t="s">
        <v>3003</v>
      </c>
      <c r="E32" s="614"/>
      <c r="F32" s="614"/>
      <c r="G32" s="615"/>
    </row>
    <row r="33" spans="1:7" ht="30.4" customHeight="1">
      <c r="A33" s="599"/>
      <c r="B33" s="190" t="s">
        <v>3413</v>
      </c>
      <c r="C33" s="123">
        <v>1.0254629629629629E-2</v>
      </c>
      <c r="D33" s="123">
        <v>0.26421296296296298</v>
      </c>
      <c r="E33" s="190">
        <v>1138</v>
      </c>
      <c r="F33" s="123">
        <v>5.6296296296296296E-2</v>
      </c>
      <c r="G33" s="123">
        <v>0.3975231481481481</v>
      </c>
    </row>
    <row r="34" spans="1:7" ht="30.4" customHeight="1">
      <c r="A34" s="599"/>
      <c r="B34" s="99" t="s">
        <v>3414</v>
      </c>
      <c r="C34" s="124">
        <v>1.3622685185185184E-2</v>
      </c>
      <c r="D34" s="124">
        <v>1.3888888888888888E-2</v>
      </c>
      <c r="E34" s="99">
        <v>1</v>
      </c>
      <c r="F34" s="124">
        <v>4.5416666666666668E-2</v>
      </c>
      <c r="G34" s="124">
        <v>7.2777777777777775E-2</v>
      </c>
    </row>
    <row r="35" spans="1:7" ht="30.4" customHeight="1">
      <c r="A35" s="599" t="s">
        <v>2946</v>
      </c>
      <c r="B35" s="22" t="s">
        <v>3412</v>
      </c>
      <c r="C35" s="193" t="s">
        <v>2468</v>
      </c>
      <c r="D35" s="613" t="s">
        <v>3003</v>
      </c>
      <c r="E35" s="614"/>
      <c r="F35" s="614"/>
      <c r="G35" s="615"/>
    </row>
    <row r="36" spans="1:7" ht="30.4" customHeight="1">
      <c r="A36" s="599"/>
      <c r="B36" s="190" t="s">
        <v>3413</v>
      </c>
      <c r="C36" s="123">
        <v>1.068287037037037E-2</v>
      </c>
      <c r="D36" s="123">
        <v>0.28193287037037035</v>
      </c>
      <c r="E36" s="190">
        <v>1303</v>
      </c>
      <c r="F36" s="123">
        <v>5.482638888888889E-2</v>
      </c>
      <c r="G36" s="123">
        <v>0.32653935185185184</v>
      </c>
    </row>
    <row r="37" spans="1:7" ht="30.4" customHeight="1">
      <c r="A37" s="599"/>
      <c r="B37" s="99" t="s">
        <v>3414</v>
      </c>
      <c r="C37" s="124">
        <v>2.0335648148148148E-2</v>
      </c>
      <c r="D37" s="124">
        <v>5.2048611111111108E-2</v>
      </c>
      <c r="E37" s="99">
        <v>3</v>
      </c>
      <c r="F37" s="124">
        <v>9.7442129629629629E-2</v>
      </c>
      <c r="G37" s="124">
        <v>0.11405092592592592</v>
      </c>
    </row>
    <row r="38" spans="1:7" ht="30.4" customHeight="1">
      <c r="A38" s="599" t="s">
        <v>2947</v>
      </c>
      <c r="B38" s="22" t="s">
        <v>3412</v>
      </c>
      <c r="C38" s="193" t="s">
        <v>2616</v>
      </c>
      <c r="D38" s="613" t="s">
        <v>3026</v>
      </c>
      <c r="E38" s="614"/>
      <c r="F38" s="614"/>
      <c r="G38" s="615"/>
    </row>
    <row r="39" spans="1:7" ht="30.4" customHeight="1">
      <c r="A39" s="599"/>
      <c r="B39" s="190" t="s">
        <v>3413</v>
      </c>
      <c r="C39" s="118">
        <v>1.0347222222222223E-2</v>
      </c>
      <c r="D39" s="118">
        <v>0.25078703703703703</v>
      </c>
      <c r="E39" s="119">
        <v>1157</v>
      </c>
      <c r="F39" s="118">
        <v>6.2418981481481478E-2</v>
      </c>
      <c r="G39" s="118">
        <v>0.38999999999999996</v>
      </c>
    </row>
    <row r="40" spans="1:7" ht="30.4" customHeight="1">
      <c r="A40" s="599"/>
      <c r="B40" s="99" t="s">
        <v>3414</v>
      </c>
      <c r="C40" s="120">
        <v>9.6643518518518511E-3</v>
      </c>
      <c r="D40" s="120">
        <v>9.6643518518518511E-3</v>
      </c>
      <c r="E40" s="121">
        <v>0</v>
      </c>
      <c r="F40" s="120">
        <v>4.3946759259259255E-2</v>
      </c>
      <c r="G40" s="120">
        <v>4.3946759259259255E-2</v>
      </c>
    </row>
    <row r="41" spans="1:7" ht="30.4" customHeight="1">
      <c r="A41" s="599" t="s">
        <v>2948</v>
      </c>
      <c r="B41" s="22" t="s">
        <v>3412</v>
      </c>
      <c r="C41" s="193" t="s">
        <v>2469</v>
      </c>
      <c r="D41" s="613" t="s">
        <v>3026</v>
      </c>
      <c r="E41" s="614"/>
      <c r="F41" s="614"/>
      <c r="G41" s="615"/>
    </row>
    <row r="42" spans="1:7" ht="30.4" customHeight="1">
      <c r="A42" s="599"/>
      <c r="B42" s="190" t="s">
        <v>3413</v>
      </c>
      <c r="C42" s="118">
        <v>1.1747685185185186E-2</v>
      </c>
      <c r="D42" s="118">
        <v>0.26666666666666666</v>
      </c>
      <c r="E42" s="119">
        <v>1618</v>
      </c>
      <c r="F42" s="118">
        <v>5.2384259259259262E-2</v>
      </c>
      <c r="G42" s="118">
        <v>0.40501157407407407</v>
      </c>
    </row>
    <row r="43" spans="1:7" ht="30.4" customHeight="1">
      <c r="A43" s="599"/>
      <c r="B43" s="99" t="s">
        <v>3414</v>
      </c>
      <c r="C43" s="120"/>
      <c r="D43" s="120"/>
      <c r="E43" s="121"/>
      <c r="F43" s="120"/>
      <c r="G43" s="120"/>
    </row>
    <row r="44" spans="1:7" ht="30.4" customHeight="1">
      <c r="A44" s="599" t="s">
        <v>2949</v>
      </c>
      <c r="B44" s="22" t="s">
        <v>3412</v>
      </c>
      <c r="C44" s="193" t="s">
        <v>2470</v>
      </c>
      <c r="D44" s="613" t="s">
        <v>3026</v>
      </c>
      <c r="E44" s="614"/>
      <c r="F44" s="614"/>
      <c r="G44" s="615"/>
    </row>
    <row r="45" spans="1:7" ht="30.4" customHeight="1">
      <c r="A45" s="599"/>
      <c r="B45" s="190" t="s">
        <v>3413</v>
      </c>
      <c r="C45" s="120">
        <v>1.1493055555555555E-2</v>
      </c>
      <c r="D45" s="120">
        <v>0.30575231481481485</v>
      </c>
      <c r="E45" s="121">
        <v>1424</v>
      </c>
      <c r="F45" s="120">
        <v>5.5092592592592589E-2</v>
      </c>
      <c r="G45" s="120">
        <v>0.32612268518518522</v>
      </c>
    </row>
    <row r="46" spans="1:7" ht="30.4" customHeight="1">
      <c r="A46" s="599"/>
      <c r="B46" s="99" t="s">
        <v>3414</v>
      </c>
      <c r="C46" s="118">
        <v>1.0486111111111111E-2</v>
      </c>
      <c r="D46" s="118">
        <v>1.0486111111111111E-2</v>
      </c>
      <c r="E46" s="119">
        <v>0</v>
      </c>
      <c r="F46" s="118">
        <v>2.4131944444444445E-2</v>
      </c>
      <c r="G46" s="118">
        <v>2.4131944444444445E-2</v>
      </c>
    </row>
    <row r="47" spans="1:7" ht="30.4" customHeight="1">
      <c r="A47" s="599" t="s">
        <v>2950</v>
      </c>
      <c r="B47" s="22" t="s">
        <v>3412</v>
      </c>
      <c r="C47" s="193" t="s">
        <v>2471</v>
      </c>
      <c r="D47" s="613" t="s">
        <v>3026</v>
      </c>
      <c r="E47" s="614"/>
      <c r="F47" s="614"/>
      <c r="G47" s="615"/>
    </row>
    <row r="48" spans="1:7" ht="30.4" customHeight="1">
      <c r="A48" s="599"/>
      <c r="B48" s="190" t="s">
        <v>3413</v>
      </c>
      <c r="C48" s="120">
        <v>1.2349537037037039E-2</v>
      </c>
      <c r="D48" s="120">
        <v>0.26067129629629632</v>
      </c>
      <c r="E48" s="121">
        <v>1644</v>
      </c>
      <c r="F48" s="120">
        <v>5.6273148148148149E-2</v>
      </c>
      <c r="G48" s="120">
        <v>0.16795138888888891</v>
      </c>
    </row>
    <row r="49" spans="1:7" ht="30.4" customHeight="1">
      <c r="A49" s="599"/>
      <c r="B49" s="99" t="s">
        <v>3414</v>
      </c>
      <c r="C49" s="118">
        <v>1.3275462962962963E-2</v>
      </c>
      <c r="D49" s="118">
        <v>1.695601851851852E-2</v>
      </c>
      <c r="E49" s="119">
        <v>2</v>
      </c>
      <c r="F49" s="118">
        <v>8.0393518518518517E-2</v>
      </c>
      <c r="G49" s="118">
        <v>9.7037037037037033E-2</v>
      </c>
    </row>
    <row r="50" spans="1:7" ht="30.4" customHeight="1">
      <c r="A50" s="599" t="s">
        <v>3209</v>
      </c>
      <c r="B50" s="22" t="s">
        <v>3412</v>
      </c>
      <c r="C50" s="193" t="s">
        <v>2472</v>
      </c>
      <c r="D50" s="613" t="s">
        <v>2997</v>
      </c>
      <c r="E50" s="614"/>
      <c r="F50" s="614"/>
      <c r="G50" s="615"/>
    </row>
    <row r="51" spans="1:7" ht="30.4" customHeight="1">
      <c r="A51" s="599"/>
      <c r="B51" s="190" t="s">
        <v>3413</v>
      </c>
      <c r="C51" s="123">
        <v>9.9074074074074082E-3</v>
      </c>
      <c r="D51" s="123">
        <v>0.24828703703703703</v>
      </c>
      <c r="E51" s="190">
        <v>1063</v>
      </c>
      <c r="F51" s="123">
        <v>6.1215277777777778E-2</v>
      </c>
      <c r="G51" s="123">
        <v>0.4425115740740741</v>
      </c>
    </row>
    <row r="52" spans="1:7" ht="30.4" customHeight="1">
      <c r="A52" s="599"/>
      <c r="B52" s="99" t="s">
        <v>3414</v>
      </c>
      <c r="C52" s="124">
        <v>1.3981481481481482E-2</v>
      </c>
      <c r="D52" s="124">
        <v>0.11612268518518519</v>
      </c>
      <c r="E52" s="99">
        <v>4</v>
      </c>
      <c r="F52" s="124">
        <v>8.5613425925925926E-2</v>
      </c>
      <c r="G52" s="124">
        <v>0.1502199074074074</v>
      </c>
    </row>
    <row r="53" spans="1:7" ht="30.4" customHeight="1">
      <c r="A53" s="599" t="s">
        <v>3210</v>
      </c>
      <c r="B53" s="22" t="s">
        <v>3412</v>
      </c>
      <c r="C53" s="193" t="s">
        <v>2473</v>
      </c>
      <c r="D53" s="613" t="s">
        <v>2997</v>
      </c>
      <c r="E53" s="614"/>
      <c r="F53" s="614"/>
      <c r="G53" s="615"/>
    </row>
    <row r="54" spans="1:7" ht="30.4" customHeight="1">
      <c r="A54" s="599"/>
      <c r="B54" s="190" t="s">
        <v>3413</v>
      </c>
      <c r="C54" s="123">
        <v>9.5833333333333343E-3</v>
      </c>
      <c r="D54" s="123">
        <v>0.27011574074074074</v>
      </c>
      <c r="E54" s="190">
        <v>962</v>
      </c>
      <c r="F54" s="123">
        <v>5.9803240740740747E-2</v>
      </c>
      <c r="G54" s="123">
        <v>0.4425115740740741</v>
      </c>
    </row>
    <row r="55" spans="1:7" ht="30.4" customHeight="1">
      <c r="A55" s="599"/>
      <c r="B55" s="99" t="s">
        <v>3414</v>
      </c>
      <c r="C55" s="124">
        <v>2.1250000000000002E-2</v>
      </c>
      <c r="D55" s="124">
        <v>2.1250000000000002E-2</v>
      </c>
      <c r="E55" s="99">
        <v>1</v>
      </c>
      <c r="F55" s="124">
        <v>4.9837962962962966E-2</v>
      </c>
      <c r="G55" s="124">
        <v>0.1502199074074074</v>
      </c>
    </row>
    <row r="56" spans="1:7" ht="30.4" customHeight="1">
      <c r="A56" s="599" t="s">
        <v>3211</v>
      </c>
      <c r="B56" s="22" t="s">
        <v>3412</v>
      </c>
      <c r="C56" s="193" t="s">
        <v>2474</v>
      </c>
      <c r="D56" s="613" t="s">
        <v>2997</v>
      </c>
      <c r="E56" s="614"/>
      <c r="F56" s="614"/>
      <c r="G56" s="615"/>
    </row>
    <row r="57" spans="1:7" ht="30.4" customHeight="1">
      <c r="A57" s="599"/>
      <c r="B57" s="190" t="s">
        <v>3413</v>
      </c>
      <c r="C57" s="123">
        <v>9.6412037037037039E-3</v>
      </c>
      <c r="D57" s="123">
        <v>0.23190972222222225</v>
      </c>
      <c r="E57" s="190">
        <v>1116</v>
      </c>
      <c r="F57" s="123">
        <v>5.6087962962962958E-2</v>
      </c>
      <c r="G57" s="123">
        <v>0.40214120370370371</v>
      </c>
    </row>
    <row r="58" spans="1:7" ht="30.4" customHeight="1">
      <c r="A58" s="599"/>
      <c r="B58" s="99" t="s">
        <v>3414</v>
      </c>
      <c r="C58" s="124">
        <v>1.8865740740740742E-2</v>
      </c>
      <c r="D58" s="124">
        <v>0.13210648148148149</v>
      </c>
      <c r="E58" s="99">
        <v>5</v>
      </c>
      <c r="F58" s="124">
        <v>8.3437499999999998E-2</v>
      </c>
      <c r="G58" s="124">
        <v>0.18894675925925927</v>
      </c>
    </row>
    <row r="59" spans="1:7" ht="30.4" customHeight="1">
      <c r="A59" s="599" t="s">
        <v>3212</v>
      </c>
      <c r="B59" s="22" t="s">
        <v>3412</v>
      </c>
      <c r="C59" s="193" t="s">
        <v>2475</v>
      </c>
      <c r="D59" s="613" t="s">
        <v>2997</v>
      </c>
      <c r="E59" s="614"/>
      <c r="F59" s="614"/>
      <c r="G59" s="615"/>
    </row>
    <row r="60" spans="1:7" ht="30.4" customHeight="1">
      <c r="A60" s="599"/>
      <c r="B60" s="190" t="s">
        <v>3413</v>
      </c>
      <c r="C60" s="123">
        <v>9.2939814814814812E-3</v>
      </c>
      <c r="D60" s="123">
        <v>0.26561342592592591</v>
      </c>
      <c r="E60" s="190">
        <v>1027</v>
      </c>
      <c r="F60" s="123">
        <v>5.7280092592592591E-2</v>
      </c>
      <c r="G60" s="123">
        <v>0.20825231481481479</v>
      </c>
    </row>
    <row r="61" spans="1:7" ht="30.4" customHeight="1">
      <c r="A61" s="599"/>
      <c r="B61" s="99" t="s">
        <v>3414</v>
      </c>
      <c r="C61" s="124">
        <v>9.4212962962962957E-3</v>
      </c>
      <c r="D61" s="124">
        <v>5.3391203703703705E-2</v>
      </c>
      <c r="E61" s="99">
        <v>3</v>
      </c>
      <c r="F61" s="124">
        <v>3.982638888888889E-2</v>
      </c>
      <c r="G61" s="124">
        <v>0.10061342592592593</v>
      </c>
    </row>
    <row r="62" spans="1:7" ht="30.4" customHeight="1">
      <c r="A62" s="599" t="s">
        <v>3213</v>
      </c>
      <c r="B62" s="22" t="s">
        <v>3412</v>
      </c>
      <c r="C62" s="193" t="s">
        <v>2476</v>
      </c>
      <c r="D62" s="613" t="s">
        <v>2997</v>
      </c>
      <c r="E62" s="614"/>
      <c r="F62" s="614"/>
      <c r="G62" s="615"/>
    </row>
    <row r="63" spans="1:7" ht="30.4" customHeight="1">
      <c r="A63" s="599"/>
      <c r="B63" s="190" t="s">
        <v>3413</v>
      </c>
      <c r="C63" s="123">
        <v>1.1273148148148148E-2</v>
      </c>
      <c r="D63" s="123">
        <v>0.2497800925925926</v>
      </c>
      <c r="E63" s="190">
        <v>1253</v>
      </c>
      <c r="F63" s="123">
        <v>5.8182870370370371E-2</v>
      </c>
      <c r="G63" s="123">
        <v>0.40487268518518515</v>
      </c>
    </row>
    <row r="64" spans="1:7" ht="30.4" customHeight="1">
      <c r="A64" s="599"/>
      <c r="B64" s="99" t="s">
        <v>3414</v>
      </c>
      <c r="C64" s="124">
        <v>1.3333333333333334E-2</v>
      </c>
      <c r="D64" s="124">
        <v>3.7743055555555557E-2</v>
      </c>
      <c r="E64" s="99">
        <v>5</v>
      </c>
      <c r="F64" s="124">
        <v>6.3159722222222228E-2</v>
      </c>
      <c r="G64" s="124">
        <v>9.0891203703703696E-2</v>
      </c>
    </row>
    <row r="65" spans="1:7" ht="30.4" customHeight="1">
      <c r="A65" s="599" t="s">
        <v>3214</v>
      </c>
      <c r="B65" s="22" t="s">
        <v>3412</v>
      </c>
      <c r="C65" s="193" t="s">
        <v>2477</v>
      </c>
      <c r="D65" s="613" t="s">
        <v>2995</v>
      </c>
      <c r="E65" s="614"/>
      <c r="F65" s="614"/>
      <c r="G65" s="615"/>
    </row>
    <row r="66" spans="1:7" ht="30.4" customHeight="1">
      <c r="A66" s="599"/>
      <c r="B66" s="190" t="s">
        <v>3413</v>
      </c>
      <c r="C66" s="123">
        <v>1.0601851851851854E-2</v>
      </c>
      <c r="D66" s="123">
        <v>0.24512731481481484</v>
      </c>
      <c r="E66" s="190">
        <v>1025</v>
      </c>
      <c r="F66" s="123">
        <v>6.3912037037037031E-2</v>
      </c>
      <c r="G66" s="123">
        <v>0.41040509259259261</v>
      </c>
    </row>
    <row r="67" spans="1:7" ht="30.4" customHeight="1">
      <c r="A67" s="599"/>
      <c r="B67" s="99" t="s">
        <v>3414</v>
      </c>
      <c r="C67" s="124">
        <v>7.5347222222222213E-3</v>
      </c>
      <c r="D67" s="124">
        <v>1.4837962962962963E-2</v>
      </c>
      <c r="E67" s="99">
        <v>1</v>
      </c>
      <c r="F67" s="124">
        <v>4.4537037037037042E-2</v>
      </c>
      <c r="G67" s="124">
        <v>5.8472222222222224E-2</v>
      </c>
    </row>
    <row r="68" spans="1:7" ht="30.4" customHeight="1">
      <c r="A68" s="599" t="s">
        <v>3215</v>
      </c>
      <c r="B68" s="22" t="s">
        <v>3412</v>
      </c>
      <c r="C68" s="193" t="s">
        <v>2478</v>
      </c>
      <c r="D68" s="613" t="s">
        <v>2995</v>
      </c>
      <c r="E68" s="614"/>
      <c r="F68" s="614"/>
      <c r="G68" s="615"/>
    </row>
    <row r="69" spans="1:7" ht="30.4" customHeight="1">
      <c r="A69" s="599"/>
      <c r="B69" s="190" t="s">
        <v>3413</v>
      </c>
      <c r="C69" s="123">
        <v>9.5023148148148159E-3</v>
      </c>
      <c r="D69" s="123">
        <v>0.26238425925925929</v>
      </c>
      <c r="E69" s="190">
        <v>907</v>
      </c>
      <c r="F69" s="123">
        <v>5.785879629629629E-2</v>
      </c>
      <c r="G69" s="123">
        <v>0.37442129629629628</v>
      </c>
    </row>
    <row r="70" spans="1:7" ht="30.4" customHeight="1">
      <c r="A70" s="599"/>
      <c r="B70" s="99" t="s">
        <v>3414</v>
      </c>
      <c r="C70" s="124">
        <v>1.0636574074074074E-2</v>
      </c>
      <c r="D70" s="124">
        <v>1.8726851851851852E-2</v>
      </c>
      <c r="E70" s="99">
        <v>1</v>
      </c>
      <c r="F70" s="124">
        <v>5.3506944444444447E-2</v>
      </c>
      <c r="G70" s="124">
        <v>8.413194444444444E-2</v>
      </c>
    </row>
    <row r="71" spans="1:7" ht="30.4" customHeight="1">
      <c r="A71" s="599" t="s">
        <v>3216</v>
      </c>
      <c r="B71" s="22" t="s">
        <v>3412</v>
      </c>
      <c r="C71" s="193" t="s">
        <v>2479</v>
      </c>
      <c r="D71" s="613" t="s">
        <v>2995</v>
      </c>
      <c r="E71" s="614"/>
      <c r="F71" s="614"/>
      <c r="G71" s="615"/>
    </row>
    <row r="72" spans="1:7" ht="30.4" customHeight="1">
      <c r="A72" s="599"/>
      <c r="B72" s="190" t="s">
        <v>3413</v>
      </c>
      <c r="C72" s="123">
        <v>1.0081018518518519E-2</v>
      </c>
      <c r="D72" s="123">
        <v>0.20421296296296299</v>
      </c>
      <c r="E72" s="190">
        <v>1011</v>
      </c>
      <c r="F72" s="123">
        <v>5.7557870370370377E-2</v>
      </c>
      <c r="G72" s="123">
        <v>0.32811342592592591</v>
      </c>
    </row>
    <row r="73" spans="1:7" ht="30.4" customHeight="1">
      <c r="A73" s="599"/>
      <c r="B73" s="99" t="s">
        <v>3414</v>
      </c>
      <c r="C73" s="124">
        <v>9.3055555555555548E-3</v>
      </c>
      <c r="D73" s="124">
        <v>1.1909722222222223E-2</v>
      </c>
      <c r="E73" s="99">
        <v>0</v>
      </c>
      <c r="F73" s="124">
        <v>3.8078703703703705E-2</v>
      </c>
      <c r="G73" s="124">
        <v>6.1331018518518521E-2</v>
      </c>
    </row>
    <row r="74" spans="1:7" ht="30.4" customHeight="1">
      <c r="A74" s="599" t="s">
        <v>3217</v>
      </c>
      <c r="B74" s="22" t="s">
        <v>3412</v>
      </c>
      <c r="C74" s="193" t="s">
        <v>2480</v>
      </c>
      <c r="D74" s="613" t="s">
        <v>2995</v>
      </c>
      <c r="E74" s="614"/>
      <c r="F74" s="614"/>
      <c r="G74" s="615"/>
    </row>
    <row r="75" spans="1:7" ht="30.4" customHeight="1">
      <c r="A75" s="599"/>
      <c r="B75" s="190" t="s">
        <v>3413</v>
      </c>
      <c r="C75" s="123">
        <v>1.042824074074074E-2</v>
      </c>
      <c r="D75" s="123">
        <v>0.23685185185185187</v>
      </c>
      <c r="E75" s="190">
        <v>1099</v>
      </c>
      <c r="F75" s="123">
        <v>6.1261574074074072E-2</v>
      </c>
      <c r="G75" s="123">
        <v>0.46001157407407406</v>
      </c>
    </row>
    <row r="76" spans="1:7" ht="30.4" customHeight="1">
      <c r="A76" s="599"/>
      <c r="B76" s="99" t="s">
        <v>3414</v>
      </c>
      <c r="C76" s="124">
        <v>1.0706018518518517E-2</v>
      </c>
      <c r="D76" s="124">
        <v>2.2465277777777778E-2</v>
      </c>
      <c r="E76" s="99">
        <v>2</v>
      </c>
      <c r="F76" s="124">
        <v>5.6851851851851855E-2</v>
      </c>
      <c r="G76" s="124">
        <v>0.12905092592592593</v>
      </c>
    </row>
    <row r="77" spans="1:7" ht="30.4" customHeight="1">
      <c r="A77" s="599" t="s">
        <v>3218</v>
      </c>
      <c r="B77" s="22" t="s">
        <v>3412</v>
      </c>
      <c r="C77" s="193" t="s">
        <v>2481</v>
      </c>
      <c r="D77" s="613" t="s">
        <v>3028</v>
      </c>
      <c r="E77" s="614"/>
      <c r="F77" s="614"/>
      <c r="G77" s="615"/>
    </row>
    <row r="78" spans="1:7" ht="30.4" customHeight="1">
      <c r="A78" s="599"/>
      <c r="B78" s="190" t="s">
        <v>3413</v>
      </c>
      <c r="C78" s="123">
        <v>1.2222222222222223E-2</v>
      </c>
      <c r="D78" s="123">
        <v>0.25541666666666668</v>
      </c>
      <c r="E78" s="190">
        <v>1203</v>
      </c>
      <c r="F78" s="123">
        <v>6.5844907407407408E-2</v>
      </c>
      <c r="G78" s="123">
        <v>0.45399305555555558</v>
      </c>
    </row>
    <row r="79" spans="1:7" ht="30.4" customHeight="1">
      <c r="A79" s="599"/>
      <c r="B79" s="99" t="s">
        <v>3414</v>
      </c>
      <c r="C79" s="124">
        <v>1.0590277777777777E-2</v>
      </c>
      <c r="D79" s="124">
        <v>1.9756944444444445E-2</v>
      </c>
      <c r="E79" s="99">
        <v>1</v>
      </c>
      <c r="F79" s="124">
        <v>8.0324074074074062E-2</v>
      </c>
      <c r="G79" s="124">
        <v>0.16950231481481481</v>
      </c>
    </row>
    <row r="80" spans="1:7" ht="30.4" customHeight="1">
      <c r="A80" s="599" t="s">
        <v>3219</v>
      </c>
      <c r="B80" s="22" t="s">
        <v>3412</v>
      </c>
      <c r="C80" s="193" t="s">
        <v>2482</v>
      </c>
      <c r="D80" s="613" t="s">
        <v>3005</v>
      </c>
      <c r="E80" s="614"/>
      <c r="F80" s="614"/>
      <c r="G80" s="615"/>
    </row>
    <row r="81" spans="1:7" ht="30.4" customHeight="1">
      <c r="A81" s="599"/>
      <c r="B81" s="190" t="s">
        <v>3413</v>
      </c>
      <c r="C81" s="123">
        <v>1.0891203703703703E-2</v>
      </c>
      <c r="D81" s="123">
        <v>0.23446759259259262</v>
      </c>
      <c r="E81" s="190">
        <v>1152</v>
      </c>
      <c r="F81" s="123">
        <v>5.0578703703703709E-2</v>
      </c>
      <c r="G81" s="123">
        <v>0.34392361111111108</v>
      </c>
    </row>
    <row r="82" spans="1:7" ht="30.4" customHeight="1">
      <c r="A82" s="599"/>
      <c r="B82" s="99" t="s">
        <v>3414</v>
      </c>
      <c r="C82" s="124">
        <v>2.1435185185185186E-2</v>
      </c>
      <c r="D82" s="124">
        <v>6.400462962962962E-2</v>
      </c>
      <c r="E82" s="99">
        <v>8</v>
      </c>
      <c r="F82" s="124">
        <v>6.8819444444444447E-2</v>
      </c>
      <c r="G82" s="124">
        <v>0.12356481481481481</v>
      </c>
    </row>
    <row r="83" spans="1:7" ht="30.4" customHeight="1">
      <c r="A83" s="599" t="s">
        <v>3220</v>
      </c>
      <c r="B83" s="22" t="s">
        <v>3412</v>
      </c>
      <c r="C83" s="193" t="s">
        <v>2483</v>
      </c>
      <c r="D83" s="613" t="s">
        <v>3005</v>
      </c>
      <c r="E83" s="614"/>
      <c r="F83" s="614"/>
      <c r="G83" s="615"/>
    </row>
    <row r="84" spans="1:7" ht="30.4" customHeight="1">
      <c r="A84" s="599"/>
      <c r="B84" s="190" t="s">
        <v>3413</v>
      </c>
      <c r="C84" s="123">
        <v>1.042824074074074E-2</v>
      </c>
      <c r="D84" s="123">
        <v>0.28087962962962965</v>
      </c>
      <c r="E84" s="190">
        <v>1132</v>
      </c>
      <c r="F84" s="123">
        <v>5.858796296296296E-2</v>
      </c>
      <c r="G84" s="123">
        <v>3.0615972222222223</v>
      </c>
    </row>
    <row r="85" spans="1:7" ht="30.4" customHeight="1">
      <c r="A85" s="599"/>
      <c r="B85" s="99" t="s">
        <v>3414</v>
      </c>
      <c r="C85" s="124">
        <v>1.5821759259259261E-2</v>
      </c>
      <c r="D85" s="124">
        <v>3.2835648148148149E-2</v>
      </c>
      <c r="E85" s="99">
        <v>2</v>
      </c>
      <c r="F85" s="124">
        <v>0.10246527777777777</v>
      </c>
      <c r="G85" s="124">
        <v>0.1801851851851852</v>
      </c>
    </row>
    <row r="86" spans="1:7" ht="30.4" customHeight="1">
      <c r="A86" s="599" t="s">
        <v>3221</v>
      </c>
      <c r="B86" s="22" t="s">
        <v>3412</v>
      </c>
      <c r="C86" s="193" t="s">
        <v>2484</v>
      </c>
      <c r="D86" s="613" t="s">
        <v>3005</v>
      </c>
      <c r="E86" s="614"/>
      <c r="F86" s="614"/>
      <c r="G86" s="615"/>
    </row>
    <row r="87" spans="1:7" ht="30.4" customHeight="1">
      <c r="A87" s="599"/>
      <c r="B87" s="190" t="s">
        <v>3413</v>
      </c>
      <c r="C87" s="123">
        <v>1.1550925925925925E-2</v>
      </c>
      <c r="D87" s="123">
        <v>0.25581018518518517</v>
      </c>
      <c r="E87" s="190">
        <v>1371</v>
      </c>
      <c r="F87" s="123">
        <v>4.8414351851851854E-2</v>
      </c>
      <c r="G87" s="123">
        <v>0.30790509259259258</v>
      </c>
    </row>
    <row r="88" spans="1:7" ht="30.4" customHeight="1">
      <c r="A88" s="599"/>
      <c r="B88" s="99" t="s">
        <v>3414</v>
      </c>
      <c r="C88" s="124">
        <v>2.4965277777777781E-2</v>
      </c>
      <c r="D88" s="124">
        <v>7.1400462962962971E-2</v>
      </c>
      <c r="E88" s="99">
        <v>3</v>
      </c>
      <c r="F88" s="124">
        <v>8.3738425925925938E-2</v>
      </c>
      <c r="G88" s="124">
        <v>0.13909722222222223</v>
      </c>
    </row>
    <row r="89" spans="1:7" ht="30.4" customHeight="1">
      <c r="A89" s="599" t="s">
        <v>3222</v>
      </c>
      <c r="B89" s="22" t="s">
        <v>3412</v>
      </c>
      <c r="C89" s="193" t="s">
        <v>2485</v>
      </c>
      <c r="D89" s="613" t="s">
        <v>3005</v>
      </c>
      <c r="E89" s="614"/>
      <c r="F89" s="614"/>
      <c r="G89" s="615"/>
    </row>
    <row r="90" spans="1:7" ht="30.4" customHeight="1">
      <c r="A90" s="599"/>
      <c r="B90" s="190" t="s">
        <v>3413</v>
      </c>
      <c r="C90" s="123">
        <v>1.2800925925925926E-2</v>
      </c>
      <c r="D90" s="123">
        <v>0.28251157407407407</v>
      </c>
      <c r="E90" s="190">
        <v>1462</v>
      </c>
      <c r="F90" s="123">
        <v>5.1967592592592593E-2</v>
      </c>
      <c r="G90" s="123">
        <v>0.31525462962962963</v>
      </c>
    </row>
    <row r="91" spans="1:7" ht="30.4" customHeight="1">
      <c r="A91" s="599"/>
      <c r="B91" s="99" t="s">
        <v>3414</v>
      </c>
      <c r="C91" s="124">
        <v>1.7407407407407406E-2</v>
      </c>
      <c r="D91" s="124">
        <v>1.7407407407407406E-2</v>
      </c>
      <c r="E91" s="99">
        <v>2</v>
      </c>
      <c r="F91" s="124">
        <v>5.9537037037037034E-2</v>
      </c>
      <c r="G91" s="124">
        <v>6.5034722222222216E-2</v>
      </c>
    </row>
    <row r="92" spans="1:7" ht="30.4" customHeight="1">
      <c r="A92" s="599" t="s">
        <v>3223</v>
      </c>
      <c r="B92" s="22" t="s">
        <v>3412</v>
      </c>
      <c r="C92" s="193" t="s">
        <v>2486</v>
      </c>
      <c r="D92" s="613" t="s">
        <v>3001</v>
      </c>
      <c r="E92" s="614"/>
      <c r="F92" s="614"/>
      <c r="G92" s="615"/>
    </row>
    <row r="93" spans="1:7" ht="30.4" customHeight="1">
      <c r="A93" s="599"/>
      <c r="B93" s="190" t="s">
        <v>3413</v>
      </c>
      <c r="C93" s="123">
        <v>8.9930555555555545E-3</v>
      </c>
      <c r="D93" s="123">
        <v>0.23538194444444446</v>
      </c>
      <c r="E93" s="190">
        <v>985</v>
      </c>
      <c r="F93" s="123">
        <v>5.0960648148148151E-2</v>
      </c>
      <c r="G93" s="123">
        <v>0.35180555555555554</v>
      </c>
    </row>
    <row r="94" spans="1:7" ht="30.4" customHeight="1">
      <c r="A94" s="599"/>
      <c r="B94" s="99" t="s">
        <v>3414</v>
      </c>
      <c r="C94" s="124">
        <v>1.4664351851851852E-2</v>
      </c>
      <c r="D94" s="124">
        <v>8.9895833333333341E-2</v>
      </c>
      <c r="E94" s="99">
        <v>14</v>
      </c>
      <c r="F94" s="124">
        <v>5.4895833333333331E-2</v>
      </c>
      <c r="G94" s="124">
        <v>0.11936342592592593</v>
      </c>
    </row>
    <row r="95" spans="1:7" ht="30.4" customHeight="1">
      <c r="A95" s="599" t="s">
        <v>3224</v>
      </c>
      <c r="B95" s="22" t="s">
        <v>3412</v>
      </c>
      <c r="C95" s="193" t="s">
        <v>2487</v>
      </c>
      <c r="D95" s="613" t="s">
        <v>3001</v>
      </c>
      <c r="E95" s="614"/>
      <c r="F95" s="614"/>
      <c r="G95" s="615"/>
    </row>
    <row r="96" spans="1:7" ht="30.4" customHeight="1">
      <c r="A96" s="599"/>
      <c r="B96" s="190" t="s">
        <v>3413</v>
      </c>
      <c r="C96" s="123">
        <v>9.9537037037037042E-3</v>
      </c>
      <c r="D96" s="123">
        <v>0.21793981481481481</v>
      </c>
      <c r="E96" s="190">
        <v>1075</v>
      </c>
      <c r="F96" s="123">
        <v>5.4502314814814816E-2</v>
      </c>
      <c r="G96" s="123">
        <v>0.36859953703703702</v>
      </c>
    </row>
    <row r="97" spans="1:7" ht="30.4" customHeight="1">
      <c r="A97" s="599"/>
      <c r="B97" s="99" t="s">
        <v>3414</v>
      </c>
      <c r="C97" s="124">
        <v>1.6921296296296299E-2</v>
      </c>
      <c r="D97" s="124">
        <v>4.4027777777777777E-2</v>
      </c>
      <c r="E97" s="99">
        <v>12</v>
      </c>
      <c r="F97" s="124">
        <v>5.5578703703703707E-2</v>
      </c>
      <c r="G97" s="124">
        <v>8.5543981481481471E-2</v>
      </c>
    </row>
    <row r="98" spans="1:7" ht="30.4" customHeight="1">
      <c r="A98" s="599" t="s">
        <v>3225</v>
      </c>
      <c r="B98" s="22" t="s">
        <v>3412</v>
      </c>
      <c r="C98" s="193" t="s">
        <v>2488</v>
      </c>
      <c r="D98" s="613" t="s">
        <v>3001</v>
      </c>
      <c r="E98" s="614"/>
      <c r="F98" s="614"/>
      <c r="G98" s="615"/>
    </row>
    <row r="99" spans="1:7" ht="30.4" customHeight="1">
      <c r="A99" s="599"/>
      <c r="B99" s="190" t="s">
        <v>3413</v>
      </c>
      <c r="C99" s="123">
        <v>9.3055555555555548E-3</v>
      </c>
      <c r="D99" s="123">
        <v>0.25876157407407407</v>
      </c>
      <c r="E99" s="190">
        <v>1027</v>
      </c>
      <c r="F99" s="123">
        <v>5.2534722222222219E-2</v>
      </c>
      <c r="G99" s="123">
        <v>0.31188657407407411</v>
      </c>
    </row>
    <row r="100" spans="1:7" ht="30.4" customHeight="1">
      <c r="A100" s="599"/>
      <c r="B100" s="99" t="s">
        <v>3414</v>
      </c>
      <c r="C100" s="124">
        <v>1.3877314814814815E-2</v>
      </c>
      <c r="D100" s="124">
        <v>4.5439814814814815E-2</v>
      </c>
      <c r="E100" s="99">
        <v>15</v>
      </c>
      <c r="F100" s="124">
        <v>5.4803240740740743E-2</v>
      </c>
      <c r="G100" s="124">
        <v>0.1213425925925926</v>
      </c>
    </row>
    <row r="101" spans="1:7" ht="30.4" customHeight="1">
      <c r="A101" s="599" t="s">
        <v>3226</v>
      </c>
      <c r="B101" s="22" t="s">
        <v>3412</v>
      </c>
      <c r="C101" s="193" t="s">
        <v>2498</v>
      </c>
      <c r="D101" s="613" t="s">
        <v>2979</v>
      </c>
      <c r="E101" s="614"/>
      <c r="F101" s="614"/>
      <c r="G101" s="615"/>
    </row>
    <row r="102" spans="1:7" ht="30.4" customHeight="1">
      <c r="A102" s="599"/>
      <c r="B102" s="190" t="s">
        <v>3413</v>
      </c>
      <c r="C102" s="123">
        <v>1.4270833333333335E-2</v>
      </c>
      <c r="D102" s="123">
        <v>0.22605324074074074</v>
      </c>
      <c r="E102" s="190">
        <v>561</v>
      </c>
      <c r="F102" s="123">
        <v>6.5231481481481488E-2</v>
      </c>
      <c r="G102" s="123">
        <v>0.28320601851851851</v>
      </c>
    </row>
    <row r="103" spans="1:7" ht="30.4" customHeight="1">
      <c r="A103" s="599"/>
      <c r="B103" s="99" t="s">
        <v>3414</v>
      </c>
      <c r="C103" s="124">
        <v>9.571759259259259E-3</v>
      </c>
      <c r="D103" s="124">
        <v>0.21869212962962961</v>
      </c>
      <c r="E103" s="99">
        <v>283</v>
      </c>
      <c r="F103" s="124">
        <v>5.4351851851851853E-2</v>
      </c>
      <c r="G103" s="124">
        <v>0.31417824074074074</v>
      </c>
    </row>
    <row r="104" spans="1:7" ht="30.4" customHeight="1">
      <c r="A104" s="599" t="s">
        <v>3227</v>
      </c>
      <c r="B104" s="22" t="s">
        <v>3412</v>
      </c>
      <c r="C104" s="193" t="s">
        <v>2489</v>
      </c>
      <c r="D104" s="613" t="s">
        <v>3020</v>
      </c>
      <c r="E104" s="614"/>
      <c r="F104" s="614"/>
      <c r="G104" s="615"/>
    </row>
    <row r="105" spans="1:7" ht="30.4" customHeight="1">
      <c r="A105" s="599"/>
      <c r="B105" s="190" t="s">
        <v>3413</v>
      </c>
      <c r="C105" s="123">
        <v>7.1990740740740739E-3</v>
      </c>
      <c r="D105" s="123">
        <v>0.23511574074074074</v>
      </c>
      <c r="E105" s="190">
        <v>791</v>
      </c>
      <c r="F105" s="123">
        <v>4.9803240740740738E-2</v>
      </c>
      <c r="G105" s="123">
        <v>3.1585995370370372</v>
      </c>
    </row>
    <row r="106" spans="1:7" ht="30.4" customHeight="1">
      <c r="A106" s="599"/>
      <c r="B106" s="99" t="s">
        <v>3414</v>
      </c>
      <c r="C106" s="124">
        <v>1.3530092592592594E-2</v>
      </c>
      <c r="D106" s="124">
        <v>8.1689814814814812E-2</v>
      </c>
      <c r="E106" s="99">
        <v>26</v>
      </c>
      <c r="F106" s="124">
        <v>5.783564814814815E-2</v>
      </c>
      <c r="G106" s="124">
        <v>0.16012731481481482</v>
      </c>
    </row>
    <row r="107" spans="1:7" ht="30.4" customHeight="1">
      <c r="A107" s="599" t="s">
        <v>3228</v>
      </c>
      <c r="B107" s="22" t="s">
        <v>3412</v>
      </c>
      <c r="C107" s="193" t="s">
        <v>2490</v>
      </c>
      <c r="D107" s="613" t="s">
        <v>3020</v>
      </c>
      <c r="E107" s="614"/>
      <c r="F107" s="614"/>
      <c r="G107" s="615"/>
    </row>
    <row r="108" spans="1:7" ht="30.4" customHeight="1">
      <c r="A108" s="599"/>
      <c r="B108" s="190" t="s">
        <v>3413</v>
      </c>
      <c r="C108" s="123">
        <v>9.8379629629629633E-3</v>
      </c>
      <c r="D108" s="123">
        <v>0.2459375</v>
      </c>
      <c r="E108" s="190">
        <v>998</v>
      </c>
      <c r="F108" s="123">
        <v>5.9085648148148151E-2</v>
      </c>
      <c r="G108" s="123">
        <v>0.41979166666666662</v>
      </c>
    </row>
    <row r="109" spans="1:7" ht="30.4" customHeight="1">
      <c r="A109" s="599"/>
      <c r="B109" s="99" t="s">
        <v>3414</v>
      </c>
      <c r="C109" s="124">
        <v>1.4664351851851852E-2</v>
      </c>
      <c r="D109" s="124">
        <v>3.2557870370370369E-2</v>
      </c>
      <c r="E109" s="99">
        <v>32</v>
      </c>
      <c r="F109" s="124">
        <v>5.8576388888888886E-2</v>
      </c>
      <c r="G109" s="124">
        <v>0.10914351851851851</v>
      </c>
    </row>
    <row r="110" spans="1:7" ht="30.4" customHeight="1">
      <c r="A110" s="599" t="s">
        <v>3229</v>
      </c>
      <c r="B110" s="22" t="s">
        <v>3412</v>
      </c>
      <c r="C110" s="193" t="s">
        <v>2491</v>
      </c>
      <c r="D110" s="613" t="s">
        <v>3020</v>
      </c>
      <c r="E110" s="614"/>
      <c r="F110" s="614"/>
      <c r="G110" s="615"/>
    </row>
    <row r="111" spans="1:7" ht="30.4" customHeight="1">
      <c r="A111" s="599"/>
      <c r="B111" s="190" t="s">
        <v>3413</v>
      </c>
      <c r="C111" s="123">
        <v>1.0613425925925927E-2</v>
      </c>
      <c r="D111" s="123">
        <v>0.25114583333333335</v>
      </c>
      <c r="E111" s="190">
        <v>1268</v>
      </c>
      <c r="F111" s="123">
        <v>5.5509259259259258E-2</v>
      </c>
      <c r="G111" s="123">
        <v>0.79850694444444448</v>
      </c>
    </row>
    <row r="112" spans="1:7" ht="30.4" customHeight="1">
      <c r="A112" s="599"/>
      <c r="B112" s="99" t="s">
        <v>3414</v>
      </c>
      <c r="C112" s="124">
        <v>1.6180555555555556E-2</v>
      </c>
      <c r="D112" s="124">
        <v>0.10650462962962963</v>
      </c>
      <c r="E112" s="99">
        <v>36</v>
      </c>
      <c r="F112" s="124">
        <v>5.8946759259259261E-2</v>
      </c>
      <c r="G112" s="124">
        <v>0.15290509259259258</v>
      </c>
    </row>
    <row r="113" spans="1:7" ht="30.4" customHeight="1">
      <c r="A113" s="599" t="s">
        <v>3230</v>
      </c>
      <c r="B113" s="22" t="s">
        <v>3412</v>
      </c>
      <c r="C113" s="193" t="s">
        <v>2492</v>
      </c>
      <c r="D113" s="613" t="s">
        <v>3020</v>
      </c>
      <c r="E113" s="614"/>
      <c r="F113" s="614"/>
      <c r="G113" s="615"/>
    </row>
    <row r="114" spans="1:7" ht="30.4" customHeight="1">
      <c r="A114" s="599"/>
      <c r="B114" s="190" t="s">
        <v>3413</v>
      </c>
      <c r="C114" s="123">
        <v>1.0324074074074074E-2</v>
      </c>
      <c r="D114" s="123">
        <v>0.21891203703703702</v>
      </c>
      <c r="E114" s="190">
        <v>1108</v>
      </c>
      <c r="F114" s="123">
        <v>5.8935185185185181E-2</v>
      </c>
      <c r="G114" s="123">
        <v>0.39599537037037041</v>
      </c>
    </row>
    <row r="115" spans="1:7" ht="30.4" customHeight="1">
      <c r="A115" s="599"/>
      <c r="B115" s="99" t="s">
        <v>3414</v>
      </c>
      <c r="C115" s="124">
        <v>1.8854166666666665E-2</v>
      </c>
      <c r="D115" s="124">
        <v>0.11230324074074073</v>
      </c>
      <c r="E115" s="99">
        <v>39</v>
      </c>
      <c r="F115" s="124">
        <v>6.8263888888888888E-2</v>
      </c>
      <c r="G115" s="124">
        <v>0.16318287037037038</v>
      </c>
    </row>
    <row r="116" spans="1:7" ht="30.4" customHeight="1">
      <c r="A116" s="599" t="s">
        <v>3231</v>
      </c>
      <c r="B116" s="22" t="s">
        <v>3412</v>
      </c>
      <c r="C116" s="193" t="s">
        <v>2456</v>
      </c>
      <c r="D116" s="613" t="s">
        <v>3024</v>
      </c>
      <c r="E116" s="614"/>
      <c r="F116" s="614"/>
      <c r="G116" s="615"/>
    </row>
    <row r="117" spans="1:7" ht="30.4" customHeight="1">
      <c r="A117" s="599"/>
      <c r="B117" s="190" t="s">
        <v>3413</v>
      </c>
      <c r="C117" s="123">
        <v>1.1840277777777778E-2</v>
      </c>
      <c r="D117" s="123">
        <v>0.20364583333333333</v>
      </c>
      <c r="E117" s="190">
        <v>1147</v>
      </c>
      <c r="F117" s="123">
        <v>6.3252314814814817E-2</v>
      </c>
      <c r="G117" s="123">
        <v>0.36328703703703707</v>
      </c>
    </row>
    <row r="118" spans="1:7" ht="30.4" customHeight="1">
      <c r="A118" s="599"/>
      <c r="B118" s="99" t="s">
        <v>3414</v>
      </c>
      <c r="C118" s="124">
        <v>1.4571759259259258E-2</v>
      </c>
      <c r="D118" s="124">
        <v>4.8599537037037038E-2</v>
      </c>
      <c r="E118" s="99">
        <v>22</v>
      </c>
      <c r="F118" s="124">
        <v>5.9583333333333328E-2</v>
      </c>
      <c r="G118" s="124">
        <v>0.14778935185185185</v>
      </c>
    </row>
    <row r="119" spans="1:7" ht="30.4" customHeight="1">
      <c r="A119" s="599" t="s">
        <v>3232</v>
      </c>
      <c r="B119" s="22" t="s">
        <v>3412</v>
      </c>
      <c r="C119" s="193" t="s">
        <v>2493</v>
      </c>
      <c r="D119" s="613" t="s">
        <v>3017</v>
      </c>
      <c r="E119" s="614"/>
      <c r="F119" s="614"/>
      <c r="G119" s="615"/>
    </row>
    <row r="120" spans="1:7" ht="30.4" customHeight="1">
      <c r="A120" s="599"/>
      <c r="B120" s="190" t="s">
        <v>3413</v>
      </c>
      <c r="C120" s="118">
        <v>1.1458333333333334E-2</v>
      </c>
      <c r="D120" s="118">
        <v>0.22472222222222224</v>
      </c>
      <c r="E120" s="119">
        <v>1162</v>
      </c>
      <c r="F120" s="118">
        <v>5.9641203703703703E-2</v>
      </c>
      <c r="G120" s="118">
        <v>0.37054398148148149</v>
      </c>
    </row>
    <row r="121" spans="1:7" ht="30.4" customHeight="1">
      <c r="A121" s="599"/>
      <c r="B121" s="99" t="s">
        <v>3414</v>
      </c>
      <c r="C121" s="120">
        <v>1.3402777777777777E-2</v>
      </c>
      <c r="D121" s="120">
        <v>0.10627314814814814</v>
      </c>
      <c r="E121" s="121">
        <v>90</v>
      </c>
      <c r="F121" s="120">
        <v>5.6631944444444443E-2</v>
      </c>
      <c r="G121" s="120">
        <v>0.24030092592592592</v>
      </c>
    </row>
    <row r="122" spans="1:7" ht="30.4" customHeight="1">
      <c r="A122" s="599" t="s">
        <v>3233</v>
      </c>
      <c r="B122" s="22" t="s">
        <v>3412</v>
      </c>
      <c r="C122" s="193" t="s">
        <v>2494</v>
      </c>
      <c r="D122" s="613" t="s">
        <v>3017</v>
      </c>
      <c r="E122" s="614"/>
      <c r="F122" s="614"/>
      <c r="G122" s="615"/>
    </row>
    <row r="123" spans="1:7" ht="30.4" customHeight="1">
      <c r="A123" s="599"/>
      <c r="B123" s="190" t="s">
        <v>3413</v>
      </c>
      <c r="C123" s="118">
        <v>1.2233796296296296E-2</v>
      </c>
      <c r="D123" s="118">
        <v>0.18012731481481481</v>
      </c>
      <c r="E123" s="119">
        <v>609</v>
      </c>
      <c r="F123" s="118">
        <v>6.3518518518518516E-2</v>
      </c>
      <c r="G123" s="118">
        <v>0.31452546296296297</v>
      </c>
    </row>
    <row r="124" spans="1:7" ht="30.4" customHeight="1">
      <c r="A124" s="599"/>
      <c r="B124" s="99" t="s">
        <v>3414</v>
      </c>
      <c r="C124" s="120">
        <v>1.5300925925925926E-2</v>
      </c>
      <c r="D124" s="120">
        <v>7.7939814814814809E-2</v>
      </c>
      <c r="E124" s="121">
        <v>50</v>
      </c>
      <c r="F124" s="120">
        <v>7.5925925925925938E-2</v>
      </c>
      <c r="G124" s="120">
        <v>0.43445601851851851</v>
      </c>
    </row>
    <row r="125" spans="1:7" ht="30.4" customHeight="1">
      <c r="A125" s="599" t="s">
        <v>3234</v>
      </c>
      <c r="B125" s="22" t="s">
        <v>3412</v>
      </c>
      <c r="C125" s="193" t="s">
        <v>2495</v>
      </c>
      <c r="D125" s="613" t="s">
        <v>3017</v>
      </c>
      <c r="E125" s="614"/>
      <c r="F125" s="614"/>
      <c r="G125" s="615"/>
    </row>
    <row r="126" spans="1:7" ht="30.4" customHeight="1">
      <c r="A126" s="599"/>
      <c r="B126" s="190" t="s">
        <v>3413</v>
      </c>
      <c r="C126" s="118">
        <v>1.1817129629629629E-2</v>
      </c>
      <c r="D126" s="118">
        <v>0.23568287037037039</v>
      </c>
      <c r="E126" s="119">
        <v>1118</v>
      </c>
      <c r="F126" s="118">
        <v>6.0972222222222226E-2</v>
      </c>
      <c r="G126" s="118">
        <v>0.48538194444444444</v>
      </c>
    </row>
    <row r="127" spans="1:7" ht="30.4" customHeight="1">
      <c r="A127" s="599"/>
      <c r="B127" s="99" t="s">
        <v>3414</v>
      </c>
      <c r="C127" s="120">
        <v>1.462962962962963E-2</v>
      </c>
      <c r="D127" s="120">
        <v>0.13138888888888889</v>
      </c>
      <c r="E127" s="121">
        <v>107</v>
      </c>
      <c r="F127" s="120">
        <v>6.6284722222222217E-2</v>
      </c>
      <c r="G127" s="120">
        <v>0.38662037037037034</v>
      </c>
    </row>
    <row r="128" spans="1:7" ht="30.4" customHeight="1">
      <c r="A128" s="599" t="s">
        <v>3235</v>
      </c>
      <c r="B128" s="22" t="s">
        <v>3412</v>
      </c>
      <c r="C128" s="193" t="s">
        <v>2496</v>
      </c>
      <c r="D128" s="613" t="s">
        <v>2990</v>
      </c>
      <c r="E128" s="614"/>
      <c r="F128" s="614"/>
      <c r="G128" s="615"/>
    </row>
    <row r="129" spans="1:7" ht="30.4" customHeight="1">
      <c r="A129" s="599"/>
      <c r="B129" s="190" t="s">
        <v>3413</v>
      </c>
      <c r="C129" s="118">
        <v>1.1203703703703704E-2</v>
      </c>
      <c r="D129" s="118">
        <v>0.2441898148148148</v>
      </c>
      <c r="E129" s="119">
        <v>1313</v>
      </c>
      <c r="F129" s="118">
        <v>5.814814814814815E-2</v>
      </c>
      <c r="G129" s="118">
        <v>0.35121527777777778</v>
      </c>
    </row>
    <row r="130" spans="1:7" ht="30.4" customHeight="1">
      <c r="A130" s="599"/>
      <c r="B130" s="99" t="s">
        <v>3414</v>
      </c>
      <c r="C130" s="120">
        <v>1.1400462962962965E-2</v>
      </c>
      <c r="D130" s="120">
        <v>1.8043981481481484E-2</v>
      </c>
      <c r="E130" s="121">
        <v>6</v>
      </c>
      <c r="F130" s="120">
        <v>4.1157407407407406E-2</v>
      </c>
      <c r="G130" s="120">
        <v>9.1990740740740748E-2</v>
      </c>
    </row>
    <row r="131" spans="1:7" ht="30.4" customHeight="1">
      <c r="A131" s="599" t="s">
        <v>3236</v>
      </c>
      <c r="B131" s="22" t="s">
        <v>3412</v>
      </c>
      <c r="C131" s="193" t="s">
        <v>2497</v>
      </c>
      <c r="D131" s="613" t="s">
        <v>2990</v>
      </c>
      <c r="E131" s="614"/>
      <c r="F131" s="614"/>
      <c r="G131" s="615"/>
    </row>
    <row r="132" spans="1:7" ht="30.4" customHeight="1">
      <c r="A132" s="599"/>
      <c r="B132" s="190" t="s">
        <v>3413</v>
      </c>
      <c r="C132" s="118">
        <v>1.0925925925925924E-2</v>
      </c>
      <c r="D132" s="118">
        <v>0.26605324074074072</v>
      </c>
      <c r="E132" s="119">
        <v>1228</v>
      </c>
      <c r="F132" s="118">
        <v>6.0659722222222219E-2</v>
      </c>
      <c r="G132" s="118">
        <v>7.0578819444444436</v>
      </c>
    </row>
    <row r="133" spans="1:7" ht="30.4" customHeight="1">
      <c r="A133" s="599"/>
      <c r="B133" s="99" t="s">
        <v>3414</v>
      </c>
      <c r="C133" s="120">
        <v>8.6689814814814806E-3</v>
      </c>
      <c r="D133" s="120">
        <v>2.0254629629629629E-2</v>
      </c>
      <c r="E133" s="121">
        <v>5</v>
      </c>
      <c r="F133" s="120">
        <v>4.0671296296296296E-2</v>
      </c>
      <c r="G133" s="120">
        <v>0.10229166666666667</v>
      </c>
    </row>
    <row r="134" spans="1:7" ht="30.4" customHeight="1">
      <c r="A134" s="599" t="s">
        <v>3237</v>
      </c>
      <c r="B134" s="22" t="s">
        <v>3412</v>
      </c>
      <c r="C134" s="193" t="s">
        <v>2536</v>
      </c>
      <c r="D134" s="613" t="s">
        <v>2990</v>
      </c>
      <c r="E134" s="614"/>
      <c r="F134" s="614"/>
      <c r="G134" s="615"/>
    </row>
    <row r="135" spans="1:7" ht="30.4" customHeight="1">
      <c r="A135" s="599"/>
      <c r="B135" s="190" t="s">
        <v>3413</v>
      </c>
      <c r="C135" s="118">
        <v>1.1400462962962965E-2</v>
      </c>
      <c r="D135" s="118">
        <v>0.17553240740740741</v>
      </c>
      <c r="E135" s="119">
        <v>646</v>
      </c>
      <c r="F135" s="118">
        <v>6.0729166666666667E-2</v>
      </c>
      <c r="G135" s="118">
        <v>0.3976041666666667</v>
      </c>
    </row>
    <row r="136" spans="1:7" ht="30.4" customHeight="1">
      <c r="A136" s="599"/>
      <c r="B136" s="99" t="s">
        <v>3414</v>
      </c>
      <c r="C136" s="120">
        <v>1.082175925925926E-2</v>
      </c>
      <c r="D136" s="120">
        <v>9.8645833333333335E-2</v>
      </c>
      <c r="E136" s="121">
        <v>4</v>
      </c>
      <c r="F136" s="120">
        <v>4.9016203703703708E-2</v>
      </c>
      <c r="G136" s="120">
        <v>0.10682870370370372</v>
      </c>
    </row>
    <row r="137" spans="1:7" ht="30.4" customHeight="1">
      <c r="A137" s="599" t="s">
        <v>3238</v>
      </c>
      <c r="B137" s="22" t="s">
        <v>3412</v>
      </c>
      <c r="C137" s="193" t="s">
        <v>2195</v>
      </c>
      <c r="D137" s="613" t="s">
        <v>2992</v>
      </c>
      <c r="E137" s="614"/>
      <c r="F137" s="614"/>
      <c r="G137" s="615"/>
    </row>
    <row r="138" spans="1:7" ht="30.4" customHeight="1">
      <c r="A138" s="599"/>
      <c r="B138" s="190" t="s">
        <v>3413</v>
      </c>
      <c r="C138" s="118">
        <v>1.1087962962962964E-2</v>
      </c>
      <c r="D138" s="118">
        <v>0.22118055555555557</v>
      </c>
      <c r="E138" s="119">
        <v>1202</v>
      </c>
      <c r="F138" s="118">
        <v>5.3668981481481477E-2</v>
      </c>
      <c r="G138" s="118">
        <v>0.3235763888888889</v>
      </c>
    </row>
    <row r="139" spans="1:7" ht="30.4" customHeight="1">
      <c r="A139" s="599"/>
      <c r="B139" s="99" t="s">
        <v>3414</v>
      </c>
      <c r="C139" s="120">
        <v>1.6909722222222225E-2</v>
      </c>
      <c r="D139" s="120">
        <v>2.8576388888888887E-2</v>
      </c>
      <c r="E139" s="121">
        <v>21</v>
      </c>
      <c r="F139" s="120">
        <v>4.7685185185185185E-2</v>
      </c>
      <c r="G139" s="120">
        <v>0.10255787037037038</v>
      </c>
    </row>
    <row r="140" spans="1:7" ht="30.4" customHeight="1">
      <c r="A140" s="599" t="s">
        <v>3239</v>
      </c>
      <c r="B140" s="22" t="s">
        <v>3412</v>
      </c>
      <c r="C140" s="193" t="s">
        <v>2196</v>
      </c>
      <c r="D140" s="613" t="s">
        <v>2992</v>
      </c>
      <c r="E140" s="614"/>
      <c r="F140" s="614"/>
      <c r="G140" s="615"/>
    </row>
    <row r="141" spans="1:7" ht="30.4" customHeight="1">
      <c r="A141" s="599"/>
      <c r="B141" s="190" t="s">
        <v>3413</v>
      </c>
      <c r="C141" s="118">
        <v>1.1400462962962965E-2</v>
      </c>
      <c r="D141" s="118">
        <v>0.23309027777777777</v>
      </c>
      <c r="E141" s="119">
        <v>1210</v>
      </c>
      <c r="F141" s="118">
        <v>5.7581018518518517E-2</v>
      </c>
      <c r="G141" s="118">
        <v>0.39252314814814815</v>
      </c>
    </row>
    <row r="142" spans="1:7" ht="30.4" customHeight="1">
      <c r="A142" s="599"/>
      <c r="B142" s="99" t="s">
        <v>3414</v>
      </c>
      <c r="C142" s="120">
        <v>1.7199074074074071E-2</v>
      </c>
      <c r="D142" s="120">
        <v>5.6261574074074068E-2</v>
      </c>
      <c r="E142" s="121">
        <v>18</v>
      </c>
      <c r="F142" s="120">
        <v>6.6168981481481481E-2</v>
      </c>
      <c r="G142" s="120">
        <v>0.15513888888888888</v>
      </c>
    </row>
    <row r="143" spans="1:7" ht="30.4" customHeight="1">
      <c r="A143" s="599" t="s">
        <v>3240</v>
      </c>
      <c r="B143" s="22" t="s">
        <v>3412</v>
      </c>
      <c r="C143" s="193" t="s">
        <v>2355</v>
      </c>
      <c r="D143" s="613" t="s">
        <v>2992</v>
      </c>
      <c r="E143" s="614"/>
      <c r="F143" s="614"/>
      <c r="G143" s="615"/>
    </row>
    <row r="144" spans="1:7" ht="30.4" customHeight="1">
      <c r="A144" s="599"/>
      <c r="B144" s="190" t="s">
        <v>3413</v>
      </c>
      <c r="C144" s="118">
        <v>1.1597222222222222E-2</v>
      </c>
      <c r="D144" s="118">
        <v>0.2404398148148148</v>
      </c>
      <c r="E144" s="119">
        <v>1177</v>
      </c>
      <c r="F144" s="118">
        <v>6.0208333333333336E-2</v>
      </c>
      <c r="G144" s="118">
        <v>0.39049768518518518</v>
      </c>
    </row>
    <row r="145" spans="1:7" ht="30.4" customHeight="1">
      <c r="A145" s="599"/>
      <c r="B145" s="99" t="s">
        <v>3414</v>
      </c>
      <c r="C145" s="120">
        <v>1.3553240740740741E-2</v>
      </c>
      <c r="D145" s="120">
        <v>3.0648148148148147E-2</v>
      </c>
      <c r="E145" s="121">
        <v>18</v>
      </c>
      <c r="F145" s="120">
        <v>5.5891203703703707E-2</v>
      </c>
      <c r="G145" s="120">
        <v>8.8240740740740745E-2</v>
      </c>
    </row>
    <row r="146" spans="1:7" ht="30.4" customHeight="1">
      <c r="A146" s="599" t="s">
        <v>3241</v>
      </c>
      <c r="B146" s="22" t="s">
        <v>3412</v>
      </c>
      <c r="C146" s="193" t="s">
        <v>2197</v>
      </c>
      <c r="D146" s="613" t="s">
        <v>3015</v>
      </c>
      <c r="E146" s="614"/>
      <c r="F146" s="614"/>
      <c r="G146" s="615"/>
    </row>
    <row r="147" spans="1:7" ht="30.4" customHeight="1">
      <c r="A147" s="599"/>
      <c r="B147" s="190" t="s">
        <v>3413</v>
      </c>
      <c r="C147" s="123">
        <v>1.0810185185185185E-2</v>
      </c>
      <c r="D147" s="123">
        <v>0.25064814814814812</v>
      </c>
      <c r="E147" s="190">
        <v>1214</v>
      </c>
      <c r="F147" s="123">
        <v>5.6412037037037038E-2</v>
      </c>
      <c r="G147" s="123">
        <v>0.34155092592592595</v>
      </c>
    </row>
    <row r="148" spans="1:7" ht="30.4" customHeight="1">
      <c r="A148" s="599"/>
      <c r="B148" s="99" t="s">
        <v>3414</v>
      </c>
      <c r="C148" s="124">
        <v>1.4178240740740741E-2</v>
      </c>
      <c r="D148" s="124">
        <v>2.8113425925925927E-2</v>
      </c>
      <c r="E148" s="99">
        <v>4</v>
      </c>
      <c r="F148" s="124">
        <v>5.6678240740740737E-2</v>
      </c>
      <c r="G148" s="124">
        <v>7.7453703703703705E-2</v>
      </c>
    </row>
    <row r="149" spans="1:7" ht="30.4" customHeight="1">
      <c r="A149" s="599" t="s">
        <v>3242</v>
      </c>
      <c r="B149" s="22" t="s">
        <v>3412</v>
      </c>
      <c r="C149" s="193" t="s">
        <v>2546</v>
      </c>
      <c r="D149" s="613" t="s">
        <v>3015</v>
      </c>
      <c r="E149" s="614"/>
      <c r="F149" s="614"/>
      <c r="G149" s="615"/>
    </row>
    <row r="150" spans="1:7" ht="30.4" customHeight="1">
      <c r="A150" s="599"/>
      <c r="B150" s="190" t="s">
        <v>3413</v>
      </c>
      <c r="C150" s="123">
        <v>9.7569444444444448E-3</v>
      </c>
      <c r="D150" s="123">
        <v>0.23554398148148148</v>
      </c>
      <c r="E150" s="190">
        <v>1035</v>
      </c>
      <c r="F150" s="123">
        <v>5.6574074074074075E-2</v>
      </c>
      <c r="G150" s="123">
        <v>0.39611111111111108</v>
      </c>
    </row>
    <row r="151" spans="1:7" ht="30.4" customHeight="1">
      <c r="A151" s="599"/>
      <c r="B151" s="99" t="s">
        <v>3414</v>
      </c>
      <c r="C151" s="124">
        <v>1.9027777777777779E-2</v>
      </c>
      <c r="D151" s="124">
        <v>3.1712962962962964E-2</v>
      </c>
      <c r="E151" s="99">
        <v>7</v>
      </c>
      <c r="F151" s="124">
        <v>6.2523148148148147E-2</v>
      </c>
      <c r="G151" s="124">
        <v>0.10363425925925925</v>
      </c>
    </row>
    <row r="152" spans="1:7" ht="30.4" customHeight="1">
      <c r="A152" s="599" t="s">
        <v>3243</v>
      </c>
      <c r="B152" s="22" t="s">
        <v>3412</v>
      </c>
      <c r="C152" s="193" t="s">
        <v>2198</v>
      </c>
      <c r="D152" s="613" t="s">
        <v>3022</v>
      </c>
      <c r="E152" s="614"/>
      <c r="F152" s="614"/>
      <c r="G152" s="615"/>
    </row>
    <row r="153" spans="1:7" ht="30.4" customHeight="1">
      <c r="A153" s="599"/>
      <c r="B153" s="190" t="s">
        <v>3413</v>
      </c>
      <c r="C153" s="123">
        <v>1.1886574074074075E-2</v>
      </c>
      <c r="D153" s="123">
        <v>0.25917824074074075</v>
      </c>
      <c r="E153" s="190">
        <v>1255</v>
      </c>
      <c r="F153" s="123">
        <v>5.5474537037037037E-2</v>
      </c>
      <c r="G153" s="132">
        <v>0.52366898148148155</v>
      </c>
    </row>
    <row r="154" spans="1:7" ht="30.4" customHeight="1">
      <c r="A154" s="599"/>
      <c r="B154" s="99" t="s">
        <v>3414</v>
      </c>
      <c r="C154" s="124">
        <v>2.0081018518518519E-2</v>
      </c>
      <c r="D154" s="124">
        <v>0.17916666666666667</v>
      </c>
      <c r="E154" s="99">
        <v>78</v>
      </c>
      <c r="F154" s="124">
        <v>7.6261574074074079E-2</v>
      </c>
      <c r="G154" s="124">
        <v>0.25643518518518521</v>
      </c>
    </row>
    <row r="155" spans="1:7" ht="30.4" customHeight="1">
      <c r="A155" s="599" t="s">
        <v>3244</v>
      </c>
      <c r="B155" s="22" t="s">
        <v>3412</v>
      </c>
      <c r="C155" s="193" t="s">
        <v>2199</v>
      </c>
      <c r="D155" s="613" t="s">
        <v>3022</v>
      </c>
      <c r="E155" s="614"/>
      <c r="F155" s="614"/>
      <c r="G155" s="615"/>
    </row>
    <row r="156" spans="1:7" ht="30.4" customHeight="1">
      <c r="A156" s="599"/>
      <c r="B156" s="190" t="s">
        <v>3413</v>
      </c>
      <c r="C156" s="123">
        <v>1.1863425925925925E-2</v>
      </c>
      <c r="D156" s="123">
        <v>0.28295138888888888</v>
      </c>
      <c r="E156" s="190">
        <v>1327</v>
      </c>
      <c r="F156" s="123">
        <v>5.5567129629629626E-2</v>
      </c>
      <c r="G156" s="123">
        <v>0.36520833333333336</v>
      </c>
    </row>
    <row r="157" spans="1:7" ht="30.4" customHeight="1">
      <c r="A157" s="599"/>
      <c r="B157" s="99" t="s">
        <v>3414</v>
      </c>
      <c r="C157" s="124">
        <v>2.0925925925925928E-2</v>
      </c>
      <c r="D157" s="124">
        <v>0.14061342592592593</v>
      </c>
      <c r="E157" s="99">
        <v>84</v>
      </c>
      <c r="F157" s="124">
        <v>7.3194444444444437E-2</v>
      </c>
      <c r="G157" s="124">
        <v>0.27628472222222222</v>
      </c>
    </row>
    <row r="158" spans="1:7" ht="30.4" customHeight="1">
      <c r="A158" s="599" t="s">
        <v>3245</v>
      </c>
      <c r="B158" s="22" t="s">
        <v>3412</v>
      </c>
      <c r="C158" s="193" t="s">
        <v>2426</v>
      </c>
      <c r="D158" s="613" t="s">
        <v>3415</v>
      </c>
      <c r="E158" s="614"/>
      <c r="F158" s="614"/>
      <c r="G158" s="615"/>
    </row>
    <row r="159" spans="1:7" ht="30.4" customHeight="1">
      <c r="A159" s="599"/>
      <c r="B159" s="190" t="s">
        <v>3413</v>
      </c>
      <c r="C159" s="123">
        <v>1.3043981481481483E-2</v>
      </c>
      <c r="D159" s="123">
        <v>0.20417824074074073</v>
      </c>
      <c r="E159" s="190">
        <v>648</v>
      </c>
      <c r="F159" s="123">
        <v>6.0543981481481483E-2</v>
      </c>
      <c r="G159" s="123">
        <v>0.28819444444444448</v>
      </c>
    </row>
    <row r="160" spans="1:7" ht="30.4" customHeight="1">
      <c r="A160" s="599"/>
      <c r="B160" s="99" t="s">
        <v>3414</v>
      </c>
      <c r="C160" s="124">
        <v>1.8090277777777778E-2</v>
      </c>
      <c r="D160" s="124">
        <v>3.4074074074074076E-2</v>
      </c>
      <c r="E160" s="99">
        <v>18</v>
      </c>
      <c r="F160" s="124">
        <v>6.9224537037037029E-2</v>
      </c>
      <c r="G160" s="124">
        <v>0.13797453703703702</v>
      </c>
    </row>
    <row r="161" spans="1:7" ht="30.4" customHeight="1">
      <c r="A161" s="599" t="s">
        <v>3246</v>
      </c>
      <c r="B161" s="22" t="s">
        <v>3412</v>
      </c>
      <c r="C161" s="193" t="s">
        <v>2356</v>
      </c>
      <c r="D161" s="613" t="s">
        <v>2982</v>
      </c>
      <c r="E161" s="614"/>
      <c r="F161" s="614"/>
      <c r="G161" s="615"/>
    </row>
    <row r="162" spans="1:7" ht="30.4" customHeight="1">
      <c r="A162" s="599"/>
      <c r="B162" s="190" t="s">
        <v>3413</v>
      </c>
      <c r="C162" s="123">
        <v>1.1851851851851851E-2</v>
      </c>
      <c r="D162" s="123">
        <v>0.20190972222222223</v>
      </c>
      <c r="E162" s="190">
        <v>996</v>
      </c>
      <c r="F162" s="123">
        <v>5.1574074074074078E-2</v>
      </c>
      <c r="G162" s="123">
        <v>0.24758101851851852</v>
      </c>
    </row>
    <row r="163" spans="1:7" ht="30.4" customHeight="1">
      <c r="A163" s="599"/>
      <c r="B163" s="99" t="s">
        <v>3414</v>
      </c>
      <c r="C163" s="124">
        <v>1.3726851851851851E-2</v>
      </c>
      <c r="D163" s="124">
        <v>0.14575231481481482</v>
      </c>
      <c r="E163" s="99">
        <v>132</v>
      </c>
      <c r="F163" s="124">
        <v>5.3067129629629638E-2</v>
      </c>
      <c r="G163" s="124">
        <v>0.2056597222222222</v>
      </c>
    </row>
    <row r="164" spans="1:7" ht="30.4" customHeight="1">
      <c r="A164" s="599" t="s">
        <v>3247</v>
      </c>
      <c r="B164" s="22" t="s">
        <v>3412</v>
      </c>
      <c r="C164" s="193" t="s">
        <v>2357</v>
      </c>
      <c r="D164" s="613" t="s">
        <v>2984</v>
      </c>
      <c r="E164" s="614"/>
      <c r="F164" s="614"/>
      <c r="G164" s="615"/>
    </row>
    <row r="165" spans="1:7" ht="30.4" customHeight="1">
      <c r="A165" s="599"/>
      <c r="B165" s="190" t="s">
        <v>3413</v>
      </c>
      <c r="C165" s="123">
        <v>1.2037037037037035E-2</v>
      </c>
      <c r="D165" s="123">
        <v>0.23791666666666667</v>
      </c>
      <c r="E165" s="190">
        <v>1164</v>
      </c>
      <c r="F165" s="123">
        <v>5.275462962962963E-2</v>
      </c>
      <c r="G165" s="123">
        <v>0.40472222222222221</v>
      </c>
    </row>
    <row r="166" spans="1:7" ht="30.4" customHeight="1">
      <c r="A166" s="599"/>
      <c r="B166" s="99" t="s">
        <v>3414</v>
      </c>
      <c r="C166" s="124">
        <v>2.1331018518518517E-2</v>
      </c>
      <c r="D166" s="124">
        <v>9.3634259259259264E-2</v>
      </c>
      <c r="E166" s="99">
        <v>42</v>
      </c>
      <c r="F166" s="124">
        <v>5.8333333333333327E-2</v>
      </c>
      <c r="G166" s="124">
        <v>0.13723379629629631</v>
      </c>
    </row>
    <row r="167" spans="1:7" ht="30.4" customHeight="1">
      <c r="A167" s="599" t="s">
        <v>3248</v>
      </c>
      <c r="B167" s="22" t="s">
        <v>3412</v>
      </c>
      <c r="C167" s="193" t="s">
        <v>2200</v>
      </c>
      <c r="D167" s="610" t="s">
        <v>3416</v>
      </c>
      <c r="E167" s="611"/>
      <c r="F167" s="611"/>
      <c r="G167" s="612"/>
    </row>
    <row r="168" spans="1:7" ht="30.4" customHeight="1">
      <c r="A168" s="599"/>
      <c r="B168" s="190" t="s">
        <v>3413</v>
      </c>
      <c r="C168" s="123">
        <v>1.1921296296296298E-2</v>
      </c>
      <c r="D168" s="123">
        <v>0.25216435185185188</v>
      </c>
      <c r="E168" s="190">
        <v>859</v>
      </c>
      <c r="F168" s="123">
        <v>5.0625000000000003E-2</v>
      </c>
      <c r="G168" s="123">
        <v>0.32940972222222226</v>
      </c>
    </row>
    <row r="169" spans="1:7" ht="30.4" customHeight="1">
      <c r="A169" s="599"/>
      <c r="B169" s="99" t="s">
        <v>3414</v>
      </c>
      <c r="C169" s="124">
        <v>1.6736111111111111E-2</v>
      </c>
      <c r="D169" s="124">
        <v>0.19534722222222223</v>
      </c>
      <c r="E169" s="99">
        <v>329</v>
      </c>
      <c r="F169" s="124">
        <v>5.9976851851851858E-2</v>
      </c>
      <c r="G169" s="124">
        <v>0.31783564814814813</v>
      </c>
    </row>
    <row r="170" spans="1:7" ht="30.4" customHeight="1">
      <c r="A170" s="599" t="s">
        <v>3249</v>
      </c>
      <c r="B170" s="22" t="s">
        <v>3412</v>
      </c>
      <c r="C170" s="193" t="s">
        <v>2201</v>
      </c>
      <c r="D170" s="610" t="s">
        <v>3416</v>
      </c>
      <c r="E170" s="611"/>
      <c r="F170" s="611"/>
      <c r="G170" s="612"/>
    </row>
    <row r="171" spans="1:7" ht="30.4" customHeight="1">
      <c r="A171" s="599"/>
      <c r="B171" s="190" t="s">
        <v>3413</v>
      </c>
      <c r="C171" s="123">
        <v>1.0960648148148148E-2</v>
      </c>
      <c r="D171" s="123">
        <v>0.2502314814814815</v>
      </c>
      <c r="E171" s="190">
        <v>932</v>
      </c>
      <c r="F171" s="123">
        <v>5.6817129629629627E-2</v>
      </c>
      <c r="G171" s="123">
        <v>12.11994212962963</v>
      </c>
    </row>
    <row r="172" spans="1:7" ht="30.4" customHeight="1">
      <c r="A172" s="599"/>
      <c r="B172" s="99" t="s">
        <v>3414</v>
      </c>
      <c r="C172" s="124">
        <v>1.5891203703703703E-2</v>
      </c>
      <c r="D172" s="124">
        <v>0.2011111111111111</v>
      </c>
      <c r="E172" s="99">
        <v>396</v>
      </c>
      <c r="F172" s="124">
        <v>6.1377314814814815E-2</v>
      </c>
      <c r="G172" s="124">
        <v>0.34873842592592591</v>
      </c>
    </row>
    <row r="173" spans="1:7" ht="30.4" customHeight="1">
      <c r="A173" s="599" t="s">
        <v>3250</v>
      </c>
      <c r="B173" s="22" t="s">
        <v>3412</v>
      </c>
      <c r="C173" s="193" t="s">
        <v>2202</v>
      </c>
      <c r="D173" s="610" t="s">
        <v>2964</v>
      </c>
      <c r="E173" s="611"/>
      <c r="F173" s="611"/>
      <c r="G173" s="612"/>
    </row>
    <row r="174" spans="1:7" ht="30.4" customHeight="1">
      <c r="A174" s="599"/>
      <c r="B174" s="190" t="s">
        <v>3413</v>
      </c>
      <c r="C174" s="123">
        <v>1.9467592592592595E-2</v>
      </c>
      <c r="D174" s="123">
        <v>0.2008564814814815</v>
      </c>
      <c r="E174" s="190">
        <v>498</v>
      </c>
      <c r="F174" s="123">
        <v>6.1516203703703698E-2</v>
      </c>
      <c r="G174" s="123">
        <v>0.28046296296296297</v>
      </c>
    </row>
    <row r="175" spans="1:7" ht="30.4" customHeight="1">
      <c r="A175" s="599"/>
      <c r="B175" s="99" t="s">
        <v>3414</v>
      </c>
      <c r="C175" s="124">
        <v>1.5578703703703704E-2</v>
      </c>
      <c r="D175" s="124">
        <v>0.19343750000000001</v>
      </c>
      <c r="E175" s="99">
        <v>678</v>
      </c>
      <c r="F175" s="124">
        <v>5.8807870370370365E-2</v>
      </c>
      <c r="G175" s="124">
        <v>0.27999999999999997</v>
      </c>
    </row>
    <row r="176" spans="1:7" ht="30.4" customHeight="1">
      <c r="A176" s="599" t="s">
        <v>3251</v>
      </c>
      <c r="B176" s="22" t="s">
        <v>3412</v>
      </c>
      <c r="C176" s="193" t="s">
        <v>2203</v>
      </c>
      <c r="D176" s="610" t="s">
        <v>3417</v>
      </c>
      <c r="E176" s="611"/>
      <c r="F176" s="611"/>
      <c r="G176" s="612"/>
    </row>
    <row r="177" spans="1:7" ht="30.4" customHeight="1">
      <c r="A177" s="599"/>
      <c r="B177" s="190" t="s">
        <v>3413</v>
      </c>
      <c r="C177" s="123">
        <v>1.082175925925926E-2</v>
      </c>
      <c r="D177" s="123">
        <v>0.16189814814814815</v>
      </c>
      <c r="E177" s="190">
        <v>671</v>
      </c>
      <c r="F177" s="123">
        <v>5.0902777777777776E-2</v>
      </c>
      <c r="G177" s="123">
        <v>0.24501157407407406</v>
      </c>
    </row>
    <row r="178" spans="1:7" ht="30.4" customHeight="1">
      <c r="A178" s="599"/>
      <c r="B178" s="99" t="s">
        <v>3414</v>
      </c>
      <c r="C178" s="124">
        <v>1.3854166666666666E-2</v>
      </c>
      <c r="D178" s="124">
        <v>0.15331018518518519</v>
      </c>
      <c r="E178" s="99">
        <v>285</v>
      </c>
      <c r="F178" s="124">
        <v>5.3645833333333337E-2</v>
      </c>
      <c r="G178" s="124">
        <v>0.28226851851851853</v>
      </c>
    </row>
    <row r="179" spans="1:7" ht="30.4" customHeight="1">
      <c r="A179" s="599" t="s">
        <v>3252</v>
      </c>
      <c r="B179" s="22" t="s">
        <v>3412</v>
      </c>
      <c r="C179" s="193" t="s">
        <v>2204</v>
      </c>
      <c r="D179" s="610" t="s">
        <v>3417</v>
      </c>
      <c r="E179" s="611"/>
      <c r="F179" s="611"/>
      <c r="G179" s="612"/>
    </row>
    <row r="180" spans="1:7" ht="30.4" customHeight="1">
      <c r="A180" s="599"/>
      <c r="B180" s="190" t="s">
        <v>3413</v>
      </c>
      <c r="C180" s="123">
        <v>1.1423611111111112E-2</v>
      </c>
      <c r="D180" s="123">
        <v>0.31376157407407407</v>
      </c>
      <c r="E180" s="190">
        <v>660</v>
      </c>
      <c r="F180" s="123">
        <v>5.7488425925925929E-2</v>
      </c>
      <c r="G180" s="123">
        <v>0.38315972222222222</v>
      </c>
    </row>
    <row r="181" spans="1:7" ht="30.4" customHeight="1">
      <c r="A181" s="599"/>
      <c r="B181" s="99" t="s">
        <v>3414</v>
      </c>
      <c r="C181" s="124">
        <v>1.5219907407407409E-2</v>
      </c>
      <c r="D181" s="124">
        <v>0.19914351851851853</v>
      </c>
      <c r="E181" s="99">
        <v>336</v>
      </c>
      <c r="F181" s="124">
        <v>6.0324074074074079E-2</v>
      </c>
      <c r="G181" s="124">
        <v>0.2426736111111111</v>
      </c>
    </row>
    <row r="182" spans="1:7" ht="30.4" customHeight="1">
      <c r="A182" s="599" t="s">
        <v>3253</v>
      </c>
      <c r="B182" s="22" t="s">
        <v>3412</v>
      </c>
      <c r="C182" s="193" t="s">
        <v>2205</v>
      </c>
      <c r="D182" s="610" t="s">
        <v>3418</v>
      </c>
      <c r="E182" s="611"/>
      <c r="F182" s="611"/>
      <c r="G182" s="612"/>
    </row>
    <row r="183" spans="1:7" ht="30.4" customHeight="1">
      <c r="A183" s="599"/>
      <c r="B183" s="190" t="s">
        <v>3413</v>
      </c>
      <c r="C183" s="123">
        <v>1.1076388888888887E-2</v>
      </c>
      <c r="D183" s="123">
        <v>0.22314814814814812</v>
      </c>
      <c r="E183" s="190">
        <v>935</v>
      </c>
      <c r="F183" s="123">
        <v>5.5555555555555552E-2</v>
      </c>
      <c r="G183" s="123">
        <v>0.822199074074074</v>
      </c>
    </row>
    <row r="184" spans="1:7" ht="30.4" customHeight="1">
      <c r="A184" s="599"/>
      <c r="B184" s="99" t="s">
        <v>3414</v>
      </c>
      <c r="C184" s="124">
        <v>1.2546296296296297E-2</v>
      </c>
      <c r="D184" s="124">
        <v>0.1315162037037037</v>
      </c>
      <c r="E184" s="99">
        <v>207</v>
      </c>
      <c r="F184" s="124">
        <v>5.5798611111111111E-2</v>
      </c>
      <c r="G184" s="124">
        <v>0.24347222222222223</v>
      </c>
    </row>
    <row r="185" spans="1:7" ht="30.4" customHeight="1">
      <c r="A185" s="599" t="s">
        <v>3254</v>
      </c>
      <c r="B185" s="22" t="s">
        <v>3412</v>
      </c>
      <c r="C185" s="193" t="s">
        <v>2206</v>
      </c>
      <c r="D185" s="610" t="s">
        <v>3418</v>
      </c>
      <c r="E185" s="611"/>
      <c r="F185" s="611"/>
      <c r="G185" s="612"/>
    </row>
    <row r="186" spans="1:7" ht="30.4" customHeight="1">
      <c r="A186" s="599"/>
      <c r="B186" s="190" t="s">
        <v>3413</v>
      </c>
      <c r="C186" s="123">
        <v>1.2685185185185183E-2</v>
      </c>
      <c r="D186" s="123">
        <v>0.22084490740740739</v>
      </c>
      <c r="E186" s="190">
        <v>1137</v>
      </c>
      <c r="F186" s="123">
        <v>5.4525462962962963E-2</v>
      </c>
      <c r="G186" s="123">
        <v>0.33251157407407406</v>
      </c>
    </row>
    <row r="187" spans="1:7" ht="30.4" customHeight="1">
      <c r="A187" s="599"/>
      <c r="B187" s="99" t="s">
        <v>3414</v>
      </c>
      <c r="C187" s="124">
        <v>1.5162037037037036E-2</v>
      </c>
      <c r="D187" s="124">
        <v>0.13409722222222223</v>
      </c>
      <c r="E187" s="99">
        <v>291</v>
      </c>
      <c r="F187" s="124">
        <v>5.9641203703703703E-2</v>
      </c>
      <c r="G187" s="124">
        <v>0.2245138888888889</v>
      </c>
    </row>
    <row r="188" spans="1:7" ht="30.4" customHeight="1">
      <c r="A188" s="599" t="s">
        <v>3255</v>
      </c>
      <c r="B188" s="22" t="s">
        <v>3412</v>
      </c>
      <c r="C188" s="193" t="s">
        <v>2207</v>
      </c>
      <c r="D188" s="610" t="s">
        <v>3418</v>
      </c>
      <c r="E188" s="611"/>
      <c r="F188" s="611"/>
      <c r="G188" s="612"/>
    </row>
    <row r="189" spans="1:7" ht="30.4" customHeight="1">
      <c r="A189" s="599"/>
      <c r="B189" s="190" t="s">
        <v>3413</v>
      </c>
      <c r="C189" s="123">
        <v>1.283564814814815E-2</v>
      </c>
      <c r="D189" s="123">
        <v>0.14599537037037039</v>
      </c>
      <c r="E189" s="190">
        <v>572</v>
      </c>
      <c r="F189" s="123">
        <v>6.0208333333333336E-2</v>
      </c>
      <c r="G189" s="123">
        <v>0.37628472222222226</v>
      </c>
    </row>
    <row r="190" spans="1:7" ht="30.4" customHeight="1">
      <c r="A190" s="599"/>
      <c r="B190" s="99" t="s">
        <v>3414</v>
      </c>
      <c r="C190" s="124">
        <v>1.5462962962962963E-2</v>
      </c>
      <c r="D190" s="124">
        <v>0.13943287037037036</v>
      </c>
      <c r="E190" s="99">
        <v>169</v>
      </c>
      <c r="F190" s="124">
        <v>6.2766203703703713E-2</v>
      </c>
      <c r="G190" s="124">
        <v>0.22516203703703705</v>
      </c>
    </row>
    <row r="191" spans="1:7" ht="30.4" customHeight="1">
      <c r="A191" s="599" t="s">
        <v>3256</v>
      </c>
      <c r="B191" s="22" t="s">
        <v>3412</v>
      </c>
      <c r="C191" s="193" t="s">
        <v>2358</v>
      </c>
      <c r="D191" s="610" t="s">
        <v>3419</v>
      </c>
      <c r="E191" s="611"/>
      <c r="F191" s="611"/>
      <c r="G191" s="612"/>
    </row>
    <row r="192" spans="1:7" ht="30.4" customHeight="1">
      <c r="A192" s="599"/>
      <c r="B192" s="190" t="s">
        <v>3413</v>
      </c>
      <c r="C192" s="123">
        <v>1.3206018518518518E-2</v>
      </c>
      <c r="D192" s="123">
        <v>0.15166666666666667</v>
      </c>
      <c r="E192" s="190">
        <v>714</v>
      </c>
      <c r="F192" s="123">
        <v>5.4224537037037036E-2</v>
      </c>
      <c r="G192" s="123">
        <v>0.24657407407407406</v>
      </c>
    </row>
    <row r="193" spans="1:7" ht="30.4" customHeight="1">
      <c r="A193" s="599"/>
      <c r="B193" s="99" t="s">
        <v>3414</v>
      </c>
      <c r="C193" s="124">
        <v>1.1863425925925925E-2</v>
      </c>
      <c r="D193" s="124">
        <v>0.22505787037037037</v>
      </c>
      <c r="E193" s="99">
        <v>361</v>
      </c>
      <c r="F193" s="124">
        <v>5.2118055555555563E-2</v>
      </c>
      <c r="G193" s="124">
        <v>0.30116898148148147</v>
      </c>
    </row>
    <row r="194" spans="1:7" ht="30.4" customHeight="1">
      <c r="A194" s="599" t="s">
        <v>3257</v>
      </c>
      <c r="B194" s="22" t="s">
        <v>3412</v>
      </c>
      <c r="C194" s="193" t="s">
        <v>2378</v>
      </c>
      <c r="D194" s="610" t="s">
        <v>3420</v>
      </c>
      <c r="E194" s="611"/>
      <c r="F194" s="611"/>
      <c r="G194" s="612"/>
    </row>
    <row r="195" spans="1:7" ht="30.4" customHeight="1">
      <c r="A195" s="599"/>
      <c r="B195" s="190" t="s">
        <v>3413</v>
      </c>
      <c r="C195" s="123">
        <v>1.8240740740740741E-2</v>
      </c>
      <c r="D195" s="123">
        <v>0.19857638888888887</v>
      </c>
      <c r="E195" s="190">
        <v>193</v>
      </c>
      <c r="F195" s="123">
        <v>7.3263888888888892E-2</v>
      </c>
      <c r="G195" s="123">
        <v>0.31660879629629629</v>
      </c>
    </row>
    <row r="196" spans="1:7" ht="30.4" customHeight="1">
      <c r="A196" s="599"/>
      <c r="B196" s="99" t="s">
        <v>3414</v>
      </c>
      <c r="C196" s="124">
        <v>1.0034722222222221E-2</v>
      </c>
      <c r="D196" s="124">
        <v>0.16739583333333333</v>
      </c>
      <c r="E196" s="99">
        <v>268</v>
      </c>
      <c r="F196" s="124">
        <v>6.3877314814814817E-2</v>
      </c>
      <c r="G196" s="124">
        <v>0.20707175925925925</v>
      </c>
    </row>
    <row r="197" spans="1:7" ht="30.4" customHeight="1">
      <c r="A197" s="599" t="s">
        <v>3258</v>
      </c>
      <c r="B197" s="22" t="s">
        <v>3412</v>
      </c>
      <c r="C197" s="193" t="s">
        <v>2208</v>
      </c>
      <c r="D197" s="610" t="s">
        <v>3421</v>
      </c>
      <c r="E197" s="611"/>
      <c r="F197" s="611"/>
      <c r="G197" s="612"/>
    </row>
    <row r="198" spans="1:7" ht="30.4" customHeight="1">
      <c r="A198" s="599"/>
      <c r="B198" s="190" t="s">
        <v>3413</v>
      </c>
      <c r="C198" s="123">
        <v>9.8611111111111104E-3</v>
      </c>
      <c r="D198" s="123">
        <v>0.22978009259259258</v>
      </c>
      <c r="E198" s="190">
        <v>670</v>
      </c>
      <c r="F198" s="123">
        <v>6.0243055555555557E-2</v>
      </c>
      <c r="G198" s="123">
        <v>0.23804398148148151</v>
      </c>
    </row>
    <row r="199" spans="1:7" ht="30.4" customHeight="1">
      <c r="A199" s="599"/>
      <c r="B199" s="99" t="s">
        <v>3414</v>
      </c>
      <c r="C199" s="124">
        <v>1.4548611111111111E-2</v>
      </c>
      <c r="D199" s="124">
        <v>0.1814351851851852</v>
      </c>
      <c r="E199" s="99">
        <v>311</v>
      </c>
      <c r="F199" s="124">
        <v>0.1002199074074074</v>
      </c>
      <c r="G199" s="124">
        <v>0.22471064814814815</v>
      </c>
    </row>
    <row r="200" spans="1:7" ht="30.4" customHeight="1">
      <c r="A200" s="599" t="s">
        <v>3259</v>
      </c>
      <c r="B200" s="22" t="s">
        <v>3412</v>
      </c>
      <c r="C200" s="193" t="s">
        <v>2209</v>
      </c>
      <c r="D200" s="610" t="s">
        <v>3421</v>
      </c>
      <c r="E200" s="611"/>
      <c r="F200" s="611"/>
      <c r="G200" s="612"/>
    </row>
    <row r="201" spans="1:7" ht="30.4" customHeight="1">
      <c r="A201" s="599"/>
      <c r="B201" s="190" t="s">
        <v>3413</v>
      </c>
      <c r="C201" s="123">
        <v>9.4675925925925917E-3</v>
      </c>
      <c r="D201" s="123">
        <v>0.16347222222222221</v>
      </c>
      <c r="E201" s="190">
        <v>341</v>
      </c>
      <c r="F201" s="123">
        <v>5.6041666666666663E-2</v>
      </c>
      <c r="G201" s="123">
        <v>0.27693287037037034</v>
      </c>
    </row>
    <row r="202" spans="1:7" ht="30.4" customHeight="1">
      <c r="A202" s="599"/>
      <c r="B202" s="99" t="s">
        <v>3414</v>
      </c>
      <c r="C202" s="124">
        <v>1.3877314814814815E-2</v>
      </c>
      <c r="D202" s="124">
        <v>0.11776620370370371</v>
      </c>
      <c r="E202" s="99">
        <v>159</v>
      </c>
      <c r="F202" s="124">
        <v>6.1064814814814815E-2</v>
      </c>
      <c r="G202" s="124">
        <v>0.26650462962962962</v>
      </c>
    </row>
    <row r="203" spans="1:7" ht="30.4" customHeight="1">
      <c r="A203" s="599" t="s">
        <v>3260</v>
      </c>
      <c r="B203" s="22" t="s">
        <v>3412</v>
      </c>
      <c r="C203" s="193" t="s">
        <v>2210</v>
      </c>
      <c r="D203" s="610" t="s">
        <v>3422</v>
      </c>
      <c r="E203" s="611"/>
      <c r="F203" s="611"/>
      <c r="G203" s="612"/>
    </row>
    <row r="204" spans="1:7" ht="30.4" customHeight="1">
      <c r="A204" s="599"/>
      <c r="B204" s="190" t="s">
        <v>3413</v>
      </c>
      <c r="C204" s="123">
        <v>1.6689814814814817E-2</v>
      </c>
      <c r="D204" s="123">
        <v>0.17888888888888888</v>
      </c>
      <c r="E204" s="190">
        <v>374</v>
      </c>
      <c r="F204" s="123">
        <v>6.3263888888888883E-2</v>
      </c>
      <c r="G204" s="123">
        <v>0.2774652777777778</v>
      </c>
    </row>
    <row r="205" spans="1:7" ht="30.4" customHeight="1">
      <c r="A205" s="599"/>
      <c r="B205" s="99" t="s">
        <v>3414</v>
      </c>
      <c r="C205" s="124">
        <v>1.2673611111111109E-2</v>
      </c>
      <c r="D205" s="124">
        <v>0.1565162037037037</v>
      </c>
      <c r="E205" s="99">
        <v>500</v>
      </c>
      <c r="F205" s="124">
        <v>5.1747685185185188E-2</v>
      </c>
      <c r="G205" s="124">
        <v>0.24175925925925926</v>
      </c>
    </row>
    <row r="206" spans="1:7" ht="30.4" customHeight="1">
      <c r="A206" s="599" t="s">
        <v>3261</v>
      </c>
      <c r="B206" s="22" t="s">
        <v>3412</v>
      </c>
      <c r="C206" s="193" t="s">
        <v>2957</v>
      </c>
      <c r="D206" s="610" t="s">
        <v>3422</v>
      </c>
      <c r="E206" s="611"/>
      <c r="F206" s="611"/>
      <c r="G206" s="612"/>
    </row>
    <row r="207" spans="1:7" ht="30.4" customHeight="1">
      <c r="A207" s="599"/>
      <c r="B207" s="190" t="s">
        <v>3413</v>
      </c>
      <c r="C207" s="123"/>
      <c r="D207" s="123"/>
      <c r="E207" s="190"/>
      <c r="F207" s="123"/>
      <c r="G207" s="123"/>
    </row>
    <row r="208" spans="1:7" ht="30.4" customHeight="1">
      <c r="A208" s="599"/>
      <c r="B208" s="99" t="s">
        <v>3414</v>
      </c>
      <c r="C208" s="123">
        <v>4.2939814814814811E-3</v>
      </c>
      <c r="D208" s="123">
        <v>2.1342592592592594E-2</v>
      </c>
      <c r="E208" s="190">
        <v>3</v>
      </c>
      <c r="F208" s="123">
        <v>3.0648148148148147E-2</v>
      </c>
      <c r="G208" s="123">
        <v>7.3969907407407401E-2</v>
      </c>
    </row>
    <row r="209" spans="1:7" ht="30.4" customHeight="1">
      <c r="A209" s="599" t="s">
        <v>3262</v>
      </c>
      <c r="B209" s="22" t="s">
        <v>3412</v>
      </c>
      <c r="C209" s="193" t="s">
        <v>2359</v>
      </c>
      <c r="D209" s="610" t="s">
        <v>3423</v>
      </c>
      <c r="E209" s="611"/>
      <c r="F209" s="611"/>
      <c r="G209" s="612"/>
    </row>
    <row r="210" spans="1:7" ht="30.4" customHeight="1">
      <c r="A210" s="599"/>
      <c r="B210" s="190" t="s">
        <v>3413</v>
      </c>
      <c r="C210" s="123">
        <v>1.119212962962963E-2</v>
      </c>
      <c r="D210" s="123">
        <v>0.31815972222222222</v>
      </c>
      <c r="E210" s="190">
        <v>619</v>
      </c>
      <c r="F210" s="123">
        <v>5.842592592592593E-2</v>
      </c>
      <c r="G210" s="123">
        <v>0.37685185185185183</v>
      </c>
    </row>
    <row r="211" spans="1:7" ht="30.4" customHeight="1">
      <c r="A211" s="599"/>
      <c r="B211" s="99" t="s">
        <v>3414</v>
      </c>
      <c r="C211" s="124">
        <v>1.0520833333333333E-2</v>
      </c>
      <c r="D211" s="124">
        <v>0.18754629629629629</v>
      </c>
      <c r="E211" s="99">
        <v>239</v>
      </c>
      <c r="F211" s="124">
        <v>5.3449074074074072E-2</v>
      </c>
      <c r="G211" s="124">
        <v>0.26855324074074077</v>
      </c>
    </row>
    <row r="212" spans="1:7" ht="30.4" customHeight="1">
      <c r="A212" s="599" t="s">
        <v>3263</v>
      </c>
      <c r="B212" s="22" t="s">
        <v>3412</v>
      </c>
      <c r="C212" s="193" t="s">
        <v>2211</v>
      </c>
      <c r="D212" s="610" t="s">
        <v>3424</v>
      </c>
      <c r="E212" s="611"/>
      <c r="F212" s="611"/>
      <c r="G212" s="612"/>
    </row>
    <row r="213" spans="1:7" ht="30.4" customHeight="1">
      <c r="A213" s="599"/>
      <c r="B213" s="190" t="s">
        <v>3413</v>
      </c>
      <c r="C213" s="123">
        <v>9.9189814814814817E-3</v>
      </c>
      <c r="D213" s="123">
        <v>0.17065972222222223</v>
      </c>
      <c r="E213" s="190">
        <v>732</v>
      </c>
      <c r="F213" s="123">
        <v>4.7164351851851853E-2</v>
      </c>
      <c r="G213" s="123">
        <v>0.32459490740740743</v>
      </c>
    </row>
    <row r="214" spans="1:7" ht="30.4" customHeight="1">
      <c r="A214" s="599"/>
      <c r="B214" s="99" t="s">
        <v>3414</v>
      </c>
      <c r="C214" s="124">
        <v>1.5995370370370372E-2</v>
      </c>
      <c r="D214" s="124">
        <v>0.13587962962962963</v>
      </c>
      <c r="E214" s="99">
        <v>296</v>
      </c>
      <c r="F214" s="124">
        <v>6.0567129629629624E-2</v>
      </c>
      <c r="G214" s="124">
        <v>0.22368055555555555</v>
      </c>
    </row>
    <row r="215" spans="1:7" ht="30.4" customHeight="1">
      <c r="A215" s="599" t="s">
        <v>3264</v>
      </c>
      <c r="B215" s="22" t="s">
        <v>3412</v>
      </c>
      <c r="C215" s="193" t="s">
        <v>2212</v>
      </c>
      <c r="D215" s="610" t="s">
        <v>3424</v>
      </c>
      <c r="E215" s="611"/>
      <c r="F215" s="611"/>
      <c r="G215" s="612"/>
    </row>
    <row r="216" spans="1:7" ht="30.4" customHeight="1">
      <c r="A216" s="599"/>
      <c r="B216" s="190" t="s">
        <v>3413</v>
      </c>
      <c r="C216" s="123">
        <v>1.0474537037037037E-2</v>
      </c>
      <c r="D216" s="123">
        <v>0.32078703703703704</v>
      </c>
      <c r="E216" s="190">
        <v>799</v>
      </c>
      <c r="F216" s="123">
        <v>4.7129629629629632E-2</v>
      </c>
      <c r="G216" s="123">
        <v>0.42131944444444441</v>
      </c>
    </row>
    <row r="217" spans="1:7" ht="30.4" customHeight="1">
      <c r="A217" s="599"/>
      <c r="B217" s="99" t="s">
        <v>3414</v>
      </c>
      <c r="C217" s="124">
        <v>1.6203703703703703E-2</v>
      </c>
      <c r="D217" s="124">
        <v>0.20125000000000001</v>
      </c>
      <c r="E217" s="99">
        <v>315</v>
      </c>
      <c r="F217" s="124">
        <v>6.0381944444444446E-2</v>
      </c>
      <c r="G217" s="124">
        <v>0.24719907407407407</v>
      </c>
    </row>
    <row r="218" spans="1:7" ht="30.4" customHeight="1">
      <c r="A218" s="599" t="s">
        <v>3265</v>
      </c>
      <c r="B218" s="22" t="s">
        <v>3412</v>
      </c>
      <c r="C218" s="193" t="s">
        <v>2213</v>
      </c>
      <c r="D218" s="610" t="s">
        <v>2986</v>
      </c>
      <c r="E218" s="611"/>
      <c r="F218" s="611"/>
      <c r="G218" s="612"/>
    </row>
    <row r="219" spans="1:7" ht="30.4" customHeight="1">
      <c r="A219" s="599"/>
      <c r="B219" s="190" t="s">
        <v>3413</v>
      </c>
      <c r="C219" s="123">
        <v>1.1469907407407408E-2</v>
      </c>
      <c r="D219" s="123">
        <v>0.19318287037037038</v>
      </c>
      <c r="E219" s="190">
        <v>524</v>
      </c>
      <c r="F219" s="123">
        <v>5.6840277777777781E-2</v>
      </c>
      <c r="G219" s="123">
        <v>0.37863425925925925</v>
      </c>
    </row>
    <row r="220" spans="1:7" ht="30.4" customHeight="1">
      <c r="A220" s="599"/>
      <c r="B220" s="99" t="s">
        <v>3414</v>
      </c>
      <c r="C220" s="124">
        <v>1.4756944444444446E-2</v>
      </c>
      <c r="D220" s="124">
        <v>0.24695601851851853</v>
      </c>
      <c r="E220" s="99">
        <v>453</v>
      </c>
      <c r="F220" s="124">
        <v>6.128472222222222E-2</v>
      </c>
      <c r="G220" s="124">
        <v>0.34238425925925925</v>
      </c>
    </row>
    <row r="221" spans="1:7" ht="30.4" customHeight="1">
      <c r="A221" s="599" t="s">
        <v>3266</v>
      </c>
      <c r="B221" s="22" t="s">
        <v>3412</v>
      </c>
      <c r="C221" s="193" t="s">
        <v>2214</v>
      </c>
      <c r="D221" s="610" t="s">
        <v>2988</v>
      </c>
      <c r="E221" s="611"/>
      <c r="F221" s="611"/>
      <c r="G221" s="612"/>
    </row>
    <row r="222" spans="1:7" ht="30.4" customHeight="1">
      <c r="A222" s="599"/>
      <c r="B222" s="190" t="s">
        <v>3413</v>
      </c>
      <c r="C222" s="123">
        <v>2.4409722222222222E-2</v>
      </c>
      <c r="D222" s="123">
        <v>0.17542824074074073</v>
      </c>
      <c r="E222" s="190">
        <v>195</v>
      </c>
      <c r="F222" s="123">
        <v>7.0011574074074087E-2</v>
      </c>
      <c r="G222" s="123">
        <v>0.37686342592592598</v>
      </c>
    </row>
    <row r="223" spans="1:7" ht="30.4" customHeight="1">
      <c r="A223" s="599"/>
      <c r="B223" s="99" t="s">
        <v>3414</v>
      </c>
      <c r="C223" s="124">
        <v>1.2847222222222223E-2</v>
      </c>
      <c r="D223" s="124">
        <v>0.18682870370370372</v>
      </c>
      <c r="E223" s="99">
        <v>527</v>
      </c>
      <c r="F223" s="124">
        <v>5.4942129629629632E-2</v>
      </c>
      <c r="G223" s="124">
        <v>1.1140393518518519</v>
      </c>
    </row>
    <row r="224" spans="1:7" ht="30.4" customHeight="1">
      <c r="A224" s="599" t="s">
        <v>3267</v>
      </c>
      <c r="B224" s="22" t="s">
        <v>3412</v>
      </c>
      <c r="C224" s="193" t="s">
        <v>2354</v>
      </c>
      <c r="D224" s="610" t="s">
        <v>3010</v>
      </c>
      <c r="E224" s="611"/>
      <c r="F224" s="611"/>
      <c r="G224" s="612"/>
    </row>
    <row r="225" spans="1:7" ht="30.4" customHeight="1">
      <c r="A225" s="599"/>
      <c r="B225" s="190" t="s">
        <v>3413</v>
      </c>
      <c r="C225" s="123">
        <v>9.8263888888888897E-3</v>
      </c>
      <c r="D225" s="123">
        <v>0.23778935185185182</v>
      </c>
      <c r="E225" s="190">
        <v>983</v>
      </c>
      <c r="F225" s="123">
        <v>5.8020833333333334E-2</v>
      </c>
      <c r="G225" s="123">
        <v>0.47878472222222218</v>
      </c>
    </row>
    <row r="226" spans="1:7" ht="30.4" customHeight="1">
      <c r="A226" s="599"/>
      <c r="B226" s="99" t="s">
        <v>3414</v>
      </c>
      <c r="C226" s="124"/>
      <c r="D226" s="124"/>
      <c r="E226" s="99"/>
      <c r="F226" s="124"/>
      <c r="G226" s="124"/>
    </row>
    <row r="227" spans="1:7" ht="30.4" customHeight="1">
      <c r="A227" s="599" t="s">
        <v>3268</v>
      </c>
      <c r="B227" s="22" t="s">
        <v>3412</v>
      </c>
      <c r="C227" s="193" t="s">
        <v>2379</v>
      </c>
      <c r="D227" s="610" t="s">
        <v>2972</v>
      </c>
      <c r="E227" s="611"/>
      <c r="F227" s="611"/>
      <c r="G227" s="612"/>
    </row>
    <row r="228" spans="1:7" ht="30.4" customHeight="1">
      <c r="A228" s="599"/>
      <c r="B228" s="190" t="s">
        <v>3413</v>
      </c>
      <c r="C228" s="123">
        <v>1.0937500000000001E-2</v>
      </c>
      <c r="D228" s="123">
        <v>0.24490740740740743</v>
      </c>
      <c r="E228" s="190">
        <v>686</v>
      </c>
      <c r="F228" s="123">
        <v>5.62037037037037E-2</v>
      </c>
      <c r="G228" s="123">
        <v>0.37825231481481486</v>
      </c>
    </row>
    <row r="229" spans="1:7" ht="30.4" customHeight="1">
      <c r="A229" s="599"/>
      <c r="B229" s="99" t="s">
        <v>3414</v>
      </c>
      <c r="C229" s="124">
        <v>1.4027777777777778E-2</v>
      </c>
      <c r="D229" s="124">
        <v>0.26258101851851851</v>
      </c>
      <c r="E229" s="99">
        <v>522</v>
      </c>
      <c r="F229" s="124">
        <v>5.9548611111111115E-2</v>
      </c>
      <c r="G229" s="124">
        <v>0.27824074074074073</v>
      </c>
    </row>
    <row r="230" spans="1:7" ht="30.4" customHeight="1">
      <c r="A230" s="599" t="s">
        <v>3269</v>
      </c>
      <c r="B230" s="22" t="s">
        <v>3412</v>
      </c>
      <c r="C230" s="193" t="s">
        <v>2380</v>
      </c>
      <c r="D230" s="610" t="s">
        <v>3425</v>
      </c>
      <c r="E230" s="611"/>
      <c r="F230" s="611"/>
      <c r="G230" s="612"/>
    </row>
    <row r="231" spans="1:7" ht="30.4" customHeight="1">
      <c r="A231" s="599"/>
      <c r="B231" s="190" t="s">
        <v>3413</v>
      </c>
      <c r="C231" s="123">
        <v>1.0937500000000001E-2</v>
      </c>
      <c r="D231" s="123">
        <v>0.24490740740740743</v>
      </c>
      <c r="E231" s="190">
        <v>686</v>
      </c>
      <c r="F231" s="123">
        <v>5.62037037037037E-2</v>
      </c>
      <c r="G231" s="123">
        <v>0.37825231481481486</v>
      </c>
    </row>
    <row r="232" spans="1:7" ht="30.4" customHeight="1">
      <c r="A232" s="599"/>
      <c r="B232" s="99" t="s">
        <v>3414</v>
      </c>
      <c r="C232" s="124">
        <v>1.4027777777777778E-2</v>
      </c>
      <c r="D232" s="124">
        <v>0.26258101851851851</v>
      </c>
      <c r="E232" s="99">
        <v>522</v>
      </c>
      <c r="F232" s="124">
        <v>5.9548611111111115E-2</v>
      </c>
      <c r="G232" s="124">
        <v>0.27824074074074073</v>
      </c>
    </row>
    <row r="233" spans="1:7" ht="30.4" customHeight="1">
      <c r="A233" s="599" t="s">
        <v>3270</v>
      </c>
      <c r="B233" s="22" t="s">
        <v>3412</v>
      </c>
      <c r="C233" s="193" t="s">
        <v>2381</v>
      </c>
      <c r="D233" s="610" t="s">
        <v>3425</v>
      </c>
      <c r="E233" s="611"/>
      <c r="F233" s="611"/>
      <c r="G233" s="612"/>
    </row>
    <row r="234" spans="1:7" ht="30.4" customHeight="1">
      <c r="A234" s="599"/>
      <c r="B234" s="190" t="s">
        <v>3413</v>
      </c>
      <c r="C234" s="123">
        <v>1.0462962962962964E-2</v>
      </c>
      <c r="D234" s="123">
        <v>0.19674768518518518</v>
      </c>
      <c r="E234" s="190">
        <v>396</v>
      </c>
      <c r="F234" s="123">
        <v>5.1875000000000004E-2</v>
      </c>
      <c r="G234" s="123">
        <v>0.23761574074074074</v>
      </c>
    </row>
    <row r="235" spans="1:7" ht="30.4" customHeight="1">
      <c r="A235" s="599"/>
      <c r="B235" s="99" t="s">
        <v>3414</v>
      </c>
      <c r="C235" s="124">
        <v>1.5532407407407406E-2</v>
      </c>
      <c r="D235" s="124">
        <v>0.22821759259259258</v>
      </c>
      <c r="E235" s="99">
        <v>624</v>
      </c>
      <c r="F235" s="124">
        <v>5.9317129629629629E-2</v>
      </c>
      <c r="G235" s="124">
        <v>0.2953587962962963</v>
      </c>
    </row>
    <row r="236" spans="1:7" ht="30.4" customHeight="1">
      <c r="A236" s="599" t="s">
        <v>3271</v>
      </c>
      <c r="B236" s="22" t="s">
        <v>3412</v>
      </c>
      <c r="C236" s="193" t="s">
        <v>2382</v>
      </c>
      <c r="D236" s="610" t="s">
        <v>3426</v>
      </c>
      <c r="E236" s="611"/>
      <c r="F236" s="611"/>
      <c r="G236" s="612"/>
    </row>
    <row r="237" spans="1:7" ht="30.4" customHeight="1">
      <c r="A237" s="599"/>
      <c r="B237" s="190" t="s">
        <v>3413</v>
      </c>
      <c r="C237" s="123">
        <v>1.9074074074074073E-2</v>
      </c>
      <c r="D237" s="123">
        <v>0.17164351851851853</v>
      </c>
      <c r="E237" s="190">
        <v>227</v>
      </c>
      <c r="F237" s="123">
        <v>6.5752314814814819E-2</v>
      </c>
      <c r="G237" s="123">
        <v>0.27226851851851852</v>
      </c>
    </row>
    <row r="238" spans="1:7" ht="30.4" customHeight="1">
      <c r="A238" s="599"/>
      <c r="B238" s="99" t="s">
        <v>3414</v>
      </c>
      <c r="C238" s="124">
        <v>1.1921296296296298E-2</v>
      </c>
      <c r="D238" s="124">
        <v>0.19157407407407409</v>
      </c>
      <c r="E238" s="99">
        <v>533</v>
      </c>
      <c r="F238" s="124">
        <v>5.6562499999999995E-2</v>
      </c>
      <c r="G238" s="124">
        <v>0.29857638888888888</v>
      </c>
    </row>
    <row r="239" spans="1:7" ht="30.4" customHeight="1">
      <c r="A239" s="599" t="s">
        <v>3272</v>
      </c>
      <c r="B239" s="22" t="s">
        <v>3412</v>
      </c>
      <c r="C239" s="193" t="s">
        <v>2424</v>
      </c>
      <c r="D239" s="610" t="s">
        <v>3427</v>
      </c>
      <c r="E239" s="611"/>
      <c r="F239" s="611"/>
      <c r="G239" s="612"/>
    </row>
    <row r="240" spans="1:7" ht="30.4" customHeight="1">
      <c r="A240" s="599"/>
      <c r="B240" s="190" t="s">
        <v>3413</v>
      </c>
      <c r="C240" s="123">
        <v>2.1597222222222223E-2</v>
      </c>
      <c r="D240" s="123">
        <v>0.18329861111111112</v>
      </c>
      <c r="E240" s="190">
        <v>138</v>
      </c>
      <c r="F240" s="123">
        <v>6.5335648148148143E-2</v>
      </c>
      <c r="G240" s="123">
        <v>0.26474537037037038</v>
      </c>
    </row>
    <row r="241" spans="1:7" ht="30.4" customHeight="1">
      <c r="A241" s="599"/>
      <c r="B241" s="99" t="s">
        <v>3414</v>
      </c>
      <c r="C241" s="124">
        <v>1.4097222222222221E-2</v>
      </c>
      <c r="D241" s="124">
        <v>0.16583333333333333</v>
      </c>
      <c r="E241" s="99">
        <v>686</v>
      </c>
      <c r="F241" s="124">
        <v>5.275462962962963E-2</v>
      </c>
      <c r="G241" s="124">
        <v>0.43244212962962963</v>
      </c>
    </row>
    <row r="242" spans="1:7" ht="30.4" customHeight="1">
      <c r="A242" s="599" t="s">
        <v>3273</v>
      </c>
      <c r="B242" s="22" t="s">
        <v>3412</v>
      </c>
      <c r="C242" s="193" t="s">
        <v>2425</v>
      </c>
      <c r="D242" s="610" t="s">
        <v>2968</v>
      </c>
      <c r="E242" s="611"/>
      <c r="F242" s="611"/>
      <c r="G242" s="612"/>
    </row>
    <row r="243" spans="1:7" ht="30.4" customHeight="1">
      <c r="A243" s="599"/>
      <c r="B243" s="190" t="s">
        <v>3413</v>
      </c>
      <c r="C243" s="123">
        <v>1.2094907407407408E-2</v>
      </c>
      <c r="D243" s="123">
        <v>0.20482638888888891</v>
      </c>
      <c r="E243" s="190">
        <v>875</v>
      </c>
      <c r="F243" s="123">
        <v>4.9421296296296297E-2</v>
      </c>
      <c r="G243" s="123">
        <v>0.259849537037037</v>
      </c>
    </row>
    <row r="244" spans="1:7" ht="30.4" customHeight="1">
      <c r="A244" s="599"/>
      <c r="B244" s="99" t="s">
        <v>3414</v>
      </c>
      <c r="C244" s="124">
        <v>1.5613425925925926E-2</v>
      </c>
      <c r="D244" s="124">
        <v>0.18140046296296297</v>
      </c>
      <c r="E244" s="99">
        <v>418</v>
      </c>
      <c r="F244" s="124">
        <v>5.4120370370370374E-2</v>
      </c>
      <c r="G244" s="124">
        <v>0.32253472222222224</v>
      </c>
    </row>
    <row r="245" spans="1:7" ht="30.4" customHeight="1">
      <c r="A245" s="599" t="s">
        <v>3274</v>
      </c>
      <c r="B245" s="22" t="s">
        <v>3412</v>
      </c>
      <c r="C245" s="133" t="s">
        <v>2953</v>
      </c>
      <c r="D245" s="610" t="s">
        <v>2951</v>
      </c>
      <c r="E245" s="611"/>
      <c r="F245" s="611"/>
      <c r="G245" s="612"/>
    </row>
    <row r="246" spans="1:7" ht="30.4" customHeight="1">
      <c r="A246" s="599"/>
      <c r="B246" s="190" t="s">
        <v>3413</v>
      </c>
      <c r="C246" s="123">
        <v>8.2291666666666659E-3</v>
      </c>
      <c r="D246" s="123">
        <v>3.650462962962963E-2</v>
      </c>
      <c r="E246" s="190">
        <v>59</v>
      </c>
      <c r="F246" s="123">
        <v>4.6076388888888882E-2</v>
      </c>
      <c r="G246" s="123">
        <v>0.17321759259259259</v>
      </c>
    </row>
    <row r="247" spans="1:7" ht="30.4" customHeight="1">
      <c r="A247" s="599"/>
      <c r="B247" s="99" t="s">
        <v>3414</v>
      </c>
      <c r="C247" s="124">
        <v>1.4537037037037038E-2</v>
      </c>
      <c r="D247" s="124">
        <v>4.387731481481482E-2</v>
      </c>
      <c r="E247" s="99">
        <v>38</v>
      </c>
      <c r="F247" s="124">
        <v>5.1898148148148145E-2</v>
      </c>
      <c r="G247" s="124">
        <v>0.14383101851851851</v>
      </c>
    </row>
    <row r="248" spans="1:7" ht="30.4" customHeight="1">
      <c r="A248" s="599" t="s">
        <v>3275</v>
      </c>
      <c r="B248" s="22" t="s">
        <v>3412</v>
      </c>
      <c r="C248" s="133" t="s">
        <v>2952</v>
      </c>
      <c r="D248" s="610" t="s">
        <v>2951</v>
      </c>
      <c r="E248" s="611"/>
      <c r="F248" s="611"/>
      <c r="G248" s="612"/>
    </row>
    <row r="249" spans="1:7" ht="30.4" customHeight="1">
      <c r="A249" s="599"/>
      <c r="B249" s="190" t="s">
        <v>3413</v>
      </c>
      <c r="C249" s="123">
        <v>7.013888888888889E-3</v>
      </c>
      <c r="D249" s="123">
        <v>1.9699074074074074E-2</v>
      </c>
      <c r="E249" s="190">
        <v>12</v>
      </c>
      <c r="F249" s="123">
        <v>3.3032407407407406E-2</v>
      </c>
      <c r="G249" s="123">
        <v>9.149305555555555E-2</v>
      </c>
    </row>
    <row r="250" spans="1:7" ht="30.4" customHeight="1">
      <c r="A250" s="599"/>
      <c r="B250" s="99" t="s">
        <v>3414</v>
      </c>
      <c r="C250" s="124">
        <v>1.2314814814814815E-2</v>
      </c>
      <c r="D250" s="124">
        <v>2.49537037037037E-2</v>
      </c>
      <c r="E250" s="99">
        <v>13</v>
      </c>
      <c r="F250" s="124">
        <v>4.2905092592592592E-2</v>
      </c>
      <c r="G250" s="124">
        <v>0.11077546296296296</v>
      </c>
    </row>
    <row r="251" spans="1:7" ht="30.4" customHeight="1">
      <c r="A251" s="599" t="s">
        <v>3276</v>
      </c>
      <c r="B251" s="22" t="s">
        <v>3412</v>
      </c>
      <c r="C251" s="133" t="s">
        <v>3014</v>
      </c>
      <c r="D251" s="610" t="s">
        <v>3010</v>
      </c>
      <c r="E251" s="611"/>
      <c r="F251" s="611"/>
      <c r="G251" s="612"/>
    </row>
    <row r="252" spans="1:7" ht="30.4" customHeight="1">
      <c r="A252" s="599"/>
      <c r="B252" s="190" t="s">
        <v>3413</v>
      </c>
      <c r="C252" s="123">
        <v>1.113425925925926E-2</v>
      </c>
      <c r="D252" s="123">
        <v>0.1957986111111111</v>
      </c>
      <c r="E252" s="190">
        <v>253</v>
      </c>
      <c r="F252" s="123">
        <v>5.6388888888888884E-2</v>
      </c>
      <c r="G252" s="123">
        <v>0.33166666666666667</v>
      </c>
    </row>
    <row r="253" spans="1:7" ht="30.4" customHeight="1">
      <c r="A253" s="599"/>
      <c r="B253" s="99" t="s">
        <v>3414</v>
      </c>
      <c r="C253" s="124">
        <v>4.7442129629629626E-2</v>
      </c>
      <c r="D253" s="124">
        <v>5.2719907407407403E-2</v>
      </c>
      <c r="E253" s="99">
        <v>2</v>
      </c>
      <c r="F253" s="124">
        <v>6.1412037037037036E-2</v>
      </c>
      <c r="G253" s="124">
        <v>6.5578703703703708E-2</v>
      </c>
    </row>
    <row r="254" spans="1:7" ht="30.4" customHeight="1">
      <c r="A254" s="599" t="s">
        <v>3277</v>
      </c>
      <c r="B254" s="22" t="s">
        <v>3412</v>
      </c>
      <c r="C254" s="133" t="s">
        <v>3007</v>
      </c>
      <c r="D254" s="610" t="s">
        <v>3005</v>
      </c>
      <c r="E254" s="611"/>
      <c r="F254" s="611"/>
      <c r="G254" s="612"/>
    </row>
    <row r="255" spans="1:7" ht="30.4" customHeight="1">
      <c r="A255" s="599"/>
      <c r="B255" s="190" t="s">
        <v>3413</v>
      </c>
      <c r="C255" s="123">
        <v>1.1724537037037035E-2</v>
      </c>
      <c r="D255" s="123">
        <v>0.16642361111111112</v>
      </c>
      <c r="E255" s="190">
        <v>281</v>
      </c>
      <c r="F255" s="123">
        <v>5.6990740740740738E-2</v>
      </c>
      <c r="G255" s="123">
        <v>0.31337962962962962</v>
      </c>
    </row>
    <row r="256" spans="1:7" ht="30.4" customHeight="1">
      <c r="A256" s="599"/>
      <c r="B256" s="99" t="s">
        <v>3414</v>
      </c>
      <c r="C256" s="124"/>
      <c r="D256" s="124"/>
      <c r="E256" s="99"/>
      <c r="F256" s="124"/>
      <c r="G256" s="124"/>
    </row>
    <row r="257" spans="1:7" ht="30.4" customHeight="1">
      <c r="A257" s="599" t="s">
        <v>3278</v>
      </c>
      <c r="B257" s="22" t="s">
        <v>3412</v>
      </c>
      <c r="C257" s="133" t="s">
        <v>3019</v>
      </c>
      <c r="D257" s="610" t="s">
        <v>3017</v>
      </c>
      <c r="E257" s="611"/>
      <c r="F257" s="611"/>
      <c r="G257" s="612"/>
    </row>
    <row r="258" spans="1:7" ht="30.4" customHeight="1">
      <c r="A258" s="599"/>
      <c r="B258" s="190" t="s">
        <v>3413</v>
      </c>
      <c r="C258" s="124">
        <v>1.0590277777777777E-2</v>
      </c>
      <c r="D258" s="124">
        <v>0.21710648148148148</v>
      </c>
      <c r="E258" s="99">
        <v>78</v>
      </c>
      <c r="F258" s="124">
        <v>6.4780092592592597E-2</v>
      </c>
      <c r="G258" s="124">
        <v>0.31358796296296293</v>
      </c>
    </row>
    <row r="259" spans="1:7" ht="30.4" customHeight="1">
      <c r="A259" s="599"/>
      <c r="B259" s="99" t="s">
        <v>3414</v>
      </c>
      <c r="C259" s="123">
        <v>1.3599537037037037E-2</v>
      </c>
      <c r="D259" s="123">
        <v>5.9675925925925931E-2</v>
      </c>
      <c r="E259" s="190">
        <v>10</v>
      </c>
      <c r="F259" s="123">
        <v>7.1608796296296295E-2</v>
      </c>
      <c r="G259" s="123">
        <v>0.3052199074074074</v>
      </c>
    </row>
    <row r="260" spans="1:7" ht="30.4" customHeight="1">
      <c r="A260" s="599" t="s">
        <v>3279</v>
      </c>
      <c r="B260" s="22" t="s">
        <v>3412</v>
      </c>
      <c r="C260" s="133" t="s">
        <v>2500</v>
      </c>
      <c r="D260" s="610" t="s">
        <v>3444</v>
      </c>
      <c r="E260" s="611"/>
      <c r="F260" s="611"/>
      <c r="G260" s="612"/>
    </row>
    <row r="261" spans="1:7" ht="30.4" customHeight="1">
      <c r="A261" s="599"/>
      <c r="B261" s="190" t="s">
        <v>3413</v>
      </c>
      <c r="C261" s="123">
        <v>5.5324074074074069E-3</v>
      </c>
      <c r="D261" s="123">
        <v>2.4293981481481482E-2</v>
      </c>
      <c r="E261" s="190">
        <v>39</v>
      </c>
      <c r="F261" s="123">
        <v>2.4930555555555553E-2</v>
      </c>
      <c r="G261" s="123">
        <v>8.7465277777777781E-2</v>
      </c>
    </row>
    <row r="262" spans="1:7" ht="30.4" customHeight="1">
      <c r="A262" s="599"/>
      <c r="B262" s="99" t="s">
        <v>3414</v>
      </c>
      <c r="C262" s="124">
        <v>9.8032407407407408E-3</v>
      </c>
      <c r="D262" s="124">
        <v>4.1238425925925921E-2</v>
      </c>
      <c r="E262" s="99">
        <v>36</v>
      </c>
      <c r="F262" s="124">
        <v>3.3796296296296297E-2</v>
      </c>
      <c r="G262" s="124">
        <v>0.11793981481481482</v>
      </c>
    </row>
    <row r="263" spans="1:7" ht="30.4" customHeight="1">
      <c r="A263" s="599" t="s">
        <v>3280</v>
      </c>
      <c r="B263" s="22" t="s">
        <v>3412</v>
      </c>
      <c r="C263" s="133" t="s">
        <v>2501</v>
      </c>
      <c r="D263" s="610" t="s">
        <v>3444</v>
      </c>
      <c r="E263" s="611"/>
      <c r="F263" s="611"/>
      <c r="G263" s="612"/>
    </row>
    <row r="264" spans="1:7" ht="30.4" customHeight="1">
      <c r="A264" s="599"/>
      <c r="B264" s="190" t="s">
        <v>3413</v>
      </c>
      <c r="C264" s="123">
        <v>6.3078703703703708E-3</v>
      </c>
      <c r="D264" s="123">
        <v>0.12518518518518518</v>
      </c>
      <c r="E264" s="190">
        <v>217</v>
      </c>
      <c r="F264" s="123">
        <v>3.5694444444444445E-2</v>
      </c>
      <c r="G264" s="123">
        <v>0.22560185185185186</v>
      </c>
    </row>
    <row r="265" spans="1:7" ht="30.4" customHeight="1">
      <c r="A265" s="599"/>
      <c r="B265" s="99" t="s">
        <v>3414</v>
      </c>
      <c r="C265" s="130">
        <v>1.2048611111111112E-2</v>
      </c>
      <c r="D265" s="130">
        <v>8.3553240740740733E-2</v>
      </c>
      <c r="E265" s="22">
        <v>149</v>
      </c>
      <c r="F265" s="130">
        <v>4.6134259259259264E-2</v>
      </c>
      <c r="G265" s="130">
        <v>0.16087962962962962</v>
      </c>
    </row>
    <row r="266" spans="1:7" ht="30.4" customHeight="1">
      <c r="A266" s="599" t="s">
        <v>3281</v>
      </c>
      <c r="B266" s="22" t="s">
        <v>3412</v>
      </c>
      <c r="C266" s="133" t="s">
        <v>2502</v>
      </c>
      <c r="D266" s="610" t="s">
        <v>3444</v>
      </c>
      <c r="E266" s="611"/>
      <c r="F266" s="611"/>
      <c r="G266" s="612"/>
    </row>
    <row r="267" spans="1:7" ht="30.4" customHeight="1">
      <c r="A267" s="599"/>
      <c r="B267" s="190" t="s">
        <v>3413</v>
      </c>
      <c r="C267" s="123">
        <v>6.122685185185185E-3</v>
      </c>
      <c r="D267" s="123">
        <v>6.2303240740740735E-2</v>
      </c>
      <c r="E267" s="190">
        <v>175</v>
      </c>
      <c r="F267" s="123">
        <v>3.4155092592592591E-2</v>
      </c>
      <c r="G267" s="123">
        <v>0.27962962962962962</v>
      </c>
    </row>
    <row r="268" spans="1:7" ht="30.4" customHeight="1">
      <c r="A268" s="599"/>
      <c r="B268" s="99" t="s">
        <v>3414</v>
      </c>
      <c r="C268" s="124">
        <v>1.2013888888888888E-2</v>
      </c>
      <c r="D268" s="124">
        <v>5.2222222222222225E-2</v>
      </c>
      <c r="E268" s="99">
        <v>151</v>
      </c>
      <c r="F268" s="124">
        <v>4.8125000000000001E-2</v>
      </c>
      <c r="G268" s="124">
        <v>0.25415509259259256</v>
      </c>
    </row>
    <row r="269" spans="1:7" ht="30.4" customHeight="1">
      <c r="A269" s="599" t="s">
        <v>3282</v>
      </c>
      <c r="B269" s="22" t="s">
        <v>3412</v>
      </c>
      <c r="C269" s="133" t="s">
        <v>2503</v>
      </c>
      <c r="D269" s="610" t="s">
        <v>3452</v>
      </c>
      <c r="E269" s="611"/>
      <c r="F269" s="611"/>
      <c r="G269" s="612"/>
    </row>
    <row r="270" spans="1:7" ht="30.4" customHeight="1">
      <c r="A270" s="599"/>
      <c r="B270" s="190" t="s">
        <v>3413</v>
      </c>
      <c r="C270" s="123">
        <v>1.6319444444444445E-2</v>
      </c>
      <c r="D270" s="123">
        <v>0.11328703703703703</v>
      </c>
      <c r="E270" s="190">
        <v>162</v>
      </c>
      <c r="F270" s="123">
        <v>5.3657407407407404E-2</v>
      </c>
      <c r="G270" s="123">
        <v>0.19379629629629633</v>
      </c>
    </row>
    <row r="271" spans="1:7" ht="30.4" customHeight="1">
      <c r="A271" s="599"/>
      <c r="B271" s="99" t="s">
        <v>3414</v>
      </c>
      <c r="C271" s="124">
        <v>1.315972222222222E-2</v>
      </c>
      <c r="D271" s="124">
        <v>0.19572916666666665</v>
      </c>
      <c r="E271" s="99">
        <v>332</v>
      </c>
      <c r="F271" s="124">
        <v>5.5347222222222221E-2</v>
      </c>
      <c r="G271" s="124">
        <v>0.417025462962963</v>
      </c>
    </row>
    <row r="272" spans="1:7" ht="30.4" customHeight="1">
      <c r="A272" s="599" t="s">
        <v>3283</v>
      </c>
      <c r="B272" s="22" t="s">
        <v>3412</v>
      </c>
      <c r="C272" s="133" t="s">
        <v>2504</v>
      </c>
      <c r="D272" s="610" t="s">
        <v>3077</v>
      </c>
      <c r="E272" s="611"/>
      <c r="F272" s="611"/>
      <c r="G272" s="612"/>
    </row>
    <row r="273" spans="1:7" ht="30.4" customHeight="1">
      <c r="A273" s="599"/>
      <c r="B273" s="190" t="s">
        <v>3413</v>
      </c>
      <c r="C273" s="123">
        <v>1.8252314814814815E-2</v>
      </c>
      <c r="D273" s="123">
        <v>5.541666666666667E-2</v>
      </c>
      <c r="E273" s="190">
        <v>65</v>
      </c>
      <c r="F273" s="123">
        <v>5.395833333333333E-2</v>
      </c>
      <c r="G273" s="123">
        <v>0.14532407407407408</v>
      </c>
    </row>
    <row r="274" spans="1:7" ht="30.4" customHeight="1">
      <c r="A274" s="599"/>
      <c r="B274" s="99" t="s">
        <v>3414</v>
      </c>
      <c r="C274" s="124">
        <v>1.4131944444444445E-2</v>
      </c>
      <c r="D274" s="124">
        <v>0.10732638888888889</v>
      </c>
      <c r="E274" s="99">
        <v>405</v>
      </c>
      <c r="F274" s="124">
        <v>5.5763888888888891E-2</v>
      </c>
      <c r="G274" s="124">
        <v>0.22913194444444443</v>
      </c>
    </row>
    <row r="275" spans="1:7" ht="30.4" customHeight="1">
      <c r="A275" s="599" t="s">
        <v>3284</v>
      </c>
      <c r="B275" s="22" t="s">
        <v>3412</v>
      </c>
      <c r="C275" s="133" t="s">
        <v>2505</v>
      </c>
      <c r="D275" s="610" t="s">
        <v>3075</v>
      </c>
      <c r="E275" s="611"/>
      <c r="F275" s="611"/>
      <c r="G275" s="612"/>
    </row>
    <row r="276" spans="1:7" ht="30.4" customHeight="1">
      <c r="A276" s="599"/>
      <c r="B276" s="190" t="s">
        <v>3413</v>
      </c>
      <c r="C276" s="123">
        <v>1.2812499999999999E-2</v>
      </c>
      <c r="D276" s="123">
        <v>0.11091435185185185</v>
      </c>
      <c r="E276" s="190">
        <v>122</v>
      </c>
      <c r="F276" s="123">
        <v>5.0856481481481482E-2</v>
      </c>
      <c r="G276" s="123">
        <v>0.31831018518518522</v>
      </c>
    </row>
    <row r="277" spans="1:7" ht="30.4" customHeight="1">
      <c r="A277" s="599"/>
      <c r="B277" s="99" t="s">
        <v>3414</v>
      </c>
      <c r="C277" s="124">
        <v>1.1898148148148149E-2</v>
      </c>
      <c r="D277" s="124">
        <v>0.12142361111111111</v>
      </c>
      <c r="E277" s="99">
        <v>447</v>
      </c>
      <c r="F277" s="124">
        <v>5.31712962962963E-2</v>
      </c>
      <c r="G277" s="124">
        <v>0.27655092592592595</v>
      </c>
    </row>
    <row r="278" spans="1:7" ht="30.4" customHeight="1">
      <c r="A278" s="599" t="s">
        <v>3285</v>
      </c>
      <c r="B278" s="22" t="s">
        <v>3412</v>
      </c>
      <c r="C278" s="133" t="s">
        <v>2506</v>
      </c>
      <c r="D278" s="610" t="s">
        <v>3083</v>
      </c>
      <c r="E278" s="611"/>
      <c r="F278" s="611"/>
      <c r="G278" s="612"/>
    </row>
    <row r="279" spans="1:7" ht="30.4" customHeight="1">
      <c r="A279" s="599"/>
      <c r="B279" s="190" t="s">
        <v>3413</v>
      </c>
      <c r="C279" s="123">
        <v>1.5243055555555557E-2</v>
      </c>
      <c r="D279" s="123">
        <v>9.752314814814815E-2</v>
      </c>
      <c r="E279" s="190">
        <v>112</v>
      </c>
      <c r="F279" s="123">
        <v>5.0509259259259254E-2</v>
      </c>
      <c r="G279" s="123">
        <v>0.24178240740740742</v>
      </c>
    </row>
    <row r="280" spans="1:7" ht="30.4" customHeight="1">
      <c r="A280" s="599"/>
      <c r="B280" s="99" t="s">
        <v>3414</v>
      </c>
      <c r="C280" s="124">
        <v>1.1273148148148148E-2</v>
      </c>
      <c r="D280" s="124">
        <v>8.4166666666666667E-2</v>
      </c>
      <c r="E280" s="99">
        <v>279</v>
      </c>
      <c r="F280" s="124">
        <v>5.0914351851851856E-2</v>
      </c>
      <c r="G280" s="124">
        <v>0.26962962962962961</v>
      </c>
    </row>
    <row r="281" spans="1:7" ht="30.4" customHeight="1">
      <c r="A281" s="599" t="s">
        <v>3286</v>
      </c>
      <c r="B281" s="22" t="s">
        <v>3412</v>
      </c>
      <c r="C281" s="133" t="s">
        <v>2539</v>
      </c>
      <c r="D281" s="610" t="s">
        <v>3453</v>
      </c>
      <c r="E281" s="611"/>
      <c r="F281" s="611"/>
      <c r="G281" s="612"/>
    </row>
    <row r="282" spans="1:7" ht="30.4" customHeight="1">
      <c r="A282" s="599"/>
      <c r="B282" s="190" t="s">
        <v>3413</v>
      </c>
      <c r="C282" s="123">
        <v>2.9976851851851848E-3</v>
      </c>
      <c r="D282" s="123">
        <v>3.530092592592592E-3</v>
      </c>
      <c r="E282" s="190">
        <v>0</v>
      </c>
      <c r="F282" s="123">
        <v>2.5648148148148146E-2</v>
      </c>
      <c r="G282" s="123">
        <v>2.7083333333333334E-2</v>
      </c>
    </row>
    <row r="283" spans="1:7" ht="30.4" customHeight="1">
      <c r="A283" s="599"/>
      <c r="B283" s="99" t="s">
        <v>3414</v>
      </c>
      <c r="C283" s="124">
        <v>9.432870370370371E-3</v>
      </c>
      <c r="D283" s="124">
        <v>9.1805555555555543E-2</v>
      </c>
      <c r="E283" s="99">
        <v>295</v>
      </c>
      <c r="F283" s="124">
        <v>4.3148148148148151E-2</v>
      </c>
      <c r="G283" s="124">
        <v>0.16868055555555553</v>
      </c>
    </row>
    <row r="284" spans="1:7" ht="30.4" customHeight="1">
      <c r="A284" s="599" t="s">
        <v>3287</v>
      </c>
      <c r="B284" s="22" t="s">
        <v>3412</v>
      </c>
      <c r="C284" s="133" t="s">
        <v>2507</v>
      </c>
      <c r="D284" s="610" t="s">
        <v>3039</v>
      </c>
      <c r="E284" s="611"/>
      <c r="F284" s="611"/>
      <c r="G284" s="612"/>
    </row>
    <row r="285" spans="1:7" ht="30.4" customHeight="1">
      <c r="A285" s="599"/>
      <c r="B285" s="190" t="s">
        <v>3413</v>
      </c>
      <c r="C285" s="123"/>
      <c r="D285" s="123"/>
      <c r="E285" s="190"/>
      <c r="F285" s="123"/>
      <c r="G285" s="123"/>
    </row>
    <row r="286" spans="1:7" ht="30.4" customHeight="1">
      <c r="A286" s="599"/>
      <c r="B286" s="99" t="s">
        <v>3414</v>
      </c>
      <c r="C286" s="123">
        <v>1.2465277777777777E-2</v>
      </c>
      <c r="D286" s="123">
        <v>8.2476851851851843E-2</v>
      </c>
      <c r="E286" s="190">
        <v>351</v>
      </c>
      <c r="F286" s="123">
        <v>5.1828703703703703E-2</v>
      </c>
      <c r="G286" s="123">
        <v>0.25054398148148149</v>
      </c>
    </row>
    <row r="287" spans="1:7" ht="30.4" customHeight="1">
      <c r="A287" s="599" t="s">
        <v>3288</v>
      </c>
      <c r="B287" s="22" t="s">
        <v>3412</v>
      </c>
      <c r="C287" s="133" t="s">
        <v>2540</v>
      </c>
      <c r="D287" s="610" t="s">
        <v>3443</v>
      </c>
      <c r="E287" s="611"/>
      <c r="F287" s="611"/>
      <c r="G287" s="612"/>
    </row>
    <row r="288" spans="1:7" ht="30.4" customHeight="1">
      <c r="A288" s="599"/>
      <c r="B288" s="190" t="s">
        <v>3413</v>
      </c>
      <c r="C288" s="123">
        <v>7.7546296296296287E-3</v>
      </c>
      <c r="D288" s="123">
        <v>8.773148148148148E-2</v>
      </c>
      <c r="E288" s="190">
        <v>195</v>
      </c>
      <c r="F288" s="123">
        <v>3.9756944444444449E-2</v>
      </c>
      <c r="G288" s="123">
        <v>0.14827546296296296</v>
      </c>
    </row>
    <row r="289" spans="1:7" ht="30.4" customHeight="1">
      <c r="A289" s="599"/>
      <c r="B289" s="99" t="s">
        <v>3414</v>
      </c>
      <c r="C289" s="124">
        <v>1.3530092592592594E-2</v>
      </c>
      <c r="D289" s="124">
        <v>0.10141203703703704</v>
      </c>
      <c r="E289" s="99">
        <v>375</v>
      </c>
      <c r="F289" s="124">
        <v>5.4351851851851853E-2</v>
      </c>
      <c r="G289" s="124">
        <v>0.2441898148148148</v>
      </c>
    </row>
    <row r="290" spans="1:7" ht="30.4" customHeight="1">
      <c r="A290" s="599" t="s">
        <v>3289</v>
      </c>
      <c r="B290" s="22" t="s">
        <v>3412</v>
      </c>
      <c r="C290" s="133" t="s">
        <v>2508</v>
      </c>
      <c r="D290" s="610" t="s">
        <v>3443</v>
      </c>
      <c r="E290" s="611"/>
      <c r="F290" s="611"/>
      <c r="G290" s="612"/>
    </row>
    <row r="291" spans="1:7" ht="30.4" customHeight="1">
      <c r="A291" s="599"/>
      <c r="B291" s="190" t="s">
        <v>3413</v>
      </c>
      <c r="C291" s="123">
        <v>9.2708333333333341E-3</v>
      </c>
      <c r="D291" s="123">
        <v>0.12369212962962962</v>
      </c>
      <c r="E291" s="190">
        <v>335</v>
      </c>
      <c r="F291" s="123">
        <v>4.1921296296296297E-2</v>
      </c>
      <c r="G291" s="123">
        <v>0.19703703703703704</v>
      </c>
    </row>
    <row r="292" spans="1:7" ht="30.4" customHeight="1">
      <c r="A292" s="599"/>
      <c r="B292" s="99" t="s">
        <v>3414</v>
      </c>
      <c r="C292" s="124">
        <v>1.6249999999999997E-2</v>
      </c>
      <c r="D292" s="124">
        <v>0.1703240740740741</v>
      </c>
      <c r="E292" s="99">
        <v>696</v>
      </c>
      <c r="F292" s="124">
        <v>5.5347222222222221E-2</v>
      </c>
      <c r="G292" s="124">
        <v>0.26649305555555552</v>
      </c>
    </row>
    <row r="293" spans="1:7" ht="30.4" customHeight="1">
      <c r="A293" s="599" t="s">
        <v>3290</v>
      </c>
      <c r="B293" s="22" t="s">
        <v>3412</v>
      </c>
      <c r="C293" s="133" t="s">
        <v>2541</v>
      </c>
      <c r="D293" s="610" t="s">
        <v>3454</v>
      </c>
      <c r="E293" s="611"/>
      <c r="F293" s="611"/>
      <c r="G293" s="612"/>
    </row>
    <row r="294" spans="1:7" ht="30.4" customHeight="1">
      <c r="A294" s="599"/>
      <c r="B294" s="190" t="s">
        <v>3413</v>
      </c>
      <c r="C294" s="123">
        <v>1.5347222222222222E-2</v>
      </c>
      <c r="D294" s="123">
        <v>0.1421064814814815</v>
      </c>
      <c r="E294" s="190">
        <v>170</v>
      </c>
      <c r="F294" s="123">
        <v>5.6435185185185179E-2</v>
      </c>
      <c r="G294" s="123">
        <v>0.20327546296296295</v>
      </c>
    </row>
    <row r="295" spans="1:7" ht="30.4" customHeight="1">
      <c r="A295" s="599"/>
      <c r="B295" s="99" t="s">
        <v>3414</v>
      </c>
      <c r="C295" s="124">
        <v>1.2511574074074073E-2</v>
      </c>
      <c r="D295" s="124">
        <v>0.17096064814814815</v>
      </c>
      <c r="E295" s="99">
        <v>542</v>
      </c>
      <c r="F295" s="124">
        <v>5.9108796296296291E-2</v>
      </c>
      <c r="G295" s="124">
        <v>0.22771990740740741</v>
      </c>
    </row>
    <row r="296" spans="1:7" ht="30.4" customHeight="1">
      <c r="A296" s="599" t="s">
        <v>3291</v>
      </c>
      <c r="B296" s="22" t="s">
        <v>3412</v>
      </c>
      <c r="C296" s="133" t="s">
        <v>2542</v>
      </c>
      <c r="D296" s="610" t="s">
        <v>3455</v>
      </c>
      <c r="E296" s="611"/>
      <c r="F296" s="611"/>
      <c r="G296" s="612"/>
    </row>
    <row r="297" spans="1:7" ht="30.4" customHeight="1">
      <c r="A297" s="599"/>
      <c r="B297" s="190" t="s">
        <v>3413</v>
      </c>
      <c r="C297" s="123">
        <v>1.8969907407407408E-2</v>
      </c>
      <c r="D297" s="123">
        <v>0.18942129629629631</v>
      </c>
      <c r="E297" s="190">
        <v>132</v>
      </c>
      <c r="F297" s="123">
        <v>5.7199074074074076E-2</v>
      </c>
      <c r="G297" s="123">
        <v>0.21532407407407406</v>
      </c>
    </row>
    <row r="298" spans="1:7" ht="30.4" customHeight="1">
      <c r="A298" s="599"/>
      <c r="B298" s="99" t="s">
        <v>3414</v>
      </c>
      <c r="C298" s="124">
        <v>1.3969907407407408E-2</v>
      </c>
      <c r="D298" s="124">
        <v>0.20152777777777778</v>
      </c>
      <c r="E298" s="99">
        <v>593</v>
      </c>
      <c r="F298" s="124">
        <v>5.3587962962962969E-2</v>
      </c>
      <c r="G298" s="124">
        <v>0.2432175925925926</v>
      </c>
    </row>
    <row r="299" spans="1:7" ht="30.4" customHeight="1">
      <c r="A299" s="599" t="s">
        <v>3292</v>
      </c>
      <c r="B299" s="22" t="s">
        <v>3412</v>
      </c>
      <c r="C299" s="133" t="s">
        <v>2533</v>
      </c>
      <c r="D299" s="610" t="s">
        <v>3456</v>
      </c>
      <c r="E299" s="611"/>
      <c r="F299" s="611"/>
      <c r="G299" s="612"/>
    </row>
    <row r="300" spans="1:7" ht="30.4" customHeight="1">
      <c r="A300" s="599"/>
      <c r="B300" s="190" t="s">
        <v>3413</v>
      </c>
      <c r="C300" s="123">
        <v>6.0185185185185177E-3</v>
      </c>
      <c r="D300" s="123">
        <v>8.6736111111111111E-2</v>
      </c>
      <c r="E300" s="190">
        <v>82</v>
      </c>
      <c r="F300" s="123">
        <v>3.5300925925925923E-2</v>
      </c>
      <c r="G300" s="123">
        <v>0.18375</v>
      </c>
    </row>
    <row r="301" spans="1:7" ht="30.4" customHeight="1">
      <c r="A301" s="599"/>
      <c r="B301" s="99" t="s">
        <v>3414</v>
      </c>
      <c r="C301" s="124">
        <v>1.2708333333333334E-2</v>
      </c>
      <c r="D301" s="124">
        <v>9.8344907407407409E-2</v>
      </c>
      <c r="E301" s="99">
        <v>226</v>
      </c>
      <c r="F301" s="124">
        <v>4.6180555555555558E-2</v>
      </c>
      <c r="G301" s="124">
        <v>0.14452546296296295</v>
      </c>
    </row>
    <row r="302" spans="1:7" ht="30.4" customHeight="1">
      <c r="A302" s="599" t="s">
        <v>3293</v>
      </c>
      <c r="B302" s="22" t="s">
        <v>3412</v>
      </c>
      <c r="C302" s="133" t="s">
        <v>2509</v>
      </c>
      <c r="D302" s="610" t="s">
        <v>3456</v>
      </c>
      <c r="E302" s="611"/>
      <c r="F302" s="611"/>
      <c r="G302" s="612"/>
    </row>
    <row r="303" spans="1:7" ht="30.4" customHeight="1">
      <c r="A303" s="599"/>
      <c r="B303" s="190" t="s">
        <v>3413</v>
      </c>
      <c r="C303" s="123">
        <v>6.4583333333333333E-3</v>
      </c>
      <c r="D303" s="123">
        <v>6.1018518518518521E-2</v>
      </c>
      <c r="E303" s="190">
        <v>67</v>
      </c>
      <c r="F303" s="123">
        <v>4.0127314814814817E-2</v>
      </c>
      <c r="G303" s="123">
        <v>0.17457175925925927</v>
      </c>
    </row>
    <row r="304" spans="1:7" ht="30.4" customHeight="1">
      <c r="A304" s="599"/>
      <c r="B304" s="99" t="s">
        <v>3414</v>
      </c>
      <c r="C304" s="124">
        <v>1.4594907407407405E-2</v>
      </c>
      <c r="D304" s="124">
        <v>6.3437499999999994E-2</v>
      </c>
      <c r="E304" s="99">
        <v>395</v>
      </c>
      <c r="F304" s="124">
        <v>5.873842592592593E-2</v>
      </c>
      <c r="G304" s="124">
        <v>0.26444444444444443</v>
      </c>
    </row>
    <row r="305" spans="1:7" ht="30.4" customHeight="1">
      <c r="A305" s="599" t="s">
        <v>3294</v>
      </c>
      <c r="B305" s="22" t="s">
        <v>3412</v>
      </c>
      <c r="C305" s="133" t="s">
        <v>2510</v>
      </c>
      <c r="D305" s="610" t="s">
        <v>3087</v>
      </c>
      <c r="E305" s="611"/>
      <c r="F305" s="611"/>
      <c r="G305" s="612"/>
    </row>
    <row r="306" spans="1:7" ht="30.4" customHeight="1">
      <c r="A306" s="599"/>
      <c r="B306" s="190" t="s">
        <v>3413</v>
      </c>
      <c r="C306" s="123">
        <v>1.6064814814814813E-2</v>
      </c>
      <c r="D306" s="123">
        <v>5.7476851851851855E-2</v>
      </c>
      <c r="E306" s="190">
        <v>30</v>
      </c>
      <c r="F306" s="123">
        <v>5.0740740740740746E-2</v>
      </c>
      <c r="G306" s="123">
        <v>0.12232638888888887</v>
      </c>
    </row>
    <row r="307" spans="1:7" ht="30.4" customHeight="1">
      <c r="A307" s="599"/>
      <c r="B307" s="99" t="s">
        <v>3414</v>
      </c>
      <c r="C307" s="124">
        <v>1.2199074074074072E-2</v>
      </c>
      <c r="D307" s="124">
        <v>0.10228009259259259</v>
      </c>
      <c r="E307" s="99">
        <v>371</v>
      </c>
      <c r="F307" s="124">
        <v>5.8298611111111114E-2</v>
      </c>
      <c r="G307" s="124">
        <v>0.22405092592592593</v>
      </c>
    </row>
    <row r="308" spans="1:7" ht="30.4" customHeight="1">
      <c r="A308" s="599" t="s">
        <v>3295</v>
      </c>
      <c r="B308" s="22" t="s">
        <v>3412</v>
      </c>
      <c r="C308" s="133" t="s">
        <v>2613</v>
      </c>
      <c r="D308" s="610" t="s">
        <v>3457</v>
      </c>
      <c r="E308" s="611"/>
      <c r="F308" s="611"/>
      <c r="G308" s="612"/>
    </row>
    <row r="309" spans="1:7" ht="30.4" customHeight="1">
      <c r="A309" s="599"/>
      <c r="B309" s="190" t="s">
        <v>3413</v>
      </c>
      <c r="C309" s="123">
        <v>5.6828703703703702E-3</v>
      </c>
      <c r="D309" s="123">
        <v>4.1793981481481481E-2</v>
      </c>
      <c r="E309" s="190">
        <v>77</v>
      </c>
      <c r="F309" s="123">
        <v>3.6574074074074071E-2</v>
      </c>
      <c r="G309" s="123">
        <v>0.1386111111111111</v>
      </c>
    </row>
    <row r="310" spans="1:7" ht="30.4" customHeight="1">
      <c r="A310" s="599"/>
      <c r="B310" s="99" t="s">
        <v>3414</v>
      </c>
      <c r="C310" s="124">
        <v>1.4374999999999999E-2</v>
      </c>
      <c r="D310" s="124">
        <v>6.7500000000000004E-2</v>
      </c>
      <c r="E310" s="99">
        <v>326</v>
      </c>
      <c r="F310" s="124">
        <v>5.2812500000000005E-2</v>
      </c>
      <c r="G310" s="124">
        <v>0.18273148148148147</v>
      </c>
    </row>
    <row r="311" spans="1:7" ht="30.4" customHeight="1">
      <c r="A311" s="599" t="s">
        <v>3296</v>
      </c>
      <c r="B311" s="22" t="s">
        <v>3412</v>
      </c>
      <c r="C311" s="133" t="s">
        <v>2511</v>
      </c>
      <c r="D311" s="610" t="s">
        <v>3457</v>
      </c>
      <c r="E311" s="611"/>
      <c r="F311" s="611"/>
      <c r="G311" s="612"/>
    </row>
    <row r="312" spans="1:7" ht="30.4" customHeight="1">
      <c r="A312" s="599"/>
      <c r="B312" s="190" t="s">
        <v>3413</v>
      </c>
      <c r="C312" s="123">
        <v>5.6365740740740742E-3</v>
      </c>
      <c r="D312" s="123">
        <v>8.0949074074074076E-2</v>
      </c>
      <c r="E312" s="190">
        <v>44</v>
      </c>
      <c r="F312" s="123">
        <v>4.4861111111111109E-2</v>
      </c>
      <c r="G312" s="123">
        <v>0.12775462962962963</v>
      </c>
    </row>
    <row r="313" spans="1:7" ht="30.4" customHeight="1">
      <c r="A313" s="599"/>
      <c r="B313" s="99" t="s">
        <v>3414</v>
      </c>
      <c r="C313" s="124">
        <v>1.6527777777777777E-2</v>
      </c>
      <c r="D313" s="124">
        <v>0.15991898148148148</v>
      </c>
      <c r="E313" s="99">
        <v>338</v>
      </c>
      <c r="F313" s="124">
        <v>6.3379629629629633E-2</v>
      </c>
      <c r="G313" s="124">
        <v>0.25020833333333331</v>
      </c>
    </row>
    <row r="314" spans="1:7" ht="30.4" customHeight="1">
      <c r="A314" s="599" t="s">
        <v>3297</v>
      </c>
      <c r="B314" s="22" t="s">
        <v>3412</v>
      </c>
      <c r="C314" s="133" t="s">
        <v>2543</v>
      </c>
      <c r="D314" s="610" t="s">
        <v>3621</v>
      </c>
      <c r="E314" s="611"/>
      <c r="F314" s="611"/>
      <c r="G314" s="612"/>
    </row>
    <row r="315" spans="1:7" ht="30.4" customHeight="1">
      <c r="A315" s="599"/>
      <c r="B315" s="190" t="s">
        <v>3413</v>
      </c>
      <c r="C315" s="123">
        <v>1.8043981481481484E-2</v>
      </c>
      <c r="D315" s="123">
        <v>6.7696759259259262E-2</v>
      </c>
      <c r="E315" s="190">
        <v>72</v>
      </c>
      <c r="F315" s="123">
        <v>5.7002314814814818E-2</v>
      </c>
      <c r="G315" s="123">
        <v>0.28245370370370371</v>
      </c>
    </row>
    <row r="316" spans="1:7" ht="30.4" customHeight="1">
      <c r="A316" s="599"/>
      <c r="B316" s="99" t="s">
        <v>3414</v>
      </c>
      <c r="C316" s="124">
        <v>1.3356481481481483E-2</v>
      </c>
      <c r="D316" s="124">
        <v>7.6689814814814808E-2</v>
      </c>
      <c r="E316" s="99">
        <v>547</v>
      </c>
      <c r="F316" s="124">
        <v>5.9236111111111107E-2</v>
      </c>
      <c r="G316" s="124">
        <v>0.29950231481481482</v>
      </c>
    </row>
    <row r="317" spans="1:7" ht="30.4" customHeight="1">
      <c r="A317" s="599" t="s">
        <v>3298</v>
      </c>
      <c r="B317" s="22" t="s">
        <v>3412</v>
      </c>
      <c r="C317" s="133" t="s">
        <v>2512</v>
      </c>
      <c r="D317" s="610" t="s">
        <v>3621</v>
      </c>
      <c r="E317" s="611"/>
      <c r="F317" s="611"/>
      <c r="G317" s="612"/>
    </row>
    <row r="318" spans="1:7" ht="30.4" customHeight="1">
      <c r="A318" s="599"/>
      <c r="B318" s="190" t="s">
        <v>3413</v>
      </c>
      <c r="C318" s="123">
        <v>1.7905092592592594E-2</v>
      </c>
      <c r="D318" s="123">
        <v>6.9363425925925926E-2</v>
      </c>
      <c r="E318" s="190">
        <v>56</v>
      </c>
      <c r="F318" s="123">
        <v>5.8368055555555555E-2</v>
      </c>
      <c r="G318" s="123">
        <v>0.13417824074074072</v>
      </c>
    </row>
    <row r="319" spans="1:7" ht="30.4" customHeight="1">
      <c r="A319" s="599"/>
      <c r="B319" s="99" t="s">
        <v>3414</v>
      </c>
      <c r="C319" s="124">
        <v>1.275462962962963E-2</v>
      </c>
      <c r="D319" s="124">
        <v>0.13085648148148149</v>
      </c>
      <c r="E319" s="99">
        <v>489</v>
      </c>
      <c r="F319" s="124">
        <v>6.039351851851852E-2</v>
      </c>
      <c r="G319" s="124">
        <v>0.38061342592592595</v>
      </c>
    </row>
    <row r="320" spans="1:7" ht="30.4" customHeight="1">
      <c r="A320" s="599" t="s">
        <v>3299</v>
      </c>
      <c r="B320" s="22" t="s">
        <v>3412</v>
      </c>
      <c r="C320" s="133" t="s">
        <v>2544</v>
      </c>
      <c r="D320" s="610" t="s">
        <v>3458</v>
      </c>
      <c r="E320" s="611"/>
      <c r="F320" s="611"/>
      <c r="G320" s="612"/>
    </row>
    <row r="321" spans="1:7" ht="30.4" customHeight="1">
      <c r="A321" s="599"/>
      <c r="B321" s="190" t="s">
        <v>3413</v>
      </c>
      <c r="C321" s="123">
        <v>5.7523148148148143E-3</v>
      </c>
      <c r="D321" s="123">
        <v>3.7835648148148153E-2</v>
      </c>
      <c r="E321" s="190">
        <v>47</v>
      </c>
      <c r="F321" s="123">
        <v>3.5497685185185188E-2</v>
      </c>
      <c r="G321" s="123">
        <v>0.15187500000000001</v>
      </c>
    </row>
    <row r="322" spans="1:7" ht="30.4" customHeight="1">
      <c r="A322" s="599"/>
      <c r="B322" s="99" t="s">
        <v>3414</v>
      </c>
      <c r="C322" s="124">
        <v>1.2685185185185183E-2</v>
      </c>
      <c r="D322" s="124">
        <v>0.17123842592592595</v>
      </c>
      <c r="E322" s="99">
        <v>396</v>
      </c>
      <c r="F322" s="124">
        <v>4.987268518518518E-2</v>
      </c>
      <c r="G322" s="124">
        <v>0.41853009259259261</v>
      </c>
    </row>
    <row r="323" spans="1:7" ht="30.4" customHeight="1">
      <c r="A323" s="599" t="s">
        <v>3300</v>
      </c>
      <c r="B323" s="22" t="s">
        <v>3412</v>
      </c>
      <c r="C323" s="133" t="s">
        <v>2513</v>
      </c>
      <c r="D323" s="610" t="s">
        <v>3458</v>
      </c>
      <c r="E323" s="611"/>
      <c r="F323" s="611"/>
      <c r="G323" s="612"/>
    </row>
    <row r="324" spans="1:7" ht="30.4" customHeight="1">
      <c r="A324" s="599"/>
      <c r="B324" s="190" t="s">
        <v>3413</v>
      </c>
      <c r="C324" s="123">
        <v>7.3032407407407412E-3</v>
      </c>
      <c r="D324" s="123">
        <v>6.2881944444444449E-2</v>
      </c>
      <c r="E324" s="190">
        <v>90</v>
      </c>
      <c r="F324" s="123">
        <v>3.6863425925925931E-2</v>
      </c>
      <c r="G324" s="123">
        <v>0.15868055555555557</v>
      </c>
    </row>
    <row r="325" spans="1:7" ht="30.4" customHeight="1">
      <c r="A325" s="599"/>
      <c r="B325" s="99" t="s">
        <v>3414</v>
      </c>
      <c r="C325" s="124">
        <v>1.5370370370370369E-2</v>
      </c>
      <c r="D325" s="124">
        <v>0.12099537037037038</v>
      </c>
      <c r="E325" s="99">
        <v>800</v>
      </c>
      <c r="F325" s="124">
        <v>5.1354166666666666E-2</v>
      </c>
      <c r="G325" s="124">
        <v>0.36258101851851854</v>
      </c>
    </row>
    <row r="326" spans="1:7" ht="30.4" customHeight="1">
      <c r="A326" s="599" t="s">
        <v>3301</v>
      </c>
      <c r="B326" s="22" t="s">
        <v>3412</v>
      </c>
      <c r="C326" s="133" t="s">
        <v>2514</v>
      </c>
      <c r="D326" s="610" t="s">
        <v>3459</v>
      </c>
      <c r="E326" s="611"/>
      <c r="F326" s="611"/>
      <c r="G326" s="612"/>
    </row>
    <row r="327" spans="1:7" ht="30.4" customHeight="1">
      <c r="A327" s="599"/>
      <c r="B327" s="190" t="s">
        <v>3413</v>
      </c>
      <c r="C327" s="123">
        <v>1.2789351851851852E-2</v>
      </c>
      <c r="D327" s="123">
        <v>5.1284722222222225E-2</v>
      </c>
      <c r="E327" s="190">
        <v>54</v>
      </c>
      <c r="F327" s="123">
        <v>4.8888888888888891E-2</v>
      </c>
      <c r="G327" s="123">
        <v>0.13650462962962964</v>
      </c>
    </row>
    <row r="328" spans="1:7" ht="30.4" customHeight="1">
      <c r="A328" s="599"/>
      <c r="B328" s="99" t="s">
        <v>3414</v>
      </c>
      <c r="C328" s="124">
        <v>1.3518518518518518E-2</v>
      </c>
      <c r="D328" s="124">
        <v>0.21625000000000003</v>
      </c>
      <c r="E328" s="99">
        <v>684</v>
      </c>
      <c r="F328" s="124">
        <v>5.590277777777778E-2</v>
      </c>
      <c r="G328" s="124">
        <v>0.28729166666666667</v>
      </c>
    </row>
    <row r="329" spans="1:7" ht="30.4" customHeight="1">
      <c r="A329" s="599" t="s">
        <v>3302</v>
      </c>
      <c r="B329" s="22" t="s">
        <v>3412</v>
      </c>
      <c r="C329" s="133" t="s">
        <v>2532</v>
      </c>
      <c r="D329" s="610" t="s">
        <v>3460</v>
      </c>
      <c r="E329" s="611"/>
      <c r="F329" s="611"/>
      <c r="G329" s="612"/>
    </row>
    <row r="330" spans="1:7" ht="30.4" customHeight="1">
      <c r="A330" s="599"/>
      <c r="B330" s="190" t="s">
        <v>3413</v>
      </c>
      <c r="C330" s="123">
        <v>1.8634259259259257E-2</v>
      </c>
      <c r="D330" s="123">
        <v>8.324074074074074E-2</v>
      </c>
      <c r="E330" s="190">
        <v>37</v>
      </c>
      <c r="F330" s="123">
        <v>6.4062500000000008E-2</v>
      </c>
      <c r="G330" s="123">
        <v>0.18763888888888888</v>
      </c>
    </row>
    <row r="331" spans="1:7" ht="30.4" customHeight="1">
      <c r="A331" s="599"/>
      <c r="B331" s="99" t="s">
        <v>3414</v>
      </c>
      <c r="C331" s="124">
        <v>1.6342592592592593E-2</v>
      </c>
      <c r="D331" s="124">
        <v>0.16747685185185188</v>
      </c>
      <c r="E331" s="99">
        <v>373</v>
      </c>
      <c r="F331" s="124">
        <v>7.2060185185185185E-2</v>
      </c>
      <c r="G331" s="124">
        <v>0.53400462962962958</v>
      </c>
    </row>
    <row r="332" spans="1:7" ht="30.4" customHeight="1">
      <c r="A332" s="599" t="s">
        <v>3303</v>
      </c>
      <c r="B332" s="22" t="s">
        <v>3412</v>
      </c>
      <c r="C332" s="133" t="s">
        <v>2515</v>
      </c>
      <c r="D332" s="610" t="s">
        <v>3445</v>
      </c>
      <c r="E332" s="611"/>
      <c r="F332" s="611"/>
      <c r="G332" s="612"/>
    </row>
    <row r="333" spans="1:7" ht="30.4" customHeight="1">
      <c r="A333" s="599"/>
      <c r="B333" s="190" t="s">
        <v>3413</v>
      </c>
      <c r="C333" s="123">
        <v>6.053240740740741E-3</v>
      </c>
      <c r="D333" s="123">
        <v>8.1284722222222217E-2</v>
      </c>
      <c r="E333" s="190">
        <v>164</v>
      </c>
      <c r="F333" s="123">
        <v>3.0520833333333334E-2</v>
      </c>
      <c r="G333" s="123">
        <v>0.24039351851851851</v>
      </c>
    </row>
    <row r="334" spans="1:7" ht="30.4" customHeight="1">
      <c r="A334" s="599"/>
      <c r="B334" s="99" t="s">
        <v>3414</v>
      </c>
      <c r="C334" s="124">
        <v>1.1990740740740739E-2</v>
      </c>
      <c r="D334" s="124">
        <v>7.7997685185185184E-2</v>
      </c>
      <c r="E334" s="99">
        <v>228</v>
      </c>
      <c r="F334" s="124">
        <v>4.3692129629629629E-2</v>
      </c>
      <c r="G334" s="124">
        <v>0.2043865740740741</v>
      </c>
    </row>
    <row r="335" spans="1:7" ht="30.4" customHeight="1">
      <c r="A335" s="599" t="s">
        <v>3304</v>
      </c>
      <c r="B335" s="22" t="s">
        <v>3412</v>
      </c>
      <c r="C335" s="133" t="s">
        <v>2516</v>
      </c>
      <c r="D335" s="610" t="s">
        <v>3445</v>
      </c>
      <c r="E335" s="611"/>
      <c r="F335" s="611"/>
      <c r="G335" s="612"/>
    </row>
    <row r="336" spans="1:7" ht="30.4" customHeight="1">
      <c r="A336" s="599"/>
      <c r="B336" s="190" t="s">
        <v>3413</v>
      </c>
      <c r="C336" s="123">
        <v>6.8171296296296287E-3</v>
      </c>
      <c r="D336" s="123">
        <v>0.19478009259259257</v>
      </c>
      <c r="E336" s="190">
        <v>287</v>
      </c>
      <c r="F336" s="123">
        <v>3.532407407407407E-2</v>
      </c>
      <c r="G336" s="123">
        <v>1.0513425925925926</v>
      </c>
    </row>
    <row r="337" spans="1:7" ht="30.4" customHeight="1">
      <c r="A337" s="599"/>
      <c r="B337" s="99" t="s">
        <v>3414</v>
      </c>
      <c r="C337" s="124">
        <v>1.4074074074074074E-2</v>
      </c>
      <c r="D337" s="124">
        <v>0.10611111111111111</v>
      </c>
      <c r="E337" s="99">
        <v>420</v>
      </c>
      <c r="F337" s="124">
        <v>4.8819444444444443E-2</v>
      </c>
      <c r="G337" s="124">
        <v>0.19938657407407409</v>
      </c>
    </row>
    <row r="338" spans="1:7" ht="30.4" customHeight="1">
      <c r="A338" s="599" t="s">
        <v>3305</v>
      </c>
      <c r="B338" s="22" t="s">
        <v>3412</v>
      </c>
      <c r="C338" s="133" t="s">
        <v>2517</v>
      </c>
      <c r="D338" s="610" t="s">
        <v>3446</v>
      </c>
      <c r="E338" s="611"/>
      <c r="F338" s="611"/>
      <c r="G338" s="612"/>
    </row>
    <row r="339" spans="1:7" ht="30.4" customHeight="1">
      <c r="A339" s="599"/>
      <c r="B339" s="190" t="s">
        <v>3413</v>
      </c>
      <c r="C339" s="123">
        <v>7.5231481481481477E-3</v>
      </c>
      <c r="D339" s="123">
        <v>0.11520833333333334</v>
      </c>
      <c r="E339" s="190">
        <v>16</v>
      </c>
      <c r="F339" s="123">
        <v>5.1782407407407409E-2</v>
      </c>
      <c r="G339" s="123">
        <v>0.13342592592592592</v>
      </c>
    </row>
    <row r="340" spans="1:7" ht="30.4" customHeight="1">
      <c r="A340" s="599"/>
      <c r="B340" s="99" t="s">
        <v>3414</v>
      </c>
      <c r="C340" s="124">
        <v>1.3333333333333334E-2</v>
      </c>
      <c r="D340" s="124">
        <v>0.19572916666666665</v>
      </c>
      <c r="E340" s="99">
        <v>515</v>
      </c>
      <c r="F340" s="124">
        <v>5.8472222222222224E-2</v>
      </c>
      <c r="G340" s="124">
        <v>0.2447337962962963</v>
      </c>
    </row>
    <row r="341" spans="1:7" ht="30.4" customHeight="1">
      <c r="A341" s="599" t="s">
        <v>3306</v>
      </c>
      <c r="B341" s="22" t="s">
        <v>3412</v>
      </c>
      <c r="C341" s="133" t="s">
        <v>2518</v>
      </c>
      <c r="D341" s="610" t="s">
        <v>3055</v>
      </c>
      <c r="E341" s="611"/>
      <c r="F341" s="611"/>
      <c r="G341" s="612"/>
    </row>
    <row r="342" spans="1:7" ht="30.4" customHeight="1">
      <c r="A342" s="599"/>
      <c r="B342" s="190" t="s">
        <v>3413</v>
      </c>
      <c r="C342" s="123">
        <v>1.8310185185185186E-2</v>
      </c>
      <c r="D342" s="123">
        <v>0.21134259259259258</v>
      </c>
      <c r="E342" s="190">
        <v>271</v>
      </c>
      <c r="F342" s="123">
        <v>5.0451388888888893E-2</v>
      </c>
      <c r="G342" s="123">
        <v>0.2386574074074074</v>
      </c>
    </row>
    <row r="343" spans="1:7" ht="30.4" customHeight="1">
      <c r="A343" s="599"/>
      <c r="B343" s="99" t="s">
        <v>3414</v>
      </c>
      <c r="C343" s="124">
        <v>1.4097222222222221E-2</v>
      </c>
      <c r="D343" s="124">
        <v>0.12550925925925926</v>
      </c>
      <c r="E343" s="99">
        <v>449</v>
      </c>
      <c r="F343" s="124">
        <v>5.2696759259259263E-2</v>
      </c>
      <c r="G343" s="124">
        <v>0.18636574074074075</v>
      </c>
    </row>
    <row r="344" spans="1:7" ht="30.4" customHeight="1">
      <c r="A344" s="599" t="s">
        <v>3307</v>
      </c>
      <c r="B344" s="22" t="s">
        <v>3412</v>
      </c>
      <c r="C344" s="133" t="s">
        <v>2519</v>
      </c>
      <c r="D344" s="610" t="s">
        <v>3051</v>
      </c>
      <c r="E344" s="611"/>
      <c r="F344" s="611"/>
      <c r="G344" s="612"/>
    </row>
    <row r="345" spans="1:7" ht="30.4" customHeight="1">
      <c r="A345" s="599"/>
      <c r="B345" s="190" t="s">
        <v>3413</v>
      </c>
      <c r="C345" s="123">
        <v>1.7592592592592594E-2</v>
      </c>
      <c r="D345" s="123">
        <v>8.2731481481481475E-2</v>
      </c>
      <c r="E345" s="190">
        <v>135</v>
      </c>
      <c r="F345" s="123">
        <v>4.3958333333333328E-2</v>
      </c>
      <c r="G345" s="123">
        <v>0.1295138888888889</v>
      </c>
    </row>
    <row r="346" spans="1:7" ht="30.4" customHeight="1">
      <c r="A346" s="599"/>
      <c r="B346" s="99" t="s">
        <v>3414</v>
      </c>
      <c r="C346" s="124">
        <v>1.3958333333333335E-2</v>
      </c>
      <c r="D346" s="124">
        <v>0.14783564814814815</v>
      </c>
      <c r="E346" s="99">
        <v>549</v>
      </c>
      <c r="F346" s="124">
        <v>4.7199074074074067E-2</v>
      </c>
      <c r="G346" s="124">
        <v>0.19650462962962964</v>
      </c>
    </row>
    <row r="347" spans="1:7" ht="30.4" customHeight="1">
      <c r="A347" s="599" t="s">
        <v>3308</v>
      </c>
      <c r="B347" s="22" t="s">
        <v>3412</v>
      </c>
      <c r="C347" s="133" t="s">
        <v>2545</v>
      </c>
      <c r="D347" s="610" t="s">
        <v>3061</v>
      </c>
      <c r="E347" s="611"/>
      <c r="F347" s="611"/>
      <c r="G347" s="612"/>
    </row>
    <row r="348" spans="1:7" ht="30.4" customHeight="1">
      <c r="A348" s="599"/>
      <c r="B348" s="190" t="s">
        <v>3413</v>
      </c>
      <c r="C348" s="123">
        <v>5.4282407407407404E-3</v>
      </c>
      <c r="D348" s="123">
        <v>9.2141203703703711E-2</v>
      </c>
      <c r="E348" s="190">
        <v>58</v>
      </c>
      <c r="F348" s="123">
        <v>2.9131944444444446E-2</v>
      </c>
      <c r="G348" s="123">
        <v>0.13167824074074075</v>
      </c>
    </row>
    <row r="349" spans="1:7" ht="30.4" customHeight="1">
      <c r="A349" s="599"/>
      <c r="B349" s="99" t="s">
        <v>3414</v>
      </c>
      <c r="C349" s="124">
        <v>1.1828703703703704E-2</v>
      </c>
      <c r="D349" s="124">
        <v>8.0682870370370363E-2</v>
      </c>
      <c r="E349" s="99">
        <v>223</v>
      </c>
      <c r="F349" s="124">
        <v>4.1145833333333333E-2</v>
      </c>
      <c r="G349" s="124">
        <v>0.14090277777777779</v>
      </c>
    </row>
    <row r="350" spans="1:7" ht="30.4" customHeight="1">
      <c r="A350" s="599" t="s">
        <v>3309</v>
      </c>
      <c r="B350" s="22" t="s">
        <v>3412</v>
      </c>
      <c r="C350" s="133" t="s">
        <v>2520</v>
      </c>
      <c r="D350" s="610" t="s">
        <v>3061</v>
      </c>
      <c r="E350" s="611"/>
      <c r="F350" s="611"/>
      <c r="G350" s="612"/>
    </row>
    <row r="351" spans="1:7" ht="30.4" customHeight="1">
      <c r="A351" s="599"/>
      <c r="B351" s="190" t="s">
        <v>3413</v>
      </c>
      <c r="C351" s="123">
        <v>5.6828703703703702E-3</v>
      </c>
      <c r="D351" s="123">
        <v>9.6273148148148149E-2</v>
      </c>
      <c r="E351" s="190">
        <v>77</v>
      </c>
      <c r="F351" s="123">
        <v>3.3645833333333333E-2</v>
      </c>
      <c r="G351" s="123">
        <v>0.24210648148148148</v>
      </c>
    </row>
    <row r="352" spans="1:7" ht="30.4" customHeight="1">
      <c r="A352" s="599"/>
      <c r="B352" s="99" t="s">
        <v>3414</v>
      </c>
      <c r="C352" s="124">
        <v>1.3287037037037036E-2</v>
      </c>
      <c r="D352" s="124">
        <v>0.12712962962962962</v>
      </c>
      <c r="E352" s="99">
        <v>433</v>
      </c>
      <c r="F352" s="124">
        <v>4.5277777777777778E-2</v>
      </c>
      <c r="G352" s="124">
        <v>0.19210648148148146</v>
      </c>
    </row>
    <row r="353" spans="1:7" ht="30.4" customHeight="1">
      <c r="A353" s="599" t="s">
        <v>3310</v>
      </c>
      <c r="B353" s="22" t="s">
        <v>3412</v>
      </c>
      <c r="C353" s="133" t="s">
        <v>2521</v>
      </c>
      <c r="D353" s="610" t="s">
        <v>3065</v>
      </c>
      <c r="E353" s="611"/>
      <c r="F353" s="611"/>
      <c r="G353" s="612"/>
    </row>
    <row r="354" spans="1:7" ht="30.4" customHeight="1">
      <c r="A354" s="599"/>
      <c r="B354" s="190" t="s">
        <v>3413</v>
      </c>
      <c r="C354" s="123">
        <v>1.9189814814814816E-2</v>
      </c>
      <c r="D354" s="123">
        <v>0.11077546296296296</v>
      </c>
      <c r="E354" s="190">
        <v>61</v>
      </c>
      <c r="F354" s="123">
        <v>5.603009259259259E-2</v>
      </c>
      <c r="G354" s="123">
        <v>0.16550925925925927</v>
      </c>
    </row>
    <row r="355" spans="1:7" ht="30.4" customHeight="1">
      <c r="A355" s="599"/>
      <c r="B355" s="99" t="s">
        <v>3414</v>
      </c>
      <c r="C355" s="124">
        <v>1.1342592592592592E-2</v>
      </c>
      <c r="D355" s="124">
        <v>0.13966435185185186</v>
      </c>
      <c r="E355" s="99">
        <v>224</v>
      </c>
      <c r="F355" s="124">
        <v>5.1875000000000004E-2</v>
      </c>
      <c r="G355" s="124">
        <v>0.5461921296296296</v>
      </c>
    </row>
    <row r="356" spans="1:7" ht="30.4" customHeight="1">
      <c r="A356" s="599" t="s">
        <v>3311</v>
      </c>
      <c r="B356" s="22" t="s">
        <v>3412</v>
      </c>
      <c r="C356" s="133" t="s">
        <v>2522</v>
      </c>
      <c r="D356" s="610" t="s">
        <v>3063</v>
      </c>
      <c r="E356" s="611"/>
      <c r="F356" s="611"/>
      <c r="G356" s="612"/>
    </row>
    <row r="357" spans="1:7" ht="30.4" customHeight="1">
      <c r="A357" s="599"/>
      <c r="B357" s="190" t="s">
        <v>3413</v>
      </c>
      <c r="C357" s="123">
        <v>1.9953703703703706E-2</v>
      </c>
      <c r="D357" s="123">
        <v>6.1562499999999999E-2</v>
      </c>
      <c r="E357" s="190">
        <v>25</v>
      </c>
      <c r="F357" s="123">
        <v>4.8958333333333333E-2</v>
      </c>
      <c r="G357" s="123">
        <v>9.8310185185185195E-2</v>
      </c>
    </row>
    <row r="358" spans="1:7" ht="30.4" customHeight="1">
      <c r="A358" s="599"/>
      <c r="B358" s="99" t="s">
        <v>3414</v>
      </c>
      <c r="C358" s="124">
        <v>1.1817129629629629E-2</v>
      </c>
      <c r="D358" s="124">
        <v>0.14358796296296297</v>
      </c>
      <c r="E358" s="99">
        <v>293</v>
      </c>
      <c r="F358" s="124">
        <v>4.597222222222222E-2</v>
      </c>
      <c r="G358" s="124">
        <v>0.23121527777777776</v>
      </c>
    </row>
    <row r="359" spans="1:7" ht="30.4" customHeight="1">
      <c r="A359" s="599" t="s">
        <v>3312</v>
      </c>
      <c r="B359" s="22" t="s">
        <v>3412</v>
      </c>
      <c r="C359" s="133" t="s">
        <v>2523</v>
      </c>
      <c r="D359" s="610" t="s">
        <v>3448</v>
      </c>
      <c r="E359" s="611"/>
      <c r="F359" s="611"/>
      <c r="G359" s="612"/>
    </row>
    <row r="360" spans="1:7" ht="30.4" customHeight="1">
      <c r="A360" s="599"/>
      <c r="B360" s="190" t="s">
        <v>3413</v>
      </c>
      <c r="C360" s="123">
        <v>6.3541666666666668E-3</v>
      </c>
      <c r="D360" s="123">
        <v>5.8136574074074077E-2</v>
      </c>
      <c r="E360" s="190">
        <v>48</v>
      </c>
      <c r="F360" s="123">
        <v>3.4479166666666665E-2</v>
      </c>
      <c r="G360" s="123">
        <v>0.2065740740740741</v>
      </c>
    </row>
    <row r="361" spans="1:7" ht="30.4" customHeight="1">
      <c r="A361" s="599"/>
      <c r="B361" s="99" t="s">
        <v>3414</v>
      </c>
      <c r="C361" s="124">
        <v>1.2129629629629629E-2</v>
      </c>
      <c r="D361" s="124">
        <v>6.7152777777777783E-2</v>
      </c>
      <c r="E361" s="99">
        <v>213</v>
      </c>
      <c r="F361" s="124">
        <v>4.8842592592592597E-2</v>
      </c>
      <c r="G361" s="124">
        <v>0.19302083333333334</v>
      </c>
    </row>
    <row r="362" spans="1:7" ht="30.4" customHeight="1">
      <c r="A362" s="599" t="s">
        <v>3313</v>
      </c>
      <c r="B362" s="22" t="s">
        <v>3412</v>
      </c>
      <c r="C362" s="133" t="s">
        <v>2524</v>
      </c>
      <c r="D362" s="610" t="s">
        <v>3067</v>
      </c>
      <c r="E362" s="611"/>
      <c r="F362" s="611"/>
      <c r="G362" s="612"/>
    </row>
    <row r="363" spans="1:7" ht="30.4" customHeight="1">
      <c r="A363" s="599"/>
      <c r="B363" s="190" t="s">
        <v>3413</v>
      </c>
      <c r="C363" s="123">
        <v>1.2210648148148146E-2</v>
      </c>
      <c r="D363" s="123">
        <v>2.5763888888888892E-2</v>
      </c>
      <c r="E363" s="190">
        <v>19</v>
      </c>
      <c r="F363" s="123">
        <v>4.6319444444444441E-2</v>
      </c>
      <c r="G363" s="123">
        <v>0.13069444444444445</v>
      </c>
    </row>
    <row r="364" spans="1:7" ht="30.4" customHeight="1">
      <c r="A364" s="599"/>
      <c r="B364" s="99" t="s">
        <v>3414</v>
      </c>
      <c r="C364" s="124">
        <v>1.1898148148148149E-2</v>
      </c>
      <c r="D364" s="124">
        <v>0.13500000000000001</v>
      </c>
      <c r="E364" s="99">
        <v>309</v>
      </c>
      <c r="F364" s="124">
        <v>5.5405092592592596E-2</v>
      </c>
      <c r="G364" s="124">
        <v>0.18833333333333332</v>
      </c>
    </row>
    <row r="365" spans="1:7" ht="30.4" customHeight="1">
      <c r="A365" s="599" t="s">
        <v>3314</v>
      </c>
      <c r="B365" s="22" t="s">
        <v>3412</v>
      </c>
      <c r="C365" s="133" t="s">
        <v>2525</v>
      </c>
      <c r="D365" s="610" t="s">
        <v>3071</v>
      </c>
      <c r="E365" s="611"/>
      <c r="F365" s="611"/>
      <c r="G365" s="612"/>
    </row>
    <row r="366" spans="1:7" ht="30.4" customHeight="1">
      <c r="A366" s="599"/>
      <c r="B366" s="190" t="s">
        <v>3413</v>
      </c>
      <c r="C366" s="123">
        <v>1.3819444444444445E-2</v>
      </c>
      <c r="D366" s="123">
        <v>7.436342592592593E-2</v>
      </c>
      <c r="E366" s="190">
        <v>74</v>
      </c>
      <c r="F366" s="123">
        <v>4.87037037037037E-2</v>
      </c>
      <c r="G366" s="123">
        <v>0.17274305555555555</v>
      </c>
    </row>
    <row r="367" spans="1:7" ht="30.4" customHeight="1">
      <c r="A367" s="599"/>
      <c r="B367" s="99" t="s">
        <v>3414</v>
      </c>
      <c r="C367" s="124">
        <v>1.2233796296296296E-2</v>
      </c>
      <c r="D367" s="124">
        <v>5.5960648148148141E-2</v>
      </c>
      <c r="E367" s="99">
        <v>243</v>
      </c>
      <c r="F367" s="124">
        <v>5.3449074074074072E-2</v>
      </c>
      <c r="G367" s="124">
        <v>0.15527777777777776</v>
      </c>
    </row>
    <row r="368" spans="1:7" ht="30.4" customHeight="1">
      <c r="A368" s="599" t="s">
        <v>3315</v>
      </c>
      <c r="B368" s="22" t="s">
        <v>3412</v>
      </c>
      <c r="C368" s="133" t="s">
        <v>2215</v>
      </c>
      <c r="D368" s="610" t="s">
        <v>3461</v>
      </c>
      <c r="E368" s="611"/>
      <c r="F368" s="611"/>
      <c r="G368" s="612"/>
    </row>
    <row r="369" spans="1:7" ht="30.4" customHeight="1">
      <c r="A369" s="599"/>
      <c r="B369" s="190" t="s">
        <v>3413</v>
      </c>
      <c r="C369" s="123">
        <v>1.7789351851851851E-2</v>
      </c>
      <c r="D369" s="123">
        <v>0.10678240740740741</v>
      </c>
      <c r="E369" s="190">
        <v>76</v>
      </c>
      <c r="F369" s="123">
        <v>5.0358796296296297E-2</v>
      </c>
      <c r="G369" s="123">
        <v>0.16560185185185186</v>
      </c>
    </row>
    <row r="370" spans="1:7" ht="30.4" customHeight="1">
      <c r="A370" s="599"/>
      <c r="B370" s="99" t="s">
        <v>3414</v>
      </c>
      <c r="C370" s="124">
        <v>8.8541666666666664E-3</v>
      </c>
      <c r="D370" s="124">
        <v>0.14114583333333333</v>
      </c>
      <c r="E370" s="99">
        <v>255</v>
      </c>
      <c r="F370" s="124">
        <v>4.0057870370370369E-2</v>
      </c>
      <c r="G370" s="124">
        <v>0.2121875</v>
      </c>
    </row>
    <row r="371" spans="1:7" ht="30.4" customHeight="1">
      <c r="A371" s="599" t="s">
        <v>3316</v>
      </c>
      <c r="B371" s="22" t="s">
        <v>3412</v>
      </c>
      <c r="C371" s="133" t="s">
        <v>2216</v>
      </c>
      <c r="D371" s="610" t="s">
        <v>3429</v>
      </c>
      <c r="E371" s="611"/>
      <c r="F371" s="611"/>
      <c r="G371" s="612"/>
    </row>
    <row r="372" spans="1:7" ht="30.4" customHeight="1">
      <c r="A372" s="599"/>
      <c r="B372" s="190" t="s">
        <v>3413</v>
      </c>
      <c r="C372" s="123">
        <v>1.7037037037037038E-2</v>
      </c>
      <c r="D372" s="123">
        <v>0.10428240740740741</v>
      </c>
      <c r="E372" s="190">
        <v>154</v>
      </c>
      <c r="F372" s="123">
        <v>4.8726851851851855E-2</v>
      </c>
      <c r="G372" s="123">
        <v>0.14456018518518518</v>
      </c>
    </row>
    <row r="373" spans="1:7" ht="30.4" customHeight="1">
      <c r="A373" s="599"/>
      <c r="B373" s="99" t="s">
        <v>3414</v>
      </c>
      <c r="C373" s="124">
        <v>1.2349537037037039E-2</v>
      </c>
      <c r="D373" s="124">
        <v>0.10611111111111111</v>
      </c>
      <c r="E373" s="99">
        <v>292</v>
      </c>
      <c r="F373" s="124">
        <v>5.0578703703703709E-2</v>
      </c>
      <c r="G373" s="124">
        <v>0.16380787037037037</v>
      </c>
    </row>
    <row r="374" spans="1:7" ht="30.4" customHeight="1">
      <c r="A374" s="599" t="s">
        <v>3317</v>
      </c>
      <c r="B374" s="22" t="s">
        <v>3412</v>
      </c>
      <c r="C374" s="133" t="s">
        <v>2527</v>
      </c>
      <c r="D374" s="610" t="s">
        <v>3447</v>
      </c>
      <c r="E374" s="611"/>
      <c r="F374" s="611"/>
      <c r="G374" s="612"/>
    </row>
    <row r="375" spans="1:7" ht="30.4" customHeight="1">
      <c r="A375" s="599"/>
      <c r="B375" s="190" t="s">
        <v>3413</v>
      </c>
      <c r="C375" s="123">
        <v>2.3252314814814812E-2</v>
      </c>
      <c r="D375" s="123">
        <v>0.13818287037037039</v>
      </c>
      <c r="E375" s="190">
        <v>73</v>
      </c>
      <c r="F375" s="123">
        <v>6.0949074074074072E-2</v>
      </c>
      <c r="G375" s="123">
        <v>0.20453703703703704</v>
      </c>
    </row>
    <row r="376" spans="1:7" ht="30.4" customHeight="1">
      <c r="A376" s="599"/>
      <c r="B376" s="99" t="s">
        <v>3414</v>
      </c>
      <c r="C376" s="124">
        <v>1.3148148148148147E-2</v>
      </c>
      <c r="D376" s="124">
        <v>0.16074074074074074</v>
      </c>
      <c r="E376" s="99">
        <v>453</v>
      </c>
      <c r="F376" s="124">
        <v>5.3124999999999999E-2</v>
      </c>
      <c r="G376" s="124">
        <v>0.26695601851851852</v>
      </c>
    </row>
    <row r="377" spans="1:7" ht="30.4" customHeight="1">
      <c r="A377" s="599" t="s">
        <v>3318</v>
      </c>
      <c r="B377" s="22" t="s">
        <v>3412</v>
      </c>
      <c r="C377" s="133" t="s">
        <v>2528</v>
      </c>
      <c r="D377" s="610" t="s">
        <v>3073</v>
      </c>
      <c r="E377" s="611"/>
      <c r="F377" s="611"/>
      <c r="G377" s="612"/>
    </row>
    <row r="378" spans="1:7" ht="30.4" customHeight="1">
      <c r="A378" s="599"/>
      <c r="B378" s="190" t="s">
        <v>3413</v>
      </c>
      <c r="C378" s="123">
        <v>6.4814814814814813E-3</v>
      </c>
      <c r="D378" s="123">
        <v>8.2962962962962961E-2</v>
      </c>
      <c r="E378" s="190">
        <v>88</v>
      </c>
      <c r="F378" s="123">
        <v>4.280092592592593E-2</v>
      </c>
      <c r="G378" s="123">
        <v>0.16722222222222224</v>
      </c>
    </row>
    <row r="379" spans="1:7" ht="30.4" customHeight="1">
      <c r="A379" s="599"/>
      <c r="B379" s="99" t="s">
        <v>3414</v>
      </c>
      <c r="C379" s="124">
        <v>1.4895833333333332E-2</v>
      </c>
      <c r="D379" s="124">
        <v>0.11593750000000001</v>
      </c>
      <c r="E379" s="99">
        <v>401</v>
      </c>
      <c r="F379" s="124">
        <v>5.5983796296296295E-2</v>
      </c>
      <c r="G379" s="124">
        <v>0.20004629629629631</v>
      </c>
    </row>
    <row r="380" spans="1:7" ht="30.4" customHeight="1">
      <c r="A380" s="599" t="s">
        <v>3319</v>
      </c>
      <c r="B380" s="22" t="s">
        <v>3412</v>
      </c>
      <c r="C380" s="133" t="s">
        <v>2529</v>
      </c>
      <c r="D380" s="610" t="s">
        <v>3073</v>
      </c>
      <c r="E380" s="611"/>
      <c r="F380" s="611"/>
      <c r="G380" s="612"/>
    </row>
    <row r="381" spans="1:7" ht="30.4" customHeight="1">
      <c r="A381" s="599"/>
      <c r="B381" s="190" t="s">
        <v>3413</v>
      </c>
      <c r="C381" s="123">
        <v>7.1759259259259259E-3</v>
      </c>
      <c r="D381" s="123">
        <v>6.4618055555555554E-2</v>
      </c>
      <c r="E381" s="190">
        <v>104</v>
      </c>
      <c r="F381" s="123">
        <v>4.5543981481481477E-2</v>
      </c>
      <c r="G381" s="123">
        <v>0.14774305555555556</v>
      </c>
    </row>
    <row r="382" spans="1:7" ht="30.4" customHeight="1">
      <c r="A382" s="599"/>
      <c r="B382" s="99" t="s">
        <v>3414</v>
      </c>
      <c r="C382" s="124">
        <v>1.6134259259259261E-2</v>
      </c>
      <c r="D382" s="124">
        <v>9.0000000000000011E-2</v>
      </c>
      <c r="E382" s="99">
        <v>468</v>
      </c>
      <c r="F382" s="124">
        <v>6.0439814814814814E-2</v>
      </c>
      <c r="G382" s="124">
        <v>0.21356481481481482</v>
      </c>
    </row>
    <row r="383" spans="1:7" ht="30.4" customHeight="1">
      <c r="A383" s="599" t="s">
        <v>3320</v>
      </c>
      <c r="B383" s="22" t="s">
        <v>3412</v>
      </c>
      <c r="C383" s="133" t="s">
        <v>2606</v>
      </c>
      <c r="D383" s="610" t="s">
        <v>3430</v>
      </c>
      <c r="E383" s="611"/>
      <c r="F383" s="611"/>
      <c r="G383" s="612"/>
    </row>
    <row r="384" spans="1:7" ht="30.4" customHeight="1">
      <c r="A384" s="599"/>
      <c r="B384" s="190" t="s">
        <v>3413</v>
      </c>
      <c r="C384" s="123">
        <v>5.5902777777777782E-3</v>
      </c>
      <c r="D384" s="123">
        <v>6.039351851851852E-2</v>
      </c>
      <c r="E384" s="190">
        <v>85</v>
      </c>
      <c r="F384" s="123">
        <v>4.5648148148148153E-2</v>
      </c>
      <c r="G384" s="123">
        <v>6.1423148148148146</v>
      </c>
    </row>
    <row r="385" spans="1:7" ht="30.4" customHeight="1">
      <c r="A385" s="599"/>
      <c r="B385" s="99" t="s">
        <v>3414</v>
      </c>
      <c r="C385" s="124">
        <v>1.2118055555555556E-2</v>
      </c>
      <c r="D385" s="124">
        <v>9.5520833333333333E-2</v>
      </c>
      <c r="E385" s="99">
        <v>318</v>
      </c>
      <c r="F385" s="124">
        <v>4.9027777777777781E-2</v>
      </c>
      <c r="G385" s="124">
        <v>0.64151620370370377</v>
      </c>
    </row>
    <row r="386" spans="1:7" ht="30.4" customHeight="1">
      <c r="A386" s="599" t="s">
        <v>3321</v>
      </c>
      <c r="B386" s="22" t="s">
        <v>3412</v>
      </c>
      <c r="C386" s="133" t="s">
        <v>2383</v>
      </c>
      <c r="D386" s="610" t="s">
        <v>3430</v>
      </c>
      <c r="E386" s="611"/>
      <c r="F386" s="611"/>
      <c r="G386" s="612"/>
    </row>
    <row r="387" spans="1:7" ht="30.4" customHeight="1">
      <c r="A387" s="599"/>
      <c r="B387" s="190" t="s">
        <v>3413</v>
      </c>
      <c r="C387" s="123">
        <v>6.8055555555555569E-3</v>
      </c>
      <c r="D387" s="123">
        <v>0.12092592592592592</v>
      </c>
      <c r="E387" s="190">
        <v>142</v>
      </c>
      <c r="F387" s="123">
        <v>3.965277777777778E-2</v>
      </c>
      <c r="G387" s="123">
        <v>0.42539351851851853</v>
      </c>
    </row>
    <row r="388" spans="1:7" ht="30.4" customHeight="1">
      <c r="A388" s="599"/>
      <c r="B388" s="99" t="s">
        <v>3414</v>
      </c>
      <c r="C388" s="124">
        <v>1.375E-2</v>
      </c>
      <c r="D388" s="124">
        <v>0.12465277777777778</v>
      </c>
      <c r="E388" s="99">
        <v>548</v>
      </c>
      <c r="F388" s="124">
        <v>5.3182870370370366E-2</v>
      </c>
      <c r="G388" s="134">
        <v>1.0440162037037037</v>
      </c>
    </row>
    <row r="389" spans="1:7" ht="30.4" customHeight="1">
      <c r="A389" s="599" t="s">
        <v>3322</v>
      </c>
      <c r="B389" s="22" t="s">
        <v>3412</v>
      </c>
      <c r="C389" s="133" t="s">
        <v>2384</v>
      </c>
      <c r="D389" s="610" t="s">
        <v>3431</v>
      </c>
      <c r="E389" s="611"/>
      <c r="F389" s="611"/>
      <c r="G389" s="612"/>
    </row>
    <row r="390" spans="1:7" ht="30.4" customHeight="1">
      <c r="A390" s="599"/>
      <c r="B390" s="190" t="s">
        <v>3413</v>
      </c>
      <c r="C390" s="123">
        <v>2.2037037037037036E-2</v>
      </c>
      <c r="D390" s="123">
        <v>8.3206018518518512E-2</v>
      </c>
      <c r="E390" s="190">
        <v>62</v>
      </c>
      <c r="F390" s="123">
        <v>5.5555555555555552E-2</v>
      </c>
      <c r="G390" s="123">
        <v>0.18434027777777776</v>
      </c>
    </row>
    <row r="391" spans="1:7" ht="30.4" customHeight="1">
      <c r="A391" s="599"/>
      <c r="B391" s="99" t="s">
        <v>3414</v>
      </c>
      <c r="C391" s="124">
        <v>1.2604166666666666E-2</v>
      </c>
      <c r="D391" s="124">
        <v>0.16688657407407406</v>
      </c>
      <c r="E391" s="99">
        <v>406</v>
      </c>
      <c r="F391" s="124">
        <v>4.87037037037037E-2</v>
      </c>
      <c r="G391" s="124">
        <v>0.21027777777777779</v>
      </c>
    </row>
    <row r="392" spans="1:7" ht="30.4" customHeight="1">
      <c r="A392" s="599" t="s">
        <v>3323</v>
      </c>
      <c r="B392" s="22" t="s">
        <v>3412</v>
      </c>
      <c r="C392" s="133" t="s">
        <v>3050</v>
      </c>
      <c r="D392" s="610" t="s">
        <v>3443</v>
      </c>
      <c r="E392" s="611"/>
      <c r="F392" s="611"/>
      <c r="G392" s="612"/>
    </row>
    <row r="393" spans="1:7" ht="30.4" customHeight="1">
      <c r="A393" s="599"/>
      <c r="B393" s="190" t="s">
        <v>3413</v>
      </c>
      <c r="C393" s="123">
        <v>9.6874999999999999E-3</v>
      </c>
      <c r="D393" s="123">
        <v>2.8564814814814817E-2</v>
      </c>
      <c r="E393" s="190">
        <v>57</v>
      </c>
      <c r="F393" s="123">
        <v>4.7766203703703707E-2</v>
      </c>
      <c r="G393" s="123">
        <v>0.1368287037037037</v>
      </c>
    </row>
    <row r="394" spans="1:7" ht="30.4" customHeight="1">
      <c r="A394" s="599"/>
      <c r="B394" s="99" t="s">
        <v>3414</v>
      </c>
      <c r="C394" s="124">
        <v>1.577546296296296E-2</v>
      </c>
      <c r="D394" s="124">
        <v>3.8113425925925926E-2</v>
      </c>
      <c r="E394" s="99">
        <v>81</v>
      </c>
      <c r="F394" s="124">
        <v>5.5914351851851847E-2</v>
      </c>
      <c r="G394" s="124">
        <v>0.11918981481481482</v>
      </c>
    </row>
    <row r="395" spans="1:7" ht="30.4" customHeight="1">
      <c r="A395" s="599" t="s">
        <v>3324</v>
      </c>
      <c r="B395" s="22" t="s">
        <v>3412</v>
      </c>
      <c r="C395" s="133" t="s">
        <v>3081</v>
      </c>
      <c r="D395" s="610" t="s">
        <v>3444</v>
      </c>
      <c r="E395" s="611"/>
      <c r="F395" s="611"/>
      <c r="G395" s="612"/>
    </row>
    <row r="396" spans="1:7" ht="30.4" customHeight="1">
      <c r="A396" s="599"/>
      <c r="B396" s="190" t="s">
        <v>3413</v>
      </c>
      <c r="C396" s="123">
        <v>6.3425925925925915E-3</v>
      </c>
      <c r="D396" s="123">
        <v>2.0254629629629629E-2</v>
      </c>
      <c r="E396" s="190">
        <v>17</v>
      </c>
      <c r="F396" s="123">
        <v>3.4282407407407407E-2</v>
      </c>
      <c r="G396" s="123">
        <v>0.1618287037037037</v>
      </c>
    </row>
    <row r="397" spans="1:7" ht="30.4" customHeight="1">
      <c r="A397" s="599"/>
      <c r="B397" s="99" t="s">
        <v>3414</v>
      </c>
      <c r="C397" s="124">
        <v>1.0995370370370371E-2</v>
      </c>
      <c r="D397" s="124">
        <v>2.2361111111111113E-2</v>
      </c>
      <c r="E397" s="99">
        <v>14</v>
      </c>
      <c r="F397" s="124">
        <v>4.6469907407407411E-2</v>
      </c>
      <c r="G397" s="124">
        <v>0.19620370370370369</v>
      </c>
    </row>
    <row r="398" spans="1:7" ht="30.4" customHeight="1">
      <c r="A398" s="599" t="s">
        <v>3325</v>
      </c>
      <c r="B398" s="22" t="s">
        <v>3412</v>
      </c>
      <c r="C398" s="117" t="s">
        <v>3481</v>
      </c>
      <c r="D398" s="610" t="s">
        <v>3443</v>
      </c>
      <c r="E398" s="611"/>
      <c r="F398" s="611"/>
      <c r="G398" s="612"/>
    </row>
    <row r="399" spans="1:7" ht="30.4" customHeight="1">
      <c r="A399" s="599"/>
      <c r="B399" s="190" t="s">
        <v>3413</v>
      </c>
      <c r="C399" s="118">
        <v>1.0219907407407408E-2</v>
      </c>
      <c r="D399" s="118">
        <v>4.6840277777777779E-2</v>
      </c>
      <c r="E399" s="119">
        <v>20</v>
      </c>
      <c r="F399" s="118">
        <v>5.3946759259259257E-2</v>
      </c>
      <c r="G399" s="118">
        <v>0.12560185185185185</v>
      </c>
    </row>
    <row r="400" spans="1:7" ht="30.4" customHeight="1">
      <c r="A400" s="599"/>
      <c r="B400" s="99" t="s">
        <v>3414</v>
      </c>
      <c r="C400" s="120">
        <v>1.556712962962963E-2</v>
      </c>
      <c r="D400" s="120">
        <v>4.6631944444444441E-2</v>
      </c>
      <c r="E400" s="121">
        <v>30</v>
      </c>
      <c r="F400" s="120">
        <v>6.3761574074074068E-2</v>
      </c>
      <c r="G400" s="120">
        <v>0.1739236111111111</v>
      </c>
    </row>
    <row r="401" spans="1:7" ht="30.4" customHeight="1">
      <c r="A401" s="599" t="s">
        <v>3326</v>
      </c>
      <c r="B401" s="22" t="s">
        <v>3412</v>
      </c>
      <c r="C401" s="117" t="s">
        <v>3482</v>
      </c>
      <c r="D401" s="610" t="s">
        <v>3444</v>
      </c>
      <c r="E401" s="611"/>
      <c r="F401" s="611"/>
      <c r="G401" s="612"/>
    </row>
    <row r="402" spans="1:7" ht="30.4" customHeight="1">
      <c r="A402" s="599"/>
      <c r="B402" s="190" t="s">
        <v>3413</v>
      </c>
      <c r="C402" s="118">
        <v>6.5624999999999998E-3</v>
      </c>
      <c r="D402" s="118">
        <v>1.486111111111111E-2</v>
      </c>
      <c r="E402" s="119">
        <v>8</v>
      </c>
      <c r="F402" s="118">
        <v>3.3877314814814811E-2</v>
      </c>
      <c r="G402" s="118">
        <v>8.143518518518518E-2</v>
      </c>
    </row>
    <row r="403" spans="1:7" ht="30.4" customHeight="1">
      <c r="A403" s="599"/>
      <c r="B403" s="99" t="s">
        <v>3414</v>
      </c>
      <c r="C403" s="120">
        <v>1.2604166666666666E-2</v>
      </c>
      <c r="D403" s="120">
        <v>3.0092592592592591E-2</v>
      </c>
      <c r="E403" s="121">
        <v>7</v>
      </c>
      <c r="F403" s="120">
        <v>6.0046296296296292E-2</v>
      </c>
      <c r="G403" s="120">
        <v>0.18944444444444444</v>
      </c>
    </row>
    <row r="404" spans="1:7" ht="30.4" customHeight="1">
      <c r="A404" s="599" t="s">
        <v>3327</v>
      </c>
      <c r="B404" s="22" t="s">
        <v>3412</v>
      </c>
      <c r="C404" s="117" t="s">
        <v>3151</v>
      </c>
      <c r="D404" s="600" t="s">
        <v>3149</v>
      </c>
      <c r="E404" s="601"/>
      <c r="F404" s="601"/>
      <c r="G404" s="602"/>
    </row>
    <row r="405" spans="1:7" ht="30.4" customHeight="1">
      <c r="A405" s="599"/>
      <c r="B405" s="190" t="s">
        <v>3413</v>
      </c>
      <c r="C405" s="118"/>
      <c r="D405" s="118"/>
      <c r="E405" s="119"/>
      <c r="F405" s="118"/>
      <c r="G405" s="118"/>
    </row>
    <row r="406" spans="1:7" ht="30.4" customHeight="1">
      <c r="A406" s="599"/>
      <c r="B406" s="99" t="s">
        <v>3414</v>
      </c>
      <c r="C406" s="118">
        <v>1.6724537037037034E-2</v>
      </c>
      <c r="D406" s="118">
        <v>5.3136574074074072E-2</v>
      </c>
      <c r="E406" s="119">
        <v>38</v>
      </c>
      <c r="F406" s="118">
        <v>7.1921296296296303E-2</v>
      </c>
      <c r="G406" s="118">
        <v>0.17401620370370371</v>
      </c>
    </row>
    <row r="407" spans="1:7" ht="30.4" customHeight="1">
      <c r="A407" s="599" t="s">
        <v>3328</v>
      </c>
      <c r="B407" s="22" t="s">
        <v>3412</v>
      </c>
      <c r="C407" s="133" t="s">
        <v>2549</v>
      </c>
      <c r="D407" s="600" t="s">
        <v>3204</v>
      </c>
      <c r="E407" s="601"/>
      <c r="F407" s="601"/>
      <c r="G407" s="602"/>
    </row>
    <row r="408" spans="1:7" ht="30.4" customHeight="1">
      <c r="A408" s="599"/>
      <c r="B408" s="190" t="s">
        <v>3413</v>
      </c>
      <c r="C408" s="118">
        <v>6.0416666666666665E-3</v>
      </c>
      <c r="D408" s="118">
        <v>3.1203703703703702E-2</v>
      </c>
      <c r="E408" s="119">
        <v>162</v>
      </c>
      <c r="F408" s="118">
        <v>4.0115740740740737E-2</v>
      </c>
      <c r="G408" s="118">
        <v>21.041192129629628</v>
      </c>
    </row>
    <row r="409" spans="1:7" ht="30.4" customHeight="1">
      <c r="A409" s="599"/>
      <c r="B409" s="99" t="s">
        <v>3414</v>
      </c>
      <c r="C409" s="120">
        <v>1.0162037037037037E-2</v>
      </c>
      <c r="D409" s="120">
        <v>2.2569444444444444E-2</v>
      </c>
      <c r="E409" s="121">
        <v>19</v>
      </c>
      <c r="F409" s="120">
        <v>3.6030092592592593E-2</v>
      </c>
      <c r="G409" s="120">
        <v>0.27902777777777776</v>
      </c>
    </row>
    <row r="410" spans="1:7" ht="30.4" customHeight="1">
      <c r="A410" s="599" t="s">
        <v>3329</v>
      </c>
      <c r="B410" s="22" t="s">
        <v>3412</v>
      </c>
      <c r="C410" s="133" t="s">
        <v>2550</v>
      </c>
      <c r="D410" s="600" t="s">
        <v>3204</v>
      </c>
      <c r="E410" s="601"/>
      <c r="F410" s="601"/>
      <c r="G410" s="602"/>
    </row>
    <row r="411" spans="1:7" ht="30.4" customHeight="1">
      <c r="A411" s="599"/>
      <c r="B411" s="190" t="s">
        <v>3413</v>
      </c>
      <c r="C411" s="118">
        <v>7.858796296296296E-3</v>
      </c>
      <c r="D411" s="118">
        <v>5.2604166666666667E-2</v>
      </c>
      <c r="E411" s="119">
        <v>418</v>
      </c>
      <c r="F411" s="118">
        <v>4.099537037037037E-2</v>
      </c>
      <c r="G411" s="118">
        <v>3.0537037037037038</v>
      </c>
    </row>
    <row r="412" spans="1:7" ht="30.4" customHeight="1">
      <c r="A412" s="599"/>
      <c r="B412" s="99" t="s">
        <v>3414</v>
      </c>
      <c r="C412" s="120">
        <v>1.3101851851851852E-2</v>
      </c>
      <c r="D412" s="120">
        <v>3.1284722222222221E-2</v>
      </c>
      <c r="E412" s="121">
        <v>51</v>
      </c>
      <c r="F412" s="120">
        <v>4.7118055555555559E-2</v>
      </c>
      <c r="G412" s="120">
        <v>0.18675925925925926</v>
      </c>
    </row>
    <row r="413" spans="1:7" ht="30.4" customHeight="1">
      <c r="A413" s="599" t="s">
        <v>3330</v>
      </c>
      <c r="B413" s="22" t="s">
        <v>3412</v>
      </c>
      <c r="C413" s="133" t="s">
        <v>2551</v>
      </c>
      <c r="D413" s="600" t="s">
        <v>3204</v>
      </c>
      <c r="E413" s="601"/>
      <c r="F413" s="601"/>
      <c r="G413" s="602"/>
    </row>
    <row r="414" spans="1:7" ht="30.4" customHeight="1">
      <c r="A414" s="599"/>
      <c r="B414" s="190" t="s">
        <v>3413</v>
      </c>
      <c r="C414" s="118">
        <v>8.217592592592594E-3</v>
      </c>
      <c r="D414" s="118">
        <v>5.28587962962963E-2</v>
      </c>
      <c r="E414" s="119">
        <v>502</v>
      </c>
      <c r="F414" s="118">
        <v>4.221064814814815E-2</v>
      </c>
      <c r="G414" s="118">
        <v>0.24804398148148146</v>
      </c>
    </row>
    <row r="415" spans="1:7" ht="30.4" customHeight="1">
      <c r="A415" s="599"/>
      <c r="B415" s="99" t="s">
        <v>3414</v>
      </c>
      <c r="C415" s="120">
        <v>1.2824074074074073E-2</v>
      </c>
      <c r="D415" s="120">
        <v>3.8032407407407411E-2</v>
      </c>
      <c r="E415" s="121">
        <v>59</v>
      </c>
      <c r="F415" s="120">
        <v>5.5659722222222228E-2</v>
      </c>
      <c r="G415" s="120">
        <v>0.18072916666666669</v>
      </c>
    </row>
    <row r="416" spans="1:7" ht="30.4" customHeight="1">
      <c r="A416" s="599" t="s">
        <v>3331</v>
      </c>
      <c r="B416" s="22" t="s">
        <v>3412</v>
      </c>
      <c r="C416" s="133" t="s">
        <v>2552</v>
      </c>
      <c r="D416" s="600" t="s">
        <v>3204</v>
      </c>
      <c r="E416" s="601"/>
      <c r="F416" s="601"/>
      <c r="G416" s="602"/>
    </row>
    <row r="417" spans="1:7" ht="30.4" customHeight="1">
      <c r="A417" s="599"/>
      <c r="B417" s="190" t="s">
        <v>3413</v>
      </c>
      <c r="C417" s="118">
        <v>7.8819444444444432E-3</v>
      </c>
      <c r="D417" s="118">
        <v>5.3668981481481477E-2</v>
      </c>
      <c r="E417" s="119">
        <v>425</v>
      </c>
      <c r="F417" s="118">
        <v>4.2372685185185187E-2</v>
      </c>
      <c r="G417" s="118">
        <v>0.3347222222222222</v>
      </c>
    </row>
    <row r="418" spans="1:7" ht="30.4" customHeight="1">
      <c r="A418" s="599"/>
      <c r="B418" s="99" t="s">
        <v>3414</v>
      </c>
      <c r="C418" s="120">
        <v>1.3356481481481483E-2</v>
      </c>
      <c r="D418" s="120">
        <v>3.9270833333333331E-2</v>
      </c>
      <c r="E418" s="121">
        <v>48</v>
      </c>
      <c r="F418" s="120">
        <v>5.244212962962963E-2</v>
      </c>
      <c r="G418" s="120">
        <v>0.16780092592592591</v>
      </c>
    </row>
    <row r="419" spans="1:7" ht="30.4" customHeight="1">
      <c r="A419" s="599" t="s">
        <v>3332</v>
      </c>
      <c r="B419" s="22" t="s">
        <v>3412</v>
      </c>
      <c r="C419" s="133" t="s">
        <v>2553</v>
      </c>
      <c r="D419" s="600" t="s">
        <v>3204</v>
      </c>
      <c r="E419" s="601"/>
      <c r="F419" s="601"/>
      <c r="G419" s="602"/>
    </row>
    <row r="420" spans="1:7" ht="30.4" customHeight="1">
      <c r="A420" s="599"/>
      <c r="B420" s="190" t="s">
        <v>3413</v>
      </c>
      <c r="C420" s="118">
        <v>7.1874999999999994E-3</v>
      </c>
      <c r="D420" s="118">
        <v>8.2280092592592599E-2</v>
      </c>
      <c r="E420" s="119">
        <v>243</v>
      </c>
      <c r="F420" s="118">
        <v>4.8229166666666663E-2</v>
      </c>
      <c r="G420" s="118">
        <v>0.31122685185185184</v>
      </c>
    </row>
    <row r="421" spans="1:7" ht="30.4" customHeight="1">
      <c r="A421" s="599"/>
      <c r="B421" s="99" t="s">
        <v>3414</v>
      </c>
      <c r="C421" s="120">
        <v>1.1828703703703704E-2</v>
      </c>
      <c r="D421" s="120">
        <v>4.5937499999999999E-2</v>
      </c>
      <c r="E421" s="121">
        <v>120</v>
      </c>
      <c r="F421" s="120">
        <v>5.4641203703703706E-2</v>
      </c>
      <c r="G421" s="120">
        <v>0.23597222222222222</v>
      </c>
    </row>
    <row r="422" spans="1:7" ht="30.4" customHeight="1">
      <c r="A422" s="599" t="s">
        <v>3333</v>
      </c>
      <c r="B422" s="22" t="s">
        <v>3412</v>
      </c>
      <c r="C422" s="133" t="s">
        <v>2554</v>
      </c>
      <c r="D422" s="600" t="s">
        <v>3204</v>
      </c>
      <c r="E422" s="601"/>
      <c r="F422" s="601"/>
      <c r="G422" s="602"/>
    </row>
    <row r="423" spans="1:7" ht="30.4" customHeight="1">
      <c r="A423" s="599"/>
      <c r="B423" s="190" t="s">
        <v>3413</v>
      </c>
      <c r="C423" s="118">
        <v>8.7615740740740744E-3</v>
      </c>
      <c r="D423" s="118">
        <v>4.3807870370370372E-2</v>
      </c>
      <c r="E423" s="119">
        <v>264</v>
      </c>
      <c r="F423" s="118">
        <v>4.7395833333333331E-2</v>
      </c>
      <c r="G423" s="118">
        <v>0.3984375</v>
      </c>
    </row>
    <row r="424" spans="1:7" ht="30.4" customHeight="1">
      <c r="A424" s="599"/>
      <c r="B424" s="99" t="s">
        <v>3414</v>
      </c>
      <c r="C424" s="120">
        <v>1.4131944444444445E-2</v>
      </c>
      <c r="D424" s="120">
        <v>4.4756944444444446E-2</v>
      </c>
      <c r="E424" s="121">
        <v>130</v>
      </c>
      <c r="F424" s="120">
        <v>5.6747685185185186E-2</v>
      </c>
      <c r="G424" s="120">
        <v>0.29836805555555557</v>
      </c>
    </row>
    <row r="425" spans="1:7" ht="30.4" customHeight="1">
      <c r="A425" s="599" t="s">
        <v>3334</v>
      </c>
      <c r="B425" s="22" t="s">
        <v>3412</v>
      </c>
      <c r="C425" s="133" t="s">
        <v>2559</v>
      </c>
      <c r="D425" s="600" t="s">
        <v>3160</v>
      </c>
      <c r="E425" s="601"/>
      <c r="F425" s="601"/>
      <c r="G425" s="602"/>
    </row>
    <row r="426" spans="1:7" ht="30.4" customHeight="1">
      <c r="A426" s="599"/>
      <c r="B426" s="190" t="s">
        <v>3413</v>
      </c>
      <c r="C426" s="118">
        <v>1.0578703703703703E-2</v>
      </c>
      <c r="D426" s="118">
        <v>2.7673611111111111E-2</v>
      </c>
      <c r="E426" s="119">
        <v>33</v>
      </c>
      <c r="F426" s="118">
        <v>4.1562500000000002E-2</v>
      </c>
      <c r="G426" s="118">
        <v>0.13873842592592592</v>
      </c>
    </row>
    <row r="427" spans="1:7" ht="30.4" customHeight="1">
      <c r="A427" s="599"/>
      <c r="B427" s="99" t="s">
        <v>3414</v>
      </c>
      <c r="C427" s="120">
        <v>1.2268518518518519E-2</v>
      </c>
      <c r="D427" s="120">
        <v>5.8217592592592592E-2</v>
      </c>
      <c r="E427" s="121">
        <v>356</v>
      </c>
      <c r="F427" s="120">
        <v>4.6689814814814816E-2</v>
      </c>
      <c r="G427" s="120">
        <v>0.37281249999999999</v>
      </c>
    </row>
    <row r="428" spans="1:7" ht="30.4" customHeight="1">
      <c r="A428" s="599" t="s">
        <v>3335</v>
      </c>
      <c r="B428" s="22" t="s">
        <v>3412</v>
      </c>
      <c r="C428" s="133" t="s">
        <v>2556</v>
      </c>
      <c r="D428" s="600" t="s">
        <v>3204</v>
      </c>
      <c r="E428" s="601"/>
      <c r="F428" s="601"/>
      <c r="G428" s="602"/>
    </row>
    <row r="429" spans="1:7" ht="30.4" customHeight="1">
      <c r="A429" s="599"/>
      <c r="B429" s="190" t="s">
        <v>3413</v>
      </c>
      <c r="C429" s="118">
        <v>7.951388888888888E-3</v>
      </c>
      <c r="D429" s="118">
        <v>4.2627314814814819E-2</v>
      </c>
      <c r="E429" s="119">
        <v>390</v>
      </c>
      <c r="F429" s="118">
        <v>4.0960648148148149E-2</v>
      </c>
      <c r="G429" s="118">
        <v>0.27987268518518521</v>
      </c>
    </row>
    <row r="430" spans="1:7" ht="30.4" customHeight="1">
      <c r="A430" s="599"/>
      <c r="B430" s="99" t="s">
        <v>3414</v>
      </c>
      <c r="C430" s="120">
        <v>1.2731481481481481E-2</v>
      </c>
      <c r="D430" s="120">
        <v>2.7488425925925927E-2</v>
      </c>
      <c r="E430" s="121">
        <v>46</v>
      </c>
      <c r="F430" s="120">
        <v>4.7905092592592589E-2</v>
      </c>
      <c r="G430" s="120">
        <v>0.21594907407407407</v>
      </c>
    </row>
    <row r="431" spans="1:7" ht="30.4" customHeight="1">
      <c r="A431" s="599" t="s">
        <v>3336</v>
      </c>
      <c r="B431" s="22" t="s">
        <v>3412</v>
      </c>
      <c r="C431" s="133" t="s">
        <v>2561</v>
      </c>
      <c r="D431" s="600" t="s">
        <v>3154</v>
      </c>
      <c r="E431" s="601"/>
      <c r="F431" s="601"/>
      <c r="G431" s="602"/>
    </row>
    <row r="432" spans="1:7" ht="30.4" customHeight="1">
      <c r="A432" s="599"/>
      <c r="B432" s="190" t="s">
        <v>3413</v>
      </c>
      <c r="C432" s="118">
        <v>6.7013888888888887E-3</v>
      </c>
      <c r="D432" s="118">
        <v>4.7245370370370375E-2</v>
      </c>
      <c r="E432" s="119">
        <v>132</v>
      </c>
      <c r="F432" s="118">
        <v>3.7951388888888889E-2</v>
      </c>
      <c r="G432" s="118">
        <v>0.30299768518518516</v>
      </c>
    </row>
    <row r="433" spans="1:7" ht="30.4" customHeight="1">
      <c r="A433" s="599"/>
      <c r="B433" s="99" t="s">
        <v>3414</v>
      </c>
      <c r="C433" s="120">
        <v>1.2766203703703703E-2</v>
      </c>
      <c r="D433" s="120">
        <v>5.0104166666666672E-2</v>
      </c>
      <c r="E433" s="121">
        <v>258</v>
      </c>
      <c r="F433" s="120">
        <v>4.9791666666666672E-2</v>
      </c>
      <c r="G433" s="120">
        <v>0.27854166666666669</v>
      </c>
    </row>
    <row r="434" spans="1:7" ht="30.4" customHeight="1">
      <c r="A434" s="599" t="s">
        <v>3337</v>
      </c>
      <c r="B434" s="22" t="s">
        <v>3412</v>
      </c>
      <c r="C434" s="133" t="s">
        <v>2557</v>
      </c>
      <c r="D434" s="600" t="s">
        <v>3162</v>
      </c>
      <c r="E434" s="601"/>
      <c r="F434" s="601"/>
      <c r="G434" s="602"/>
    </row>
    <row r="435" spans="1:7" ht="30.4" customHeight="1">
      <c r="A435" s="599"/>
      <c r="B435" s="190" t="s">
        <v>3413</v>
      </c>
      <c r="C435" s="118">
        <v>8.3333333333333332E-3</v>
      </c>
      <c r="D435" s="118">
        <v>8.4050925925925932E-2</v>
      </c>
      <c r="E435" s="119">
        <v>259</v>
      </c>
      <c r="F435" s="118">
        <v>4.1747685185185186E-2</v>
      </c>
      <c r="G435" s="118">
        <v>0.25248842592592591</v>
      </c>
    </row>
    <row r="436" spans="1:7" ht="30.4" customHeight="1">
      <c r="A436" s="599"/>
      <c r="B436" s="99" t="s">
        <v>3414</v>
      </c>
      <c r="C436" s="120">
        <v>1.0289351851851852E-2</v>
      </c>
      <c r="D436" s="120">
        <v>3.0046296296296297E-2</v>
      </c>
      <c r="E436" s="121">
        <v>129</v>
      </c>
      <c r="F436" s="120">
        <v>4.2928240740740746E-2</v>
      </c>
      <c r="G436" s="120">
        <v>0.16745370370370372</v>
      </c>
    </row>
    <row r="437" spans="1:7" ht="30.4" customHeight="1">
      <c r="A437" s="599" t="s">
        <v>3338</v>
      </c>
      <c r="B437" s="22" t="s">
        <v>3412</v>
      </c>
      <c r="C437" s="133" t="s">
        <v>2610</v>
      </c>
      <c r="D437" s="600" t="s">
        <v>3462</v>
      </c>
      <c r="E437" s="601"/>
      <c r="F437" s="601"/>
      <c r="G437" s="602"/>
    </row>
    <row r="438" spans="1:7" ht="30.4" customHeight="1">
      <c r="A438" s="599"/>
      <c r="B438" s="190" t="s">
        <v>3413</v>
      </c>
      <c r="C438" s="118">
        <v>7.789351851851852E-3</v>
      </c>
      <c r="D438" s="118">
        <v>5.6712962962962965E-2</v>
      </c>
      <c r="E438" s="119">
        <v>7</v>
      </c>
      <c r="F438" s="118">
        <v>3.9803240740740743E-2</v>
      </c>
      <c r="G438" s="118">
        <v>9.0324074074074071E-2</v>
      </c>
    </row>
    <row r="439" spans="1:7" ht="30.4" customHeight="1">
      <c r="A439" s="599"/>
      <c r="B439" s="99" t="s">
        <v>3414</v>
      </c>
      <c r="C439" s="120">
        <v>1.1828703703703704E-2</v>
      </c>
      <c r="D439" s="120">
        <v>6.5162037037037032E-2</v>
      </c>
      <c r="E439" s="121">
        <v>379</v>
      </c>
      <c r="F439" s="120">
        <v>5.0879629629629629E-2</v>
      </c>
      <c r="G439" s="120">
        <v>0.20605324074074075</v>
      </c>
    </row>
    <row r="440" spans="1:7" ht="30.4" customHeight="1">
      <c r="A440" s="599" t="s">
        <v>3339</v>
      </c>
      <c r="B440" s="22" t="s">
        <v>3412</v>
      </c>
      <c r="C440" s="133" t="s">
        <v>2558</v>
      </c>
      <c r="D440" s="600" t="s">
        <v>3162</v>
      </c>
      <c r="E440" s="601"/>
      <c r="F440" s="601"/>
      <c r="G440" s="602"/>
    </row>
    <row r="441" spans="1:7" ht="30.4" customHeight="1">
      <c r="A441" s="599"/>
      <c r="B441" s="190" t="s">
        <v>3413</v>
      </c>
      <c r="C441" s="118">
        <v>8.819444444444444E-3</v>
      </c>
      <c r="D441" s="118">
        <v>4.1157407407407406E-2</v>
      </c>
      <c r="E441" s="119">
        <v>206</v>
      </c>
      <c r="F441" s="118">
        <v>5.0208333333333334E-2</v>
      </c>
      <c r="G441" s="118">
        <v>0.48592592592592593</v>
      </c>
    </row>
    <row r="442" spans="1:7" ht="30.4" customHeight="1">
      <c r="A442" s="599"/>
      <c r="B442" s="99" t="s">
        <v>3414</v>
      </c>
      <c r="C442" s="120">
        <v>1.0208333333333333E-2</v>
      </c>
      <c r="D442" s="121">
        <v>3.4722222222222224E-2</v>
      </c>
      <c r="E442" s="121">
        <v>50</v>
      </c>
      <c r="F442" s="120">
        <v>5.229166666666666E-2</v>
      </c>
      <c r="G442" s="120">
        <v>0.19125</v>
      </c>
    </row>
    <row r="443" spans="1:7" ht="30.4" customHeight="1">
      <c r="A443" s="599" t="s">
        <v>3340</v>
      </c>
      <c r="B443" s="22" t="s">
        <v>3412</v>
      </c>
      <c r="C443" s="133" t="s">
        <v>2555</v>
      </c>
      <c r="D443" s="600" t="s">
        <v>3204</v>
      </c>
      <c r="E443" s="601"/>
      <c r="F443" s="601"/>
      <c r="G443" s="602"/>
    </row>
    <row r="444" spans="1:7" ht="30.4" customHeight="1">
      <c r="A444" s="599"/>
      <c r="B444" s="190" t="s">
        <v>3413</v>
      </c>
      <c r="C444" s="118">
        <v>6.4236111111111117E-3</v>
      </c>
      <c r="D444" s="118">
        <v>3.7777777777777778E-2</v>
      </c>
      <c r="E444" s="119">
        <v>250</v>
      </c>
      <c r="F444" s="118">
        <v>4.1921296296296297E-2</v>
      </c>
      <c r="G444" s="118">
        <v>0.24732638888888889</v>
      </c>
    </row>
    <row r="445" spans="1:7" ht="30.4" customHeight="1">
      <c r="A445" s="599"/>
      <c r="B445" s="99" t="s">
        <v>3414</v>
      </c>
      <c r="C445" s="120">
        <v>1.2129629629629629E-2</v>
      </c>
      <c r="D445" s="120">
        <v>3.5983796296296298E-2</v>
      </c>
      <c r="E445" s="121">
        <v>93</v>
      </c>
      <c r="F445" s="120">
        <v>5.4942129629629632E-2</v>
      </c>
      <c r="G445" s="120">
        <v>0.27057870370370368</v>
      </c>
    </row>
    <row r="446" spans="1:7" ht="30.4" customHeight="1">
      <c r="A446" s="599" t="s">
        <v>3341</v>
      </c>
      <c r="B446" s="22" t="s">
        <v>3412</v>
      </c>
      <c r="C446" s="133" t="s">
        <v>2560</v>
      </c>
      <c r="D446" s="600" t="s">
        <v>3165</v>
      </c>
      <c r="E446" s="601"/>
      <c r="F446" s="601"/>
      <c r="G446" s="602"/>
    </row>
    <row r="447" spans="1:7" ht="30.4" customHeight="1">
      <c r="A447" s="599"/>
      <c r="B447" s="190" t="s">
        <v>3413</v>
      </c>
      <c r="C447" s="118">
        <v>7.3379629629629628E-3</v>
      </c>
      <c r="D447" s="118">
        <v>3.0335648148148143E-2</v>
      </c>
      <c r="E447" s="119">
        <v>8</v>
      </c>
      <c r="F447" s="118">
        <v>6.5787037037037033E-2</v>
      </c>
      <c r="G447" s="118">
        <v>0.21026620370370372</v>
      </c>
    </row>
    <row r="448" spans="1:7" ht="30.4" customHeight="1">
      <c r="A448" s="599"/>
      <c r="B448" s="99" t="s">
        <v>3414</v>
      </c>
      <c r="C448" s="120">
        <v>1.1898148148148149E-2</v>
      </c>
      <c r="D448" s="120">
        <v>6.232638888888889E-2</v>
      </c>
      <c r="E448" s="121">
        <v>369</v>
      </c>
      <c r="F448" s="120">
        <v>5.9166666666666666E-2</v>
      </c>
      <c r="G448" s="120">
        <v>0.29168981481481482</v>
      </c>
    </row>
    <row r="449" spans="1:7" ht="30.4" customHeight="1">
      <c r="A449" s="599" t="s">
        <v>3342</v>
      </c>
      <c r="B449" s="22" t="s">
        <v>3412</v>
      </c>
      <c r="C449" s="133" t="s">
        <v>2562</v>
      </c>
      <c r="D449" s="600" t="s">
        <v>3156</v>
      </c>
      <c r="E449" s="601"/>
      <c r="F449" s="601"/>
      <c r="G449" s="602"/>
    </row>
    <row r="450" spans="1:7" ht="30.4" customHeight="1">
      <c r="A450" s="599"/>
      <c r="B450" s="190" t="s">
        <v>3413</v>
      </c>
      <c r="C450" s="118">
        <v>1.4953703703703705E-2</v>
      </c>
      <c r="D450" s="118">
        <v>4.53587962962963E-2</v>
      </c>
      <c r="E450" s="119">
        <v>92</v>
      </c>
      <c r="F450" s="118">
        <v>5.4398148148148147E-2</v>
      </c>
      <c r="G450" s="118">
        <v>0.39298611111111109</v>
      </c>
    </row>
    <row r="451" spans="1:7" ht="30.4" customHeight="1">
      <c r="A451" s="599"/>
      <c r="B451" s="99" t="s">
        <v>3414</v>
      </c>
      <c r="C451" s="120">
        <v>1.1145833333333334E-2</v>
      </c>
      <c r="D451" s="120">
        <v>5.4965277777777773E-2</v>
      </c>
      <c r="E451" s="121">
        <v>317</v>
      </c>
      <c r="F451" s="120">
        <v>5.7002314814814818E-2</v>
      </c>
      <c r="G451" s="120">
        <v>0.33443287037037034</v>
      </c>
    </row>
    <row r="452" spans="1:7" ht="30.4" customHeight="1">
      <c r="A452" s="599" t="s">
        <v>3343</v>
      </c>
      <c r="B452" s="22" t="s">
        <v>3412</v>
      </c>
      <c r="C452" s="133" t="s">
        <v>2563</v>
      </c>
      <c r="D452" s="600" t="s">
        <v>3167</v>
      </c>
      <c r="E452" s="601"/>
      <c r="F452" s="601"/>
      <c r="G452" s="602"/>
    </row>
    <row r="453" spans="1:7" ht="30.4" customHeight="1">
      <c r="A453" s="599"/>
      <c r="B453" s="190" t="s">
        <v>3413</v>
      </c>
      <c r="C453" s="118">
        <v>9.9421296296296289E-3</v>
      </c>
      <c r="D453" s="118">
        <v>3.622685185185185E-2</v>
      </c>
      <c r="E453" s="119">
        <v>70</v>
      </c>
      <c r="F453" s="118">
        <v>4.4722222222222219E-2</v>
      </c>
      <c r="G453" s="118">
        <v>0.24476851851851852</v>
      </c>
    </row>
    <row r="454" spans="1:7" ht="30.4" customHeight="1">
      <c r="A454" s="599"/>
      <c r="B454" s="99" t="s">
        <v>3414</v>
      </c>
      <c r="C454" s="120">
        <v>1.0023148148148147E-2</v>
      </c>
      <c r="D454" s="120">
        <v>7.3229166666666665E-2</v>
      </c>
      <c r="E454" s="121">
        <v>293</v>
      </c>
      <c r="F454" s="120">
        <v>4.8020833333333339E-2</v>
      </c>
      <c r="G454" s="120">
        <v>0.19914351851851853</v>
      </c>
    </row>
    <row r="455" spans="1:7" ht="30.4" customHeight="1">
      <c r="A455" s="599" t="s">
        <v>3344</v>
      </c>
      <c r="B455" s="22" t="s">
        <v>3412</v>
      </c>
      <c r="C455" s="133" t="s">
        <v>2564</v>
      </c>
      <c r="D455" s="600" t="s">
        <v>3463</v>
      </c>
      <c r="E455" s="601"/>
      <c r="F455" s="601"/>
      <c r="G455" s="602"/>
    </row>
    <row r="456" spans="1:7" ht="30.4" customHeight="1">
      <c r="A456" s="599"/>
      <c r="B456" s="190" t="s">
        <v>3413</v>
      </c>
      <c r="C456" s="118">
        <v>1.4606481481481482E-2</v>
      </c>
      <c r="D456" s="118">
        <v>5.2048611111111108E-2</v>
      </c>
      <c r="E456" s="119">
        <v>63</v>
      </c>
      <c r="F456" s="118">
        <v>5.5763888888888891E-2</v>
      </c>
      <c r="G456" s="118">
        <v>0.22598379629629628</v>
      </c>
    </row>
    <row r="457" spans="1:7" ht="30.4" customHeight="1">
      <c r="A457" s="599"/>
      <c r="B457" s="99" t="s">
        <v>3414</v>
      </c>
      <c r="C457" s="120">
        <v>9.3287037037037036E-3</v>
      </c>
      <c r="D457" s="120">
        <v>6.6724537037037041E-2</v>
      </c>
      <c r="E457" s="121">
        <v>193</v>
      </c>
      <c r="F457" s="120">
        <v>4.6030092592592588E-2</v>
      </c>
      <c r="G457" s="120">
        <v>0.20637731481481481</v>
      </c>
    </row>
    <row r="458" spans="1:7" ht="30.4" customHeight="1">
      <c r="A458" s="599" t="s">
        <v>3345</v>
      </c>
      <c r="B458" s="22" t="s">
        <v>3412</v>
      </c>
      <c r="C458" s="133" t="s">
        <v>2618</v>
      </c>
      <c r="D458" s="600" t="s">
        <v>3464</v>
      </c>
      <c r="E458" s="601"/>
      <c r="F458" s="601"/>
      <c r="G458" s="602"/>
    </row>
    <row r="459" spans="1:7" ht="30.4" customHeight="1">
      <c r="A459" s="599"/>
      <c r="B459" s="190" t="s">
        <v>3413</v>
      </c>
      <c r="C459" s="118">
        <v>1.7662037037037035E-2</v>
      </c>
      <c r="D459" s="118">
        <v>8.1550925925925929E-2</v>
      </c>
      <c r="E459" s="119">
        <v>95</v>
      </c>
      <c r="F459" s="118">
        <v>4.9953703703703702E-2</v>
      </c>
      <c r="G459" s="118">
        <v>0.10497685185185185</v>
      </c>
    </row>
    <row r="460" spans="1:7" ht="30.4" customHeight="1">
      <c r="A460" s="599"/>
      <c r="B460" s="99" t="s">
        <v>3414</v>
      </c>
      <c r="C460" s="120">
        <v>1.0995370370370371E-2</v>
      </c>
      <c r="D460" s="120">
        <v>9.9976851851851845E-2</v>
      </c>
      <c r="E460" s="121">
        <v>304</v>
      </c>
      <c r="F460" s="120">
        <v>4.898148148148148E-2</v>
      </c>
      <c r="G460" s="120">
        <v>0.22964120370370369</v>
      </c>
    </row>
    <row r="461" spans="1:7" ht="30.4" customHeight="1">
      <c r="A461" s="599" t="s">
        <v>3346</v>
      </c>
      <c r="B461" s="22" t="s">
        <v>3412</v>
      </c>
      <c r="C461" s="133" t="s">
        <v>2619</v>
      </c>
      <c r="D461" s="600" t="s">
        <v>3464</v>
      </c>
      <c r="E461" s="601"/>
      <c r="F461" s="601"/>
      <c r="G461" s="602"/>
    </row>
    <row r="462" spans="1:7" ht="30.4" customHeight="1">
      <c r="A462" s="599"/>
      <c r="B462" s="190" t="s">
        <v>3413</v>
      </c>
      <c r="C462" s="118">
        <v>2.045138888888889E-2</v>
      </c>
      <c r="D462" s="118">
        <v>6.6793981481481482E-2</v>
      </c>
      <c r="E462" s="119">
        <v>78</v>
      </c>
      <c r="F462" s="118">
        <v>5.8912037037037034E-2</v>
      </c>
      <c r="G462" s="118">
        <v>0.1560300925925926</v>
      </c>
    </row>
    <row r="463" spans="1:7" ht="30.4" customHeight="1">
      <c r="A463" s="599"/>
      <c r="B463" s="99" t="s">
        <v>3414</v>
      </c>
      <c r="C463" s="120">
        <v>1.3043981481481483E-2</v>
      </c>
      <c r="D463" s="120">
        <v>8.667824074074075E-2</v>
      </c>
      <c r="E463" s="121">
        <v>287</v>
      </c>
      <c r="F463" s="120">
        <v>5.707175925925926E-2</v>
      </c>
      <c r="G463" s="120">
        <v>0.14883101851851852</v>
      </c>
    </row>
    <row r="464" spans="1:7" ht="30.4" customHeight="1">
      <c r="A464" s="599" t="s">
        <v>3347</v>
      </c>
      <c r="B464" s="22" t="s">
        <v>3412</v>
      </c>
      <c r="C464" s="133" t="s">
        <v>2565</v>
      </c>
      <c r="D464" s="600" t="s">
        <v>3465</v>
      </c>
      <c r="E464" s="601"/>
      <c r="F464" s="601"/>
      <c r="G464" s="602"/>
    </row>
    <row r="465" spans="1:7" ht="30.4" customHeight="1">
      <c r="A465" s="599"/>
      <c r="B465" s="190" t="s">
        <v>3413</v>
      </c>
      <c r="C465" s="118">
        <v>7.789351851851852E-3</v>
      </c>
      <c r="D465" s="118">
        <v>4.4351851851851858E-2</v>
      </c>
      <c r="E465" s="119">
        <v>215</v>
      </c>
      <c r="F465" s="122">
        <v>3.888888888888889E-2</v>
      </c>
      <c r="G465" s="118">
        <v>0.33180555555555552</v>
      </c>
    </row>
    <row r="466" spans="1:7" ht="30.4" customHeight="1">
      <c r="A466" s="599"/>
      <c r="B466" s="99" t="s">
        <v>3414</v>
      </c>
      <c r="C466" s="120">
        <v>1.4467592592592593E-2</v>
      </c>
      <c r="D466" s="120">
        <v>0.10381944444444445</v>
      </c>
      <c r="E466" s="121">
        <v>325</v>
      </c>
      <c r="F466" s="120">
        <v>4.9768518518518517E-2</v>
      </c>
      <c r="G466" s="120">
        <v>0.23115740740740742</v>
      </c>
    </row>
    <row r="467" spans="1:7" ht="30.4" customHeight="1">
      <c r="A467" s="599" t="s">
        <v>3348</v>
      </c>
      <c r="B467" s="22" t="s">
        <v>3412</v>
      </c>
      <c r="C467" s="133" t="s">
        <v>2566</v>
      </c>
      <c r="D467" s="600" t="s">
        <v>3466</v>
      </c>
      <c r="E467" s="601"/>
      <c r="F467" s="601"/>
      <c r="G467" s="602"/>
    </row>
    <row r="468" spans="1:7" ht="30.4" customHeight="1">
      <c r="A468" s="599"/>
      <c r="B468" s="190" t="s">
        <v>3413</v>
      </c>
      <c r="C468" s="118">
        <v>1.4374999999999999E-2</v>
      </c>
      <c r="D468" s="118">
        <v>4.2187499999999996E-2</v>
      </c>
      <c r="E468" s="119">
        <v>194</v>
      </c>
      <c r="F468" s="118">
        <v>6.0613425925925925E-2</v>
      </c>
      <c r="G468" s="118">
        <v>0.21864583333333332</v>
      </c>
    </row>
    <row r="469" spans="1:7" ht="30.4" customHeight="1">
      <c r="A469" s="599"/>
      <c r="B469" s="99" t="s">
        <v>3414</v>
      </c>
      <c r="C469" s="120">
        <v>1.4212962962962962E-2</v>
      </c>
      <c r="D469" s="120">
        <v>7.4456018518518519E-2</v>
      </c>
      <c r="E469" s="121">
        <v>274</v>
      </c>
      <c r="F469" s="120">
        <v>6.1724537037037036E-2</v>
      </c>
      <c r="G469" s="120">
        <v>0.31665509259259261</v>
      </c>
    </row>
    <row r="470" spans="1:7" ht="30.4" customHeight="1">
      <c r="A470" s="599" t="s">
        <v>3349</v>
      </c>
      <c r="B470" s="22" t="s">
        <v>3412</v>
      </c>
      <c r="C470" s="133" t="s">
        <v>2567</v>
      </c>
      <c r="D470" s="600" t="s">
        <v>3467</v>
      </c>
      <c r="E470" s="601"/>
      <c r="F470" s="601"/>
      <c r="G470" s="602"/>
    </row>
    <row r="471" spans="1:7" ht="30.4" customHeight="1">
      <c r="A471" s="599"/>
      <c r="B471" s="190" t="s">
        <v>3413</v>
      </c>
      <c r="C471" s="118">
        <v>1.6666666666666666E-2</v>
      </c>
      <c r="D471" s="118">
        <v>8.4537037037037036E-2</v>
      </c>
      <c r="E471" s="119">
        <v>240</v>
      </c>
      <c r="F471" s="118">
        <v>6.6435185185185194E-2</v>
      </c>
      <c r="G471" s="118">
        <v>0.41586805555555556</v>
      </c>
    </row>
    <row r="472" spans="1:7" ht="30.4" customHeight="1">
      <c r="A472" s="599"/>
      <c r="B472" s="99" t="s">
        <v>3414</v>
      </c>
      <c r="C472" s="120">
        <v>1.298611111111111E-2</v>
      </c>
      <c r="D472" s="120">
        <v>7.4212962962962967E-2</v>
      </c>
      <c r="E472" s="121">
        <v>302</v>
      </c>
      <c r="F472" s="120">
        <v>6.0590277777777778E-2</v>
      </c>
      <c r="G472" s="120">
        <v>0.39739583333333334</v>
      </c>
    </row>
    <row r="473" spans="1:7" ht="30.4" customHeight="1">
      <c r="A473" s="599" t="s">
        <v>3350</v>
      </c>
      <c r="B473" s="22" t="s">
        <v>3412</v>
      </c>
      <c r="C473" s="133" t="s">
        <v>2568</v>
      </c>
      <c r="D473" s="600" t="s">
        <v>3468</v>
      </c>
      <c r="E473" s="601"/>
      <c r="F473" s="601"/>
      <c r="G473" s="602"/>
    </row>
    <row r="474" spans="1:7" ht="30.4" customHeight="1">
      <c r="A474" s="599"/>
      <c r="B474" s="190" t="s">
        <v>3413</v>
      </c>
      <c r="C474" s="118">
        <v>2.0370370370370369E-2</v>
      </c>
      <c r="D474" s="118">
        <v>2.6712962962962966E-2</v>
      </c>
      <c r="E474" s="119">
        <v>4</v>
      </c>
      <c r="F474" s="118">
        <v>5.9421296296296298E-2</v>
      </c>
      <c r="G474" s="118">
        <v>0.11283564814814816</v>
      </c>
    </row>
    <row r="475" spans="1:7" ht="30.4" customHeight="1">
      <c r="A475" s="599"/>
      <c r="B475" s="99" t="s">
        <v>3414</v>
      </c>
      <c r="C475" s="120">
        <v>1.1909722222222223E-2</v>
      </c>
      <c r="D475" s="120">
        <v>0.10143518518518518</v>
      </c>
      <c r="E475" s="121">
        <v>378</v>
      </c>
      <c r="F475" s="120">
        <v>4.6932870370370368E-2</v>
      </c>
      <c r="G475" s="120">
        <v>0.16476851851851851</v>
      </c>
    </row>
    <row r="476" spans="1:7" ht="30.4" customHeight="1">
      <c r="A476" s="599" t="s">
        <v>3351</v>
      </c>
      <c r="B476" s="22" t="s">
        <v>3412</v>
      </c>
      <c r="C476" s="133" t="s">
        <v>2569</v>
      </c>
      <c r="D476" s="600" t="s">
        <v>3468</v>
      </c>
      <c r="E476" s="601"/>
      <c r="F476" s="601"/>
      <c r="G476" s="602"/>
    </row>
    <row r="477" spans="1:7" ht="30.4" customHeight="1">
      <c r="A477" s="599"/>
      <c r="B477" s="190" t="s">
        <v>3413</v>
      </c>
      <c r="C477" s="118">
        <v>9.618055555555555E-3</v>
      </c>
      <c r="D477" s="118">
        <v>2.8912037037037038E-2</v>
      </c>
      <c r="E477" s="119">
        <v>2</v>
      </c>
      <c r="F477" s="118">
        <v>6.9340277777777778E-2</v>
      </c>
      <c r="G477" s="118">
        <v>0.10628472222222222</v>
      </c>
    </row>
    <row r="478" spans="1:7" ht="30.4" customHeight="1">
      <c r="A478" s="599"/>
      <c r="B478" s="99" t="s">
        <v>3414</v>
      </c>
      <c r="C478" s="120">
        <v>1.3784722222222224E-2</v>
      </c>
      <c r="D478" s="120">
        <v>5.2673611111111109E-2</v>
      </c>
      <c r="E478" s="121">
        <v>320</v>
      </c>
      <c r="F478" s="120">
        <v>6.6608796296296291E-2</v>
      </c>
      <c r="G478" s="120">
        <v>0.25368055555555552</v>
      </c>
    </row>
    <row r="479" spans="1:7" ht="30.4" customHeight="1">
      <c r="A479" s="599" t="s">
        <v>3352</v>
      </c>
      <c r="B479" s="22" t="s">
        <v>3412</v>
      </c>
      <c r="C479" s="133" t="s">
        <v>2570</v>
      </c>
      <c r="D479" s="600" t="s">
        <v>3469</v>
      </c>
      <c r="E479" s="601"/>
      <c r="F479" s="601"/>
      <c r="G479" s="602"/>
    </row>
    <row r="480" spans="1:7" ht="30.4" customHeight="1">
      <c r="A480" s="599"/>
      <c r="B480" s="190" t="s">
        <v>3413</v>
      </c>
      <c r="C480" s="118">
        <v>1.1458333333333334E-2</v>
      </c>
      <c r="D480" s="118">
        <v>0.10778935185185186</v>
      </c>
      <c r="E480" s="119">
        <v>304</v>
      </c>
      <c r="F480" s="118">
        <v>5.1898148148148145E-2</v>
      </c>
      <c r="G480" s="118">
        <v>0.30128472222222219</v>
      </c>
    </row>
    <row r="481" spans="1:7" ht="30.4" customHeight="1">
      <c r="A481" s="599"/>
      <c r="B481" s="99" t="s">
        <v>3414</v>
      </c>
      <c r="C481" s="120">
        <v>1.2013888888888888E-2</v>
      </c>
      <c r="D481" s="120">
        <v>9.8773148148148152E-2</v>
      </c>
      <c r="E481" s="121">
        <v>205</v>
      </c>
      <c r="F481" s="120">
        <v>5.6689814814814811E-2</v>
      </c>
      <c r="G481" s="120">
        <v>0.19637731481481482</v>
      </c>
    </row>
    <row r="482" spans="1:7" ht="30.4" customHeight="1">
      <c r="A482" s="599" t="s">
        <v>3353</v>
      </c>
      <c r="B482" s="22" t="s">
        <v>3412</v>
      </c>
      <c r="C482" s="139" t="s">
        <v>2571</v>
      </c>
      <c r="D482" s="607" t="s">
        <v>3469</v>
      </c>
      <c r="E482" s="608"/>
      <c r="F482" s="608"/>
      <c r="G482" s="609"/>
    </row>
    <row r="483" spans="1:7" ht="30.4" customHeight="1">
      <c r="A483" s="599"/>
      <c r="B483" s="190" t="s">
        <v>3413</v>
      </c>
      <c r="C483" s="120"/>
      <c r="D483" s="120"/>
      <c r="E483" s="121"/>
      <c r="F483" s="120"/>
      <c r="G483" s="120"/>
    </row>
    <row r="484" spans="1:7" ht="30.4" customHeight="1">
      <c r="A484" s="599"/>
      <c r="B484" s="99" t="s">
        <v>3414</v>
      </c>
      <c r="C484" s="120">
        <v>1.1458333333333334E-2</v>
      </c>
      <c r="D484" s="120">
        <v>0.10778935185185186</v>
      </c>
      <c r="E484" s="121">
        <v>304</v>
      </c>
      <c r="F484" s="120">
        <v>5.1898148148148145E-2</v>
      </c>
      <c r="G484" s="120">
        <v>0.30128472222222219</v>
      </c>
    </row>
    <row r="485" spans="1:7" ht="30.4" customHeight="1">
      <c r="A485" s="599" t="s">
        <v>3354</v>
      </c>
      <c r="B485" s="22" t="s">
        <v>3412</v>
      </c>
      <c r="C485" s="133" t="s">
        <v>2572</v>
      </c>
      <c r="D485" s="600" t="s">
        <v>3616</v>
      </c>
      <c r="E485" s="601"/>
      <c r="F485" s="601"/>
      <c r="G485" s="602"/>
    </row>
    <row r="486" spans="1:7" ht="30.4" customHeight="1">
      <c r="A486" s="599"/>
      <c r="B486" s="190" t="s">
        <v>3413</v>
      </c>
      <c r="C486" s="118">
        <v>6.1111111111111114E-3</v>
      </c>
      <c r="D486" s="118">
        <v>3.7997685185185183E-2</v>
      </c>
      <c r="E486" s="119">
        <v>92</v>
      </c>
      <c r="F486" s="118">
        <v>4.6261574074074073E-2</v>
      </c>
      <c r="G486" s="118">
        <v>0.13665509259259259</v>
      </c>
    </row>
    <row r="487" spans="1:7" ht="30.4" customHeight="1">
      <c r="A487" s="599"/>
      <c r="B487" s="99" t="s">
        <v>3414</v>
      </c>
      <c r="C487" s="120">
        <v>1.1678240740740741E-2</v>
      </c>
      <c r="D487" s="120">
        <v>5.0034722222222223E-2</v>
      </c>
      <c r="E487" s="121">
        <v>192</v>
      </c>
      <c r="F487" s="120">
        <v>5.7754629629629628E-2</v>
      </c>
      <c r="G487" s="120">
        <v>0.22089120370370371</v>
      </c>
    </row>
    <row r="488" spans="1:7" ht="30.4" customHeight="1">
      <c r="A488" s="599" t="s">
        <v>3355</v>
      </c>
      <c r="B488" s="22" t="s">
        <v>3412</v>
      </c>
      <c r="C488" s="133" t="s">
        <v>2573</v>
      </c>
      <c r="D488" s="600" t="s">
        <v>3470</v>
      </c>
      <c r="E488" s="601"/>
      <c r="F488" s="601"/>
      <c r="G488" s="602"/>
    </row>
    <row r="489" spans="1:7" ht="30.4" customHeight="1">
      <c r="A489" s="599"/>
      <c r="B489" s="190" t="s">
        <v>3413</v>
      </c>
      <c r="C489" s="118">
        <v>1.1840277777777778E-2</v>
      </c>
      <c r="D489" s="118">
        <v>6.0011574074074071E-2</v>
      </c>
      <c r="E489" s="119">
        <v>115</v>
      </c>
      <c r="F489" s="118">
        <v>5.002314814814815E-2</v>
      </c>
      <c r="G489" s="118">
        <v>0.12508101851851852</v>
      </c>
    </row>
    <row r="490" spans="1:7" ht="30.4" customHeight="1">
      <c r="A490" s="599"/>
      <c r="B490" s="99" t="s">
        <v>3414</v>
      </c>
      <c r="C490" s="120">
        <v>1.1643518518518518E-2</v>
      </c>
      <c r="D490" s="120">
        <v>5.7453703703703701E-2</v>
      </c>
      <c r="E490" s="121">
        <v>242</v>
      </c>
      <c r="F490" s="120">
        <v>5.649305555555556E-2</v>
      </c>
      <c r="G490" s="120">
        <v>0.25688657407407406</v>
      </c>
    </row>
    <row r="491" spans="1:7" ht="30.4" customHeight="1">
      <c r="A491" s="599" t="s">
        <v>3356</v>
      </c>
      <c r="B491" s="22" t="s">
        <v>3412</v>
      </c>
      <c r="C491" s="133" t="s">
        <v>2574</v>
      </c>
      <c r="D491" s="600" t="s">
        <v>3471</v>
      </c>
      <c r="E491" s="601"/>
      <c r="F491" s="601"/>
      <c r="G491" s="602"/>
    </row>
    <row r="492" spans="1:7" ht="30.4" customHeight="1">
      <c r="A492" s="599"/>
      <c r="B492" s="190" t="s">
        <v>3413</v>
      </c>
      <c r="C492" s="118">
        <v>2.0381944444444446E-2</v>
      </c>
      <c r="D492" s="118">
        <v>3.8159722222222227E-2</v>
      </c>
      <c r="E492" s="119">
        <v>39</v>
      </c>
      <c r="F492" s="118">
        <v>5.6956018518518524E-2</v>
      </c>
      <c r="G492" s="118">
        <v>0.10965277777777778</v>
      </c>
    </row>
    <row r="493" spans="1:7" ht="30.4" customHeight="1">
      <c r="A493" s="599"/>
      <c r="B493" s="99" t="s">
        <v>3414</v>
      </c>
      <c r="C493" s="120">
        <v>1.2013888888888888E-2</v>
      </c>
      <c r="D493" s="120">
        <v>7.1331018518518516E-2</v>
      </c>
      <c r="E493" s="121">
        <v>448</v>
      </c>
      <c r="F493" s="120">
        <v>7.1064814814814817E-2</v>
      </c>
      <c r="G493" s="120">
        <v>13.12386574074074</v>
      </c>
    </row>
    <row r="494" spans="1:7" ht="30.4" customHeight="1">
      <c r="A494" s="599" t="s">
        <v>3357</v>
      </c>
      <c r="B494" s="22" t="s">
        <v>3412</v>
      </c>
      <c r="C494" s="133" t="s">
        <v>2575</v>
      </c>
      <c r="D494" s="600" t="s">
        <v>3472</v>
      </c>
      <c r="E494" s="601"/>
      <c r="F494" s="601"/>
      <c r="G494" s="602"/>
    </row>
    <row r="495" spans="1:7" ht="30.4" customHeight="1">
      <c r="A495" s="599"/>
      <c r="B495" s="190" t="s">
        <v>3413</v>
      </c>
      <c r="C495" s="118">
        <v>1.6585648148148148E-2</v>
      </c>
      <c r="D495" s="118">
        <v>6.4988425925925922E-2</v>
      </c>
      <c r="E495" s="119">
        <v>168</v>
      </c>
      <c r="F495" s="118">
        <v>5.3263888888888888E-2</v>
      </c>
      <c r="G495" s="118">
        <v>0.24748842592592593</v>
      </c>
    </row>
    <row r="496" spans="1:7" ht="30.4" customHeight="1">
      <c r="A496" s="599"/>
      <c r="B496" s="99" t="s">
        <v>3414</v>
      </c>
      <c r="C496" s="120">
        <v>1.3229166666666667E-2</v>
      </c>
      <c r="D496" s="120">
        <v>9.1134259259259262E-2</v>
      </c>
      <c r="E496" s="121">
        <v>426</v>
      </c>
      <c r="F496" s="120">
        <v>5.7303240740740745E-2</v>
      </c>
      <c r="G496" s="120">
        <v>0.25056712962962963</v>
      </c>
    </row>
    <row r="497" spans="1:7" ht="30.4" customHeight="1">
      <c r="A497" s="599" t="s">
        <v>3358</v>
      </c>
      <c r="B497" s="22" t="s">
        <v>3412</v>
      </c>
      <c r="C497" s="133" t="s">
        <v>2901</v>
      </c>
      <c r="D497" s="600" t="s">
        <v>3473</v>
      </c>
      <c r="E497" s="601"/>
      <c r="F497" s="601"/>
      <c r="G497" s="602"/>
    </row>
    <row r="498" spans="1:7" ht="30.4" customHeight="1">
      <c r="A498" s="599"/>
      <c r="B498" s="190" t="s">
        <v>3413</v>
      </c>
      <c r="C498" s="118">
        <v>1.1157407407407408E-2</v>
      </c>
      <c r="D498" s="118">
        <v>4.2453703703703709E-2</v>
      </c>
      <c r="E498" s="119">
        <v>38</v>
      </c>
      <c r="F498" s="118">
        <v>6.0995370370370366E-2</v>
      </c>
      <c r="G498" s="118">
        <v>0.22096064814814817</v>
      </c>
    </row>
    <row r="499" spans="1:7" ht="30.4" customHeight="1">
      <c r="A499" s="599"/>
      <c r="B499" s="99" t="s">
        <v>3414</v>
      </c>
      <c r="C499" s="120">
        <v>1.1122685185185185E-2</v>
      </c>
      <c r="D499" s="120">
        <v>5.0682870370370371E-2</v>
      </c>
      <c r="E499" s="121">
        <v>129</v>
      </c>
      <c r="F499" s="120">
        <v>5.8611111111111114E-2</v>
      </c>
      <c r="G499" s="120">
        <v>0.2396412037037037</v>
      </c>
    </row>
    <row r="500" spans="1:7" ht="30.4" customHeight="1">
      <c r="A500" s="599" t="s">
        <v>3359</v>
      </c>
      <c r="B500" s="22" t="s">
        <v>3412</v>
      </c>
      <c r="C500" s="133" t="s">
        <v>2576</v>
      </c>
      <c r="D500" s="600" t="s">
        <v>3474</v>
      </c>
      <c r="E500" s="601"/>
      <c r="F500" s="601"/>
      <c r="G500" s="602"/>
    </row>
    <row r="501" spans="1:7" ht="30.4" customHeight="1">
      <c r="A501" s="599"/>
      <c r="B501" s="190" t="s">
        <v>3413</v>
      </c>
      <c r="C501" s="118">
        <v>6.9328703703703696E-3</v>
      </c>
      <c r="D501" s="118">
        <v>8.0185185185185193E-2</v>
      </c>
      <c r="E501" s="119">
        <v>96</v>
      </c>
      <c r="F501" s="118">
        <v>4.8020833333333339E-2</v>
      </c>
      <c r="G501" s="118">
        <v>2.4597800925925926</v>
      </c>
    </row>
    <row r="502" spans="1:7" ht="30.4" customHeight="1">
      <c r="A502" s="599"/>
      <c r="B502" s="99" t="s">
        <v>3414</v>
      </c>
      <c r="C502" s="120">
        <v>1.34375E-2</v>
      </c>
      <c r="D502" s="120">
        <v>9.5740740740740737E-2</v>
      </c>
      <c r="E502" s="121">
        <v>426</v>
      </c>
      <c r="F502" s="120">
        <v>5.5856481481481479E-2</v>
      </c>
      <c r="G502" s="120">
        <v>0.21937499999999999</v>
      </c>
    </row>
    <row r="503" spans="1:7" ht="30.4" customHeight="1">
      <c r="A503" s="599" t="s">
        <v>3360</v>
      </c>
      <c r="B503" s="22" t="s">
        <v>3412</v>
      </c>
      <c r="C503" s="133" t="s">
        <v>2577</v>
      </c>
      <c r="D503" s="600" t="s">
        <v>3474</v>
      </c>
      <c r="E503" s="601"/>
      <c r="F503" s="601"/>
      <c r="G503" s="602"/>
    </row>
    <row r="504" spans="1:7" ht="30.4" customHeight="1">
      <c r="A504" s="599"/>
      <c r="B504" s="190" t="s">
        <v>3413</v>
      </c>
      <c r="C504" s="118">
        <v>7.8703703703703713E-3</v>
      </c>
      <c r="D504" s="118">
        <v>7.2812500000000002E-2</v>
      </c>
      <c r="E504" s="119">
        <v>130</v>
      </c>
      <c r="F504" s="118">
        <v>4.521990740740741E-2</v>
      </c>
      <c r="G504" s="118">
        <v>0.25265046296296295</v>
      </c>
    </row>
    <row r="505" spans="1:7" ht="30.4" customHeight="1">
      <c r="A505" s="599"/>
      <c r="B505" s="99" t="s">
        <v>3414</v>
      </c>
      <c r="C505" s="120">
        <v>1.6458333333333332E-2</v>
      </c>
      <c r="D505" s="120">
        <v>0.14883101851851852</v>
      </c>
      <c r="E505" s="121">
        <v>617</v>
      </c>
      <c r="F505" s="120">
        <v>5.8368055555555555E-2</v>
      </c>
      <c r="G505" s="120">
        <v>0.25775462962962964</v>
      </c>
    </row>
    <row r="506" spans="1:7" ht="30.4" customHeight="1">
      <c r="A506" s="599" t="s">
        <v>3361</v>
      </c>
      <c r="B506" s="22" t="s">
        <v>3412</v>
      </c>
      <c r="C506" s="133" t="s">
        <v>2578</v>
      </c>
      <c r="D506" s="600" t="s">
        <v>3475</v>
      </c>
      <c r="E506" s="601"/>
      <c r="F506" s="601"/>
      <c r="G506" s="602"/>
    </row>
    <row r="507" spans="1:7" ht="30.4" customHeight="1">
      <c r="A507" s="599"/>
      <c r="B507" s="190" t="s">
        <v>3413</v>
      </c>
      <c r="C507" s="118">
        <v>7.8356481481481489E-3</v>
      </c>
      <c r="D507" s="118">
        <v>5.950231481481482E-2</v>
      </c>
      <c r="E507" s="119">
        <v>137</v>
      </c>
      <c r="F507" s="118">
        <v>5.7291666666666664E-2</v>
      </c>
      <c r="G507" s="118">
        <v>0.2900578703703704</v>
      </c>
    </row>
    <row r="508" spans="1:7" ht="30.4" customHeight="1">
      <c r="A508" s="599"/>
      <c r="B508" s="99" t="s">
        <v>3414</v>
      </c>
      <c r="C508" s="120">
        <v>1.5578703703703704E-2</v>
      </c>
      <c r="D508" s="120">
        <v>0.13462962962962963</v>
      </c>
      <c r="E508" s="121">
        <v>374</v>
      </c>
      <c r="F508" s="120">
        <v>6.6759259259259254E-2</v>
      </c>
      <c r="G508" s="120">
        <v>0.3107638888888889</v>
      </c>
    </row>
    <row r="509" spans="1:7" ht="30.4" customHeight="1">
      <c r="A509" s="599" t="s">
        <v>3362</v>
      </c>
      <c r="B509" s="22" t="s">
        <v>3412</v>
      </c>
      <c r="C509" s="133" t="s">
        <v>2579</v>
      </c>
      <c r="D509" s="600" t="s">
        <v>3476</v>
      </c>
      <c r="E509" s="601"/>
      <c r="F509" s="601"/>
      <c r="G509" s="602"/>
    </row>
    <row r="510" spans="1:7" ht="30.4" customHeight="1">
      <c r="A510" s="599"/>
      <c r="B510" s="190" t="s">
        <v>3413</v>
      </c>
      <c r="C510" s="118">
        <v>2.5231481481481483E-2</v>
      </c>
      <c r="D510" s="118">
        <v>4.5428240740740734E-2</v>
      </c>
      <c r="E510" s="119">
        <v>1</v>
      </c>
      <c r="F510" s="118">
        <v>5.0752314814814813E-2</v>
      </c>
      <c r="G510" s="118">
        <v>6.4444444444444443E-2</v>
      </c>
    </row>
    <row r="511" spans="1:7" ht="30.4" customHeight="1">
      <c r="A511" s="599"/>
      <c r="B511" s="99" t="s">
        <v>3414</v>
      </c>
      <c r="C511" s="120">
        <v>1.1504629629629629E-2</v>
      </c>
      <c r="D511" s="120">
        <v>0.10297453703703703</v>
      </c>
      <c r="E511" s="121">
        <v>308</v>
      </c>
      <c r="F511" s="120">
        <v>5.7002314814814818E-2</v>
      </c>
      <c r="G511" s="120">
        <v>0.28194444444444444</v>
      </c>
    </row>
    <row r="512" spans="1:7" ht="30.4" customHeight="1">
      <c r="A512" s="599" t="s">
        <v>3363</v>
      </c>
      <c r="B512" s="22" t="s">
        <v>3412</v>
      </c>
      <c r="C512" s="133" t="s">
        <v>2580</v>
      </c>
      <c r="D512" s="600" t="s">
        <v>3477</v>
      </c>
      <c r="E512" s="601"/>
      <c r="F512" s="601"/>
      <c r="G512" s="602"/>
    </row>
    <row r="513" spans="1:7" ht="30.4" customHeight="1">
      <c r="A513" s="599"/>
      <c r="B513" s="190" t="s">
        <v>3413</v>
      </c>
      <c r="C513" s="118">
        <v>2.2118055555555557E-2</v>
      </c>
      <c r="D513" s="118">
        <v>4.0937500000000002E-2</v>
      </c>
      <c r="E513" s="119">
        <v>27</v>
      </c>
      <c r="F513" s="118">
        <v>6.2048611111111117E-2</v>
      </c>
      <c r="G513" s="118">
        <v>0.1401273148148148</v>
      </c>
    </row>
    <row r="514" spans="1:7" ht="30.4" customHeight="1">
      <c r="A514" s="599"/>
      <c r="B514" s="99" t="s">
        <v>3414</v>
      </c>
      <c r="C514" s="120">
        <v>1.3796296296296298E-2</v>
      </c>
      <c r="D514" s="120">
        <v>0.10432870370370372</v>
      </c>
      <c r="E514" s="121">
        <v>435</v>
      </c>
      <c r="F514" s="120">
        <v>5.8750000000000004E-2</v>
      </c>
      <c r="G514" s="120">
        <v>0.17238425925925926</v>
      </c>
    </row>
    <row r="515" spans="1:7" ht="30.4" customHeight="1">
      <c r="A515" s="599" t="s">
        <v>3364</v>
      </c>
      <c r="B515" s="22" t="s">
        <v>3412</v>
      </c>
      <c r="C515" s="133" t="s">
        <v>2581</v>
      </c>
      <c r="D515" s="600" t="s">
        <v>3110</v>
      </c>
      <c r="E515" s="601"/>
      <c r="F515" s="601"/>
      <c r="G515" s="602"/>
    </row>
    <row r="516" spans="1:7" ht="30.4" customHeight="1">
      <c r="A516" s="599"/>
      <c r="B516" s="190" t="s">
        <v>3413</v>
      </c>
      <c r="C516" s="118">
        <v>9.571759259259259E-3</v>
      </c>
      <c r="D516" s="118">
        <v>0.13275462962962961</v>
      </c>
      <c r="E516" s="119">
        <v>520</v>
      </c>
      <c r="F516" s="118">
        <v>5.1030092592592592E-2</v>
      </c>
      <c r="G516" s="118">
        <v>0.27371527777777777</v>
      </c>
    </row>
    <row r="517" spans="1:7" ht="30.4" customHeight="1">
      <c r="A517" s="599"/>
      <c r="B517" s="99" t="s">
        <v>3414</v>
      </c>
      <c r="C517" s="120">
        <v>1.4293981481481482E-2</v>
      </c>
      <c r="D517" s="120">
        <v>0.17258101851851851</v>
      </c>
      <c r="E517" s="121">
        <v>452</v>
      </c>
      <c r="F517" s="125">
        <v>6.1805555555555558E-2</v>
      </c>
      <c r="G517" s="120">
        <v>0.37369212962962961</v>
      </c>
    </row>
    <row r="518" spans="1:7" ht="30.4" customHeight="1">
      <c r="A518" s="599" t="s">
        <v>3365</v>
      </c>
      <c r="B518" s="22" t="s">
        <v>3412</v>
      </c>
      <c r="C518" s="133" t="s">
        <v>2609</v>
      </c>
      <c r="D518" s="600" t="s">
        <v>3182</v>
      </c>
      <c r="E518" s="601"/>
      <c r="F518" s="601"/>
      <c r="G518" s="602"/>
    </row>
    <row r="519" spans="1:7" ht="30.4" customHeight="1">
      <c r="A519" s="599"/>
      <c r="B519" s="190" t="s">
        <v>3413</v>
      </c>
      <c r="C519" s="118">
        <v>1.4085648148148151E-2</v>
      </c>
      <c r="D519" s="118">
        <v>0.13475694444444444</v>
      </c>
      <c r="E519" s="119">
        <v>423</v>
      </c>
      <c r="F519" s="118">
        <v>5.8078703703703709E-2</v>
      </c>
      <c r="G519" s="118">
        <v>0.40453703703703708</v>
      </c>
    </row>
    <row r="520" spans="1:7" ht="30.4" customHeight="1">
      <c r="A520" s="599"/>
      <c r="B520" s="99" t="s">
        <v>3414</v>
      </c>
      <c r="C520" s="120">
        <v>1.5844907407407408E-2</v>
      </c>
      <c r="D520" s="120">
        <v>0.16098379629629631</v>
      </c>
      <c r="E520" s="121">
        <v>586</v>
      </c>
      <c r="F520" s="120">
        <v>5.9652777777777777E-2</v>
      </c>
      <c r="G520" s="120">
        <v>0.21178240740740739</v>
      </c>
    </row>
    <row r="521" spans="1:7" ht="30.4" customHeight="1">
      <c r="A521" s="599" t="s">
        <v>3366</v>
      </c>
      <c r="B521" s="22" t="s">
        <v>3412</v>
      </c>
      <c r="C521" s="133" t="s">
        <v>2582</v>
      </c>
      <c r="D521" s="600" t="s">
        <v>3109</v>
      </c>
      <c r="E521" s="601"/>
      <c r="F521" s="601"/>
      <c r="G521" s="602"/>
    </row>
    <row r="522" spans="1:7" ht="30.4" customHeight="1">
      <c r="A522" s="599"/>
      <c r="B522" s="190" t="s">
        <v>3413</v>
      </c>
      <c r="C522" s="118">
        <v>1.0150462962962964E-2</v>
      </c>
      <c r="D522" s="118">
        <v>0.12280092592592594</v>
      </c>
      <c r="E522" s="119">
        <v>571</v>
      </c>
      <c r="F522" s="118">
        <v>4.9108796296296296E-2</v>
      </c>
      <c r="G522" s="118">
        <v>0.31736111111111115</v>
      </c>
    </row>
    <row r="523" spans="1:7" ht="30.4" customHeight="1">
      <c r="A523" s="599"/>
      <c r="B523" s="99" t="s">
        <v>3414</v>
      </c>
      <c r="C523" s="120">
        <v>1.7800925925925925E-2</v>
      </c>
      <c r="D523" s="120">
        <v>0.1587962962962963</v>
      </c>
      <c r="E523" s="121">
        <v>396</v>
      </c>
      <c r="F523" s="120">
        <v>6.2210648148148147E-2</v>
      </c>
      <c r="G523" s="120">
        <v>0.27878472222222223</v>
      </c>
    </row>
    <row r="524" spans="1:7" ht="30.4" customHeight="1">
      <c r="A524" s="599" t="s">
        <v>3367</v>
      </c>
      <c r="B524" s="22" t="s">
        <v>3412</v>
      </c>
      <c r="C524" s="133" t="s">
        <v>2583</v>
      </c>
      <c r="D524" s="600" t="s">
        <v>3182</v>
      </c>
      <c r="E524" s="601"/>
      <c r="F524" s="601"/>
      <c r="G524" s="602"/>
    </row>
    <row r="525" spans="1:7" ht="30.4" customHeight="1">
      <c r="A525" s="599"/>
      <c r="B525" s="190" t="s">
        <v>3413</v>
      </c>
      <c r="C525" s="118">
        <v>1.7407407407407406E-2</v>
      </c>
      <c r="D525" s="118">
        <v>0.16402777777777777</v>
      </c>
      <c r="E525" s="119">
        <v>301</v>
      </c>
      <c r="F525" s="118">
        <v>7.0671296296296301E-2</v>
      </c>
      <c r="G525" s="118">
        <v>0.30932870370370369</v>
      </c>
    </row>
    <row r="526" spans="1:7" ht="30.4" customHeight="1">
      <c r="A526" s="599"/>
      <c r="B526" s="99" t="s">
        <v>3414</v>
      </c>
      <c r="C526" s="120">
        <v>1.6666666666666666E-2</v>
      </c>
      <c r="D526" s="120">
        <v>0.15363425925925925</v>
      </c>
      <c r="E526" s="121">
        <v>362</v>
      </c>
      <c r="F526" s="120">
        <v>7.0416666666666669E-2</v>
      </c>
      <c r="G526" s="120">
        <v>0.2013773148148148</v>
      </c>
    </row>
    <row r="527" spans="1:7" ht="30.4" customHeight="1">
      <c r="A527" s="599" t="s">
        <v>3368</v>
      </c>
      <c r="B527" s="22" t="s">
        <v>3412</v>
      </c>
      <c r="C527" s="133" t="s">
        <v>2584</v>
      </c>
      <c r="D527" s="600" t="s">
        <v>3189</v>
      </c>
      <c r="E527" s="601"/>
      <c r="F527" s="601"/>
      <c r="G527" s="602"/>
    </row>
    <row r="528" spans="1:7" ht="30.4" customHeight="1">
      <c r="A528" s="599"/>
      <c r="B528" s="190" t="s">
        <v>3413</v>
      </c>
      <c r="C528" s="118">
        <v>1.1261574074074071E-2</v>
      </c>
      <c r="D528" s="118">
        <v>0.11814814814814815</v>
      </c>
      <c r="E528" s="119">
        <v>395</v>
      </c>
      <c r="F528" s="118">
        <v>5.7060185185185186E-2</v>
      </c>
      <c r="G528" s="118">
        <v>0.34454861111111112</v>
      </c>
    </row>
    <row r="529" spans="1:7" ht="30.4" customHeight="1">
      <c r="A529" s="599"/>
      <c r="B529" s="99" t="s">
        <v>3414</v>
      </c>
      <c r="C529" s="120">
        <v>1.4525462962962964E-2</v>
      </c>
      <c r="D529" s="120">
        <v>0.17268518518518519</v>
      </c>
      <c r="E529" s="121">
        <v>543</v>
      </c>
      <c r="F529" s="120">
        <v>6.0428240740740741E-2</v>
      </c>
      <c r="G529" s="120">
        <v>0.24438657407407408</v>
      </c>
    </row>
    <row r="530" spans="1:7" ht="30.4" customHeight="1">
      <c r="A530" s="599" t="s">
        <v>3369</v>
      </c>
      <c r="B530" s="22" t="s">
        <v>3412</v>
      </c>
      <c r="C530" s="133" t="s">
        <v>2585</v>
      </c>
      <c r="D530" s="600" t="s">
        <v>3185</v>
      </c>
      <c r="E530" s="601"/>
      <c r="F530" s="601"/>
      <c r="G530" s="602"/>
    </row>
    <row r="531" spans="1:7" ht="30.4" customHeight="1">
      <c r="A531" s="599"/>
      <c r="B531" s="190" t="s">
        <v>3413</v>
      </c>
      <c r="C531" s="118">
        <v>1.8136574074074072E-2</v>
      </c>
      <c r="D531" s="118">
        <v>0.18627314814814813</v>
      </c>
      <c r="E531" s="119">
        <v>340</v>
      </c>
      <c r="F531" s="118">
        <v>7.048611111111111E-2</v>
      </c>
      <c r="G531" s="118">
        <v>0.20008101851851853</v>
      </c>
    </row>
    <row r="532" spans="1:7" ht="30.4" customHeight="1">
      <c r="A532" s="599"/>
      <c r="B532" s="99" t="s">
        <v>3414</v>
      </c>
      <c r="C532" s="120">
        <v>1.2372685185185186E-2</v>
      </c>
      <c r="D532" s="120">
        <v>0.15068287037037037</v>
      </c>
      <c r="E532" s="121">
        <v>495</v>
      </c>
      <c r="F532" s="120">
        <v>6.4965277777777775E-2</v>
      </c>
      <c r="G532" s="120">
        <v>0.29913194444444441</v>
      </c>
    </row>
    <row r="533" spans="1:7" ht="30.4" customHeight="1">
      <c r="A533" s="599" t="s">
        <v>3370</v>
      </c>
      <c r="B533" s="22" t="s">
        <v>3412</v>
      </c>
      <c r="C533" s="133" t="s">
        <v>2586</v>
      </c>
      <c r="D533" s="600" t="s">
        <v>3187</v>
      </c>
      <c r="E533" s="601"/>
      <c r="F533" s="601"/>
      <c r="G533" s="602"/>
    </row>
    <row r="534" spans="1:7" ht="30.4" customHeight="1">
      <c r="A534" s="599"/>
      <c r="B534" s="190" t="s">
        <v>3413</v>
      </c>
      <c r="C534" s="118">
        <v>8.9467592592592585E-3</v>
      </c>
      <c r="D534" s="118">
        <v>0.1330787037037037</v>
      </c>
      <c r="E534" s="119">
        <v>355</v>
      </c>
      <c r="F534" s="118">
        <v>5.2962962962962962E-2</v>
      </c>
      <c r="G534" s="118">
        <v>0.26108796296296294</v>
      </c>
    </row>
    <row r="535" spans="1:7" ht="30.4" customHeight="1">
      <c r="A535" s="599"/>
      <c r="B535" s="99" t="s">
        <v>3414</v>
      </c>
      <c r="C535" s="120">
        <v>1.4282407407407409E-2</v>
      </c>
      <c r="D535" s="120">
        <v>0.20682870370370368</v>
      </c>
      <c r="E535" s="121">
        <v>399</v>
      </c>
      <c r="F535" s="120">
        <v>6.1111111111111116E-2</v>
      </c>
      <c r="G535" s="120">
        <v>0.44062499999999999</v>
      </c>
    </row>
    <row r="536" spans="1:7" ht="30.4" customHeight="1">
      <c r="A536" s="599" t="s">
        <v>3371</v>
      </c>
      <c r="B536" s="22" t="s">
        <v>3412</v>
      </c>
      <c r="C536" s="133" t="s">
        <v>2611</v>
      </c>
      <c r="D536" s="600" t="s">
        <v>3478</v>
      </c>
      <c r="E536" s="601"/>
      <c r="F536" s="601"/>
      <c r="G536" s="602"/>
    </row>
    <row r="537" spans="1:7" ht="30.4" customHeight="1">
      <c r="A537" s="599"/>
      <c r="B537" s="190" t="s">
        <v>3413</v>
      </c>
      <c r="C537" s="118">
        <v>1.1412037037037038E-2</v>
      </c>
      <c r="D537" s="118">
        <v>0.13038194444444445</v>
      </c>
      <c r="E537" s="119">
        <v>557</v>
      </c>
      <c r="F537" s="118">
        <v>5.4722222222222228E-2</v>
      </c>
      <c r="G537" s="118">
        <v>0.26493055555555556</v>
      </c>
    </row>
    <row r="538" spans="1:7" ht="30.4" customHeight="1">
      <c r="A538" s="599"/>
      <c r="B538" s="99" t="s">
        <v>3414</v>
      </c>
      <c r="C538" s="120">
        <v>1.6979166666666667E-2</v>
      </c>
      <c r="D538" s="120">
        <v>0.14494212962962963</v>
      </c>
      <c r="E538" s="121">
        <v>527</v>
      </c>
      <c r="F538" s="120">
        <v>6.4444444444444443E-2</v>
      </c>
      <c r="G538" s="120">
        <v>0.52879629629629632</v>
      </c>
    </row>
    <row r="539" spans="1:7" ht="30.4" customHeight="1">
      <c r="A539" s="599" t="s">
        <v>3372</v>
      </c>
      <c r="B539" s="22" t="s">
        <v>3412</v>
      </c>
      <c r="C539" s="139" t="s">
        <v>2587</v>
      </c>
      <c r="D539" s="607" t="s">
        <v>3478</v>
      </c>
      <c r="E539" s="608"/>
      <c r="F539" s="608"/>
      <c r="G539" s="609"/>
    </row>
    <row r="540" spans="1:7" ht="30.4" customHeight="1">
      <c r="A540" s="599"/>
      <c r="B540" s="16" t="s">
        <v>3413</v>
      </c>
      <c r="C540" s="120">
        <v>1.2164351851851852E-2</v>
      </c>
      <c r="D540" s="120">
        <v>0.15618055555555554</v>
      </c>
      <c r="E540" s="121">
        <v>627</v>
      </c>
      <c r="F540" s="120">
        <v>6.0219907407407403E-2</v>
      </c>
      <c r="G540" s="120">
        <v>0.33508101851851851</v>
      </c>
    </row>
    <row r="541" spans="1:7" ht="30.4" customHeight="1">
      <c r="A541" s="599"/>
      <c r="B541" s="16" t="s">
        <v>3414</v>
      </c>
      <c r="C541" s="120">
        <v>1.8622685185185183E-2</v>
      </c>
      <c r="D541" s="120">
        <v>0.15138888888888888</v>
      </c>
      <c r="E541" s="121">
        <v>664</v>
      </c>
      <c r="F541" s="120">
        <v>7.0960648148148148E-2</v>
      </c>
      <c r="G541" s="120">
        <v>0.32369212962962962</v>
      </c>
    </row>
    <row r="542" spans="1:7" ht="30.4" customHeight="1">
      <c r="A542" s="599" t="s">
        <v>3373</v>
      </c>
      <c r="B542" s="22" t="s">
        <v>3412</v>
      </c>
      <c r="C542" s="133" t="s">
        <v>2588</v>
      </c>
      <c r="D542" s="600" t="s">
        <v>3196</v>
      </c>
      <c r="E542" s="601"/>
      <c r="F542" s="601"/>
      <c r="G542" s="602"/>
    </row>
    <row r="543" spans="1:7" ht="30.4" customHeight="1">
      <c r="A543" s="599"/>
      <c r="B543" s="190" t="s">
        <v>3413</v>
      </c>
      <c r="C543" s="118">
        <v>1.9490740740740743E-2</v>
      </c>
      <c r="D543" s="118">
        <v>0.13843749999999999</v>
      </c>
      <c r="E543" s="119">
        <v>380</v>
      </c>
      <c r="F543" s="118">
        <v>6.3923611111111112E-2</v>
      </c>
      <c r="G543" s="118">
        <v>0.39343750000000005</v>
      </c>
    </row>
    <row r="544" spans="1:7" ht="30.4" customHeight="1">
      <c r="A544" s="599"/>
      <c r="B544" s="99" t="s">
        <v>3414</v>
      </c>
      <c r="C544" s="120">
        <v>1.6562500000000001E-2</v>
      </c>
      <c r="D544" s="120">
        <v>0.14719907407407407</v>
      </c>
      <c r="E544" s="121">
        <v>701</v>
      </c>
      <c r="F544" s="120">
        <v>6.3379629629629633E-2</v>
      </c>
      <c r="G544" s="120">
        <v>0.59362268518518524</v>
      </c>
    </row>
    <row r="545" spans="1:7" ht="30.4" customHeight="1">
      <c r="A545" s="599" t="s">
        <v>3374</v>
      </c>
      <c r="B545" s="22" t="s">
        <v>3412</v>
      </c>
      <c r="C545" s="133" t="s">
        <v>2217</v>
      </c>
      <c r="D545" s="600" t="s">
        <v>3428</v>
      </c>
      <c r="E545" s="601"/>
      <c r="F545" s="601"/>
      <c r="G545" s="602"/>
    </row>
    <row r="546" spans="1:7" ht="30.4" customHeight="1">
      <c r="A546" s="599"/>
      <c r="B546" s="190" t="s">
        <v>3413</v>
      </c>
      <c r="C546" s="118">
        <v>7.5000000000000006E-3</v>
      </c>
      <c r="D546" s="118">
        <v>8.9270833333333341E-2</v>
      </c>
      <c r="E546" s="119">
        <v>311</v>
      </c>
      <c r="F546" s="118">
        <v>4.7847222222222228E-2</v>
      </c>
      <c r="G546" s="118">
        <v>0.44101851851851853</v>
      </c>
    </row>
    <row r="547" spans="1:7" ht="30.4" customHeight="1">
      <c r="A547" s="599"/>
      <c r="B547" s="99" t="s">
        <v>3414</v>
      </c>
      <c r="C547" s="120">
        <v>1.5266203703703705E-2</v>
      </c>
      <c r="D547" s="120">
        <v>8.1273148148148136E-2</v>
      </c>
      <c r="E547" s="121">
        <v>274</v>
      </c>
      <c r="F547" s="120">
        <v>6.2291666666666669E-2</v>
      </c>
      <c r="G547" s="120">
        <v>0.2465509259259259</v>
      </c>
    </row>
    <row r="548" spans="1:7" ht="30.4" customHeight="1">
      <c r="A548" s="599" t="s">
        <v>3375</v>
      </c>
      <c r="B548" s="22" t="s">
        <v>3412</v>
      </c>
      <c r="C548" s="133" t="s">
        <v>2218</v>
      </c>
      <c r="D548" s="600" t="s">
        <v>3434</v>
      </c>
      <c r="E548" s="601"/>
      <c r="F548" s="601"/>
      <c r="G548" s="602"/>
    </row>
    <row r="549" spans="1:7" ht="30.4" customHeight="1">
      <c r="A549" s="599"/>
      <c r="B549" s="190" t="s">
        <v>3413</v>
      </c>
      <c r="C549" s="118">
        <v>8.217592592592594E-3</v>
      </c>
      <c r="D549" s="118">
        <v>6.356481481481481E-2</v>
      </c>
      <c r="E549" s="119">
        <v>377</v>
      </c>
      <c r="F549" s="118">
        <v>4.7442129629629626E-2</v>
      </c>
      <c r="G549" s="118">
        <v>0.27325231481481482</v>
      </c>
    </row>
    <row r="550" spans="1:7" ht="30.4" customHeight="1">
      <c r="A550" s="599"/>
      <c r="B550" s="99" t="s">
        <v>3414</v>
      </c>
      <c r="C550" s="120">
        <v>1.6608796296296299E-2</v>
      </c>
      <c r="D550" s="120">
        <v>7.165509259259259E-2</v>
      </c>
      <c r="E550" s="121">
        <v>348</v>
      </c>
      <c r="F550" s="120">
        <v>6.2152777777777779E-2</v>
      </c>
      <c r="G550" s="120">
        <v>0.25331018518518517</v>
      </c>
    </row>
    <row r="551" spans="1:7" ht="30.4" customHeight="1">
      <c r="A551" s="599" t="s">
        <v>3376</v>
      </c>
      <c r="B551" s="22" t="s">
        <v>3412</v>
      </c>
      <c r="C551" s="133" t="s">
        <v>2385</v>
      </c>
      <c r="D551" s="600" t="s">
        <v>3435</v>
      </c>
      <c r="E551" s="601"/>
      <c r="F551" s="601"/>
      <c r="G551" s="602"/>
    </row>
    <row r="552" spans="1:7" ht="30.4" customHeight="1">
      <c r="A552" s="599"/>
      <c r="B552" s="190" t="s">
        <v>3413</v>
      </c>
      <c r="C552" s="118">
        <v>8.4027777777777781E-3</v>
      </c>
      <c r="D552" s="118">
        <v>0.1318287037037037</v>
      </c>
      <c r="E552" s="119">
        <v>479</v>
      </c>
      <c r="F552" s="118">
        <v>5.0104166666666672E-2</v>
      </c>
      <c r="G552" s="118">
        <v>4.963784722222222</v>
      </c>
    </row>
    <row r="553" spans="1:7" ht="30.4" customHeight="1">
      <c r="A553" s="599"/>
      <c r="B553" s="99" t="s">
        <v>3414</v>
      </c>
      <c r="C553" s="120">
        <v>1.7106481481481483E-2</v>
      </c>
      <c r="D553" s="120">
        <v>5.6250000000000001E-2</v>
      </c>
      <c r="E553" s="121">
        <v>213</v>
      </c>
      <c r="F553" s="120">
        <v>6.2986111111111118E-2</v>
      </c>
      <c r="G553" s="120">
        <v>0.21336805555555557</v>
      </c>
    </row>
    <row r="554" spans="1:7" ht="30.4" customHeight="1">
      <c r="A554" s="599" t="s">
        <v>3377</v>
      </c>
      <c r="B554" s="22" t="s">
        <v>3412</v>
      </c>
      <c r="C554" s="133" t="s">
        <v>2589</v>
      </c>
      <c r="D554" s="600" t="s">
        <v>3435</v>
      </c>
      <c r="E554" s="601"/>
      <c r="F554" s="601"/>
      <c r="G554" s="602"/>
    </row>
    <row r="555" spans="1:7" ht="30.4" customHeight="1">
      <c r="A555" s="599"/>
      <c r="B555" s="190" t="s">
        <v>3413</v>
      </c>
      <c r="C555" s="118">
        <v>8.6342592592592599E-3</v>
      </c>
      <c r="D555" s="118">
        <v>8.6689814814814817E-2</v>
      </c>
      <c r="E555" s="119">
        <v>538</v>
      </c>
      <c r="F555" s="118">
        <v>4.4398148148148152E-2</v>
      </c>
      <c r="G555" s="118">
        <v>0.26663194444444444</v>
      </c>
    </row>
    <row r="556" spans="1:7" ht="30.4" customHeight="1">
      <c r="A556" s="599"/>
      <c r="B556" s="99" t="s">
        <v>3414</v>
      </c>
      <c r="C556" s="120">
        <v>1.7569444444444447E-2</v>
      </c>
      <c r="D556" s="120">
        <v>9.5173611111111112E-2</v>
      </c>
      <c r="E556" s="121">
        <v>238</v>
      </c>
      <c r="F556" s="120">
        <v>6.1134259259259256E-2</v>
      </c>
      <c r="G556" s="120">
        <v>0.28302083333333333</v>
      </c>
    </row>
    <row r="557" spans="1:7" ht="30.4" customHeight="1">
      <c r="A557" s="599" t="s">
        <v>3378</v>
      </c>
      <c r="B557" s="22" t="s">
        <v>3412</v>
      </c>
      <c r="C557" s="133" t="s">
        <v>2590</v>
      </c>
      <c r="D557" s="600" t="s">
        <v>3435</v>
      </c>
      <c r="E557" s="601"/>
      <c r="F557" s="601"/>
      <c r="G557" s="602"/>
    </row>
    <row r="558" spans="1:7" ht="30.4" customHeight="1">
      <c r="A558" s="599"/>
      <c r="B558" s="190" t="s">
        <v>3413</v>
      </c>
      <c r="C558" s="118">
        <v>8.2638888888888883E-3</v>
      </c>
      <c r="D558" s="118">
        <v>9.9502314814814821E-2</v>
      </c>
      <c r="E558" s="119">
        <v>363</v>
      </c>
      <c r="F558" s="118">
        <v>5.0439814814814819E-2</v>
      </c>
      <c r="G558" s="118">
        <v>0.35520833333333335</v>
      </c>
    </row>
    <row r="559" spans="1:7" ht="30.4" customHeight="1">
      <c r="A559" s="599"/>
      <c r="B559" s="99" t="s">
        <v>3414</v>
      </c>
      <c r="C559" s="120">
        <v>1.554398148148148E-2</v>
      </c>
      <c r="D559" s="120">
        <v>0.11393518518518519</v>
      </c>
      <c r="E559" s="121">
        <v>353</v>
      </c>
      <c r="F559" s="120">
        <v>6.5763888888888886E-2</v>
      </c>
      <c r="G559" s="120">
        <v>0.38016203703703705</v>
      </c>
    </row>
    <row r="560" spans="1:7" ht="30.4" customHeight="1">
      <c r="A560" s="599" t="s">
        <v>3379</v>
      </c>
      <c r="B560" s="22" t="s">
        <v>3412</v>
      </c>
      <c r="C560" s="133" t="s">
        <v>2591</v>
      </c>
      <c r="D560" s="600" t="s">
        <v>3139</v>
      </c>
      <c r="E560" s="601"/>
      <c r="F560" s="601"/>
      <c r="G560" s="602"/>
    </row>
    <row r="561" spans="1:7" ht="30.4" customHeight="1">
      <c r="A561" s="599"/>
      <c r="B561" s="190" t="s">
        <v>3413</v>
      </c>
      <c r="C561" s="118">
        <v>1.9606481481481482E-2</v>
      </c>
      <c r="D561" s="118">
        <v>7.795138888888889E-2</v>
      </c>
      <c r="E561" s="119">
        <v>180</v>
      </c>
      <c r="F561" s="118">
        <v>6.21875E-2</v>
      </c>
      <c r="G561" s="118">
        <v>0.23887731481481481</v>
      </c>
    </row>
    <row r="562" spans="1:7" ht="30.4" customHeight="1">
      <c r="A562" s="599"/>
      <c r="B562" s="99" t="s">
        <v>3414</v>
      </c>
      <c r="C562" s="120">
        <v>1.3321759259259261E-2</v>
      </c>
      <c r="D562" s="120">
        <v>9.3217592592592588E-2</v>
      </c>
      <c r="E562" s="121">
        <v>443</v>
      </c>
      <c r="F562" s="120">
        <v>5.7407407407407407E-2</v>
      </c>
      <c r="G562" s="120">
        <v>0.27663194444444444</v>
      </c>
    </row>
    <row r="563" spans="1:7" ht="30.4" customHeight="1">
      <c r="A563" s="599" t="s">
        <v>3380</v>
      </c>
      <c r="B563" s="22" t="s">
        <v>3412</v>
      </c>
      <c r="C563" s="133" t="s">
        <v>2219</v>
      </c>
      <c r="D563" s="600" t="s">
        <v>3436</v>
      </c>
      <c r="E563" s="601"/>
      <c r="F563" s="601"/>
      <c r="G563" s="602"/>
    </row>
    <row r="564" spans="1:7" ht="30.4" customHeight="1">
      <c r="A564" s="599"/>
      <c r="B564" s="190" t="s">
        <v>3413</v>
      </c>
      <c r="C564" s="118">
        <v>2.2627314814814819E-2</v>
      </c>
      <c r="D564" s="118">
        <v>8.3738425925925938E-2</v>
      </c>
      <c r="E564" s="119">
        <v>221</v>
      </c>
      <c r="F564" s="118">
        <v>7.4386574074074077E-2</v>
      </c>
      <c r="G564" s="118">
        <v>0.27826388888888892</v>
      </c>
    </row>
    <row r="565" spans="1:7" ht="30.4" customHeight="1">
      <c r="A565" s="599"/>
      <c r="B565" s="99" t="s">
        <v>3414</v>
      </c>
      <c r="C565" s="120">
        <v>1.4374999999999999E-2</v>
      </c>
      <c r="D565" s="120">
        <v>0.10276620370370371</v>
      </c>
      <c r="E565" s="121">
        <v>455</v>
      </c>
      <c r="F565" s="120">
        <v>6.9930555555555551E-2</v>
      </c>
      <c r="G565" s="120">
        <v>0.48505787037037035</v>
      </c>
    </row>
    <row r="566" spans="1:7" ht="30.4" customHeight="1">
      <c r="A566" s="599" t="s">
        <v>3381</v>
      </c>
      <c r="B566" s="22" t="s">
        <v>3412</v>
      </c>
      <c r="C566" s="133" t="s">
        <v>2220</v>
      </c>
      <c r="D566" s="600" t="s">
        <v>3609</v>
      </c>
      <c r="E566" s="601"/>
      <c r="F566" s="601"/>
      <c r="G566" s="602"/>
    </row>
    <row r="567" spans="1:7" ht="30.4" customHeight="1">
      <c r="A567" s="599"/>
      <c r="B567" s="190" t="s">
        <v>3413</v>
      </c>
      <c r="C567" s="118">
        <v>2.146990740740741E-2</v>
      </c>
      <c r="D567" s="118">
        <v>0.10511574074074075</v>
      </c>
      <c r="E567" s="119">
        <v>148</v>
      </c>
      <c r="F567" s="118">
        <v>7.72337962962963E-2</v>
      </c>
      <c r="G567" s="118">
        <v>0.2552314814814815</v>
      </c>
    </row>
    <row r="568" spans="1:7" ht="30.4" customHeight="1">
      <c r="A568" s="599"/>
      <c r="B568" s="99" t="s">
        <v>3414</v>
      </c>
      <c r="C568" s="120">
        <v>1.5949074074074074E-2</v>
      </c>
      <c r="D568" s="120">
        <v>0.11105324074074074</v>
      </c>
      <c r="E568" s="121">
        <v>687</v>
      </c>
      <c r="F568" s="120">
        <v>7.363425925925926E-2</v>
      </c>
      <c r="G568" s="120">
        <v>0.33679398148148149</v>
      </c>
    </row>
    <row r="569" spans="1:7" ht="30.4" customHeight="1">
      <c r="A569" s="599" t="s">
        <v>3382</v>
      </c>
      <c r="B569" s="22" t="s">
        <v>3412</v>
      </c>
      <c r="C569" s="133" t="s">
        <v>2221</v>
      </c>
      <c r="D569" s="600" t="s">
        <v>3437</v>
      </c>
      <c r="E569" s="601"/>
      <c r="F569" s="601"/>
      <c r="G569" s="602"/>
    </row>
    <row r="570" spans="1:7" ht="30.4" customHeight="1">
      <c r="A570" s="599"/>
      <c r="B570" s="190" t="s">
        <v>3413</v>
      </c>
      <c r="C570" s="118">
        <v>5.8796296296296296E-3</v>
      </c>
      <c r="D570" s="118">
        <v>3.7939814814814815E-2</v>
      </c>
      <c r="E570" s="119">
        <v>69</v>
      </c>
      <c r="F570" s="118">
        <v>3.0694444444444444E-2</v>
      </c>
      <c r="G570" s="118">
        <v>0.26722222222222219</v>
      </c>
    </row>
    <row r="571" spans="1:7" ht="30.4" customHeight="1">
      <c r="A571" s="599"/>
      <c r="B571" s="99" t="s">
        <v>3414</v>
      </c>
      <c r="C571" s="120">
        <v>1.3483796296296298E-2</v>
      </c>
      <c r="D571" s="120">
        <v>5.679398148148148E-2</v>
      </c>
      <c r="E571" s="121">
        <v>455</v>
      </c>
      <c r="F571" s="120">
        <v>4.3541666666666666E-2</v>
      </c>
      <c r="G571" s="120">
        <v>0.19608796296296296</v>
      </c>
    </row>
    <row r="572" spans="1:7" ht="30.4" customHeight="1">
      <c r="A572" s="599" t="s">
        <v>3383</v>
      </c>
      <c r="B572" s="22" t="s">
        <v>3412</v>
      </c>
      <c r="C572" s="133" t="s">
        <v>2222</v>
      </c>
      <c r="D572" s="600" t="s">
        <v>3437</v>
      </c>
      <c r="E572" s="601"/>
      <c r="F572" s="601"/>
      <c r="G572" s="602"/>
    </row>
    <row r="573" spans="1:7" ht="30.4" customHeight="1">
      <c r="A573" s="599"/>
      <c r="B573" s="190" t="s">
        <v>3413</v>
      </c>
      <c r="C573" s="118">
        <v>6.4004629629629628E-3</v>
      </c>
      <c r="D573" s="118">
        <v>7.3379629629629628E-2</v>
      </c>
      <c r="E573" s="119">
        <v>62</v>
      </c>
      <c r="F573" s="118">
        <v>3.4004629629629628E-2</v>
      </c>
      <c r="G573" s="118">
        <v>0.23152777777777778</v>
      </c>
    </row>
    <row r="574" spans="1:7" ht="30.4" customHeight="1">
      <c r="A574" s="599"/>
      <c r="B574" s="99" t="s">
        <v>3414</v>
      </c>
      <c r="C574" s="120">
        <v>1.503472222222222E-2</v>
      </c>
      <c r="D574" s="120">
        <v>8.0300925925925928E-2</v>
      </c>
      <c r="E574" s="121">
        <v>594</v>
      </c>
      <c r="F574" s="120">
        <v>4.868055555555556E-2</v>
      </c>
      <c r="G574" s="120">
        <v>0.38668981481481479</v>
      </c>
    </row>
    <row r="575" spans="1:7" ht="30.4" customHeight="1">
      <c r="A575" s="599" t="s">
        <v>3384</v>
      </c>
      <c r="B575" s="22" t="s">
        <v>3412</v>
      </c>
      <c r="C575" s="133" t="s">
        <v>2592</v>
      </c>
      <c r="D575" s="600" t="s">
        <v>3147</v>
      </c>
      <c r="E575" s="601"/>
      <c r="F575" s="601"/>
      <c r="G575" s="602"/>
    </row>
    <row r="576" spans="1:7" ht="30.4" customHeight="1">
      <c r="A576" s="599"/>
      <c r="B576" s="190" t="s">
        <v>3413</v>
      </c>
      <c r="C576" s="118">
        <v>1.7384259259259262E-2</v>
      </c>
      <c r="D576" s="118">
        <v>5.2407407407407403E-2</v>
      </c>
      <c r="E576" s="119">
        <v>103</v>
      </c>
      <c r="F576" s="118">
        <v>5.3622685185185183E-2</v>
      </c>
      <c r="G576" s="118">
        <v>0.31032407407407409</v>
      </c>
    </row>
    <row r="577" spans="1:7" ht="30.4" customHeight="1">
      <c r="A577" s="599"/>
      <c r="B577" s="99" t="s">
        <v>3414</v>
      </c>
      <c r="C577" s="120">
        <v>1.3796296296296298E-2</v>
      </c>
      <c r="D577" s="120">
        <v>5.4791666666666662E-2</v>
      </c>
      <c r="E577" s="121">
        <v>296</v>
      </c>
      <c r="F577" s="120">
        <v>5.4988425925925927E-2</v>
      </c>
      <c r="G577" s="120">
        <v>0.25393518518518515</v>
      </c>
    </row>
    <row r="578" spans="1:7" ht="30.4" customHeight="1">
      <c r="A578" s="599" t="s">
        <v>3385</v>
      </c>
      <c r="B578" s="22" t="s">
        <v>3412</v>
      </c>
      <c r="C578" s="133" t="s">
        <v>2593</v>
      </c>
      <c r="D578" s="600" t="s">
        <v>3141</v>
      </c>
      <c r="E578" s="601"/>
      <c r="F578" s="601"/>
      <c r="G578" s="602"/>
    </row>
    <row r="579" spans="1:7" ht="30.4" customHeight="1">
      <c r="A579" s="599"/>
      <c r="B579" s="190" t="s">
        <v>3413</v>
      </c>
      <c r="C579" s="118">
        <v>2.3460648148148147E-2</v>
      </c>
      <c r="D579" s="118">
        <v>5.8055555555555555E-2</v>
      </c>
      <c r="E579" s="119">
        <v>27</v>
      </c>
      <c r="F579" s="118">
        <v>5.153935185185185E-2</v>
      </c>
      <c r="G579" s="118">
        <v>0.14912037037037038</v>
      </c>
    </row>
    <row r="580" spans="1:7" ht="30.4" customHeight="1">
      <c r="A580" s="599"/>
      <c r="B580" s="99" t="s">
        <v>3414</v>
      </c>
      <c r="C580" s="120">
        <v>1.1840277777777778E-2</v>
      </c>
      <c r="D580" s="120">
        <v>7.2442129629629634E-2</v>
      </c>
      <c r="E580" s="121">
        <v>424</v>
      </c>
      <c r="F580" s="120">
        <v>5.3715277777777772E-2</v>
      </c>
      <c r="G580" s="120">
        <v>0.31087962962962962</v>
      </c>
    </row>
    <row r="581" spans="1:7" ht="30.4" customHeight="1">
      <c r="A581" s="599" t="s">
        <v>3386</v>
      </c>
      <c r="B581" s="22" t="s">
        <v>3412</v>
      </c>
      <c r="C581" s="133" t="s">
        <v>2612</v>
      </c>
      <c r="D581" s="600" t="s">
        <v>3105</v>
      </c>
      <c r="E581" s="601"/>
      <c r="F581" s="601"/>
      <c r="G581" s="602"/>
    </row>
    <row r="582" spans="1:7" ht="30.4" customHeight="1">
      <c r="A582" s="599"/>
      <c r="B582" s="190" t="s">
        <v>3413</v>
      </c>
      <c r="C582" s="118">
        <v>2.3460648148148147E-2</v>
      </c>
      <c r="D582" s="118">
        <v>5.8055555555555555E-2</v>
      </c>
      <c r="E582" s="119">
        <v>27</v>
      </c>
      <c r="F582" s="118">
        <v>5.153935185185185E-2</v>
      </c>
      <c r="G582" s="118">
        <v>0.14912037037037038</v>
      </c>
    </row>
    <row r="583" spans="1:7" ht="30.4" customHeight="1">
      <c r="A583" s="599"/>
      <c r="B583" s="99" t="s">
        <v>3414</v>
      </c>
      <c r="C583" s="120">
        <v>1.1840277777777778E-2</v>
      </c>
      <c r="D583" s="120">
        <v>7.2442129629629634E-2</v>
      </c>
      <c r="E583" s="121">
        <v>424</v>
      </c>
      <c r="F583" s="120">
        <v>5.3715277777777772E-2</v>
      </c>
      <c r="G583" s="120">
        <v>0.31087962962962962</v>
      </c>
    </row>
    <row r="584" spans="1:7" ht="30.4" customHeight="1">
      <c r="A584" s="599" t="s">
        <v>3387</v>
      </c>
      <c r="B584" s="22" t="s">
        <v>3412</v>
      </c>
      <c r="C584" s="133" t="s">
        <v>2223</v>
      </c>
      <c r="D584" s="600" t="s">
        <v>3438</v>
      </c>
      <c r="E584" s="601"/>
      <c r="F584" s="601"/>
      <c r="G584" s="602"/>
    </row>
    <row r="585" spans="1:7" ht="30.4" customHeight="1">
      <c r="A585" s="599"/>
      <c r="B585" s="190" t="s">
        <v>3413</v>
      </c>
      <c r="C585" s="118">
        <v>7.4189814814814813E-3</v>
      </c>
      <c r="D585" s="118">
        <v>6.1296296296296293E-2</v>
      </c>
      <c r="E585" s="119">
        <v>191</v>
      </c>
      <c r="F585" s="118">
        <v>2.9409722222222223E-2</v>
      </c>
      <c r="G585" s="118">
        <v>0.18089120370370371</v>
      </c>
    </row>
    <row r="586" spans="1:7" ht="30.4" customHeight="1">
      <c r="A586" s="599"/>
      <c r="B586" s="99" t="s">
        <v>3414</v>
      </c>
      <c r="C586" s="120">
        <v>1.4027777777777778E-2</v>
      </c>
      <c r="D586" s="120">
        <v>5.0405092592592592E-2</v>
      </c>
      <c r="E586" s="121">
        <v>299</v>
      </c>
      <c r="F586" s="120">
        <v>4.0844907407407406E-2</v>
      </c>
      <c r="G586" s="120">
        <v>0.1413425925925926</v>
      </c>
    </row>
    <row r="587" spans="1:7" ht="30.4" customHeight="1">
      <c r="A587" s="599" t="s">
        <v>3388</v>
      </c>
      <c r="B587" s="22" t="s">
        <v>3412</v>
      </c>
      <c r="C587" s="133" t="s">
        <v>2224</v>
      </c>
      <c r="D587" s="600" t="s">
        <v>3438</v>
      </c>
      <c r="E587" s="601"/>
      <c r="F587" s="601"/>
      <c r="G587" s="602"/>
    </row>
    <row r="588" spans="1:7" ht="30.4" customHeight="1">
      <c r="A588" s="599"/>
      <c r="B588" s="190" t="s">
        <v>3413</v>
      </c>
      <c r="C588" s="126">
        <v>8.3680555555555557E-3</v>
      </c>
      <c r="D588" s="126">
        <v>6.3738425925925921E-2</v>
      </c>
      <c r="E588" s="127">
        <v>326</v>
      </c>
      <c r="F588" s="126">
        <v>3.72337962962963E-2</v>
      </c>
      <c r="G588" s="126">
        <v>0.1905324074074074</v>
      </c>
    </row>
    <row r="589" spans="1:7" ht="30.4" customHeight="1">
      <c r="A589" s="599"/>
      <c r="B589" s="99" t="s">
        <v>3414</v>
      </c>
      <c r="C589" s="128">
        <v>1.6168981481481482E-2</v>
      </c>
      <c r="D589" s="128">
        <v>0.11585648148148148</v>
      </c>
      <c r="E589" s="129">
        <v>417</v>
      </c>
      <c r="F589" s="128">
        <v>4.9837962962962966E-2</v>
      </c>
      <c r="G589" s="128">
        <v>0.20020833333333332</v>
      </c>
    </row>
    <row r="590" spans="1:7" ht="30.4" customHeight="1">
      <c r="A590" s="599" t="s">
        <v>3389</v>
      </c>
      <c r="B590" s="22" t="s">
        <v>3412</v>
      </c>
      <c r="C590" s="133" t="s">
        <v>2594</v>
      </c>
      <c r="D590" s="600" t="s">
        <v>3438</v>
      </c>
      <c r="E590" s="601"/>
      <c r="F590" s="601"/>
      <c r="G590" s="602"/>
    </row>
    <row r="591" spans="1:7" ht="30.4" customHeight="1">
      <c r="A591" s="599"/>
      <c r="B591" s="190" t="s">
        <v>3413</v>
      </c>
      <c r="C591" s="118">
        <v>1.9293981481481485E-2</v>
      </c>
      <c r="D591" s="118">
        <v>8.1504629629629635E-2</v>
      </c>
      <c r="E591" s="119">
        <v>218</v>
      </c>
      <c r="F591" s="118">
        <v>5.2766203703703697E-2</v>
      </c>
      <c r="G591" s="118">
        <v>0.1782060185185185</v>
      </c>
    </row>
    <row r="592" spans="1:7" ht="30.4" customHeight="1">
      <c r="A592" s="599"/>
      <c r="B592" s="99" t="s">
        <v>3414</v>
      </c>
      <c r="C592" s="120">
        <v>1.6412037037037037E-2</v>
      </c>
      <c r="D592" s="120">
        <v>6.7476851851851857E-2</v>
      </c>
      <c r="E592" s="121">
        <v>307</v>
      </c>
      <c r="F592" s="120">
        <v>5.7372685185185186E-2</v>
      </c>
      <c r="G592" s="120">
        <v>0.20699074074074075</v>
      </c>
    </row>
    <row r="593" spans="1:7" ht="30.4" customHeight="1">
      <c r="A593" s="599" t="s">
        <v>3390</v>
      </c>
      <c r="B593" s="22" t="s">
        <v>3412</v>
      </c>
      <c r="C593" s="133" t="s">
        <v>2386</v>
      </c>
      <c r="D593" s="600" t="s">
        <v>3439</v>
      </c>
      <c r="E593" s="601"/>
      <c r="F593" s="601"/>
      <c r="G593" s="602"/>
    </row>
    <row r="594" spans="1:7" ht="30.4" customHeight="1">
      <c r="A594" s="599"/>
      <c r="B594" s="190" t="s">
        <v>3413</v>
      </c>
      <c r="C594" s="118">
        <v>6.6782407407407415E-3</v>
      </c>
      <c r="D594" s="118">
        <v>0.15289351851851851</v>
      </c>
      <c r="E594" s="119">
        <v>149</v>
      </c>
      <c r="F594" s="118">
        <v>4.6273148148148147E-2</v>
      </c>
      <c r="G594" s="118">
        <v>0.22797453703703704</v>
      </c>
    </row>
    <row r="595" spans="1:7" ht="30.4" customHeight="1">
      <c r="A595" s="599"/>
      <c r="B595" s="99" t="s">
        <v>3414</v>
      </c>
      <c r="C595" s="120">
        <v>1.3460648148148147E-2</v>
      </c>
      <c r="D595" s="120">
        <v>0.13579861111111111</v>
      </c>
      <c r="E595" s="121">
        <v>278</v>
      </c>
      <c r="F595" s="120">
        <v>5.7002314814814818E-2</v>
      </c>
      <c r="G595" s="120">
        <v>0.22452546296296297</v>
      </c>
    </row>
    <row r="596" spans="1:7" ht="30.4" customHeight="1">
      <c r="A596" s="599" t="s">
        <v>3391</v>
      </c>
      <c r="B596" s="22" t="s">
        <v>3412</v>
      </c>
      <c r="C596" s="133" t="s">
        <v>2387</v>
      </c>
      <c r="D596" s="600" t="s">
        <v>3439</v>
      </c>
      <c r="E596" s="601"/>
      <c r="F596" s="601"/>
      <c r="G596" s="602"/>
    </row>
    <row r="597" spans="1:7" ht="30.4" customHeight="1">
      <c r="A597" s="599"/>
      <c r="B597" s="190" t="s">
        <v>3413</v>
      </c>
      <c r="C597" s="118">
        <v>7.0254629629629634E-3</v>
      </c>
      <c r="D597" s="118">
        <v>0.14106481481481481</v>
      </c>
      <c r="E597" s="119">
        <v>142</v>
      </c>
      <c r="F597" s="118">
        <v>5.3356481481481477E-2</v>
      </c>
      <c r="G597" s="118">
        <v>0.29055555555555557</v>
      </c>
    </row>
    <row r="598" spans="1:7" ht="30.4" customHeight="1">
      <c r="A598" s="599"/>
      <c r="B598" s="99" t="s">
        <v>3414</v>
      </c>
      <c r="C598" s="120">
        <v>1.4027777777777778E-2</v>
      </c>
      <c r="D598" s="120">
        <v>0.12207175925925927</v>
      </c>
      <c r="E598" s="121">
        <v>340</v>
      </c>
      <c r="F598" s="120">
        <v>6.5439814814814812E-2</v>
      </c>
      <c r="G598" s="120">
        <v>0.47236111111111106</v>
      </c>
    </row>
    <row r="599" spans="1:7" ht="30.4" customHeight="1">
      <c r="A599" s="599" t="s">
        <v>3392</v>
      </c>
      <c r="B599" s="22" t="s">
        <v>3412</v>
      </c>
      <c r="C599" s="133" t="s">
        <v>2260</v>
      </c>
      <c r="D599" s="600" t="s">
        <v>3440</v>
      </c>
      <c r="E599" s="601"/>
      <c r="F599" s="601"/>
      <c r="G599" s="602"/>
    </row>
    <row r="600" spans="1:7" ht="30.4" customHeight="1">
      <c r="A600" s="599"/>
      <c r="B600" s="190" t="s">
        <v>3413</v>
      </c>
      <c r="C600" s="118">
        <v>6.6203703703703702E-3</v>
      </c>
      <c r="D600" s="118">
        <v>3.9247685185185184E-2</v>
      </c>
      <c r="E600" s="119">
        <v>92</v>
      </c>
      <c r="F600" s="118">
        <v>3.4884259259259261E-2</v>
      </c>
      <c r="G600" s="118">
        <v>0.16314814814814815</v>
      </c>
    </row>
    <row r="601" spans="1:7" ht="30.4" customHeight="1">
      <c r="A601" s="599"/>
      <c r="B601" s="99" t="s">
        <v>3414</v>
      </c>
      <c r="C601" s="125">
        <v>1.4583333333333332E-2</v>
      </c>
      <c r="D601" s="120">
        <v>4.6724537037037044E-2</v>
      </c>
      <c r="E601" s="121">
        <v>312</v>
      </c>
      <c r="F601" s="120">
        <v>4.9513888888888892E-2</v>
      </c>
      <c r="G601" s="120">
        <v>0.24368055555555557</v>
      </c>
    </row>
    <row r="602" spans="1:7" ht="30.4" customHeight="1">
      <c r="A602" s="599" t="s">
        <v>3393</v>
      </c>
      <c r="B602" s="22" t="s">
        <v>3412</v>
      </c>
      <c r="C602" s="133" t="s">
        <v>2259</v>
      </c>
      <c r="D602" s="600" t="s">
        <v>3440</v>
      </c>
      <c r="E602" s="601"/>
      <c r="F602" s="601"/>
      <c r="G602" s="602"/>
    </row>
    <row r="603" spans="1:7" ht="30.4" customHeight="1">
      <c r="A603" s="599"/>
      <c r="B603" s="190" t="s">
        <v>3413</v>
      </c>
      <c r="C603" s="118">
        <v>7.0601851851851841E-3</v>
      </c>
      <c r="D603" s="118">
        <v>5.0682870370370371E-2</v>
      </c>
      <c r="E603" s="119">
        <v>138</v>
      </c>
      <c r="F603" s="118">
        <v>3.5312500000000004E-2</v>
      </c>
      <c r="G603" s="118">
        <v>0.24642361111111111</v>
      </c>
    </row>
    <row r="604" spans="1:7" ht="30.4" customHeight="1">
      <c r="A604" s="599"/>
      <c r="B604" s="99" t="s">
        <v>3414</v>
      </c>
      <c r="C604" s="120">
        <v>1.6527777777777777E-2</v>
      </c>
      <c r="D604" s="120">
        <v>7.6701388888888888E-2</v>
      </c>
      <c r="E604" s="121">
        <v>440</v>
      </c>
      <c r="F604" s="120">
        <v>5.1828703703703703E-2</v>
      </c>
      <c r="G604" s="120">
        <v>0.1653240740740741</v>
      </c>
    </row>
    <row r="605" spans="1:7" ht="30.4" customHeight="1">
      <c r="A605" s="599" t="s">
        <v>3394</v>
      </c>
      <c r="B605" s="22" t="s">
        <v>3412</v>
      </c>
      <c r="C605" s="133" t="s">
        <v>2388</v>
      </c>
      <c r="D605" s="600" t="s">
        <v>3441</v>
      </c>
      <c r="E605" s="601"/>
      <c r="F605" s="601"/>
      <c r="G605" s="602"/>
    </row>
    <row r="606" spans="1:7" ht="30.4" customHeight="1">
      <c r="A606" s="599"/>
      <c r="B606" s="190" t="s">
        <v>3413</v>
      </c>
      <c r="C606" s="118">
        <v>2.238425925925926E-2</v>
      </c>
      <c r="D606" s="118">
        <v>6.1863425925925926E-2</v>
      </c>
      <c r="E606" s="119">
        <v>166</v>
      </c>
      <c r="F606" s="118">
        <v>5.0706018518518518E-2</v>
      </c>
      <c r="G606" s="118">
        <v>0.19089120370370372</v>
      </c>
    </row>
    <row r="607" spans="1:7" ht="30.4" customHeight="1">
      <c r="A607" s="599"/>
      <c r="B607" s="99" t="s">
        <v>3414</v>
      </c>
      <c r="C607" s="120">
        <v>1.4108796296296295E-2</v>
      </c>
      <c r="D607" s="120">
        <v>7.2939814814814818E-2</v>
      </c>
      <c r="E607" s="121">
        <v>470</v>
      </c>
      <c r="F607" s="120">
        <v>4.8333333333333332E-2</v>
      </c>
      <c r="G607" s="120">
        <v>0.4268055555555556</v>
      </c>
    </row>
    <row r="608" spans="1:7" ht="30.4" customHeight="1">
      <c r="A608" s="599" t="s">
        <v>3395</v>
      </c>
      <c r="B608" s="22" t="s">
        <v>3412</v>
      </c>
      <c r="C608" s="133" t="s">
        <v>2595</v>
      </c>
      <c r="D608" s="600" t="s">
        <v>3433</v>
      </c>
      <c r="E608" s="601"/>
      <c r="F608" s="601"/>
      <c r="G608" s="602"/>
    </row>
    <row r="609" spans="1:7" ht="30.4" customHeight="1">
      <c r="A609" s="599"/>
      <c r="B609" s="190" t="s">
        <v>3413</v>
      </c>
      <c r="C609" s="118">
        <v>8.819444444444444E-3</v>
      </c>
      <c r="D609" s="118">
        <v>0.14903935185185185</v>
      </c>
      <c r="E609" s="119">
        <v>431</v>
      </c>
      <c r="F609" s="118">
        <v>4.8842592592592597E-2</v>
      </c>
      <c r="G609" s="118">
        <v>5.2785879629629635</v>
      </c>
    </row>
    <row r="610" spans="1:7" ht="30.4" customHeight="1">
      <c r="A610" s="599"/>
      <c r="B610" s="99" t="s">
        <v>3414</v>
      </c>
      <c r="C610" s="120">
        <v>1.6018518518518519E-2</v>
      </c>
      <c r="D610" s="120">
        <v>9.239583333333333E-2</v>
      </c>
      <c r="E610" s="121">
        <v>397</v>
      </c>
      <c r="F610" s="120">
        <v>5.5740740740740737E-2</v>
      </c>
      <c r="G610" s="120">
        <v>0.26297453703703705</v>
      </c>
    </row>
    <row r="611" spans="1:7" ht="30.4" customHeight="1">
      <c r="A611" s="599" t="s">
        <v>3396</v>
      </c>
      <c r="B611" s="22" t="s">
        <v>3412</v>
      </c>
      <c r="C611" s="133" t="s">
        <v>2596</v>
      </c>
      <c r="D611" s="600" t="s">
        <v>3433</v>
      </c>
      <c r="E611" s="601"/>
      <c r="F611" s="601"/>
      <c r="G611" s="602"/>
    </row>
    <row r="612" spans="1:7" ht="30.4" customHeight="1">
      <c r="A612" s="599"/>
      <c r="B612" s="190" t="s">
        <v>3413</v>
      </c>
      <c r="C612" s="118">
        <v>1.4768518518518519E-2</v>
      </c>
      <c r="D612" s="118">
        <v>9.297453703703705E-2</v>
      </c>
      <c r="E612" s="119">
        <v>339</v>
      </c>
      <c r="F612" s="118">
        <v>5.8831018518518519E-2</v>
      </c>
      <c r="G612" s="118">
        <v>0.45657407407407408</v>
      </c>
    </row>
    <row r="613" spans="1:7" ht="30.4" customHeight="1">
      <c r="A613" s="599"/>
      <c r="B613" s="99" t="s">
        <v>3414</v>
      </c>
      <c r="C613" s="120">
        <v>1.4409722222222221E-2</v>
      </c>
      <c r="D613" s="120">
        <v>0.11644675925925925</v>
      </c>
      <c r="E613" s="121">
        <v>548</v>
      </c>
      <c r="F613" s="120">
        <v>5.9791666666666667E-2</v>
      </c>
      <c r="G613" s="120">
        <v>0.3457986111111111</v>
      </c>
    </row>
    <row r="614" spans="1:7" ht="30.4" customHeight="1">
      <c r="A614" s="599" t="s">
        <v>3397</v>
      </c>
      <c r="B614" s="22" t="s">
        <v>3412</v>
      </c>
      <c r="C614" s="133" t="s">
        <v>2597</v>
      </c>
      <c r="D614" s="600" t="s">
        <v>3136</v>
      </c>
      <c r="E614" s="601"/>
      <c r="F614" s="601"/>
      <c r="G614" s="602"/>
    </row>
    <row r="615" spans="1:7" ht="30.4" customHeight="1">
      <c r="A615" s="599"/>
      <c r="B615" s="190" t="s">
        <v>3413</v>
      </c>
      <c r="C615" s="118">
        <v>1.2256944444444444E-2</v>
      </c>
      <c r="D615" s="118">
        <v>9.869212962962963E-2</v>
      </c>
      <c r="E615" s="119">
        <v>280</v>
      </c>
      <c r="F615" s="118">
        <v>4.8587962962962965E-2</v>
      </c>
      <c r="G615" s="118">
        <v>0.28002314814814816</v>
      </c>
    </row>
    <row r="616" spans="1:7" ht="30.4" customHeight="1">
      <c r="A616" s="599"/>
      <c r="B616" s="99" t="s">
        <v>3414</v>
      </c>
      <c r="C616" s="120">
        <v>1.3784722222222224E-2</v>
      </c>
      <c r="D616" s="120">
        <v>0.10043981481481483</v>
      </c>
      <c r="E616" s="121">
        <v>564</v>
      </c>
      <c r="F616" s="120">
        <v>5.3229166666666661E-2</v>
      </c>
      <c r="G616" s="135">
        <v>1.0494675925925925</v>
      </c>
    </row>
    <row r="617" spans="1:7" ht="30.4" customHeight="1">
      <c r="A617" s="599" t="s">
        <v>3398</v>
      </c>
      <c r="B617" s="22" t="s">
        <v>3412</v>
      </c>
      <c r="C617" s="133" t="s">
        <v>2598</v>
      </c>
      <c r="D617" s="600" t="s">
        <v>3134</v>
      </c>
      <c r="E617" s="601"/>
      <c r="F617" s="601"/>
      <c r="G617" s="602"/>
    </row>
    <row r="618" spans="1:7" ht="30.4" customHeight="1">
      <c r="A618" s="599"/>
      <c r="B618" s="190" t="s">
        <v>3413</v>
      </c>
      <c r="C618" s="118">
        <v>2.4224537037037034E-2</v>
      </c>
      <c r="D618" s="118">
        <v>8.6562500000000001E-2</v>
      </c>
      <c r="E618" s="119">
        <v>86</v>
      </c>
      <c r="F618" s="118">
        <v>6.5891203703703702E-2</v>
      </c>
      <c r="G618" s="118">
        <v>0.22362268518518516</v>
      </c>
    </row>
    <row r="619" spans="1:7" ht="30.4" customHeight="1">
      <c r="A619" s="599"/>
      <c r="B619" s="99" t="s">
        <v>3414</v>
      </c>
      <c r="C619" s="120">
        <v>1.1550925925925925E-2</v>
      </c>
      <c r="D619" s="120">
        <v>0.12373842592592592</v>
      </c>
      <c r="E619" s="121">
        <v>498</v>
      </c>
      <c r="F619" s="120">
        <v>4.9664351851851855E-2</v>
      </c>
      <c r="G619" s="120">
        <v>0.22280092592592593</v>
      </c>
    </row>
    <row r="620" spans="1:7" ht="30.4" customHeight="1">
      <c r="A620" s="599" t="s">
        <v>3399</v>
      </c>
      <c r="B620" s="22" t="s">
        <v>3412</v>
      </c>
      <c r="C620" s="133" t="s">
        <v>2599</v>
      </c>
      <c r="D620" s="600" t="s">
        <v>3432</v>
      </c>
      <c r="E620" s="601"/>
      <c r="F620" s="601"/>
      <c r="G620" s="602"/>
    </row>
    <row r="621" spans="1:7" ht="30.4" customHeight="1">
      <c r="A621" s="599"/>
      <c r="B621" s="190" t="s">
        <v>3413</v>
      </c>
      <c r="C621" s="118">
        <v>4.2476851851851851E-3</v>
      </c>
      <c r="D621" s="118">
        <v>8.1203703703703708E-2</v>
      </c>
      <c r="E621" s="119">
        <v>25</v>
      </c>
      <c r="F621" s="118">
        <v>3.2476851851851847E-2</v>
      </c>
      <c r="G621" s="118">
        <v>0.29799768518518516</v>
      </c>
    </row>
    <row r="622" spans="1:7" ht="30.4" customHeight="1">
      <c r="A622" s="599"/>
      <c r="B622" s="99" t="s">
        <v>3414</v>
      </c>
      <c r="C622" s="120">
        <v>1.2268518518518519E-2</v>
      </c>
      <c r="D622" s="120">
        <v>8.7280092592592604E-2</v>
      </c>
      <c r="E622" s="121">
        <v>260</v>
      </c>
      <c r="F622" s="120">
        <v>4.4189814814814814E-2</v>
      </c>
      <c r="G622" s="120">
        <v>0.19260416666666669</v>
      </c>
    </row>
    <row r="623" spans="1:7" ht="30.4" customHeight="1">
      <c r="A623" s="599" t="s">
        <v>3400</v>
      </c>
      <c r="B623" s="22" t="s">
        <v>3412</v>
      </c>
      <c r="C623" s="133" t="s">
        <v>2600</v>
      </c>
      <c r="D623" s="600" t="s">
        <v>3432</v>
      </c>
      <c r="E623" s="601"/>
      <c r="F623" s="601"/>
      <c r="G623" s="602"/>
    </row>
    <row r="624" spans="1:7" ht="30.4" customHeight="1">
      <c r="A624" s="599"/>
      <c r="B624" s="190" t="s">
        <v>3413</v>
      </c>
      <c r="C624" s="118">
        <v>5.208333333333333E-3</v>
      </c>
      <c r="D624" s="118">
        <v>6.4062500000000008E-2</v>
      </c>
      <c r="E624" s="119">
        <v>74</v>
      </c>
      <c r="F624" s="118">
        <v>4.3229166666666673E-2</v>
      </c>
      <c r="G624" s="118">
        <v>0.15435185185185185</v>
      </c>
    </row>
    <row r="625" spans="1:7" ht="30.4" customHeight="1">
      <c r="A625" s="599"/>
      <c r="B625" s="99" t="s">
        <v>3414</v>
      </c>
      <c r="C625" s="120">
        <v>1.3946759259259258E-2</v>
      </c>
      <c r="D625" s="120">
        <v>7.2372685185185193E-2</v>
      </c>
      <c r="E625" s="121">
        <v>432</v>
      </c>
      <c r="F625" s="120">
        <v>5.5949074074074075E-2</v>
      </c>
      <c r="G625" s="120">
        <v>0.32686342592592593</v>
      </c>
    </row>
    <row r="626" spans="1:7" ht="30.4" customHeight="1">
      <c r="A626" s="599" t="s">
        <v>3401</v>
      </c>
      <c r="B626" s="22" t="s">
        <v>3412</v>
      </c>
      <c r="C626" s="133" t="s">
        <v>2601</v>
      </c>
      <c r="D626" s="600" t="s">
        <v>3479</v>
      </c>
      <c r="E626" s="601"/>
      <c r="F626" s="601"/>
      <c r="G626" s="602"/>
    </row>
    <row r="627" spans="1:7" ht="30.4" customHeight="1">
      <c r="A627" s="599"/>
      <c r="B627" s="190" t="s">
        <v>3413</v>
      </c>
      <c r="C627" s="118">
        <v>9.8495370370370369E-3</v>
      </c>
      <c r="D627" s="118">
        <v>0.19680555555555557</v>
      </c>
      <c r="E627" s="119">
        <v>403</v>
      </c>
      <c r="F627" s="118">
        <v>5.2928240740740741E-2</v>
      </c>
      <c r="G627" s="118">
        <v>0.30761574074074077</v>
      </c>
    </row>
    <row r="628" spans="1:7" ht="30.4" customHeight="1">
      <c r="A628" s="599"/>
      <c r="B628" s="99" t="s">
        <v>3414</v>
      </c>
      <c r="C628" s="120">
        <v>1.5462962962962963E-2</v>
      </c>
      <c r="D628" s="120">
        <v>0.21690972222222224</v>
      </c>
      <c r="E628" s="121">
        <v>545</v>
      </c>
      <c r="F628" s="120">
        <v>5.9386574074074071E-2</v>
      </c>
      <c r="G628" s="120">
        <v>0.24540509259259258</v>
      </c>
    </row>
    <row r="629" spans="1:7" ht="30.4" customHeight="1">
      <c r="A629" s="599" t="s">
        <v>3402</v>
      </c>
      <c r="B629" s="22" t="s">
        <v>3412</v>
      </c>
      <c r="C629" s="133" t="s">
        <v>2602</v>
      </c>
      <c r="D629" s="600" t="s">
        <v>3479</v>
      </c>
      <c r="E629" s="601"/>
      <c r="F629" s="601"/>
      <c r="G629" s="602"/>
    </row>
    <row r="630" spans="1:7" ht="30.4" customHeight="1">
      <c r="A630" s="599"/>
      <c r="B630" s="190" t="s">
        <v>3413</v>
      </c>
      <c r="C630" s="118">
        <v>9.3055555555555548E-3</v>
      </c>
      <c r="D630" s="118">
        <v>0.18818287037037038</v>
      </c>
      <c r="E630" s="119">
        <v>409</v>
      </c>
      <c r="F630" s="118">
        <v>5.0451388888888893E-2</v>
      </c>
      <c r="G630" s="118">
        <v>0.32520833333333332</v>
      </c>
    </row>
    <row r="631" spans="1:7" ht="30.4" customHeight="1">
      <c r="A631" s="599"/>
      <c r="B631" s="99" t="s">
        <v>3414</v>
      </c>
      <c r="C631" s="120">
        <v>1.554398148148148E-2</v>
      </c>
      <c r="D631" s="120">
        <v>0.14295138888888889</v>
      </c>
      <c r="E631" s="121">
        <v>554</v>
      </c>
      <c r="F631" s="120">
        <v>6.1365740740740742E-2</v>
      </c>
      <c r="G631" s="120">
        <v>0.33436342592592588</v>
      </c>
    </row>
    <row r="632" spans="1:7" ht="30.4" customHeight="1">
      <c r="A632" s="599" t="s">
        <v>3403</v>
      </c>
      <c r="B632" s="22" t="s">
        <v>3412</v>
      </c>
      <c r="C632" s="133" t="s">
        <v>2603</v>
      </c>
      <c r="D632" s="600" t="s">
        <v>3480</v>
      </c>
      <c r="E632" s="601"/>
      <c r="F632" s="601"/>
      <c r="G632" s="602"/>
    </row>
    <row r="633" spans="1:7" ht="30.4" customHeight="1">
      <c r="A633" s="599"/>
      <c r="B633" s="190" t="s">
        <v>3413</v>
      </c>
      <c r="C633" s="118">
        <v>2.255787037037037E-2</v>
      </c>
      <c r="D633" s="118">
        <v>0.12416666666666666</v>
      </c>
      <c r="E633" s="119">
        <v>327</v>
      </c>
      <c r="F633" s="118">
        <v>6.4606481481481473E-2</v>
      </c>
      <c r="G633" s="118">
        <v>0.3255439814814815</v>
      </c>
    </row>
    <row r="634" spans="1:7" ht="30.4" customHeight="1">
      <c r="A634" s="599"/>
      <c r="B634" s="99" t="s">
        <v>3414</v>
      </c>
      <c r="C634" s="120">
        <v>1.5763888888888886E-2</v>
      </c>
      <c r="D634" s="120">
        <v>0.1777199074074074</v>
      </c>
      <c r="E634" s="121">
        <v>496</v>
      </c>
      <c r="F634" s="120">
        <v>6.2129629629629625E-2</v>
      </c>
      <c r="G634" s="120">
        <v>0.40027777777777779</v>
      </c>
    </row>
    <row r="635" spans="1:7" ht="30.4" customHeight="1">
      <c r="A635" s="599" t="s">
        <v>3404</v>
      </c>
      <c r="B635" s="22" t="s">
        <v>3412</v>
      </c>
      <c r="C635" s="133" t="s">
        <v>2620</v>
      </c>
      <c r="D635" s="600" t="s">
        <v>3194</v>
      </c>
      <c r="E635" s="601"/>
      <c r="F635" s="601"/>
      <c r="G635" s="602"/>
    </row>
    <row r="636" spans="1:7" ht="30.4" customHeight="1">
      <c r="A636" s="599"/>
      <c r="B636" s="190" t="s">
        <v>3413</v>
      </c>
      <c r="C636" s="118">
        <v>2.4687499999999998E-2</v>
      </c>
      <c r="D636" s="122">
        <v>4.9305555555555554E-2</v>
      </c>
      <c r="E636" s="119">
        <v>25</v>
      </c>
      <c r="F636" s="118">
        <v>5.2256944444444446E-2</v>
      </c>
      <c r="G636" s="118">
        <v>8.5300925925925919E-2</v>
      </c>
    </row>
    <row r="637" spans="1:7" ht="30.4" customHeight="1">
      <c r="A637" s="599"/>
      <c r="B637" s="99" t="s">
        <v>3414</v>
      </c>
      <c r="C637" s="120">
        <v>1.1296296296296296E-2</v>
      </c>
      <c r="D637" s="120">
        <v>9.9953703703703711E-2</v>
      </c>
      <c r="E637" s="121">
        <v>345</v>
      </c>
      <c r="F637" s="120">
        <v>4.6412037037037036E-2</v>
      </c>
      <c r="G637" s="120">
        <v>0.24373842592592596</v>
      </c>
    </row>
    <row r="638" spans="1:7" ht="30.4" customHeight="1">
      <c r="A638" s="599" t="s">
        <v>3405</v>
      </c>
      <c r="B638" s="22" t="s">
        <v>3412</v>
      </c>
      <c r="C638" s="133" t="s">
        <v>2604</v>
      </c>
      <c r="D638" s="600" t="s">
        <v>3192</v>
      </c>
      <c r="E638" s="601"/>
      <c r="F638" s="601"/>
      <c r="G638" s="602"/>
    </row>
    <row r="639" spans="1:7" ht="30.4" customHeight="1">
      <c r="A639" s="599"/>
      <c r="B639" s="190" t="s">
        <v>3413</v>
      </c>
      <c r="C639" s="118">
        <v>1.9710648148148147E-2</v>
      </c>
      <c r="D639" s="118">
        <v>4.1608796296296297E-2</v>
      </c>
      <c r="E639" s="119">
        <v>59</v>
      </c>
      <c r="F639" s="118">
        <v>5.2071759259259255E-2</v>
      </c>
      <c r="G639" s="118">
        <v>0.17939814814814814</v>
      </c>
    </row>
    <row r="640" spans="1:7" ht="30.4" customHeight="1">
      <c r="A640" s="599"/>
      <c r="B640" s="99" t="s">
        <v>3414</v>
      </c>
      <c r="C640" s="120">
        <v>1.5300925925925926E-2</v>
      </c>
      <c r="D640" s="120">
        <v>8.5439814814814816E-2</v>
      </c>
      <c r="E640" s="121">
        <v>481</v>
      </c>
      <c r="F640" s="120">
        <v>5.9131944444444445E-2</v>
      </c>
      <c r="G640" s="120">
        <v>0.18824074074074074</v>
      </c>
    </row>
    <row r="641" spans="1:7" ht="30.4" customHeight="1">
      <c r="A641" s="599" t="s">
        <v>3406</v>
      </c>
      <c r="B641" s="22" t="s">
        <v>3412</v>
      </c>
      <c r="C641" s="136" t="s">
        <v>2943</v>
      </c>
      <c r="D641" s="600" t="s">
        <v>3111</v>
      </c>
      <c r="E641" s="601"/>
      <c r="F641" s="601"/>
      <c r="G641" s="602"/>
    </row>
    <row r="642" spans="1:7" ht="30.4" customHeight="1">
      <c r="A642" s="599"/>
      <c r="B642" s="190" t="s">
        <v>3413</v>
      </c>
      <c r="C642" s="118">
        <v>7.7777777777777767E-3</v>
      </c>
      <c r="D642" s="118">
        <v>2.1319444444444443E-2</v>
      </c>
      <c r="E642" s="119">
        <v>7</v>
      </c>
      <c r="F642" s="118">
        <v>5.7037037037037032E-2</v>
      </c>
      <c r="G642" s="118">
        <v>0.15060185185185185</v>
      </c>
    </row>
    <row r="643" spans="1:7" ht="30.4" customHeight="1">
      <c r="A643" s="599"/>
      <c r="B643" s="99" t="s">
        <v>3414</v>
      </c>
      <c r="C643" s="120">
        <v>1.7210648148148149E-2</v>
      </c>
      <c r="D643" s="120">
        <v>3.2685185185185185E-2</v>
      </c>
      <c r="E643" s="121">
        <v>37</v>
      </c>
      <c r="F643" s="120">
        <v>8.3854166666666674E-2</v>
      </c>
      <c r="G643" s="120">
        <v>0.26657407407407407</v>
      </c>
    </row>
    <row r="644" spans="1:7" ht="30.4" customHeight="1">
      <c r="A644" s="599" t="s">
        <v>3407</v>
      </c>
      <c r="B644" s="22" t="s">
        <v>3412</v>
      </c>
      <c r="C644" s="117" t="s">
        <v>3100</v>
      </c>
      <c r="D644" s="600" t="s">
        <v>3098</v>
      </c>
      <c r="E644" s="601"/>
      <c r="F644" s="601"/>
      <c r="G644" s="602"/>
    </row>
    <row r="645" spans="1:7" ht="30.4" customHeight="1">
      <c r="A645" s="599"/>
      <c r="B645" s="190" t="s">
        <v>3413</v>
      </c>
      <c r="C645" s="118"/>
      <c r="D645" s="118"/>
      <c r="E645" s="119"/>
      <c r="F645" s="118"/>
      <c r="G645" s="118"/>
    </row>
    <row r="646" spans="1:7" ht="30.4" customHeight="1">
      <c r="A646" s="599"/>
      <c r="B646" s="99" t="s">
        <v>3414</v>
      </c>
      <c r="C646" s="118">
        <v>1.3692129629629629E-2</v>
      </c>
      <c r="D646" s="118">
        <v>5.9456018518518526E-2</v>
      </c>
      <c r="E646" s="119">
        <v>25</v>
      </c>
      <c r="F646" s="118">
        <v>6.0069444444444446E-2</v>
      </c>
      <c r="G646" s="118">
        <v>0.12987268518518519</v>
      </c>
    </row>
    <row r="647" spans="1:7" ht="30.4" customHeight="1">
      <c r="A647" s="599" t="s">
        <v>3408</v>
      </c>
      <c r="B647" s="22" t="s">
        <v>3412</v>
      </c>
      <c r="C647" s="117" t="s">
        <v>3184</v>
      </c>
      <c r="D647" s="600" t="s">
        <v>3182</v>
      </c>
      <c r="E647" s="601"/>
      <c r="F647" s="601"/>
      <c r="G647" s="602"/>
    </row>
    <row r="648" spans="1:7" ht="30.4" customHeight="1">
      <c r="A648" s="599"/>
      <c r="B648" s="190" t="s">
        <v>3413</v>
      </c>
      <c r="C648" s="118">
        <v>1.2800925925925926E-2</v>
      </c>
      <c r="D648" s="118">
        <v>5.2534722222222219E-2</v>
      </c>
      <c r="E648" s="119">
        <v>23</v>
      </c>
      <c r="F648" s="118">
        <v>6.6504629629629622E-2</v>
      </c>
      <c r="G648" s="118">
        <v>0.22767361111111109</v>
      </c>
    </row>
    <row r="649" spans="1:7" ht="30.4" customHeight="1">
      <c r="A649" s="599"/>
      <c r="B649" s="99" t="s">
        <v>3414</v>
      </c>
      <c r="C649" s="120">
        <v>1.545138888888889E-2</v>
      </c>
      <c r="D649" s="120">
        <v>7.1087962962962964E-2</v>
      </c>
      <c r="E649" s="121">
        <v>34</v>
      </c>
      <c r="F649" s="120">
        <v>6.4456018518518524E-2</v>
      </c>
      <c r="G649" s="120">
        <v>0.13869212962962962</v>
      </c>
    </row>
    <row r="650" spans="1:7" ht="30.4" customHeight="1">
      <c r="A650" s="599" t="s">
        <v>3409</v>
      </c>
      <c r="B650" s="22" t="s">
        <v>3412</v>
      </c>
      <c r="C650" s="117" t="s">
        <v>3164</v>
      </c>
      <c r="D650" s="600" t="s">
        <v>3162</v>
      </c>
      <c r="E650" s="601"/>
      <c r="F650" s="601"/>
      <c r="G650" s="602"/>
    </row>
    <row r="651" spans="1:7" ht="30.4" customHeight="1">
      <c r="A651" s="599"/>
      <c r="B651" s="190" t="s">
        <v>3413</v>
      </c>
      <c r="C651" s="118">
        <v>9.2245370370370363E-3</v>
      </c>
      <c r="D651" s="118">
        <v>4.3263888888888886E-2</v>
      </c>
      <c r="E651" s="119">
        <v>17</v>
      </c>
      <c r="F651" s="118">
        <v>4.9108796296296296E-2</v>
      </c>
      <c r="G651" s="118">
        <v>0.11399305555555556</v>
      </c>
    </row>
    <row r="652" spans="1:7" ht="30.4" customHeight="1">
      <c r="A652" s="599"/>
      <c r="B652" s="99" t="s">
        <v>3414</v>
      </c>
      <c r="C652" s="120">
        <v>1.1678240740740741E-2</v>
      </c>
      <c r="D652" s="120">
        <v>2.0243055555555552E-2</v>
      </c>
      <c r="E652" s="121">
        <v>12</v>
      </c>
      <c r="F652" s="120">
        <v>5.3252314814814815E-2</v>
      </c>
      <c r="G652" s="120">
        <v>0.20422453703703702</v>
      </c>
    </row>
    <row r="653" spans="1:7" ht="30.4" customHeight="1">
      <c r="A653"/>
      <c r="B653"/>
      <c r="C653"/>
      <c r="D653"/>
      <c r="E653"/>
      <c r="F653"/>
      <c r="G653" s="137"/>
    </row>
    <row r="654" spans="1:7" ht="30.4" customHeight="1">
      <c r="A654"/>
      <c r="B654"/>
      <c r="C654"/>
      <c r="D654"/>
      <c r="E654"/>
      <c r="F654"/>
      <c r="G654" s="137"/>
    </row>
    <row r="655" spans="1:7" ht="30.4" customHeight="1">
      <c r="A655" s="131" t="s">
        <v>1278</v>
      </c>
      <c r="B655" s="131" t="s">
        <v>952</v>
      </c>
      <c r="C655" s="603" t="s">
        <v>3449</v>
      </c>
      <c r="D655" s="604"/>
      <c r="E655" s="604"/>
      <c r="F655" s="604"/>
      <c r="G655" s="605"/>
    </row>
    <row r="656" spans="1:7" ht="30.4" customHeight="1">
      <c r="A656" s="22" t="s">
        <v>3450</v>
      </c>
      <c r="B656" s="22" t="s">
        <v>3413</v>
      </c>
      <c r="C656" s="130">
        <v>9.7569444444444448E-3</v>
      </c>
      <c r="D656" s="130">
        <v>0.32078703703703704</v>
      </c>
      <c r="E656" s="22">
        <v>98021</v>
      </c>
      <c r="F656" s="130">
        <v>5.2152777777777777E-2</v>
      </c>
      <c r="G656" s="138">
        <v>0.96378472222222211</v>
      </c>
    </row>
    <row r="657" spans="1:7" ht="30.4" customHeight="1">
      <c r="A657" s="22" t="s">
        <v>3450</v>
      </c>
      <c r="B657" s="22" t="s">
        <v>3414</v>
      </c>
      <c r="C657" s="130">
        <v>1.3391203703703704E-2</v>
      </c>
      <c r="D657" s="130">
        <v>0.26258101851851851</v>
      </c>
      <c r="E657" s="22">
        <v>55418</v>
      </c>
      <c r="F657" s="130">
        <v>5.5752314814814817E-2</v>
      </c>
      <c r="G657" s="138">
        <v>1.0440162037037037</v>
      </c>
    </row>
    <row r="658" spans="1:7" ht="30.4" customHeight="1">
      <c r="A658"/>
      <c r="B658"/>
      <c r="C658"/>
      <c r="D658"/>
      <c r="E658"/>
      <c r="F658"/>
      <c r="G658" s="137"/>
    </row>
    <row r="659" spans="1:7" ht="30.4" customHeight="1">
      <c r="A659" s="606" t="s">
        <v>3451</v>
      </c>
      <c r="B659" s="606"/>
      <c r="C659" s="606"/>
      <c r="D659" s="606"/>
      <c r="E659" s="606"/>
      <c r="F659" s="606"/>
      <c r="G659" s="606"/>
    </row>
    <row r="660" spans="1:7" ht="30.4" customHeight="1">
      <c r="A660"/>
      <c r="B660"/>
      <c r="C660"/>
      <c r="D660"/>
      <c r="E660"/>
      <c r="F660"/>
      <c r="G660" s="137"/>
    </row>
  </sheetData>
  <mergeCells count="436"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Załącznik 1</vt:lpstr>
      <vt:lpstr>Załącznik 1a</vt:lpstr>
      <vt:lpstr>Załącznik 2</vt:lpstr>
      <vt:lpstr>Załącznik 2 a</vt:lpstr>
      <vt:lpstr>Załacznik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Ewelina Janczewska</cp:lastModifiedBy>
  <cp:lastPrinted>2023-08-23T11:08:24Z</cp:lastPrinted>
  <dcterms:created xsi:type="dcterms:W3CDTF">2010-12-29T08:49:47Z</dcterms:created>
  <dcterms:modified xsi:type="dcterms:W3CDTF">2023-09-11T09:31:30Z</dcterms:modified>
</cp:coreProperties>
</file>