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kgpspgovpl.sharepoint.com/sites/BE-I/Shared Documents/General/1School/SPK/Po zmianach z 12 czerwca/"/>
    </mc:Choice>
  </mc:AlternateContent>
  <xr:revisionPtr revIDLastSave="449" documentId="8_{C8FEA4B5-CFD3-49FA-923D-8D12C6164CBE}" xr6:coauthVersionLast="47" xr6:coauthVersionMax="47" xr10:uidLastSave="{1A7D1F80-F9E2-48E7-BDBE-DB3358C350D2}"/>
  <bookViews>
    <workbookView xWindow="-120" yWindow="-120" windowWidth="51840" windowHeight="21120" xr2:uid="{9174C7B3-A6AA-4825-A41D-4E81AE3FC816}"/>
  </bookViews>
  <sheets>
    <sheet name="Kryteria" sheetId="1" r:id="rId1"/>
    <sheet name="Punktowanie" sheetId="9" r:id="rId2"/>
  </sheets>
  <definedNames>
    <definedName name="_xlnm.Print_Area" localSheetId="0">Kryteria!$B$1:$F$13</definedName>
    <definedName name="_xlnm.Print_Area" localSheetId="1">Punktowanie!$B$1:$D$54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9" l="1"/>
  <c r="F6" i="1"/>
  <c r="F7" i="1"/>
  <c r="F8" i="1"/>
  <c r="F10" i="1"/>
  <c r="F11" i="1"/>
  <c r="F9" i="1"/>
  <c r="F5" i="1"/>
  <c r="D47" i="9"/>
  <c r="D24" i="9"/>
  <c r="D35" i="9"/>
  <c r="D40" i="9" s="1"/>
</calcChain>
</file>

<file path=xl/sharedStrings.xml><?xml version="1.0" encoding="utf-8"?>
<sst xmlns="http://schemas.openxmlformats.org/spreadsheetml/2006/main" count="84" uniqueCount="60">
  <si>
    <t xml:space="preserve"> KRYTERIA REFERENCYJNE</t>
  </si>
  <si>
    <t>Punktowanie kryteriów referencyjnych w procesie kwalifikowania kandydatów do udziału w postępowaniu rekrutacyjnym z uwagi na potrzeby i organizację służby (§ 3 ust. 2 rozporządzenia Ministra Spraw Wewnętrznych i Administracjiz dnia 2 grudnia 2015 r.
w sprawie trybu kierowania strażaków Państwowej Straży Pożarnej na przeszkolenie zawodowe)</t>
  </si>
  <si>
    <t>Lp.</t>
  </si>
  <si>
    <t>Kryterium</t>
  </si>
  <si>
    <t>Waga (W)</t>
  </si>
  <si>
    <t>Punkty max (Pmax)</t>
  </si>
  <si>
    <t>Rezultat (R=W x Pmax )</t>
  </si>
  <si>
    <t>Sprawdzian kompetencyjny</t>
  </si>
  <si>
    <t>Kwalifikacje</t>
  </si>
  <si>
    <t>System pełnienia służby</t>
  </si>
  <si>
    <t>Doświadczenie w służbie</t>
  </si>
  <si>
    <r>
      <rPr>
        <b/>
        <sz val="11"/>
        <color rgb="FF000000"/>
        <rFont val="Aptos Narrow"/>
        <scheme val="minor"/>
      </rPr>
      <t>Pozycja zawodowa</t>
    </r>
    <r>
      <rPr>
        <sz val="11"/>
        <color rgb="FF000000"/>
        <rFont val="Aptos Narrow"/>
        <scheme val="minor"/>
      </rPr>
      <t xml:space="preserve"> </t>
    </r>
    <r>
      <rPr>
        <b/>
        <sz val="11"/>
        <color rgb="FF000000"/>
        <rFont val="Aptos Narrow"/>
        <scheme val="minor"/>
      </rPr>
      <t>*</t>
    </r>
  </si>
  <si>
    <t>Specjalistyczna Grupa Ratownicza</t>
  </si>
  <si>
    <t>Uprawnienia specjalistyczne</t>
  </si>
  <si>
    <t>max pkt wynik=</t>
  </si>
  <si>
    <r>
      <rPr>
        <b/>
        <sz val="11"/>
        <color rgb="FF000000"/>
        <rFont val="Aptos Narrow"/>
        <scheme val="minor"/>
      </rPr>
      <t xml:space="preserve">* </t>
    </r>
    <r>
      <rPr>
        <sz val="11"/>
        <color rgb="FF000000"/>
        <rFont val="Aptos Narrow"/>
        <scheme val="minor"/>
      </rPr>
      <t>ocenie podlegają elementy, które nie zostały uwzględnione w pozostałych kryteriach, a są ważne z punktu widzenia przełożonego (m.in. opinia służbowa, miejsce pełnienia służby, postawa w służbie, udział w dodatkowych przedsięwzięciach, sprawność fizyczna, praca w zespołach zadaniowych i problemowych, wybitne osiągnięcia, zaangażowanie w NGO, aktywność w OSP)</t>
    </r>
  </si>
  <si>
    <t>PUNKTOWANIE KRYTERIÓW REFERENCYJNYCH</t>
  </si>
  <si>
    <t>1.</t>
  </si>
  <si>
    <t>Miara</t>
  </si>
  <si>
    <t>PUNKTY MAX</t>
  </si>
  <si>
    <t>Liczba poprawnie rozwiązanych zadań</t>
  </si>
  <si>
    <t>MAX=</t>
  </si>
  <si>
    <t>2.</t>
  </si>
  <si>
    <t>Kwalifikacje (wybór wielokrotny-sumowanie punktów)*</t>
  </si>
  <si>
    <t>PUNKTY</t>
  </si>
  <si>
    <t>Uzyskanie tytułu magistra w APoż (zgodnie z art. 36 ust. 3 pkt 3 ustawy o PSP)</t>
  </si>
  <si>
    <t>Posiadanie tytułu magistra</t>
  </si>
  <si>
    <t>Uzyskanie tytułu inżyniera w APoż (zgodnie z art. 36 ust. 3 pkt 3 ustawy o PSP)</t>
  </si>
  <si>
    <t>Posiadanie tytułu inżyniera</t>
  </si>
  <si>
    <t>Posiadanie tytułu licencjata w Apoż</t>
  </si>
  <si>
    <t>Posiadanie tytułu licencjata</t>
  </si>
  <si>
    <t>Za każdy dyplom ukończenia studiów podyplomowych</t>
  </si>
  <si>
    <t>SUMA MAX=</t>
  </si>
  <si>
    <t>* łączna suma punktów za całe kryterium nie może przekroczyć 100</t>
  </si>
  <si>
    <t>3.</t>
  </si>
  <si>
    <t>System pełnienia służby na dzień (wybór 1-krotny, najwyżej punktowana miara)</t>
  </si>
  <si>
    <t xml:space="preserve">Codzienny </t>
  </si>
  <si>
    <t>Zmianowy</t>
  </si>
  <si>
    <t>4.</t>
  </si>
  <si>
    <t>Doświadczenie w służbie (wybór 1-krotny, najwyżej punktowana miara)</t>
  </si>
  <si>
    <t>Poniżej 5 lat</t>
  </si>
  <si>
    <t>5-6 lat</t>
  </si>
  <si>
    <t>7-8 lat</t>
  </si>
  <si>
    <t>9-10 lat</t>
  </si>
  <si>
    <t>11-20 lat</t>
  </si>
  <si>
    <t>20-25 lat</t>
  </si>
  <si>
    <t>Powyżej 25 lat</t>
  </si>
  <si>
    <t>5.</t>
  </si>
  <si>
    <t>Pozycja zawodowa</t>
  </si>
  <si>
    <t>Wielokryterialna ocena przełożonego (suma punktów dla wszystkich kandydatów)</t>
  </si>
  <si>
    <t>6.</t>
  </si>
  <si>
    <t>Specjalistyczna Grupa Ratownicza (wybór 1-krotny, najwyżej punktowana miara)</t>
  </si>
  <si>
    <t>Dowódca SGR</t>
  </si>
  <si>
    <t>Zastępca dowódcy SGR</t>
  </si>
  <si>
    <t>Członek SGR</t>
  </si>
  <si>
    <t>7.</t>
  </si>
  <si>
    <t>Uprawnienia specjalistyczne (wybór wielokrotny-sumowanie punktów)</t>
  </si>
  <si>
    <t>Tytuł instruktora dowolnego stopnia*</t>
  </si>
  <si>
    <t>Prawo do wykonywania zawodu ratownika medycznego (ratownik wpisany do rejestru ratowników medycznych prowadzonego przez Krajową Radę Ratowników Medycznych)</t>
  </si>
  <si>
    <t>* dotyczy instruktorów opisanych w Zasadach organizacji ratownictwa w PSP, w dziedzinach ratownictwa wysokościowego, wodnego, działań poszukiwawczo-ratowniczych, 
a w przypadku:
1) instruktorów ratownictwa wysokościowego - wyłącznie instruktorów  ujętych w aktualnym wykazie Komendanta Głównego PSP, posiadających uprawnienia do prowadzenia szkoleń na podstawie programów Komendanta Głównego PSP;
2) instruktorów ratownictwa wodnego - wyłącznie instruktorów  wyznaczonych aktualnym rozkazem Komendanta Głównego PSP do kierowania szkoleniami kwalifikacyjnymi i doskonalącymi.
W kryterium nie uwzględnia się instruktorów doskonalenia zawodowego, o których mowa w Zasadach organizacji doskonalenia zawodowego w PSP wydanych w 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</si>
</sst>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rgb="FFFFFF00"/>
      <name val="Aptos Narrow"/>
      <family val="2"/>
      <scheme val="minor"/>
    </font>
    <font>
      <sz val="11"/>
      <color rgb="FFFFFF00"/>
      <name val="Aptos Narrow"/>
      <family val="2"/>
      <scheme val="minor"/>
    </font>
    <font>
      <b/>
      <sz val="2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rgb="FF242424"/>
      <name val="Aptos Narrow"/>
      <family val="2"/>
    </font>
    <font>
      <b/>
      <sz val="11"/>
      <color rgb="FFFF0000"/>
      <name val="Aptos Narrow"/>
      <family val="2"/>
      <charset val="238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  <font>
      <sz val="11"/>
      <color rgb="FF000000"/>
      <name val="Aptos Narrow"/>
      <family val="2"/>
      <charset val="238"/>
      <scheme val="minor"/>
    </font>
    <font>
      <b/>
      <sz val="11"/>
      <color rgb="FFFFFF00"/>
      <name val="Aptos Narrow"/>
      <family val="2"/>
      <charset val="238"/>
      <scheme val="minor"/>
    </font>
    <font>
      <sz val="11"/>
      <color rgb="FFFFFF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9" fontId="0" fillId="0" borderId="0" xfId="1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right" vertical="center" wrapTex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13" fillId="0" borderId="0" xfId="0" applyFont="1"/>
    <xf numFmtId="2" fontId="0" fillId="6" borderId="1" xfId="0" applyNumberFormat="1" applyFill="1" applyBorder="1" applyAlignment="1">
      <alignment horizontal="center" vertical="center"/>
    </xf>
    <xf numFmtId="9" fontId="0" fillId="0" borderId="0" xfId="0" applyNumberFormat="1"/>
    <xf numFmtId="9" fontId="14" fillId="0" borderId="0" xfId="0" applyNumberFormat="1" applyFont="1"/>
    <xf numFmtId="0" fontId="14" fillId="0" borderId="0" xfId="0" applyFont="1"/>
    <xf numFmtId="0" fontId="0" fillId="7" borderId="1" xfId="0" applyFill="1" applyBorder="1" applyAlignment="1">
      <alignment horizontal="left" vertical="center"/>
    </xf>
    <xf numFmtId="0" fontId="2" fillId="7" borderId="1" xfId="0" applyFont="1" applyFill="1" applyBorder="1" applyAlignment="1">
      <alignment horizontal="right" vertical="center"/>
    </xf>
    <xf numFmtId="0" fontId="0" fillId="7" borderId="1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2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center" vertical="center"/>
    </xf>
  </cellXfs>
  <cellStyles count="2">
    <cellStyle name="Normalny" xfId="0" builtinId="0"/>
    <cellStyle name="Procentowy" xfId="1" builtinId="5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4D1010-6A89-4CCB-B2B3-D3E9FED94BBF}" name="Tabela2" displayName="Tabela2" ref="B4:F12" totalsRowShown="0" headerRowDxfId="12" dataDxfId="10" headerRowBorderDxfId="11" tableBorderDxfId="9" totalsRowBorderDxfId="8">
  <autoFilter ref="B4:F12" xr:uid="{3F4D1010-6A89-4CCB-B2B3-D3E9FED94BBF}"/>
  <sortState xmlns:xlrd2="http://schemas.microsoft.com/office/spreadsheetml/2017/richdata2" ref="B5:F12">
    <sortCondition descending="1" ref="D5:D12"/>
  </sortState>
  <tableColumns count="5">
    <tableColumn id="1" xr3:uid="{5ED26AC8-83C9-44F2-ACC0-4D64336B7B50}" name="Lp." dataDxfId="7"/>
    <tableColumn id="2" xr3:uid="{8A8C1F4A-8101-414F-8C5A-6E059940EC6A}" name="Kryterium" dataDxfId="6"/>
    <tableColumn id="3" xr3:uid="{41AE7C4F-A7BF-4C23-AD6A-1FB23B114E54}" name="Waga (W)" dataDxfId="5"/>
    <tableColumn id="4" xr3:uid="{3702024C-B7A8-487F-B3FE-BC8BBA52C159}" name="Punkty max (Pmax)" dataDxfId="4"/>
    <tableColumn id="5" xr3:uid="{7A33939F-1C95-4F21-9A46-5F32D5512FD5}" name="Rezultat (R=W x Pmax )" dataDxfId="3">
      <calculatedColumnFormula>D5*E5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988A8-B261-450C-88C9-83C5269FB334}">
  <sheetPr>
    <tabColor theme="9"/>
    <pageSetUpPr fitToPage="1"/>
  </sheetPr>
  <dimension ref="B1:I31"/>
  <sheetViews>
    <sheetView tabSelected="1" zoomScaleNormal="100" workbookViewId="0">
      <selection activeCell="B1" sqref="B1:F13"/>
    </sheetView>
  </sheetViews>
  <sheetFormatPr defaultRowHeight="15" x14ac:dyDescent="0.25"/>
  <cols>
    <col min="1" max="1" width="5.7109375" customWidth="1"/>
    <col min="2" max="2" width="4.7109375" style="2" customWidth="1"/>
    <col min="3" max="3" width="59.42578125" customWidth="1"/>
    <col min="4" max="4" width="10" customWidth="1"/>
    <col min="5" max="5" width="18" customWidth="1"/>
    <col min="6" max="6" width="22.140625" customWidth="1"/>
    <col min="7" max="7" width="15.42578125" customWidth="1"/>
    <col min="9" max="9" width="17.28515625" customWidth="1"/>
  </cols>
  <sheetData>
    <row r="1" spans="2:9" ht="30" customHeight="1" x14ac:dyDescent="0.25">
      <c r="B1" s="58" t="s">
        <v>0</v>
      </c>
      <c r="C1" s="58"/>
      <c r="D1" s="58"/>
      <c r="E1" s="58"/>
      <c r="F1" s="58"/>
    </row>
    <row r="2" spans="2:9" ht="60.75" customHeight="1" x14ac:dyDescent="0.25">
      <c r="B2" s="59" t="s">
        <v>1</v>
      </c>
      <c r="C2" s="59"/>
      <c r="D2" s="59"/>
      <c r="E2" s="59"/>
      <c r="F2" s="59"/>
      <c r="G2" s="23"/>
    </row>
    <row r="3" spans="2:9" x14ac:dyDescent="0.25">
      <c r="B3" s="8"/>
      <c r="C3" s="17"/>
      <c r="D3" s="17"/>
      <c r="E3" s="17"/>
      <c r="F3" s="17"/>
    </row>
    <row r="4" spans="2:9" x14ac:dyDescent="0.25">
      <c r="B4" s="20" t="s">
        <v>2</v>
      </c>
      <c r="C4" s="13" t="s">
        <v>3</v>
      </c>
      <c r="D4" s="13" t="s">
        <v>4</v>
      </c>
      <c r="E4" s="13" t="s">
        <v>5</v>
      </c>
      <c r="F4" s="34" t="s">
        <v>6</v>
      </c>
    </row>
    <row r="5" spans="2:9" x14ac:dyDescent="0.25">
      <c r="B5" s="46">
        <v>1</v>
      </c>
      <c r="C5" s="33" t="s">
        <v>7</v>
      </c>
      <c r="D5" s="39">
        <v>0.4</v>
      </c>
      <c r="E5" s="32">
        <v>100</v>
      </c>
      <c r="F5" s="32">
        <f t="shared" ref="F5:F11" si="0">D5*E5</f>
        <v>40</v>
      </c>
    </row>
    <row r="6" spans="2:9" x14ac:dyDescent="0.25">
      <c r="B6" s="10">
        <v>2</v>
      </c>
      <c r="C6" s="14" t="s">
        <v>8</v>
      </c>
      <c r="D6" s="31">
        <v>0.15</v>
      </c>
      <c r="E6" s="5">
        <v>100</v>
      </c>
      <c r="F6" s="5">
        <f t="shared" si="0"/>
        <v>15</v>
      </c>
    </row>
    <row r="7" spans="2:9" x14ac:dyDescent="0.25">
      <c r="B7" s="10">
        <v>3</v>
      </c>
      <c r="C7" s="14" t="s">
        <v>9</v>
      </c>
      <c r="D7" s="31">
        <v>0.12</v>
      </c>
      <c r="E7" s="5">
        <v>100</v>
      </c>
      <c r="F7" s="5">
        <f t="shared" si="0"/>
        <v>12</v>
      </c>
    </row>
    <row r="8" spans="2:9" x14ac:dyDescent="0.25">
      <c r="B8" s="10">
        <v>4</v>
      </c>
      <c r="C8" s="14" t="s">
        <v>10</v>
      </c>
      <c r="D8" s="31">
        <v>0.1</v>
      </c>
      <c r="E8" s="5">
        <v>100</v>
      </c>
      <c r="F8" s="5">
        <f t="shared" si="0"/>
        <v>10</v>
      </c>
    </row>
    <row r="9" spans="2:9" x14ac:dyDescent="0.25">
      <c r="B9" s="10">
        <v>5</v>
      </c>
      <c r="C9" s="57" t="s">
        <v>11</v>
      </c>
      <c r="D9" s="31">
        <v>0.1</v>
      </c>
      <c r="E9" s="5">
        <v>100</v>
      </c>
      <c r="F9" s="5">
        <f t="shared" si="0"/>
        <v>10</v>
      </c>
    </row>
    <row r="10" spans="2:9" x14ac:dyDescent="0.25">
      <c r="B10" s="10">
        <v>6</v>
      </c>
      <c r="C10" s="14" t="s">
        <v>12</v>
      </c>
      <c r="D10" s="31">
        <v>0.08</v>
      </c>
      <c r="E10" s="5">
        <v>100</v>
      </c>
      <c r="F10" s="5">
        <f t="shared" si="0"/>
        <v>8</v>
      </c>
      <c r="H10" s="41"/>
      <c r="I10" s="40"/>
    </row>
    <row r="11" spans="2:9" x14ac:dyDescent="0.25">
      <c r="B11" s="47">
        <v>7</v>
      </c>
      <c r="C11" s="48" t="s">
        <v>13</v>
      </c>
      <c r="D11" s="49">
        <v>0.05</v>
      </c>
      <c r="E11" s="50">
        <v>100</v>
      </c>
      <c r="F11" s="50">
        <f t="shared" si="0"/>
        <v>5</v>
      </c>
      <c r="H11" s="42"/>
    </row>
    <row r="12" spans="2:9" x14ac:dyDescent="0.25">
      <c r="B12" s="8"/>
      <c r="C12" s="51"/>
      <c r="D12" s="52"/>
      <c r="E12" s="5" t="s">
        <v>14</v>
      </c>
      <c r="F12" s="5">
        <v>100</v>
      </c>
      <c r="H12" s="42"/>
    </row>
    <row r="13" spans="2:9" ht="59.25" customHeight="1" x14ac:dyDescent="0.25">
      <c r="B13" s="60" t="s">
        <v>15</v>
      </c>
      <c r="C13" s="61"/>
      <c r="D13" s="61"/>
      <c r="E13" s="61"/>
      <c r="F13" s="61"/>
      <c r="H13" s="42"/>
    </row>
    <row r="15" spans="2:9" x14ac:dyDescent="0.25">
      <c r="H15" s="38"/>
    </row>
    <row r="16" spans="2:9" ht="30.75" customHeight="1" x14ac:dyDescent="0.25">
      <c r="B16" s="22"/>
      <c r="G16" s="30"/>
      <c r="H16" s="30"/>
    </row>
    <row r="18" spans="2:6" x14ac:dyDescent="0.25">
      <c r="B18" s="6"/>
      <c r="C18" s="7"/>
      <c r="D18" s="12"/>
      <c r="E18" s="8"/>
      <c r="F18" s="8"/>
    </row>
    <row r="31" spans="2:6" x14ac:dyDescent="0.25">
      <c r="C31" s="3"/>
      <c r="D31" s="4"/>
      <c r="E31" s="4"/>
      <c r="F31" s="4"/>
    </row>
  </sheetData>
  <mergeCells count="3">
    <mergeCell ref="B1:F1"/>
    <mergeCell ref="B2:F2"/>
    <mergeCell ref="B13:F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80C52-0322-46BB-A055-9D2A554DA907}">
  <sheetPr>
    <tabColor rgb="FF00B0F0"/>
    <pageSetUpPr fitToPage="1"/>
  </sheetPr>
  <dimension ref="B1:J56"/>
  <sheetViews>
    <sheetView workbookViewId="0">
      <selection activeCell="B1" sqref="B1:D54"/>
    </sheetView>
  </sheetViews>
  <sheetFormatPr defaultRowHeight="15" x14ac:dyDescent="0.25"/>
  <cols>
    <col min="1" max="1" width="5.7109375" customWidth="1"/>
    <col min="2" max="2" width="4.7109375" style="8" customWidth="1"/>
    <col min="3" max="3" width="98.28515625" customWidth="1"/>
    <col min="4" max="4" width="14.5703125" customWidth="1"/>
    <col min="5" max="5" width="9.42578125" customWidth="1"/>
  </cols>
  <sheetData>
    <row r="1" spans="2:10" ht="31.9" customHeight="1" x14ac:dyDescent="0.25">
      <c r="B1" s="62" t="s">
        <v>16</v>
      </c>
      <c r="C1" s="62"/>
      <c r="D1" s="62"/>
    </row>
    <row r="2" spans="2:10" ht="20.45" customHeight="1" x14ac:dyDescent="0.25"/>
    <row r="3" spans="2:10" x14ac:dyDescent="0.25">
      <c r="B3" s="53" t="s">
        <v>17</v>
      </c>
      <c r="C3" s="54" t="s">
        <v>7</v>
      </c>
      <c r="D3" s="55"/>
    </row>
    <row r="4" spans="2:10" x14ac:dyDescent="0.25">
      <c r="B4" s="5" t="s">
        <v>2</v>
      </c>
      <c r="C4" s="1" t="s">
        <v>18</v>
      </c>
      <c r="D4" s="1" t="s">
        <v>19</v>
      </c>
    </row>
    <row r="5" spans="2:10" x14ac:dyDescent="0.25">
      <c r="B5" s="5">
        <v>1</v>
      </c>
      <c r="C5" s="56" t="s">
        <v>20</v>
      </c>
      <c r="D5" s="36">
        <v>100</v>
      </c>
    </row>
    <row r="6" spans="2:10" x14ac:dyDescent="0.25">
      <c r="C6" s="25" t="s">
        <v>21</v>
      </c>
      <c r="D6" s="54">
        <f>MAX(D4:D5)</f>
        <v>100</v>
      </c>
    </row>
    <row r="7" spans="2:10" x14ac:dyDescent="0.25">
      <c r="C7" s="25"/>
      <c r="D7" s="28"/>
    </row>
    <row r="8" spans="2:10" x14ac:dyDescent="0.25">
      <c r="B8" s="29" t="s">
        <v>22</v>
      </c>
      <c r="C8" s="26" t="s">
        <v>23</v>
      </c>
      <c r="D8" s="27"/>
    </row>
    <row r="9" spans="2:10" x14ac:dyDescent="0.25">
      <c r="B9" s="5" t="s">
        <v>2</v>
      </c>
      <c r="C9" s="1" t="s">
        <v>18</v>
      </c>
      <c r="D9" s="1" t="s">
        <v>24</v>
      </c>
    </row>
    <row r="10" spans="2:10" x14ac:dyDescent="0.25">
      <c r="B10" s="5">
        <v>1</v>
      </c>
      <c r="C10" s="37" t="s">
        <v>25</v>
      </c>
      <c r="D10" s="11">
        <v>20</v>
      </c>
      <c r="J10" s="24"/>
    </row>
    <row r="11" spans="2:10" x14ac:dyDescent="0.25">
      <c r="B11" s="5">
        <v>2</v>
      </c>
      <c r="C11" s="37" t="s">
        <v>26</v>
      </c>
      <c r="D11" s="35">
        <v>10</v>
      </c>
    </row>
    <row r="12" spans="2:10" x14ac:dyDescent="0.25">
      <c r="B12" s="5">
        <v>3</v>
      </c>
      <c r="C12" s="37" t="s">
        <v>27</v>
      </c>
      <c r="D12" s="36">
        <v>45</v>
      </c>
    </row>
    <row r="13" spans="2:10" x14ac:dyDescent="0.25">
      <c r="B13" s="5">
        <v>4</v>
      </c>
      <c r="C13" s="37" t="s">
        <v>28</v>
      </c>
      <c r="D13" s="35">
        <v>20</v>
      </c>
    </row>
    <row r="14" spans="2:10" x14ac:dyDescent="0.25">
      <c r="B14" s="5">
        <v>5</v>
      </c>
      <c r="C14" s="37" t="s">
        <v>29</v>
      </c>
      <c r="D14" s="36">
        <v>15</v>
      </c>
    </row>
    <row r="15" spans="2:10" x14ac:dyDescent="0.25">
      <c r="B15" s="5">
        <v>6</v>
      </c>
      <c r="C15" s="37" t="s">
        <v>30</v>
      </c>
      <c r="D15" s="35">
        <v>10</v>
      </c>
    </row>
    <row r="16" spans="2:10" x14ac:dyDescent="0.25">
      <c r="B16" s="5">
        <v>7</v>
      </c>
      <c r="C16" s="37" t="s">
        <v>31</v>
      </c>
      <c r="D16" s="35">
        <v>5</v>
      </c>
    </row>
    <row r="17" spans="2:4" x14ac:dyDescent="0.25">
      <c r="C17" s="25" t="s">
        <v>32</v>
      </c>
      <c r="D17" s="26">
        <v>100</v>
      </c>
    </row>
    <row r="18" spans="2:4" x14ac:dyDescent="0.25">
      <c r="C18" t="s">
        <v>33</v>
      </c>
    </row>
    <row r="19" spans="2:4" x14ac:dyDescent="0.25">
      <c r="C19" s="16"/>
      <c r="D19" s="21"/>
    </row>
    <row r="20" spans="2:4" x14ac:dyDescent="0.25">
      <c r="B20" s="29" t="s">
        <v>34</v>
      </c>
      <c r="C20" s="26" t="s">
        <v>35</v>
      </c>
      <c r="D20" s="27"/>
    </row>
    <row r="21" spans="2:4" x14ac:dyDescent="0.25">
      <c r="B21" s="5" t="s">
        <v>2</v>
      </c>
      <c r="C21" s="1" t="s">
        <v>18</v>
      </c>
      <c r="D21" s="1" t="s">
        <v>24</v>
      </c>
    </row>
    <row r="22" spans="2:4" x14ac:dyDescent="0.25">
      <c r="B22" s="5">
        <v>1</v>
      </c>
      <c r="C22" s="45" t="s">
        <v>36</v>
      </c>
      <c r="D22" s="44">
        <v>100</v>
      </c>
    </row>
    <row r="23" spans="2:4" x14ac:dyDescent="0.25">
      <c r="B23" s="5">
        <v>2</v>
      </c>
      <c r="C23" s="15" t="s">
        <v>37</v>
      </c>
      <c r="D23" s="11">
        <v>25</v>
      </c>
    </row>
    <row r="24" spans="2:4" x14ac:dyDescent="0.25">
      <c r="C24" s="25" t="s">
        <v>21</v>
      </c>
      <c r="D24" s="26">
        <f>MAX(D22:D23)</f>
        <v>100</v>
      </c>
    </row>
    <row r="26" spans="2:4" x14ac:dyDescent="0.25">
      <c r="B26" s="29" t="s">
        <v>38</v>
      </c>
      <c r="C26" s="26" t="s">
        <v>39</v>
      </c>
      <c r="D26" s="27"/>
    </row>
    <row r="27" spans="2:4" x14ac:dyDescent="0.25">
      <c r="B27" s="5" t="s">
        <v>2</v>
      </c>
      <c r="C27" s="1" t="s">
        <v>18</v>
      </c>
      <c r="D27" s="1" t="s">
        <v>24</v>
      </c>
    </row>
    <row r="28" spans="2:4" x14ac:dyDescent="0.25">
      <c r="B28" s="5">
        <v>1</v>
      </c>
      <c r="C28" s="1" t="s">
        <v>40</v>
      </c>
      <c r="D28" s="11">
        <v>10</v>
      </c>
    </row>
    <row r="29" spans="2:4" x14ac:dyDescent="0.25">
      <c r="B29" s="5">
        <v>2</v>
      </c>
      <c r="C29" s="1" t="s">
        <v>41</v>
      </c>
      <c r="D29" s="11">
        <v>30</v>
      </c>
    </row>
    <row r="30" spans="2:4" x14ac:dyDescent="0.25">
      <c r="B30" s="5">
        <v>3</v>
      </c>
      <c r="C30" s="43" t="s">
        <v>42</v>
      </c>
      <c r="D30" s="44">
        <v>50</v>
      </c>
    </row>
    <row r="31" spans="2:4" x14ac:dyDescent="0.25">
      <c r="B31" s="5">
        <v>4</v>
      </c>
      <c r="C31" s="9" t="s">
        <v>43</v>
      </c>
      <c r="D31" s="11">
        <v>70</v>
      </c>
    </row>
    <row r="32" spans="2:4" x14ac:dyDescent="0.25">
      <c r="B32" s="5">
        <v>5</v>
      </c>
      <c r="C32" s="45" t="s">
        <v>44</v>
      </c>
      <c r="D32" s="44">
        <v>100</v>
      </c>
    </row>
    <row r="33" spans="2:4" x14ac:dyDescent="0.25">
      <c r="B33" s="5">
        <v>6</v>
      </c>
      <c r="C33" s="9" t="s">
        <v>45</v>
      </c>
      <c r="D33" s="11">
        <v>80</v>
      </c>
    </row>
    <row r="34" spans="2:4" x14ac:dyDescent="0.25">
      <c r="B34" s="5">
        <v>7</v>
      </c>
      <c r="C34" s="45" t="s">
        <v>46</v>
      </c>
      <c r="D34" s="44">
        <v>30</v>
      </c>
    </row>
    <row r="35" spans="2:4" x14ac:dyDescent="0.25">
      <c r="C35" s="25" t="s">
        <v>21</v>
      </c>
      <c r="D35" s="26">
        <f>MAX(D28:D34)</f>
        <v>100</v>
      </c>
    </row>
    <row r="37" spans="2:4" x14ac:dyDescent="0.25">
      <c r="B37" s="53" t="s">
        <v>47</v>
      </c>
      <c r="C37" s="54" t="s">
        <v>48</v>
      </c>
      <c r="D37" s="55"/>
    </row>
    <row r="38" spans="2:4" x14ac:dyDescent="0.25">
      <c r="B38" s="5" t="s">
        <v>2</v>
      </c>
      <c r="C38" s="1" t="s">
        <v>18</v>
      </c>
      <c r="D38" s="1" t="s">
        <v>19</v>
      </c>
    </row>
    <row r="39" spans="2:4" x14ac:dyDescent="0.25">
      <c r="B39" s="5">
        <v>1</v>
      </c>
      <c r="C39" s="56" t="s">
        <v>49</v>
      </c>
      <c r="D39" s="36">
        <v>100</v>
      </c>
    </row>
    <row r="40" spans="2:4" x14ac:dyDescent="0.25">
      <c r="C40" s="25" t="s">
        <v>21</v>
      </c>
      <c r="D40" s="54">
        <f>MAX(D33:D39)</f>
        <v>100</v>
      </c>
    </row>
    <row r="41" spans="2:4" x14ac:dyDescent="0.25">
      <c r="C41" s="16"/>
      <c r="D41" s="18"/>
    </row>
    <row r="42" spans="2:4" x14ac:dyDescent="0.25">
      <c r="B42" s="29" t="s">
        <v>50</v>
      </c>
      <c r="C42" s="26" t="s">
        <v>51</v>
      </c>
      <c r="D42" s="27"/>
    </row>
    <row r="43" spans="2:4" x14ac:dyDescent="0.25">
      <c r="B43" s="5" t="s">
        <v>2</v>
      </c>
      <c r="C43" s="1" t="s">
        <v>18</v>
      </c>
      <c r="D43" s="1" t="s">
        <v>24</v>
      </c>
    </row>
    <row r="44" spans="2:4" x14ac:dyDescent="0.25">
      <c r="B44" s="5">
        <v>1</v>
      </c>
      <c r="C44" s="45" t="s">
        <v>52</v>
      </c>
      <c r="D44" s="44">
        <v>100</v>
      </c>
    </row>
    <row r="45" spans="2:4" x14ac:dyDescent="0.25">
      <c r="B45" s="5">
        <v>2</v>
      </c>
      <c r="C45" s="15" t="s">
        <v>53</v>
      </c>
      <c r="D45" s="11">
        <v>80</v>
      </c>
    </row>
    <row r="46" spans="2:4" x14ac:dyDescent="0.25">
      <c r="B46" s="5">
        <v>3</v>
      </c>
      <c r="C46" s="15" t="s">
        <v>54</v>
      </c>
      <c r="D46" s="11">
        <v>60</v>
      </c>
    </row>
    <row r="47" spans="2:4" x14ac:dyDescent="0.25">
      <c r="C47" s="25" t="s">
        <v>21</v>
      </c>
      <c r="D47" s="26">
        <f>MAX(D44:D46)</f>
        <v>100</v>
      </c>
    </row>
    <row r="48" spans="2:4" x14ac:dyDescent="0.25">
      <c r="C48" s="19"/>
      <c r="D48" s="21"/>
    </row>
    <row r="49" spans="2:4" x14ac:dyDescent="0.25">
      <c r="B49" s="29" t="s">
        <v>55</v>
      </c>
      <c r="C49" s="26" t="s">
        <v>56</v>
      </c>
      <c r="D49" s="27"/>
    </row>
    <row r="50" spans="2:4" x14ac:dyDescent="0.25">
      <c r="B50" s="5" t="s">
        <v>2</v>
      </c>
      <c r="C50" s="1" t="s">
        <v>18</v>
      </c>
      <c r="D50" s="1" t="s">
        <v>24</v>
      </c>
    </row>
    <row r="51" spans="2:4" x14ac:dyDescent="0.25">
      <c r="B51" s="5">
        <v>1</v>
      </c>
      <c r="C51" s="15" t="s">
        <v>57</v>
      </c>
      <c r="D51" s="11">
        <v>60</v>
      </c>
    </row>
    <row r="52" spans="2:4" ht="30" x14ac:dyDescent="0.25">
      <c r="B52" s="5">
        <v>2</v>
      </c>
      <c r="C52" s="15" t="s">
        <v>58</v>
      </c>
      <c r="D52" s="11">
        <v>40</v>
      </c>
    </row>
    <row r="53" spans="2:4" ht="16.899999999999999" customHeight="1" x14ac:dyDescent="0.25">
      <c r="C53" s="25" t="s">
        <v>32</v>
      </c>
      <c r="D53" s="26">
        <v>100</v>
      </c>
    </row>
    <row r="54" spans="2:4" ht="152.25" customHeight="1" x14ac:dyDescent="0.25">
      <c r="C54" s="7" t="s">
        <v>59</v>
      </c>
      <c r="D54" s="28"/>
    </row>
    <row r="55" spans="2:4" ht="152.25" customHeight="1" x14ac:dyDescent="0.25">
      <c r="C55" s="7"/>
      <c r="D55" s="28"/>
    </row>
    <row r="56" spans="2:4" x14ac:dyDescent="0.25">
      <c r="C56" s="17"/>
      <c r="D56" s="17"/>
    </row>
  </sheetData>
  <mergeCells count="1">
    <mergeCell ref="B1:D1"/>
  </mergeCells>
  <conditionalFormatting sqref="C5 C10 C11:D11 C12 C13:D13 C14 C15:D16 C17 C19:D19">
    <cfRule type="expression" dxfId="2" priority="13">
      <formula>$B$25:$B$25="więcej"+$B$25:$B$25</formula>
    </cfRule>
  </conditionalFormatting>
  <conditionalFormatting sqref="C39">
    <cfRule type="expression" dxfId="1" priority="2">
      <formula>$B$25:$B$25="więcej"+$B$25:$B$25</formula>
    </cfRule>
  </conditionalFormatting>
  <conditionalFormatting sqref="C53">
    <cfRule type="expression" dxfId="0" priority="1">
      <formula>$B$25:$B$25="więcej"+$B$25:$B$25</formula>
    </cfRule>
  </conditionalFormatting>
  <pageMargins left="0.70866141732283472" right="0.70866141732283472" top="0.74803149606299213" bottom="0.35433070866141736" header="0.31496062992125984" footer="0.31496062992125984"/>
  <pageSetup paperSize="9" scale="7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torealizuje xmlns="0a6ba805-8d77-4e8b-a96b-503bf6373bfc">
      <UserInfo>
        <DisplayName/>
        <AccountId xsi:nil="true"/>
        <AccountType/>
      </UserInfo>
    </Ktorealizuj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EE7E2C9F272144DA26BEA835F05DAD4" ma:contentTypeVersion="14" ma:contentTypeDescription="Utwórz nowy dokument." ma:contentTypeScope="" ma:versionID="de8a21b110dcb0e95e04c398560da66d">
  <xsd:schema xmlns:xsd="http://www.w3.org/2001/XMLSchema" xmlns:xs="http://www.w3.org/2001/XMLSchema" xmlns:p="http://schemas.microsoft.com/office/2006/metadata/properties" xmlns:ns2="0a6ba805-8d77-4e8b-a96b-503bf6373bfc" xmlns:ns3="2dc0f34e-853a-45c2-a131-6ab60d1aa962" targetNamespace="http://schemas.microsoft.com/office/2006/metadata/properties" ma:root="true" ma:fieldsID="046017a7b6e0fefe9a06c604b142c864" ns2:_="" ns3:_="">
    <xsd:import namespace="0a6ba805-8d77-4e8b-a96b-503bf6373bfc"/>
    <xsd:import namespace="2dc0f34e-853a-45c2-a131-6ab60d1aa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torealizuj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ba805-8d77-4e8b-a96b-503bf6373b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torealizuje" ma:index="12" nillable="true" ma:displayName="Kto realizuje" ma:format="Dropdown" ma:list="UserInfo" ma:SharePointGroup="0" ma:internalName="Ktorealizuj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c0f34e-853a-45c2-a131-6ab60d1aa9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601892-9B08-40BF-8C48-16FFEF51971D}">
  <ds:schemaRefs>
    <ds:schemaRef ds:uri="http://purl.org/dc/dcmitype/"/>
    <ds:schemaRef ds:uri="http://purl.org/dc/elements/1.1/"/>
    <ds:schemaRef ds:uri="http://schemas.microsoft.com/office/2006/documentManagement/types"/>
    <ds:schemaRef ds:uri="0a6ba805-8d77-4e8b-a96b-503bf6373bf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2dc0f34e-853a-45c2-a131-6ab60d1aa96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E6AEED-6023-4632-8749-3D14A16A03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6ba805-8d77-4e8b-a96b-503bf6373bfc"/>
    <ds:schemaRef ds:uri="2dc0f34e-853a-45c2-a131-6ab60d1aa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F8FB75-D40F-4BD4-AD83-C8AB638C13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Kryteria</vt:lpstr>
      <vt:lpstr>Punktowanie</vt:lpstr>
      <vt:lpstr>Kryteria!Obszar_wydruku</vt:lpstr>
      <vt:lpstr>Punktowanie!Obszar_wydruku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D.Sadowski (KG PSP)</dc:creator>
  <cp:keywords/>
  <dc:description/>
  <cp:lastModifiedBy>W.Górzyński (KG PSP)</cp:lastModifiedBy>
  <cp:revision/>
  <cp:lastPrinted>2025-06-25T14:32:59Z</cp:lastPrinted>
  <dcterms:created xsi:type="dcterms:W3CDTF">2025-05-22T13:04:53Z</dcterms:created>
  <dcterms:modified xsi:type="dcterms:W3CDTF">2025-06-25T14:33:00Z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0x0101003EE7E2C9F272144DA26BEA835F05DAD4</vt:lpwstr>
  </property>
</Properties>
</file>