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380" activeTab="0"/>
  </bookViews>
  <sheets>
    <sheet name="Arkusz1" sheetId="1" r:id="rId1"/>
  </sheets>
  <definedNames>
    <definedName name="_xlnm.Print_Area" localSheetId="0">'Arkusz1'!$A$1:$G$53</definedName>
    <definedName name="Z_4504D129_50B1_4D30_9972_836AA32BD01A_.wvu.PrintArea" localSheetId="0" hidden="1">'Arkusz1'!$A$1:$D$44</definedName>
    <definedName name="Z_8B399400_5DF5_48C0_9AA2_A9BA6576FA59_.wvu.PrintArea" localSheetId="0" hidden="1">'Arkusz1'!$A$1:$D$44</definedName>
    <definedName name="Z_8CC4FBC2_CC7D_4CE8_98E6_BE820225EAD2_.wvu.PrintArea" localSheetId="0" hidden="1">'Arkusz1'!$A$1:$D$44</definedName>
  </definedNames>
  <calcPr fullCalcOnLoad="1"/>
</workbook>
</file>

<file path=xl/sharedStrings.xml><?xml version="1.0" encoding="utf-8"?>
<sst xmlns="http://schemas.openxmlformats.org/spreadsheetml/2006/main" count="178" uniqueCount="107">
  <si>
    <t>jednostka miary</t>
  </si>
  <si>
    <t>ilość</t>
  </si>
  <si>
    <t>słoik</t>
  </si>
  <si>
    <t>puszka</t>
  </si>
  <si>
    <t>opakowanie</t>
  </si>
  <si>
    <t>karton</t>
  </si>
  <si>
    <t>butelka</t>
  </si>
  <si>
    <t>opakowanie  
(rozumiane jako opakowanie zbiorcze, składające się z 10 kubeczków plastikowych o masie 10 g każdy)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</si>
  <si>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</si>
  <si>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</si>
  <si>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</si>
  <si>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</si>
  <si>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</si>
  <si>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</si>
  <si>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</si>
  <si>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</si>
  <si>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</si>
  <si>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</si>
  <si>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</si>
  <si>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</si>
  <si>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</si>
  <si>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</si>
  <si>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</si>
  <si>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</si>
  <si>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</si>
  <si>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</si>
  <si>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</si>
  <si>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</si>
  <si>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</si>
  <si>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</si>
  <si>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</si>
  <si>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</si>
  <si>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</si>
  <si>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</si>
  <si>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</si>
  <si>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</si>
  <si>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</si>
  <si>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</si>
  <si>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</si>
  <si>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</si>
  <si>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</si>
  <si>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21.</t>
  </si>
  <si>
    <t>23.</t>
  </si>
  <si>
    <t>27.</t>
  </si>
  <si>
    <t>34.</t>
  </si>
  <si>
    <t>35.</t>
  </si>
  <si>
    <t>39.</t>
  </si>
  <si>
    <t>x</t>
  </si>
  <si>
    <t>A</t>
  </si>
  <si>
    <t xml:space="preserve">B </t>
  </si>
  <si>
    <t>C</t>
  </si>
  <si>
    <t>Cena jednostkowa brutto /zł/ z dokładnością do dwóch miejsc po przecinku</t>
  </si>
  <si>
    <t>Wartość brutto /zł/</t>
  </si>
  <si>
    <t>D</t>
  </si>
  <si>
    <t>E</t>
  </si>
  <si>
    <t>F = C x E</t>
  </si>
  <si>
    <t>Nazwa produktu (artykułu spożywczego)</t>
  </si>
  <si>
    <t>Kawa rozpuszczalna, liofilizowana, o intensywnym aromacie, 100% naturalna, o zawartości co najmniej 30 mg przeciwutleniaczy w 100 ml kawy, masa produktu 100 g, słoik szklany, wystarczający na sporządzenie około 55 filiżanek kawy, np. „Jacobs Cronat Gold”, „Nescafe Gold Blend” lub produkt równoważny.</t>
  </si>
  <si>
    <t>Kawa mielona, 100% naturalnej kawy Arabiki drobno mielonej przeznaczonej do parzenia w ekspresie oraz metodą tradycyjną, oryginalne opakowanie próżniowe, masa produktu 250 g, np. „Jacobs Kronüng”, „Tchibo Exclusive” lub produkt równoważny.</t>
  </si>
  <si>
    <t>Kawa palona, mielona, przeznaczona do parzenia w ekspresie, 100% wyselekcjonowanych ziaren Arabiki pochodzących z terenów Ameryki i/lub Afryki, oryginalne opakowanie próżniowe, masa produktu 250 g, np. „Lavazza Qualita Oro”, „Illy Moka” lub produkt równoważny.</t>
  </si>
  <si>
    <t>Kawa ziarnista, średnio palona o słodkim posmaku, 100% ziaren Arabiki pochodzących z terenów Ameryki i/lub Afryki, opakowanie próżniowe, masa produktu 250 g, np. „Lavazzo Qualita Oro”, „Illy Espresso In Grani” lub produkt równoważny.</t>
  </si>
  <si>
    <t>Kawa rozpuszczalna, sproszkowana, 100% kawy naturalnej z naturalną kawową pianką, słoik szklany, masa produktu 100 g, np. „Jacobs Velvet”, „Nescafe Sensazione Creme” lub produkt równoważny.</t>
  </si>
  <si>
    <t>Herbata ekspresowa, czarna, mieszanka wysokogatunkowych herbat, delikatnie  wzbogacona olejkiem z bergamoty, opakowanie zawierające 100 saszetek w op., saszetki ze sznurkiem ułatwiającym wyjęcie z naczynia, np. „Herbata Ahmad English Tea No.1” lub produkt równoważny.</t>
  </si>
  <si>
    <t>Herbata ekspresowa, czarna, mieszanka wysokogatunkowych herbat, delikatnie wzbogacona olejkiem z bergamoty, opakowanie zawierające 25 saszetek w op., saszetki ze sznurkiem ułatwiającym wyjęcie z naczynia, np. „Herbata Ahmad English Tea No.1” lub produkt równoważny.</t>
  </si>
  <si>
    <t>Herbata ekspresowa Earl Grey, czarna, mieszanka orientalnych herbat wzbogacona olejkiem z bergamoty, opakowanie zawierające co najmniej  20  saszetek w op., saszetki ze sznurkiem ułatwiającym wyjęcie z naczynia, np. "Ahmad Tea Earl Grey", "Dilmah Earl Grey" lub produkt równoważny.</t>
  </si>
  <si>
    <t>Herbata ekspresowa, ziołowa z liści mięty pieprzowej, opakowanie zawierające co najmniej 20 saszetek w op., np. „Teekanne Peppermint”, „Posti Peppermint” lub produkt równoważny.</t>
  </si>
  <si>
    <t>Herbata ekspresowa, zielona, opakowanie zawierające co najmniej 20 saszetek w op., saszetki ze sznurkiem ułatwiającym wyjęcie z naczynia, np. „Teekanne Green Tea”, „Lipton Green Tea Nature” lub produkt równoważny.</t>
  </si>
  <si>
    <t>Śmietanka porcjowana UHT o zawartości co najmniej 10% tłuszczu, opakowanie składające się  z 10 kubeczków plastikowych o masie co najmniej 10 g każdy, np. „Łaciate Śmietanka porcjowana UHT”, „Zott Kaffeesahne” lub produkt równoważny.</t>
  </si>
  <si>
    <t>Naturalna woda mineralna, wysokonasycona dwutlenkiem węgla, niskosodowa, o ogólnej zawartości składników powyżej 500 mg/l, zawierająca co najmniej kationy: wapnia powyżej 110 mg/l, magnezu powyżej 20 mg/l, butelka plastikowa o pojemności 0,5 l, np. "Cisowianka Naturalna woda mineralna gazowana 0,5 l ", "Nałęczowianka Naturalna woda mineralna gazowana 0,5 l"  lub produkt równoważny.</t>
  </si>
  <si>
    <t>Naturalna woda mineralna, niskonasycona dwutlenkiem węgla, niskosodowa, o ogólnej zawartości składników powyżej 500 mg/l,  zawierająca co najmniej kationy: wapnia powyżej 110 mg/l, magnezu powyżej 20 mg/l, butelka plastikowa o pojemności 0,5 l, np. "Cisowianka Naturalna woda mineralna niegazowana 0,5 l", "Nałęczowianka Naturalna woda mineralna niegazowana 0,5 l"  lub produkt równoważny.</t>
  </si>
  <si>
    <t>Naturalna woda źródlana lub mineralna nasycona dwutlenkiem węgla, niskosodowa, o ogólnej zawartości składników powyżej 450 mg/l, zawierająca co najmniej kationy: wapnia powyżej 80 mg/l, magnezu co najmniej 12 mg/l, butelka szklana o pojemności 0,3 l +/-10%, np. "Woda Źródlana Ustronianka Premium gazowana", „Kinga Pienińska gazowana” lub produkt równoważny.</t>
  </si>
  <si>
    <t>Naturalna woda źródlana lub mineralna nienasycona dwutlenkiem węgla, niskosodowa, o ogólnej zawartości składników powyżej 450 mg/l, zawierająca co najmniej kationy: wapnia powyżej 80 mg/l, magnezu co najmniej 12 mg/l, butelka szklana o pojemności 0,3 l +/-10%, np. "Woda Źródlana Ustronianka Premium niegazowana", „Kinga Pienińska niegazowana” lub produkt równoważny.</t>
  </si>
  <si>
    <t>Napój gazowany o smaku cola, o zawartości kwasu fosforowego, aromatu kofeiny, zawierający co najmniej 10 g węglowodanów w 100 ml produktu, bez zawartości sodu, wartość energetyczna w 100 ml produktu nie mniej niż 42 kcal, butelka plastikowa o pojemności 0,5 l,  np. "Coca Cola" lub produkt równoważny.</t>
  </si>
  <si>
    <t>Napój gazowany o smaku cola, nie posiadający wartości energetycznej, zawierający kwas fosforowy, cyklaminian sodu, aromat kofeiny, zawartość sodu co najmniej 0,01 g w 100 ml produktu, bez zawartości tłuszczu i błonnika, butelka plastikowa o pojemności 0,5 l, np. „Coca Cola Zero” lub produkt równoważny.</t>
  </si>
  <si>
    <t xml:space="preserve">Sok jabłkowy 100 %, 100 ml produktu zawiera co najmniej: 0,1 g białka, 10 g węglowodanów, 0,1 g tłuszczu, butelka szklana o pojemności 0,3 l +/-10%, np. „Fortuna sok jabłko” lub produkt równoważny. </t>
  </si>
  <si>
    <t xml:space="preserve">Sok pomarańczowy 100 %, pasteryzowany, 100 ml produktu zawiera co najmniej: 0,5 g białka, 9,5 g węglowodanów, 0,1 g tłuszczu, butelka szklana o pojemności 0,3 l +/-10%, np. „Fortuna sok pomarańcza” lub produkt równoważny.  </t>
  </si>
  <si>
    <t xml:space="preserve">Sok pomidorowy 100 %, przecierowy, pasteryzowany, z dodatkiem soli morskiej, 100 ml produktu zawiera co najmniej: 0,5 g białka, 2 g cukru, 0,1 g tłuszczu, 1 g błonnika, butelka szklana o pojemności 0,3 l +/-10%, np. „Fortuna sok pomidorowy” lub produkt równoważny.  </t>
  </si>
  <si>
    <t xml:space="preserve">Sok pomarańczowy 100 %, pasteryzowany, 100 ml produktu zawiera co najmniej: 0,5 g białka, 9,5 g węglowodanów, karton o pojemności 1 l, np. „Fortuna sok pomarańczowy”, „Hortex sok pomarańczowy”, lub produkt równoważny. </t>
  </si>
  <si>
    <t>Nektar z czerwonych grejpfrutów, pasteryzowany, zawartość zagęszczonego soku owocowego nie mniej niż 50%, 100 ml produktu zawiera co najmniej: 0,3 g białka, 9 g węglowodanów, karton o pojemności 1 l, np. „Fortuna nektar z czerwonych grejpfrutów” lub produkt równoważny.</t>
  </si>
  <si>
    <t xml:space="preserve">Sok jabłkowy 100 %, pasteryzowany, 100 ml produktu zawiera co najmniej: 0,1 g białka, 10 g cukru, karton o pojemności  1 l, np. „Fortuna sok jabłkowy”, „Hortex sok jabłkowy”, lub produkt równoważny. </t>
  </si>
  <si>
    <t>Ciastka kruche o smaku maślanym, okrągłe z dziurką w środku, zawierające co najmniej 5 % masła, opakowanie o masie co najmniej 160 g, np. „San Łakotki maślane”, „Solidarność Ciasteczka familijne maślane” lub produkt równoważny.</t>
  </si>
  <si>
    <t>Ciastka kruche  o smaku maślanym, oblane z jednej strony czekoladą, opakowanie o masie co najmniej 140 g, np. „San Łakotki maślane w czekoladzie”, „Krakuski florianki herbatniki w czekoladzie mlecznej” lub produkt równoważny.</t>
  </si>
  <si>
    <t>Chrupiące krążki wypiekane w tradycyjny sposób na złocisty kolor, opakowanie próżniowe o masie co najmniej 
150 g, np. „Talarki Krakowskie” lub produkt równoważny.</t>
  </si>
  <si>
    <t>Paluszki posypane solą, 100 g produktu zawiera co najmniej: 10 g białka, 2,7 g cukru, 3,4 g tłuszczu, 4,2 g błonnika, 3,5 g soli, opakowanie w formie foremki o masie co najmniej 200 g, np. „Paluszki słone Lajkonik tray”, „Lorenz Saltletts Paluszki słone” lub produkt równoważny.</t>
  </si>
  <si>
    <t>Orzeszki ziemne solone, opakowanie zawierające co najmniej 93 % orzeszków ziemnych, solonych, prażonych, 100 g produktu zawiera co najmniej: 24 g białka, 3,4 g cukrów, 6 g błonnika, 50 g tłuszczów, 0,4 g sodu, 9 mg witaminy E, 160 mg magnezu, 380 mg fosforu, bez dodatku cholesterolu, puszka lub opakowanie próżniowe o masie 140 g +/-10%, np. „Felix. Orzeszki ziemne solone”, lub produkt równoważny.</t>
  </si>
  <si>
    <r>
      <t xml:space="preserve">Herbata ekspresowa, owocowo-ziołowa, zawierająca co najmniej: owoc maliny </t>
    </r>
    <r>
      <rPr>
        <sz val="11"/>
        <rFont val="Calibri"/>
        <family val="2"/>
      </rPr>
      <t>(40%), kwiat hibiskusa, owoc dzikiej roży lub jabłka lub czarnego bzu, aromat naturalny, opakowanie zawierające co najmniej 20 saszetek w op., saszetki ze sznurkiem ułatwiającym wyjęcie z naczynia, np. "Herbapol, Herbaciany Ogród Malina", "Herbata malinowa VITAX" lub produkt równoważny.</t>
    </r>
  </si>
  <si>
    <r>
      <t xml:space="preserve">Mleko UHT o zawartości tłuszczu 2%, opakowanie: karton o pojemności </t>
    </r>
    <r>
      <rPr>
        <sz val="11"/>
        <rFont val="Calibri"/>
        <family val="2"/>
      </rPr>
      <t>0,5 l, np. „Łaciate”, „Łowickie” lub produkt równoważny.</t>
    </r>
  </si>
  <si>
    <r>
      <t xml:space="preserve">Cukier biały drobnoziarnisty, opakowanie o wadze produktu </t>
    </r>
    <r>
      <rPr>
        <sz val="11"/>
        <rFont val="Calibri"/>
        <family val="2"/>
      </rPr>
      <t>1kg, np. "Polski Cukier Cukier biały 1 kg" lub produkt równoważny.</t>
    </r>
  </si>
  <si>
    <r>
      <t>Cukier trzcinowy nierafinowany, opakowanie o wadze produktu co najmniej 500 g, np.</t>
    </r>
    <r>
      <rPr>
        <sz val="11"/>
        <rFont val="Calibri"/>
        <family val="2"/>
      </rPr>
      <t xml:space="preserve"> "Sante Demerara Cukier trzcinowy nierafinowany" lub produkt równoważny.</t>
    </r>
  </si>
  <si>
    <r>
      <t>Nektar z czarnej porzeczki, 100 ml produktu zawiera co najmniej: 0,3 g białka, 10 g węglowodanów, 0,1 g tłuszczu, zawartość zagęszczonego soku owocowego nie mniej niż 25%, butelka szklana o pojemności 0,3 l +/-10%, np. „Fortuna czarna porzeczka" lub produkt równoważny.</t>
    </r>
    <r>
      <rPr>
        <sz val="11"/>
        <color indexed="10"/>
        <rFont val="Calibri"/>
        <family val="2"/>
      </rPr>
      <t xml:space="preserve"> </t>
    </r>
  </si>
  <si>
    <r>
      <t>Nektar z czarnej porzeczki, pasteryzowany, zawartość zagęszczonego soku owocowego nie mniej niż 25%, 100 ml produktu zawiera co najmniej: 0,1 g białka, 10 g węglowodanów, karton o pojemności 1 l, np. „Fortuna nektar czarna porzeczka”, „Hortex nektar czarna porzeczka” lub produkt równoważny.</t>
    </r>
    <r>
      <rPr>
        <sz val="11"/>
        <color indexed="10"/>
        <rFont val="Calibri"/>
        <family val="2"/>
      </rPr>
      <t xml:space="preserve"> </t>
    </r>
  </si>
  <si>
    <r>
      <t>Cukierki ze śliwką suszoną kandyzowaną (</t>
    </r>
    <r>
      <rPr>
        <sz val="11"/>
        <rFont val="Calibri"/>
        <family val="2"/>
      </rPr>
      <t xml:space="preserve">zawartość nie mniejsza niż 70%) w kremie kakaowym,  masa kakaowa w czekoladzie minimum 40%, każdy cukierek pakowany oddzielnie, opakowanie o masie co najmniej 1 kg, np. „Solidarność. Śliwka nałęczowska w czekoladzie” lub produkt równoważny. </t>
    </r>
  </si>
  <si>
    <r>
      <t xml:space="preserve">Mieszanka cukierków </t>
    </r>
    <r>
      <rPr>
        <sz val="11"/>
        <rFont val="Calibri"/>
        <family val="2"/>
      </rPr>
      <t>w czekoladzie deserowej , o różnych smakach i rodzajach: zawierająca co najmniej 20 % czekolady deserowej, 47 % masy kakaowej, każdy cukierek pakowany oddzielnie, opakowanie o masie co najmniej 1 kg, np. „E. Wedel. Mieszanka Wedlowska” lub produkt równoważny.</t>
    </r>
  </si>
  <si>
    <r>
      <t xml:space="preserve">Orzechy pistacjowe prażone i solone, opakowanie próżniowe o masie co najmniej 100 g, np. </t>
    </r>
    <r>
      <rPr>
        <sz val="11"/>
        <rFont val="Calibri"/>
        <family val="2"/>
      </rPr>
      <t>„Kresto pistacje”, „Makar pistacje” lub produkt równoważny.</t>
    </r>
  </si>
  <si>
    <r>
      <t>Migdały całe</t>
    </r>
    <r>
      <rPr>
        <sz val="11"/>
        <rFont val="Calibri"/>
        <family val="2"/>
      </rPr>
      <t>, opakowanie o masie co najmniej 100 g, np. "Bakalland Migdały", "Kresto migdały" lub produkt równoważny.</t>
    </r>
  </si>
  <si>
    <r>
      <t xml:space="preserve">Orzechy laskowe o zawartości co najmniej: magnezu, żelaza i witaminy B6, opakowanie o masie co najmniej 100 g, </t>
    </r>
    <r>
      <rPr>
        <sz val="11"/>
        <rFont val="Calibri"/>
        <family val="2"/>
      </rPr>
      <t>"Bakalland Orzechy laskowe" lub produkt równoważny.</t>
    </r>
  </si>
  <si>
    <t>1) /nazwa producenta/: …………….………………………………………………………
2) /nazwa produktu/: ………………………………………………………………………..</t>
  </si>
  <si>
    <t>Maksymalna cena oferty brutto (suma wartości brutto w kolumnie F): należy przenieść do pkt 1 Formularza oferty</t>
  </si>
  <si>
    <r>
      <t>Proponowany produkt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
Należy podać:
1) nazwę producenta
2) nazwę produktu
</t>
    </r>
  </si>
  <si>
    <t>……………………………………..</t>
  </si>
  <si>
    <t>(podpis i pieczęć osoby uprawnionej 
do reprezentacji Wykonawcy)</t>
  </si>
  <si>
    <t xml:space="preserve">Formularz cenowy
</t>
  </si>
  <si>
    <t>lp.</t>
  </si>
  <si>
    <r>
      <rPr>
        <b/>
        <sz val="11"/>
        <color indexed="8"/>
        <rFont val="Calibri"/>
        <family val="2"/>
      </rPr>
      <t>Uwaga:</t>
    </r>
    <r>
      <rPr>
        <sz val="11"/>
        <color indexed="8"/>
        <rFont val="Calibri"/>
        <family val="2"/>
      </rPr>
      <t xml:space="preserve"> </t>
    </r>
  </si>
  <si>
    <t>Wypełniony formularz należy wydrukować, podpisać i załączyć do oferty.</t>
  </si>
  <si>
    <r>
      <rPr>
        <vertAlign val="superscript"/>
        <sz val="10"/>
        <color indexed="8"/>
        <rFont val="Czcionka tekstu podstawowego"/>
        <family val="0"/>
      </rPr>
      <t>2</t>
    </r>
    <r>
      <rPr>
        <sz val="10"/>
        <rFont val="Czcionka tekstu podstawowego"/>
        <family val="0"/>
      </rPr>
      <t>W przypadku zaoferowania produktów równoważnych stosuje się zapisy pkt 4.3 SIWZ, tj. Wykonawca zobowiązany jest załączyć do oferty opis oferowanych rozwiązań.</t>
    </r>
  </si>
  <si>
    <t>Wykonawca wypełnia wyłącznie kolumny D i E. Kolumna F wypełni się automatycznie.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</si>
</sst>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\ [$zł-415]_-;\-* #,##0.00\ [$zł-415]_-;_-* &quot;-&quot;??\ [$zł-415]_-;_-@_-"/>
    <numFmt numFmtId="170" formatCode="_-* #,##0.000\ [$zł-415]_-;\-* #,##0.000\ [$zł-415]_-;_-* &quot;-&quot;??\ [$zł-415]_-;_-@_-"/>
    <numFmt numFmtId="171" formatCode="_-* #,##0.0000\ [$zł-415]_-;\-* #,##0.0000\ [$zł-415]_-;_-* &quot;-&quot;??\ [$zł-415]_-;_-@_-"/>
    <numFmt numFmtId="172" formatCode="[$-415]d\ mmmm\ yyyy"/>
    <numFmt numFmtId="173" formatCode="#,##0.00\ &quot;zł&quot;"/>
    <numFmt numFmtId="174" formatCode="0.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name val="Czcionka tekstu podstawowego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0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Calibri"/>
      <family val="2"/>
    </font>
    <font>
      <b/>
      <sz val="12"/>
      <color theme="1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1" fillId="33" borderId="10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54" fillId="33" borderId="10" xfId="0" applyNumberFormat="1" applyFont="1" applyFill="1" applyBorder="1" applyAlignment="1">
      <alignment horizontal="center" vertical="center" wrapText="1"/>
    </xf>
    <xf numFmtId="173" fontId="55" fillId="33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90" workbookViewId="0" topLeftCell="A1">
      <selection activeCell="H42" sqref="H42"/>
    </sheetView>
  </sheetViews>
  <sheetFormatPr defaultColWidth="8.796875" defaultRowHeight="14.25"/>
  <cols>
    <col min="1" max="1" width="3.5" style="0" bestFit="1" customWidth="1"/>
    <col min="2" max="2" width="38.8984375" style="0" customWidth="1"/>
    <col min="3" max="3" width="11.69921875" style="0" customWidth="1"/>
    <col min="4" max="4" width="8.19921875" style="4" customWidth="1"/>
    <col min="5" max="5" width="27.19921875" style="1" customWidth="1"/>
    <col min="6" max="6" width="16.69921875" style="20" customWidth="1"/>
    <col min="7" max="7" width="26.09765625" style="24" customWidth="1"/>
  </cols>
  <sheetData>
    <row r="1" spans="1:7" ht="41.25" customHeight="1" thickBot="1">
      <c r="A1" s="32" t="s">
        <v>101</v>
      </c>
      <c r="B1" s="32"/>
      <c r="C1" s="32"/>
      <c r="D1" s="32"/>
      <c r="E1" s="32"/>
      <c r="F1" s="32"/>
      <c r="G1" s="32"/>
    </row>
    <row r="2" spans="1:7" s="3" customFormat="1" ht="94.5" customHeight="1" thickBot="1">
      <c r="A2" s="11" t="s">
        <v>102</v>
      </c>
      <c r="B2" s="12" t="s">
        <v>56</v>
      </c>
      <c r="C2" s="13" t="s">
        <v>0</v>
      </c>
      <c r="D2" s="11" t="s">
        <v>1</v>
      </c>
      <c r="E2" s="14" t="s">
        <v>98</v>
      </c>
      <c r="F2" s="14" t="s">
        <v>51</v>
      </c>
      <c r="G2" s="21" t="s">
        <v>52</v>
      </c>
    </row>
    <row r="3" spans="1:7" s="3" customFormat="1" ht="25.5" customHeight="1" thickBot="1">
      <c r="A3" s="11" t="s">
        <v>47</v>
      </c>
      <c r="B3" s="12" t="s">
        <v>48</v>
      </c>
      <c r="C3" s="13" t="s">
        <v>49</v>
      </c>
      <c r="D3" s="11" t="s">
        <v>50</v>
      </c>
      <c r="E3" s="15" t="s">
        <v>53</v>
      </c>
      <c r="F3" s="16" t="s">
        <v>54</v>
      </c>
      <c r="G3" s="22" t="s">
        <v>55</v>
      </c>
    </row>
    <row r="4" spans="1:7" s="2" customFormat="1" ht="101.25" thickBot="1">
      <c r="A4" s="6" t="s">
        <v>8</v>
      </c>
      <c r="B4" s="7" t="s">
        <v>57</v>
      </c>
      <c r="C4" s="8" t="s">
        <v>2</v>
      </c>
      <c r="D4" s="9">
        <v>750</v>
      </c>
      <c r="E4" s="17" t="s">
        <v>96</v>
      </c>
      <c r="F4" s="29"/>
      <c r="G4" s="23">
        <f>D4*F4</f>
        <v>0</v>
      </c>
    </row>
    <row r="5" spans="1:7" s="2" customFormat="1" ht="87" thickBot="1">
      <c r="A5" s="6" t="s">
        <v>9</v>
      </c>
      <c r="B5" s="7" t="s">
        <v>58</v>
      </c>
      <c r="C5" s="8" t="s">
        <v>4</v>
      </c>
      <c r="D5" s="9">
        <v>560</v>
      </c>
      <c r="E5" s="17" t="s">
        <v>96</v>
      </c>
      <c r="F5" s="18"/>
      <c r="G5" s="23">
        <f aca="true" t="shared" si="0" ref="G5:G42">D5*F5</f>
        <v>0</v>
      </c>
    </row>
    <row r="6" spans="1:7" s="2" customFormat="1" ht="87" thickBot="1">
      <c r="A6" s="6" t="s">
        <v>10</v>
      </c>
      <c r="B6" s="7" t="s">
        <v>59</v>
      </c>
      <c r="C6" s="8" t="s">
        <v>4</v>
      </c>
      <c r="D6" s="9">
        <v>350</v>
      </c>
      <c r="E6" s="17" t="s">
        <v>96</v>
      </c>
      <c r="F6" s="18"/>
      <c r="G6" s="23">
        <f t="shared" si="0"/>
        <v>0</v>
      </c>
    </row>
    <row r="7" spans="1:7" s="2" customFormat="1" ht="83.25" thickBot="1">
      <c r="A7" s="6" t="s">
        <v>11</v>
      </c>
      <c r="B7" s="7" t="s">
        <v>60</v>
      </c>
      <c r="C7" s="8" t="s">
        <v>4</v>
      </c>
      <c r="D7" s="9">
        <v>8500</v>
      </c>
      <c r="E7" s="17" t="s">
        <v>96</v>
      </c>
      <c r="F7" s="18"/>
      <c r="G7" s="23">
        <f t="shared" si="0"/>
        <v>0</v>
      </c>
    </row>
    <row r="8" spans="1:7" s="2" customFormat="1" ht="83.25" thickBot="1">
      <c r="A8" s="6" t="s">
        <v>12</v>
      </c>
      <c r="B8" s="7" t="s">
        <v>61</v>
      </c>
      <c r="C8" s="8" t="s">
        <v>2</v>
      </c>
      <c r="D8" s="9">
        <v>180</v>
      </c>
      <c r="E8" s="17" t="s">
        <v>96</v>
      </c>
      <c r="F8" s="18"/>
      <c r="G8" s="23">
        <f t="shared" si="0"/>
        <v>0</v>
      </c>
    </row>
    <row r="9" spans="1:7" s="2" customFormat="1" ht="101.25" thickBot="1">
      <c r="A9" s="6" t="s">
        <v>13</v>
      </c>
      <c r="B9" s="7" t="s">
        <v>62</v>
      </c>
      <c r="C9" s="8" t="s">
        <v>4</v>
      </c>
      <c r="D9" s="9">
        <v>960</v>
      </c>
      <c r="E9" s="17" t="s">
        <v>96</v>
      </c>
      <c r="F9" s="18"/>
      <c r="G9" s="23">
        <f t="shared" si="0"/>
        <v>0</v>
      </c>
    </row>
    <row r="10" spans="1:7" s="2" customFormat="1" ht="101.25" thickBot="1">
      <c r="A10" s="6" t="s">
        <v>14</v>
      </c>
      <c r="B10" s="7" t="s">
        <v>63</v>
      </c>
      <c r="C10" s="8" t="s">
        <v>4</v>
      </c>
      <c r="D10" s="9">
        <v>620</v>
      </c>
      <c r="E10" s="17" t="s">
        <v>96</v>
      </c>
      <c r="F10" s="18"/>
      <c r="G10" s="23">
        <f t="shared" si="0"/>
        <v>0</v>
      </c>
    </row>
    <row r="11" spans="1:7" s="2" customFormat="1" ht="101.25" thickBot="1">
      <c r="A11" s="6" t="s">
        <v>15</v>
      </c>
      <c r="B11" s="7" t="s">
        <v>64</v>
      </c>
      <c r="C11" s="8" t="s">
        <v>4</v>
      </c>
      <c r="D11" s="9">
        <v>860</v>
      </c>
      <c r="E11" s="17" t="s">
        <v>96</v>
      </c>
      <c r="F11" s="18"/>
      <c r="G11" s="23">
        <f t="shared" si="0"/>
        <v>0</v>
      </c>
    </row>
    <row r="12" spans="1:7" s="2" customFormat="1" ht="83.25" thickBot="1">
      <c r="A12" s="6" t="s">
        <v>16</v>
      </c>
      <c r="B12" s="7" t="s">
        <v>65</v>
      </c>
      <c r="C12" s="8" t="s">
        <v>4</v>
      </c>
      <c r="D12" s="9">
        <v>300</v>
      </c>
      <c r="E12" s="17" t="s">
        <v>96</v>
      </c>
      <c r="F12" s="18"/>
      <c r="G12" s="23">
        <f t="shared" si="0"/>
        <v>0</v>
      </c>
    </row>
    <row r="13" spans="1:7" s="2" customFormat="1" ht="83.25" thickBot="1">
      <c r="A13" s="6" t="s">
        <v>17</v>
      </c>
      <c r="B13" s="7" t="s">
        <v>66</v>
      </c>
      <c r="C13" s="8" t="s">
        <v>4</v>
      </c>
      <c r="D13" s="9">
        <v>650</v>
      </c>
      <c r="E13" s="17" t="s">
        <v>96</v>
      </c>
      <c r="F13" s="18"/>
      <c r="G13" s="23">
        <f t="shared" si="0"/>
        <v>0</v>
      </c>
    </row>
    <row r="14" spans="1:7" s="2" customFormat="1" ht="115.5" thickBot="1">
      <c r="A14" s="6" t="s">
        <v>18</v>
      </c>
      <c r="B14" s="10" t="s">
        <v>85</v>
      </c>
      <c r="C14" s="8" t="s">
        <v>4</v>
      </c>
      <c r="D14" s="9">
        <v>530</v>
      </c>
      <c r="E14" s="17" t="s">
        <v>96</v>
      </c>
      <c r="F14" s="18"/>
      <c r="G14" s="23">
        <f t="shared" si="0"/>
        <v>0</v>
      </c>
    </row>
    <row r="15" spans="1:7" s="2" customFormat="1" ht="83.25" thickBot="1">
      <c r="A15" s="6" t="s">
        <v>19</v>
      </c>
      <c r="B15" s="10" t="s">
        <v>86</v>
      </c>
      <c r="C15" s="8" t="s">
        <v>5</v>
      </c>
      <c r="D15" s="9">
        <v>14200</v>
      </c>
      <c r="E15" s="17" t="s">
        <v>96</v>
      </c>
      <c r="F15" s="18"/>
      <c r="G15" s="23">
        <f t="shared" si="0"/>
        <v>0</v>
      </c>
    </row>
    <row r="16" spans="1:7" s="2" customFormat="1" ht="159" thickBot="1">
      <c r="A16" s="6" t="s">
        <v>20</v>
      </c>
      <c r="B16" s="7" t="s">
        <v>67</v>
      </c>
      <c r="C16" s="8" t="s">
        <v>7</v>
      </c>
      <c r="D16" s="9">
        <v>8500</v>
      </c>
      <c r="E16" s="17" t="s">
        <v>96</v>
      </c>
      <c r="F16" s="18"/>
      <c r="G16" s="23">
        <f t="shared" si="0"/>
        <v>0</v>
      </c>
    </row>
    <row r="17" spans="1:7" s="2" customFormat="1" ht="83.25" thickBot="1">
      <c r="A17" s="6" t="s">
        <v>21</v>
      </c>
      <c r="B17" s="10" t="s">
        <v>87</v>
      </c>
      <c r="C17" s="8" t="s">
        <v>4</v>
      </c>
      <c r="D17" s="9">
        <v>1800</v>
      </c>
      <c r="E17" s="17" t="s">
        <v>96</v>
      </c>
      <c r="F17" s="18"/>
      <c r="G17" s="23">
        <f t="shared" si="0"/>
        <v>0</v>
      </c>
    </row>
    <row r="18" spans="1:7" s="2" customFormat="1" ht="83.25" thickBot="1">
      <c r="A18" s="6" t="s">
        <v>22</v>
      </c>
      <c r="B18" s="10" t="s">
        <v>88</v>
      </c>
      <c r="C18" s="8" t="s">
        <v>4</v>
      </c>
      <c r="D18" s="9">
        <v>470</v>
      </c>
      <c r="E18" s="17" t="s">
        <v>96</v>
      </c>
      <c r="F18" s="18"/>
      <c r="G18" s="23">
        <f t="shared" si="0"/>
        <v>0</v>
      </c>
    </row>
    <row r="19" spans="1:7" s="2" customFormat="1" ht="129.75" thickBot="1">
      <c r="A19" s="6" t="s">
        <v>23</v>
      </c>
      <c r="B19" s="7" t="s">
        <v>68</v>
      </c>
      <c r="C19" s="8" t="s">
        <v>6</v>
      </c>
      <c r="D19" s="9">
        <v>35000</v>
      </c>
      <c r="E19" s="17" t="s">
        <v>96</v>
      </c>
      <c r="F19" s="18"/>
      <c r="G19" s="23">
        <f t="shared" si="0"/>
        <v>0</v>
      </c>
    </row>
    <row r="20" spans="1:7" s="2" customFormat="1" ht="129.75" thickBot="1">
      <c r="A20" s="6" t="s">
        <v>24</v>
      </c>
      <c r="B20" s="7" t="s">
        <v>69</v>
      </c>
      <c r="C20" s="8" t="s">
        <v>6</v>
      </c>
      <c r="D20" s="9">
        <v>41000</v>
      </c>
      <c r="E20" s="17" t="s">
        <v>96</v>
      </c>
      <c r="F20" s="18"/>
      <c r="G20" s="23">
        <f>D20*F20</f>
        <v>0</v>
      </c>
    </row>
    <row r="21" spans="1:7" s="2" customFormat="1" ht="115.5" thickBot="1">
      <c r="A21" s="6" t="s">
        <v>25</v>
      </c>
      <c r="B21" s="7" t="s">
        <v>70</v>
      </c>
      <c r="C21" s="8" t="s">
        <v>6</v>
      </c>
      <c r="D21" s="9">
        <v>14200</v>
      </c>
      <c r="E21" s="17" t="s">
        <v>96</v>
      </c>
      <c r="F21" s="18"/>
      <c r="G21" s="23">
        <f>D21*F21</f>
        <v>0</v>
      </c>
    </row>
    <row r="22" spans="1:7" s="2" customFormat="1" ht="129.75" thickBot="1">
      <c r="A22" s="6" t="s">
        <v>26</v>
      </c>
      <c r="B22" s="7" t="s">
        <v>71</v>
      </c>
      <c r="C22" s="8" t="s">
        <v>6</v>
      </c>
      <c r="D22" s="9">
        <v>16200</v>
      </c>
      <c r="E22" s="17" t="s">
        <v>96</v>
      </c>
      <c r="F22" s="18"/>
      <c r="G22" s="23">
        <f t="shared" si="0"/>
        <v>0</v>
      </c>
    </row>
    <row r="23" spans="1:7" s="2" customFormat="1" ht="101.25" thickBot="1">
      <c r="A23" s="6" t="s">
        <v>27</v>
      </c>
      <c r="B23" s="7" t="s">
        <v>72</v>
      </c>
      <c r="C23" s="8" t="s">
        <v>6</v>
      </c>
      <c r="D23" s="9">
        <v>10600</v>
      </c>
      <c r="E23" s="17" t="s">
        <v>96</v>
      </c>
      <c r="F23" s="18"/>
      <c r="G23" s="23">
        <f t="shared" si="0"/>
        <v>0</v>
      </c>
    </row>
    <row r="24" spans="1:7" s="2" customFormat="1" ht="101.25" thickBot="1">
      <c r="A24" s="6" t="s">
        <v>41</v>
      </c>
      <c r="B24" s="7" t="s">
        <v>73</v>
      </c>
      <c r="C24" s="8" t="s">
        <v>6</v>
      </c>
      <c r="D24" s="9">
        <v>1700</v>
      </c>
      <c r="E24" s="17" t="s">
        <v>96</v>
      </c>
      <c r="F24" s="18"/>
      <c r="G24" s="23">
        <f t="shared" si="0"/>
        <v>0</v>
      </c>
    </row>
    <row r="25" spans="1:7" s="2" customFormat="1" ht="101.25" thickBot="1">
      <c r="A25" s="6" t="s">
        <v>28</v>
      </c>
      <c r="B25" s="7" t="s">
        <v>89</v>
      </c>
      <c r="C25" s="8" t="s">
        <v>6</v>
      </c>
      <c r="D25" s="9">
        <v>6200</v>
      </c>
      <c r="E25" s="17" t="s">
        <v>96</v>
      </c>
      <c r="F25" s="18"/>
      <c r="G25" s="23">
        <f t="shared" si="0"/>
        <v>0</v>
      </c>
    </row>
    <row r="26" spans="1:7" s="2" customFormat="1" ht="83.25" thickBot="1">
      <c r="A26" s="6" t="s">
        <v>42</v>
      </c>
      <c r="B26" s="7" t="s">
        <v>74</v>
      </c>
      <c r="C26" s="8" t="s">
        <v>6</v>
      </c>
      <c r="D26" s="9">
        <v>6500</v>
      </c>
      <c r="E26" s="17" t="s">
        <v>96</v>
      </c>
      <c r="F26" s="18"/>
      <c r="G26" s="23">
        <f t="shared" si="0"/>
        <v>0</v>
      </c>
    </row>
    <row r="27" spans="1:7" s="2" customFormat="1" ht="83.25" thickBot="1">
      <c r="A27" s="6" t="s">
        <v>29</v>
      </c>
      <c r="B27" s="7" t="s">
        <v>75</v>
      </c>
      <c r="C27" s="8" t="s">
        <v>6</v>
      </c>
      <c r="D27" s="9">
        <v>7900</v>
      </c>
      <c r="E27" s="17" t="s">
        <v>96</v>
      </c>
      <c r="F27" s="18"/>
      <c r="G27" s="23">
        <f t="shared" si="0"/>
        <v>0</v>
      </c>
    </row>
    <row r="28" spans="1:7" s="2" customFormat="1" ht="87" thickBot="1">
      <c r="A28" s="6" t="s">
        <v>30</v>
      </c>
      <c r="B28" s="7" t="s">
        <v>76</v>
      </c>
      <c r="C28" s="8" t="s">
        <v>6</v>
      </c>
      <c r="D28" s="9">
        <v>4500</v>
      </c>
      <c r="E28" s="17" t="s">
        <v>96</v>
      </c>
      <c r="F28" s="18"/>
      <c r="G28" s="23">
        <f t="shared" si="0"/>
        <v>0</v>
      </c>
    </row>
    <row r="29" spans="1:7" s="2" customFormat="1" ht="83.25" thickBot="1">
      <c r="A29" s="6" t="s">
        <v>31</v>
      </c>
      <c r="B29" s="7" t="s">
        <v>77</v>
      </c>
      <c r="C29" s="8" t="s">
        <v>5</v>
      </c>
      <c r="D29" s="9">
        <v>300</v>
      </c>
      <c r="E29" s="17" t="s">
        <v>96</v>
      </c>
      <c r="F29" s="18"/>
      <c r="G29" s="23">
        <f t="shared" si="0"/>
        <v>0</v>
      </c>
    </row>
    <row r="30" spans="1:7" s="2" customFormat="1" ht="101.25" thickBot="1">
      <c r="A30" s="6" t="s">
        <v>43</v>
      </c>
      <c r="B30" s="7" t="s">
        <v>90</v>
      </c>
      <c r="C30" s="8" t="s">
        <v>5</v>
      </c>
      <c r="D30" s="9">
        <v>170</v>
      </c>
      <c r="E30" s="17" t="s">
        <v>96</v>
      </c>
      <c r="F30" s="18"/>
      <c r="G30" s="23">
        <f t="shared" si="0"/>
        <v>0</v>
      </c>
    </row>
    <row r="31" spans="1:7" s="2" customFormat="1" ht="87" thickBot="1">
      <c r="A31" s="6" t="s">
        <v>32</v>
      </c>
      <c r="B31" s="7" t="s">
        <v>78</v>
      </c>
      <c r="C31" s="8" t="s">
        <v>5</v>
      </c>
      <c r="D31" s="9">
        <v>140</v>
      </c>
      <c r="E31" s="17" t="s">
        <v>96</v>
      </c>
      <c r="F31" s="18"/>
      <c r="G31" s="23">
        <f t="shared" si="0"/>
        <v>0</v>
      </c>
    </row>
    <row r="32" spans="1:7" s="2" customFormat="1" ht="83.25" thickBot="1">
      <c r="A32" s="6" t="s">
        <v>33</v>
      </c>
      <c r="B32" s="7" t="s">
        <v>79</v>
      </c>
      <c r="C32" s="8" t="s">
        <v>5</v>
      </c>
      <c r="D32" s="9">
        <v>200</v>
      </c>
      <c r="E32" s="17" t="s">
        <v>96</v>
      </c>
      <c r="F32" s="18"/>
      <c r="G32" s="23">
        <f t="shared" si="0"/>
        <v>0</v>
      </c>
    </row>
    <row r="33" spans="1:7" s="2" customFormat="1" ht="83.25" thickBot="1">
      <c r="A33" s="6" t="s">
        <v>34</v>
      </c>
      <c r="B33" s="7" t="s">
        <v>80</v>
      </c>
      <c r="C33" s="8" t="s">
        <v>4</v>
      </c>
      <c r="D33" s="9">
        <v>940</v>
      </c>
      <c r="E33" s="17" t="s">
        <v>96</v>
      </c>
      <c r="F33" s="18"/>
      <c r="G33" s="23">
        <f t="shared" si="0"/>
        <v>0</v>
      </c>
    </row>
    <row r="34" spans="1:7" s="5" customFormat="1" ht="83.25" thickBot="1">
      <c r="A34" s="6" t="s">
        <v>35</v>
      </c>
      <c r="B34" s="7" t="s">
        <v>81</v>
      </c>
      <c r="C34" s="8" t="s">
        <v>4</v>
      </c>
      <c r="D34" s="9">
        <v>1100</v>
      </c>
      <c r="E34" s="17" t="s">
        <v>96</v>
      </c>
      <c r="F34" s="19"/>
      <c r="G34" s="23">
        <f t="shared" si="0"/>
        <v>0</v>
      </c>
    </row>
    <row r="35" spans="1:7" s="2" customFormat="1" ht="101.25" thickBot="1">
      <c r="A35" s="6" t="s">
        <v>36</v>
      </c>
      <c r="B35" s="10" t="s">
        <v>91</v>
      </c>
      <c r="C35" s="8" t="s">
        <v>4</v>
      </c>
      <c r="D35" s="9">
        <v>400</v>
      </c>
      <c r="E35" s="17" t="s">
        <v>96</v>
      </c>
      <c r="F35" s="18"/>
      <c r="G35" s="23">
        <f t="shared" si="0"/>
        <v>0</v>
      </c>
    </row>
    <row r="36" spans="1:7" s="2" customFormat="1" ht="101.25" thickBot="1">
      <c r="A36" s="6" t="s">
        <v>37</v>
      </c>
      <c r="B36" s="10" t="s">
        <v>92</v>
      </c>
      <c r="C36" s="8" t="s">
        <v>4</v>
      </c>
      <c r="D36" s="9">
        <v>285</v>
      </c>
      <c r="E36" s="17" t="s">
        <v>96</v>
      </c>
      <c r="F36" s="18"/>
      <c r="G36" s="23">
        <f t="shared" si="0"/>
        <v>0</v>
      </c>
    </row>
    <row r="37" spans="1:7" s="2" customFormat="1" ht="83.25" thickBot="1">
      <c r="A37" s="6" t="s">
        <v>44</v>
      </c>
      <c r="B37" s="7" t="s">
        <v>82</v>
      </c>
      <c r="C37" s="8" t="s">
        <v>4</v>
      </c>
      <c r="D37" s="9">
        <v>1500</v>
      </c>
      <c r="E37" s="17" t="s">
        <v>96</v>
      </c>
      <c r="F37" s="18"/>
      <c r="G37" s="23">
        <f t="shared" si="0"/>
        <v>0</v>
      </c>
    </row>
    <row r="38" spans="1:7" s="2" customFormat="1" ht="87" thickBot="1">
      <c r="A38" s="6" t="s">
        <v>45</v>
      </c>
      <c r="B38" s="7" t="s">
        <v>83</v>
      </c>
      <c r="C38" s="8" t="s">
        <v>4</v>
      </c>
      <c r="D38" s="9">
        <v>2150</v>
      </c>
      <c r="E38" s="17" t="s">
        <v>96</v>
      </c>
      <c r="F38" s="18"/>
      <c r="G38" s="23">
        <f t="shared" si="0"/>
        <v>0</v>
      </c>
    </row>
    <row r="39" spans="1:7" s="2" customFormat="1" ht="129.75" thickBot="1">
      <c r="A39" s="6" t="s">
        <v>38</v>
      </c>
      <c r="B39" s="7" t="s">
        <v>84</v>
      </c>
      <c r="C39" s="8" t="s">
        <v>3</v>
      </c>
      <c r="D39" s="9">
        <v>1350</v>
      </c>
      <c r="E39" s="17" t="s">
        <v>96</v>
      </c>
      <c r="F39" s="18"/>
      <c r="G39" s="23">
        <f t="shared" si="0"/>
        <v>0</v>
      </c>
    </row>
    <row r="40" spans="1:7" s="2" customFormat="1" ht="83.25" thickBot="1">
      <c r="A40" s="6" t="s">
        <v>39</v>
      </c>
      <c r="B40" s="10" t="s">
        <v>93</v>
      </c>
      <c r="C40" s="8" t="s">
        <v>4</v>
      </c>
      <c r="D40" s="9">
        <v>1150</v>
      </c>
      <c r="E40" s="17" t="s">
        <v>96</v>
      </c>
      <c r="F40" s="18"/>
      <c r="G40" s="23">
        <f t="shared" si="0"/>
        <v>0</v>
      </c>
    </row>
    <row r="41" spans="1:7" s="2" customFormat="1" ht="83.25" thickBot="1">
      <c r="A41" s="6" t="s">
        <v>40</v>
      </c>
      <c r="B41" s="10" t="s">
        <v>94</v>
      </c>
      <c r="C41" s="8" t="s">
        <v>4</v>
      </c>
      <c r="D41" s="9">
        <v>1700</v>
      </c>
      <c r="E41" s="17" t="s">
        <v>96</v>
      </c>
      <c r="F41" s="18"/>
      <c r="G41" s="23">
        <f t="shared" si="0"/>
        <v>0</v>
      </c>
    </row>
    <row r="42" spans="1:7" s="2" customFormat="1" ht="83.25" thickBot="1">
      <c r="A42" s="6" t="s">
        <v>46</v>
      </c>
      <c r="B42" s="10" t="s">
        <v>95</v>
      </c>
      <c r="C42" s="8" t="s">
        <v>4</v>
      </c>
      <c r="D42" s="9">
        <v>1100</v>
      </c>
      <c r="E42" s="17" t="s">
        <v>96</v>
      </c>
      <c r="F42" s="18"/>
      <c r="G42" s="23">
        <f t="shared" si="0"/>
        <v>0</v>
      </c>
    </row>
    <row r="43" spans="1:7" ht="26.25" customHeight="1" thickBot="1">
      <c r="A43" s="33" t="s">
        <v>97</v>
      </c>
      <c r="B43" s="34"/>
      <c r="C43" s="34"/>
      <c r="D43" s="34"/>
      <c r="E43" s="34"/>
      <c r="F43" s="35"/>
      <c r="G43" s="25">
        <f>SUM(G4:G42)</f>
        <v>0</v>
      </c>
    </row>
    <row r="46" spans="1:7" ht="38.25" customHeight="1">
      <c r="A46" s="36" t="s">
        <v>105</v>
      </c>
      <c r="B46" s="36"/>
      <c r="C46" s="36"/>
      <c r="D46" s="36"/>
      <c r="E46" s="36"/>
      <c r="F46" s="36"/>
      <c r="G46" s="36"/>
    </row>
    <row r="49" spans="6:7" ht="13.5">
      <c r="F49" s="37" t="s">
        <v>99</v>
      </c>
      <c r="G49" s="38"/>
    </row>
    <row r="50" spans="6:7" ht="44.25" customHeight="1">
      <c r="F50" s="39" t="s">
        <v>100</v>
      </c>
      <c r="G50" s="39"/>
    </row>
    <row r="51" spans="1:6" ht="14.25">
      <c r="A51" s="26" t="s">
        <v>103</v>
      </c>
      <c r="B51" s="26"/>
      <c r="C51" s="26"/>
      <c r="D51" s="26"/>
      <c r="E51" s="27"/>
      <c r="F51" s="28"/>
    </row>
    <row r="52" spans="1:6" ht="14.25">
      <c r="A52" s="30" t="s">
        <v>106</v>
      </c>
      <c r="B52" s="30"/>
      <c r="C52" s="30"/>
      <c r="D52" s="30"/>
      <c r="E52" s="30"/>
      <c r="F52" s="30"/>
    </row>
    <row r="53" spans="1:6" ht="14.25">
      <c r="A53" s="30" t="s">
        <v>104</v>
      </c>
      <c r="B53" s="30"/>
      <c r="C53" s="30"/>
      <c r="D53" s="30"/>
      <c r="E53" s="30"/>
      <c r="F53" s="30"/>
    </row>
    <row r="54" spans="1:6" ht="14.25">
      <c r="A54" s="30"/>
      <c r="B54" s="31"/>
      <c r="C54" s="31"/>
      <c r="D54" s="31"/>
      <c r="E54" s="31"/>
      <c r="F54" s="31"/>
    </row>
  </sheetData>
  <sheetProtection/>
  <mergeCells count="8">
    <mergeCell ref="A52:F52"/>
    <mergeCell ref="A53:F53"/>
    <mergeCell ref="A54:F54"/>
    <mergeCell ref="A1:G1"/>
    <mergeCell ref="A43:F43"/>
    <mergeCell ref="A46:G46"/>
    <mergeCell ref="F49:G49"/>
    <mergeCell ref="F50:G50"/>
  </mergeCells>
  <printOptions horizontalCentered="1"/>
  <pageMargins left="0.1968503937007874" right="0.1968503937007874" top="0.7874015748031497" bottom="0.1968503937007874" header="0.15748031496062992" footer="0.15748031496062992"/>
  <pageSetup fitToHeight="0" horizontalDpi="600" verticalDpi="600" orientation="landscape" paperSize="9" r:id="rId1"/>
  <headerFooter>
    <firstHeader>&amp;C&amp;"Czcionka tekstu podstawowego,Pogrubiony"&amp;14Szczegółowy opis
przedmiotu zamówienia&amp;R&amp;9Załącznik nr 1 do wniosku 
o przeprowadzenie postępowania 
o udzielenie zamówienia publicznego
z dnia 25 marca 2013 r.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bartosinskip</dc:creator>
  <cp:keywords/>
  <dc:description/>
  <cp:lastModifiedBy>Jaworska Daria</cp:lastModifiedBy>
  <cp:lastPrinted>2019-05-15T09:58:53Z</cp:lastPrinted>
  <dcterms:created xsi:type="dcterms:W3CDTF">2011-11-03T15:03:21Z</dcterms:created>
  <dcterms:modified xsi:type="dcterms:W3CDTF">2019-05-15T11:31:05Z</dcterms:modified>
  <cp:category/>
  <cp:version/>
  <cp:contentType/>
  <cp:contentStatus/>
</cp:coreProperties>
</file>