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8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62913"/>
</workbook>
</file>

<file path=xl/calcChain.xml><?xml version="1.0" encoding="utf-8"?>
<calcChain xmlns="http://schemas.openxmlformats.org/spreadsheetml/2006/main">
  <c r="I13" i="6" l="1"/>
  <c r="L26" i="6"/>
  <c r="I26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<sst xmlns="http://schemas.openxmlformats.org/spreadsheetml/2006/main" count="702" uniqueCount="276">
  <si>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</si>
  <si>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</si>
  <si>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</si>
  <si>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</si>
  <si>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</si>
  <si>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</si>
  <si>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</si>
  <si>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</si>
  <si>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</si>
  <si>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</si>
  <si>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</si>
  <si>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</si>
  <si>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</si>
  <si>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</si>
  <si>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</si>
  <si>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</si>
  <si>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</si>
  <si>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</si>
  <si>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</si>
  <si>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</si>
  <si>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</si>
  <si>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</si>
  <si>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</si>
  <si>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</si>
  <si>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</si>
  <si>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</si>
  <si>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</si>
  <si>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</si>
  <si>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</si>
  <si>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</si>
  <si>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</si>
  <si>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</si>
  <si>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</si>
  <si>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</si>
  <si>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</si>
  <si>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</si>
  <si>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</si>
  <si>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</si>
  <si>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</si>
  <si>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</si>
  <si>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</si>
  <si>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</si>
  <si>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</si>
  <si>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</si>
  <si>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</si>
  <si>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</si>
  <si>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</si>
  <si>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</si>
  <si>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</si>
  <si>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</si>
  <si>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</si>
  <si>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</si>
  <si>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</si>
  <si>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</si>
  <si>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</si>
  <si>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</si>
  <si>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</si>
  <si>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</si>
  <si>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</si>
  <si>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</si>
  <si>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</si>
  <si>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</si>
  <si>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</si>
  <si>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</si>
  <si>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</si>
  <si>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</si>
  <si>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</si>
  <si>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</si>
  <si>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</si>
  <si>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</si>
  <si>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</si>
  <si>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</si>
  <si>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</si>
  <si>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</si>
  <si>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</si>
  <si>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</si>
  <si>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</si>
  <si>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</si>
  <si>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</si>
  <si>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</si>
  <si>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</si>
  <si>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</si>
  <si>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</si>
  <si>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</si>
  <si>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</si>
  <si>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</si>
  <si>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</si>
  <si>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</si>
  <si>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</si>
  <si>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</si>
  <si>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</si>
  <si>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</si>
  <si>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</si>
  <si>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</si>
  <si>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</si>
  <si>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</si>
  <si>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</si>
  <si>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</si>
  <si>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</si>
  <si>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</si>
  <si>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</si>
  <si>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</si>
  <si>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</si>
  <si>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</si>
  <si>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</si>
  <si>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</si>
  <si>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</si>
  <si>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</si>
  <si>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</si>
  <si>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</si>
  <si>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</si>
  <si>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</si>
  <si>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</si>
  <si>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</si>
  <si>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</si>
  <si>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</si>
  <si>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</si>
  <si>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</si>
  <si>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</si>
  <si>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</si>
  <si>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</si>
  <si>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</si>
  <si>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</si>
  <si>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</si>
  <si>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</si>
  <si>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</si>
  <si>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</si>
  <si>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</si>
  <si>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</si>
  <si>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</si>
  <si>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</si>
  <si>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</si>
  <si>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</si>
  <si>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</si>
  <si>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</si>
  <si>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</si>
  <si>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</si>
  <si>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</si>
  <si>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</si>
  <si>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</si>
  <si>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</si>
  <si>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</si>
  <si>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</si>
  <si>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</si>
  <si>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</si>
  <si>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</si>
  <si>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</si>
  <si>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</si>
  <si>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</si>
  <si>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</si>
  <si>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</si>
  <si>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</si>
  <si>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</si>
  <si>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</si>
  <si>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</si>
  <si>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</si>
  <si>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</si>
  <si>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</si>
  <si>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</si>
  <si>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</si>
  <si>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</si>
  <si>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</si>
  <si>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</si>
  <si>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</si>
  <si>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</si>
  <si>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</si>
  <si>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</si>
  <si>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</si>
  <si>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</si>
  <si>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</si>
  <si>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Ziemniaki młode</t>
  </si>
  <si>
    <t>Poznań</t>
  </si>
  <si>
    <t>09.03.2020 - 14.03.2020</t>
  </si>
  <si>
    <t>--</t>
  </si>
  <si>
    <t>Sandomierz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</si>
  <si>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</si>
  <si>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</si>
  <si>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</si>
  <si>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</si>
  <si>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</si>
  <si>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</si>
  <si>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</si>
  <si>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</si>
  <si>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</si>
  <si>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</si>
  <si>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</si>
  <si>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</si>
  <si>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</si>
  <si>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</si>
  <si>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</si>
  <si>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</si>
  <si>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</si>
  <si>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</si>
  <si>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</si>
  <si>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</si>
  <si>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</si>
  <si>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</si>
  <si>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</si>
  <si>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</si>
  <si>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</si>
  <si>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</si>
  <si>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</si>
  <si>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</si>
  <si>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</si>
  <si>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</si>
  <si>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</si>
  <si>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</si>
  <si>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</si>
  <si>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</si>
  <si>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</si>
  <si>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</si>
  <si>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</si>
  <si>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</si>
  <si>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</si>
  <si>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</si>
  <si>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</si>
  <si>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</si>
  <si>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</si>
  <si>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</si>
  <si>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</si>
  <si>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</si>
  <si>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</si>
  <si>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</si>
  <si>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</si>
  <si>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</si>
  <si>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</si>
  <si>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</si>
  <si>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</si>
  <si>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</si>
  <si>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</si>
  <si>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</si>
  <si>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</si>
  <si>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</si>
  <si>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</si>
  <si>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</si>
  <si>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</si>
  <si>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</si>
  <si>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</si>
  <si>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</si>
  <si>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</si>
  <si>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</si>
  <si>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</si>
  <si>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</si>
  <si>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</si>
  <si>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</si>
  <si>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</si>
  <si>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</si>
  <si>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</si>
  <si>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</si>
  <si>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</si>
  <si>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</si>
  <si>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</si>
  <si>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</si>
  <si>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</si>
  <si>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</si>
  <si>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</si>
  <si>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</si>
  <si>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</si>
  <si>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</si>
  <si>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</si>
  <si>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</si>
  <si>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Idared</t>
  </si>
  <si>
    <t>Radom</t>
  </si>
  <si>
    <t>Wrocław</t>
  </si>
  <si>
    <t>Buraki młode</t>
  </si>
  <si>
    <t>Cebula młoda</t>
  </si>
  <si>
    <t>Alwa</t>
  </si>
  <si>
    <t>Średnie ceny targowiskowe ziemniaków i cebuli białej wg województw w 2019 r.</t>
  </si>
  <si>
    <t>Ziemniaki jadalne  wczesne</t>
  </si>
  <si>
    <t>26.04-03.05.2020</t>
  </si>
  <si>
    <t>NR 18/2020</t>
  </si>
  <si>
    <t>Marchew młoda</t>
  </si>
  <si>
    <t>Maliny</t>
  </si>
  <si>
    <t>Nektarynki</t>
  </si>
  <si>
    <t>NOTOWANIA W DNIACH: 03.05.2020 - 07.05.2020 r.</t>
  </si>
  <si>
    <t>07.05.2020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</si>
</sst>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0"/>
      <color indexed="6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7" fillId="0" borderId="0"/>
    <xf numFmtId="0" fontId="51" fillId="0" borderId="0"/>
  </cellStyleXfs>
  <cellXfs count="2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59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2" fillId="0" borderId="0" xfId="0" applyFont="1"/>
    <xf numFmtId="2" fontId="31" fillId="0" borderId="100" xfId="0" applyNumberFormat="1" applyFont="1" applyBorder="1" applyAlignment="1">
      <alignment horizontal="left"/>
    </xf>
    <xf numFmtId="0" fontId="22" fillId="0" borderId="23" xfId="3" applyNumberFormat="1" applyFont="1" applyBorder="1"/>
    <xf numFmtId="0" fontId="43" fillId="0" borderId="1" xfId="4" applyFont="1" applyBorder="1" applyAlignment="1">
      <alignment horizontal="centerContinuous"/>
    </xf>
    <xf numFmtId="0" fontId="43" fillId="0" borderId="2" xfId="4" applyFont="1" applyBorder="1" applyAlignment="1">
      <alignment horizontal="centerContinuous"/>
    </xf>
    <xf numFmtId="0" fontId="43" fillId="0" borderId="33" xfId="4" applyFont="1" applyBorder="1" applyAlignment="1">
      <alignment horizontal="centerContinuous"/>
    </xf>
    <xf numFmtId="0" fontId="44" fillId="0" borderId="105" xfId="4" applyFont="1" applyBorder="1" applyAlignment="1">
      <alignment horizontal="centerContinuous"/>
    </xf>
    <xf numFmtId="0" fontId="44" fillId="0" borderId="106" xfId="4" applyFont="1" applyBorder="1" applyAlignment="1">
      <alignment horizontal="centerContinuous"/>
    </xf>
    <xf numFmtId="0" fontId="44" fillId="0" borderId="107" xfId="4" applyFont="1" applyBorder="1" applyAlignment="1">
      <alignment horizontal="centerContinuous"/>
    </xf>
    <xf numFmtId="0" fontId="45" fillId="0" borderId="108" xfId="4" applyFont="1" applyBorder="1"/>
    <xf numFmtId="0" fontId="46" fillId="0" borderId="115" xfId="4" applyFont="1" applyBorder="1"/>
    <xf numFmtId="0" fontId="46" fillId="0" borderId="118" xfId="4" applyFont="1" applyBorder="1"/>
    <xf numFmtId="0" fontId="48" fillId="0" borderId="0" xfId="5" applyFont="1" applyFill="1"/>
    <xf numFmtId="0" fontId="49" fillId="0" borderId="0" xfId="5" applyFont="1"/>
    <xf numFmtId="0" fontId="1" fillId="0" borderId="0" xfId="0" applyFont="1"/>
    <xf numFmtId="0" fontId="50" fillId="0" borderId="0" xfId="5" applyFont="1"/>
    <xf numFmtId="0" fontId="25" fillId="0" borderId="109" xfId="4" applyFont="1" applyBorder="1" applyAlignment="1">
      <alignment horizontal="center" vertical="center"/>
    </xf>
    <xf numFmtId="0" fontId="25" fillId="4" borderId="110" xfId="4" applyFont="1" applyFill="1" applyBorder="1" applyAlignment="1">
      <alignment horizontal="center" vertical="center" wrapText="1"/>
    </xf>
    <xf numFmtId="0" fontId="25" fillId="0" borderId="111" xfId="4" applyFont="1" applyBorder="1" applyAlignment="1">
      <alignment horizontal="center" vertical="center" wrapText="1"/>
    </xf>
    <xf numFmtId="0" fontId="46" fillId="0" borderId="108" xfId="4" applyFont="1" applyBorder="1"/>
    <xf numFmtId="0" fontId="25" fillId="0" borderId="112" xfId="4" applyFont="1" applyBorder="1" applyAlignment="1">
      <alignment vertical="center"/>
    </xf>
    <xf numFmtId="3" fontId="25" fillId="4" borderId="113" xfId="4" applyNumberFormat="1" applyFont="1" applyFill="1" applyBorder="1" applyAlignment="1">
      <alignment vertical="center"/>
    </xf>
    <xf numFmtId="3" fontId="25" fillId="0" borderId="114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46" fillId="4" borderId="116" xfId="4" applyNumberFormat="1" applyFont="1" applyFill="1" applyBorder="1"/>
    <xf numFmtId="3" fontId="46" fillId="0" borderId="117" xfId="4" applyNumberFormat="1" applyFont="1" applyBorder="1"/>
    <xf numFmtId="0" fontId="46" fillId="0" borderId="0" xfId="4" applyFont="1" applyBorder="1"/>
    <xf numFmtId="3" fontId="46" fillId="0" borderId="121" xfId="4" applyNumberFormat="1" applyFont="1" applyBorder="1"/>
    <xf numFmtId="3" fontId="46" fillId="4" borderId="119" xfId="4" applyNumberFormat="1" applyFont="1" applyFill="1" applyBorder="1"/>
    <xf numFmtId="3" fontId="46" fillId="0" borderId="120" xfId="4" applyNumberFormat="1" applyFont="1" applyBorder="1"/>
    <xf numFmtId="0" fontId="46" fillId="0" borderId="122" xfId="4" applyFont="1" applyBorder="1"/>
    <xf numFmtId="0" fontId="25" fillId="0" borderId="105" xfId="4" applyFont="1" applyBorder="1" applyAlignment="1">
      <alignment horizontal="centerContinuous"/>
    </xf>
    <xf numFmtId="0" fontId="25" fillId="0" borderId="106" xfId="4" applyFont="1" applyBorder="1" applyAlignment="1">
      <alignment horizontal="centerContinuous"/>
    </xf>
    <xf numFmtId="0" fontId="25" fillId="0" borderId="107" xfId="4" applyFont="1" applyBorder="1" applyAlignment="1">
      <alignment horizontal="centerContinuous"/>
    </xf>
    <xf numFmtId="49" fontId="25" fillId="0" borderId="10" xfId="6" applyNumberFormat="1" applyFont="1" applyBorder="1"/>
    <xf numFmtId="0" fontId="25" fillId="0" borderId="123" xfId="6" applyFont="1" applyBorder="1"/>
    <xf numFmtId="0" fontId="31" fillId="0" borderId="17" xfId="6" applyFont="1" applyBorder="1" applyAlignment="1">
      <alignment horizontal="centerContinuous" vertical="center"/>
    </xf>
    <xf numFmtId="0" fontId="25" fillId="0" borderId="17" xfId="6" applyFont="1" applyBorder="1" applyAlignment="1">
      <alignment horizontal="centerContinuous" vertical="center"/>
    </xf>
    <xf numFmtId="0" fontId="25" fillId="0" borderId="124" xfId="6" applyFont="1" applyBorder="1" applyAlignment="1">
      <alignment horizontal="centerContinuous" vertical="center"/>
    </xf>
    <xf numFmtId="0" fontId="25" fillId="0" borderId="18" xfId="6" applyFont="1" applyBorder="1" applyAlignment="1">
      <alignment horizontal="centerContinuous" vertical="center"/>
    </xf>
    <xf numFmtId="0" fontId="51" fillId="0" borderId="0" xfId="6"/>
    <xf numFmtId="49" fontId="31" fillId="0" borderId="23" xfId="6" applyNumberFormat="1" applyFont="1" applyBorder="1" applyAlignment="1">
      <alignment horizontal="center"/>
    </xf>
    <xf numFmtId="0" fontId="31" fillId="0" borderId="125" xfId="6" applyFont="1" applyBorder="1" applyAlignment="1">
      <alignment horizontal="center"/>
    </xf>
    <xf numFmtId="0" fontId="25" fillId="0" borderId="26" xfId="6" applyFont="1" applyBorder="1" applyAlignment="1">
      <alignment horizontal="centerContinuous" vertical="center"/>
    </xf>
    <xf numFmtId="0" fontId="25" fillId="0" borderId="126" xfId="6" applyFont="1" applyBorder="1" applyAlignment="1">
      <alignment horizontal="centerContinuous" vertical="center"/>
    </xf>
    <xf numFmtId="0" fontId="25" fillId="0" borderId="14" xfId="6" applyFont="1" applyBorder="1" applyAlignment="1">
      <alignment horizontal="centerContinuous" vertical="center"/>
    </xf>
    <xf numFmtId="49" fontId="46" fillId="0" borderId="27" xfId="6" applyNumberFormat="1" applyFont="1" applyBorder="1" applyAlignment="1"/>
    <xf numFmtId="0" fontId="46" fillId="0" borderId="127" xfId="6" applyFont="1" applyBorder="1" applyAlignment="1"/>
    <xf numFmtId="0" fontId="52" fillId="0" borderId="15" xfId="6" applyFont="1" applyBorder="1" applyAlignment="1">
      <alignment horizontal="center"/>
    </xf>
    <xf numFmtId="0" fontId="52" fillId="4" borderId="15" xfId="6" applyFont="1" applyFill="1" applyBorder="1" applyAlignment="1">
      <alignment horizontal="center"/>
    </xf>
    <xf numFmtId="0" fontId="52" fillId="4" borderId="128" xfId="6" applyFont="1" applyFill="1" applyBorder="1" applyAlignment="1">
      <alignment horizontal="center"/>
    </xf>
    <xf numFmtId="0" fontId="52" fillId="4" borderId="16" xfId="6" applyFont="1" applyFill="1" applyBorder="1" applyAlignment="1">
      <alignment horizontal="center"/>
    </xf>
    <xf numFmtId="49" fontId="46" fillId="0" borderId="129" xfId="6" applyNumberFormat="1" applyFont="1" applyBorder="1"/>
    <xf numFmtId="0" fontId="46" fillId="0" borderId="130" xfId="6" applyFont="1" applyBorder="1"/>
    <xf numFmtId="166" fontId="46" fillId="0" borderId="34" xfId="6" applyNumberFormat="1" applyFont="1" applyBorder="1"/>
    <xf numFmtId="166" fontId="46" fillId="4" borderId="34" xfId="6" applyNumberFormat="1" applyFont="1" applyFill="1" applyBorder="1"/>
    <xf numFmtId="166" fontId="46" fillId="4" borderId="130" xfId="6" applyNumberFormat="1" applyFont="1" applyFill="1" applyBorder="1"/>
    <xf numFmtId="166" fontId="53" fillId="0" borderId="34" xfId="6" applyNumberFormat="1" applyFont="1" applyBorder="1"/>
    <xf numFmtId="166" fontId="53" fillId="4" borderId="104" xfId="6" applyNumberFormat="1" applyFont="1" applyFill="1" applyBorder="1"/>
    <xf numFmtId="49" fontId="46" fillId="0" borderId="131" xfId="6" applyNumberFormat="1" applyFont="1" applyBorder="1"/>
    <xf numFmtId="0" fontId="46" fillId="0" borderId="132" xfId="6" applyFont="1" applyBorder="1"/>
    <xf numFmtId="166" fontId="46" fillId="0" borderId="133" xfId="6" applyNumberFormat="1" applyFont="1" applyBorder="1"/>
    <xf numFmtId="166" fontId="46" fillId="4" borderId="133" xfId="6" applyNumberFormat="1" applyFont="1" applyFill="1" applyBorder="1"/>
    <xf numFmtId="166" fontId="46" fillId="4" borderId="132" xfId="6" applyNumberFormat="1" applyFont="1" applyFill="1" applyBorder="1"/>
    <xf numFmtId="166" fontId="53" fillId="0" borderId="133" xfId="6" applyNumberFormat="1" applyFont="1" applyBorder="1"/>
    <xf numFmtId="166" fontId="53" fillId="4" borderId="134" xfId="6" applyNumberFormat="1" applyFont="1" applyFill="1" applyBorder="1"/>
    <xf numFmtId="14" fontId="54" fillId="2" borderId="59" xfId="0" applyNumberFormat="1" applyFont="1" applyFill="1" applyBorder="1" applyAlignment="1">
      <alignment horizontal="center"/>
    </xf>
    <xf numFmtId="14" fontId="54" fillId="3" borderId="26" xfId="0" applyNumberFormat="1" applyFont="1" applyFill="1" applyBorder="1" applyAlignment="1">
      <alignment horizontal="center"/>
    </xf>
    <xf numFmtId="164" fontId="41" fillId="0" borderId="14" xfId="0" applyNumberFormat="1" applyFont="1" applyBorder="1" applyAlignment="1">
      <alignment horizontal="center"/>
    </xf>
    <xf numFmtId="164" fontId="41" fillId="0" borderId="16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C32" sqref="C32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6" t="s">
        <v>175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270</v>
      </c>
      <c r="C11" s="108"/>
      <c r="I11" s="106" t="s">
        <v>275</v>
      </c>
    </row>
    <row r="12" spans="1:9" ht="22.5" customHeight="1" x14ac:dyDescent="0.2"/>
    <row r="13" spans="1:9" ht="15.75" x14ac:dyDescent="0.25">
      <c r="C13" s="111" t="s">
        <v>274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showGridLines="0" zoomScale="96" zoomScaleNormal="96" workbookViewId="0">
      <selection activeCell="E25" sqref="E2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43958</v>
      </c>
      <c r="D3" s="134"/>
      <c r="E3" s="135">
        <v>43951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20</v>
      </c>
      <c r="B7" s="66" t="s">
        <v>19</v>
      </c>
      <c r="C7" s="145">
        <v>15</v>
      </c>
      <c r="D7" s="146">
        <v>17.5</v>
      </c>
      <c r="E7" s="147">
        <v>15</v>
      </c>
      <c r="F7" s="148">
        <v>17.5</v>
      </c>
      <c r="G7" s="67">
        <v>0</v>
      </c>
      <c r="H7" s="68">
        <v>0</v>
      </c>
      <c r="I7" s="69">
        <v>50</v>
      </c>
      <c r="J7" s="68">
        <v>16.666666666666664</v>
      </c>
      <c r="K7" s="69">
        <v>50</v>
      </c>
      <c r="L7" s="68">
        <v>16.666666666666664</v>
      </c>
      <c r="M7" s="69">
        <v>50</v>
      </c>
      <c r="N7" s="70">
        <v>16.666666666666664</v>
      </c>
    </row>
    <row r="8" spans="1:14" ht="20.25" x14ac:dyDescent="0.3">
      <c r="A8" s="162" t="s">
        <v>126</v>
      </c>
      <c r="B8" s="66" t="s">
        <v>19</v>
      </c>
      <c r="C8" s="145">
        <v>0.9375</v>
      </c>
      <c r="D8" s="146">
        <v>1.3000000000000003</v>
      </c>
      <c r="E8" s="147">
        <v>0.92222222222222228</v>
      </c>
      <c r="F8" s="148">
        <v>1.211111111111111</v>
      </c>
      <c r="G8" s="67">
        <v>1.6566265060240903</v>
      </c>
      <c r="H8" s="68">
        <v>7.3394495412844334</v>
      </c>
      <c r="I8" s="69">
        <v>10.294117647058826</v>
      </c>
      <c r="J8" s="68">
        <v>5.4054054054054212</v>
      </c>
      <c r="K8" s="69">
        <v>7.5819672131147389</v>
      </c>
      <c r="L8" s="68">
        <v>8.3333333333333588</v>
      </c>
      <c r="M8" s="69">
        <v>12.499999999999995</v>
      </c>
      <c r="N8" s="70">
        <v>9.8591549295774872</v>
      </c>
    </row>
    <row r="9" spans="1:14" ht="20.25" x14ac:dyDescent="0.3">
      <c r="A9" s="162" t="s">
        <v>21</v>
      </c>
      <c r="B9" s="66" t="s">
        <v>19</v>
      </c>
      <c r="C9" s="145">
        <v>1.5</v>
      </c>
      <c r="D9" s="146">
        <v>1.8958333333333335</v>
      </c>
      <c r="E9" s="147">
        <v>1.5111111111111113</v>
      </c>
      <c r="F9" s="148">
        <v>1.9074074074074074</v>
      </c>
      <c r="G9" s="67">
        <v>-0.73529411764707076</v>
      </c>
      <c r="H9" s="68">
        <v>-0.60679611650484833</v>
      </c>
      <c r="I9" s="69">
        <v>1.1235955056179736</v>
      </c>
      <c r="J9" s="68">
        <v>2.7861445783132677</v>
      </c>
      <c r="K9" s="69">
        <v>1.9417475728155269</v>
      </c>
      <c r="L9" s="68">
        <v>3.9490861618798929</v>
      </c>
      <c r="M9" s="69">
        <v>11.111111111111121</v>
      </c>
      <c r="N9" s="70">
        <v>8.1616481774960334</v>
      </c>
    </row>
    <row r="10" spans="1:14" ht="20.25" x14ac:dyDescent="0.3">
      <c r="A10" s="162" t="s">
        <v>22</v>
      </c>
      <c r="B10" s="66" t="s">
        <v>19</v>
      </c>
      <c r="C10" s="145">
        <v>0.9</v>
      </c>
      <c r="D10" s="146">
        <v>1.0571428571428572</v>
      </c>
      <c r="E10" s="147">
        <v>0.9</v>
      </c>
      <c r="F10" s="148">
        <v>1.0714285714285714</v>
      </c>
      <c r="G10" s="67">
        <v>0</v>
      </c>
      <c r="H10" s="68">
        <v>-1.3333333333333286</v>
      </c>
      <c r="I10" s="69">
        <v>2.2727272727272618</v>
      </c>
      <c r="J10" s="68">
        <v>-11.9047619047619</v>
      </c>
      <c r="K10" s="69">
        <v>5.8823529411764763</v>
      </c>
      <c r="L10" s="68">
        <v>-7.2681704260651712</v>
      </c>
      <c r="M10" s="69">
        <v>0</v>
      </c>
      <c r="N10" s="70">
        <v>-3.8961038961039023</v>
      </c>
    </row>
    <row r="11" spans="1:14" ht="20.25" x14ac:dyDescent="0.3">
      <c r="A11" s="162" t="s">
        <v>259</v>
      </c>
      <c r="B11" s="66" t="s">
        <v>33</v>
      </c>
      <c r="C11" s="145">
        <v>2.4166666666666665</v>
      </c>
      <c r="D11" s="146">
        <v>3.4499999999999997</v>
      </c>
      <c r="E11" s="147">
        <v>3.7142857142857144</v>
      </c>
      <c r="F11" s="148">
        <v>4.5714285714285712</v>
      </c>
      <c r="G11" s="67">
        <v>-34.935897435897438</v>
      </c>
      <c r="H11" s="68">
        <v>-24.53125</v>
      </c>
      <c r="I11" s="69">
        <v>-35.555555555555557</v>
      </c>
      <c r="J11" s="68">
        <v>-27.368421052631586</v>
      </c>
      <c r="K11" s="69"/>
      <c r="L11" s="68"/>
      <c r="M11" s="69"/>
      <c r="N11" s="70"/>
    </row>
    <row r="12" spans="1:14" ht="20.25" x14ac:dyDescent="0.3">
      <c r="A12" s="162" t="s">
        <v>23</v>
      </c>
      <c r="B12" s="66" t="s">
        <v>19</v>
      </c>
      <c r="C12" s="145">
        <v>1.3874999999999997</v>
      </c>
      <c r="D12" s="146">
        <v>1.7125000000000001</v>
      </c>
      <c r="E12" s="147">
        <v>1.3777777777777775</v>
      </c>
      <c r="F12" s="148">
        <v>1.6888888888888889</v>
      </c>
      <c r="G12" s="67">
        <v>0.70564516129032018</v>
      </c>
      <c r="H12" s="68">
        <v>1.3980263157894819</v>
      </c>
      <c r="I12" s="69">
        <v>20.652173913043441</v>
      </c>
      <c r="J12" s="68">
        <v>9.3085106382978964</v>
      </c>
      <c r="K12" s="69">
        <v>18.445121951219505</v>
      </c>
      <c r="L12" s="68">
        <v>5.1535087719298334</v>
      </c>
      <c r="M12" s="69">
        <v>20.652173913043466</v>
      </c>
      <c r="N12" s="70">
        <v>7.0312500000000169</v>
      </c>
    </row>
    <row r="13" spans="1:14" ht="20.25" x14ac:dyDescent="0.3">
      <c r="A13" s="162" t="s">
        <v>25</v>
      </c>
      <c r="B13" s="66" t="s">
        <v>19</v>
      </c>
      <c r="C13" s="145">
        <v>5.0200000000000005</v>
      </c>
      <c r="D13" s="146">
        <v>5.5</v>
      </c>
      <c r="E13" s="147">
        <v>4.3166666666666673</v>
      </c>
      <c r="F13" s="148">
        <v>5.375</v>
      </c>
      <c r="G13" s="67">
        <v>16.293436293436287</v>
      </c>
      <c r="H13" s="68">
        <v>2.3255813953488373</v>
      </c>
      <c r="I13" s="69">
        <v>43.428571428571445</v>
      </c>
      <c r="J13" s="68">
        <v>17.857142857142851</v>
      </c>
      <c r="K13" s="69">
        <v>7.5714285714285747</v>
      </c>
      <c r="L13" s="68">
        <v>-17.500000000000004</v>
      </c>
      <c r="M13" s="69">
        <v>-13.942857142857132</v>
      </c>
      <c r="N13" s="70">
        <v>-17.500000000000004</v>
      </c>
    </row>
    <row r="14" spans="1:14" ht="20.25" x14ac:dyDescent="0.3">
      <c r="A14" s="162" t="s">
        <v>26</v>
      </c>
      <c r="B14" s="66" t="s">
        <v>19</v>
      </c>
      <c r="C14" s="145">
        <v>2.7124999999999999</v>
      </c>
      <c r="D14" s="146">
        <v>3.3</v>
      </c>
      <c r="E14" s="147">
        <v>2.8412499999999996</v>
      </c>
      <c r="F14" s="148">
        <v>3.8537499999999998</v>
      </c>
      <c r="G14" s="67">
        <v>-4.5314562252529598</v>
      </c>
      <c r="H14" s="68">
        <v>-14.369120986052547</v>
      </c>
      <c r="I14" s="69">
        <v>6.7213114754098386</v>
      </c>
      <c r="J14" s="68">
        <v>-1.0000000000000229</v>
      </c>
      <c r="K14" s="69">
        <v>-19.827586206896552</v>
      </c>
      <c r="L14" s="68">
        <v>-26.937269372693727</v>
      </c>
      <c r="M14" s="69">
        <v>-33.841463414634141</v>
      </c>
      <c r="N14" s="70">
        <v>-32.377049180327873</v>
      </c>
    </row>
    <row r="15" spans="1:14" ht="20.25" x14ac:dyDescent="0.3">
      <c r="A15" s="162" t="s">
        <v>27</v>
      </c>
      <c r="B15" s="66" t="s">
        <v>19</v>
      </c>
      <c r="C15" s="145">
        <v>6.2857142857142856</v>
      </c>
      <c r="D15" s="146">
        <v>7.5242857142857149</v>
      </c>
      <c r="E15" s="147">
        <v>5.9375</v>
      </c>
      <c r="F15" s="148">
        <v>7.1462500000000002</v>
      </c>
      <c r="G15" s="67">
        <v>5.864661654135336</v>
      </c>
      <c r="H15" s="68">
        <v>5.2899872560533803</v>
      </c>
      <c r="I15" s="69">
        <v>2.8477930577739565</v>
      </c>
      <c r="J15" s="68">
        <v>4.5039682539682602</v>
      </c>
      <c r="K15" s="69">
        <v>4.7619047619047592</v>
      </c>
      <c r="L15" s="68">
        <v>6.0398630964364841</v>
      </c>
      <c r="M15" s="69">
        <v>4.7619047619047592</v>
      </c>
      <c r="N15" s="70">
        <v>0.32380952380953215</v>
      </c>
    </row>
    <row r="16" spans="1:14" ht="20.25" x14ac:dyDescent="0.3">
      <c r="A16" s="162" t="s">
        <v>28</v>
      </c>
      <c r="B16" s="66" t="s">
        <v>19</v>
      </c>
      <c r="C16" s="145">
        <v>2.2071428571428573</v>
      </c>
      <c r="D16" s="146">
        <v>2.9</v>
      </c>
      <c r="E16" s="147">
        <v>2.3812499999999996</v>
      </c>
      <c r="F16" s="148">
        <v>3.1624999999999996</v>
      </c>
      <c r="G16" s="67">
        <v>-7.311586051743511</v>
      </c>
      <c r="H16" s="68">
        <v>-8.300395256916989</v>
      </c>
      <c r="I16" s="69">
        <v>0.32467532467532351</v>
      </c>
      <c r="J16" s="68">
        <v>-1.5313421029312502E-14</v>
      </c>
      <c r="K16" s="69">
        <v>-8.0357142857142758</v>
      </c>
      <c r="L16" s="68">
        <v>-10.176991150442483</v>
      </c>
      <c r="M16" s="69">
        <v>-8.0357142857142758</v>
      </c>
      <c r="N16" s="70">
        <v>-11.675126903553299</v>
      </c>
    </row>
    <row r="17" spans="1:14" ht="20.25" x14ac:dyDescent="0.3">
      <c r="A17" s="162" t="s">
        <v>29</v>
      </c>
      <c r="B17" s="66" t="s">
        <v>19</v>
      </c>
      <c r="C17" s="145">
        <v>3.980952380952381</v>
      </c>
      <c r="D17" s="146">
        <v>5.7133333333333329</v>
      </c>
      <c r="E17" s="147">
        <v>5.1912500000000001</v>
      </c>
      <c r="F17" s="148">
        <v>6.7954166666666662</v>
      </c>
      <c r="G17" s="67">
        <v>-23.314184811897309</v>
      </c>
      <c r="H17" s="68">
        <v>-15.923723097676129</v>
      </c>
      <c r="I17" s="69">
        <v>-19.684888077625136</v>
      </c>
      <c r="J17" s="68">
        <v>-14.821716983476207</v>
      </c>
      <c r="K17" s="69">
        <v>-50.134208171786454</v>
      </c>
      <c r="L17" s="68">
        <v>-45.500794912559627</v>
      </c>
      <c r="M17" s="69">
        <v>-61.315548974468712</v>
      </c>
      <c r="N17" s="70">
        <v>-55.767741935483883</v>
      </c>
    </row>
    <row r="18" spans="1:14" ht="20.25" x14ac:dyDescent="0.3">
      <c r="A18" s="71" t="s">
        <v>159</v>
      </c>
      <c r="B18" s="66" t="s">
        <v>19</v>
      </c>
      <c r="C18" s="145">
        <v>6.0071428571428571</v>
      </c>
      <c r="D18" s="146">
        <v>7.5714285714285712</v>
      </c>
      <c r="E18" s="147">
        <v>7.4458333333333329</v>
      </c>
      <c r="F18" s="148">
        <v>9.2991666666666664</v>
      </c>
      <c r="G18" s="67">
        <v>-19.322088096570464</v>
      </c>
      <c r="H18" s="68">
        <v>-18.579493810249254</v>
      </c>
      <c r="I18" s="69">
        <v>2.5109702584105409</v>
      </c>
      <c r="J18" s="68">
        <v>-12.693328452457223</v>
      </c>
      <c r="K18" s="69">
        <v>-47.235235067759739</v>
      </c>
      <c r="L18" s="68">
        <v>-44.02985074626865</v>
      </c>
      <c r="M18" s="69">
        <v>-52.699662542182224</v>
      </c>
      <c r="N18" s="70">
        <v>-50.621118012422365</v>
      </c>
    </row>
    <row r="19" spans="1:14" ht="20.25" x14ac:dyDescent="0.3">
      <c r="A19" s="162" t="s">
        <v>41</v>
      </c>
      <c r="B19" s="66" t="s">
        <v>19</v>
      </c>
      <c r="C19" s="145">
        <v>2.8333333333333335</v>
      </c>
      <c r="D19" s="146">
        <v>3.9333333333333336</v>
      </c>
      <c r="E19" s="147">
        <v>3</v>
      </c>
      <c r="F19" s="148">
        <v>3.875</v>
      </c>
      <c r="G19" s="67">
        <v>-5.55555555555555</v>
      </c>
      <c r="H19" s="68">
        <v>1.5053763440860277</v>
      </c>
      <c r="I19" s="69">
        <v>-15</v>
      </c>
      <c r="J19" s="68">
        <v>-0.84033613445377853</v>
      </c>
      <c r="K19" s="69">
        <v>-9.3333333333333286</v>
      </c>
      <c r="L19" s="68">
        <v>-2.8806584362139818</v>
      </c>
      <c r="M19" s="69">
        <v>3.0303030303030356</v>
      </c>
      <c r="N19" s="70">
        <v>3.5087719298245603</v>
      </c>
    </row>
    <row r="20" spans="1:14" ht="20.25" x14ac:dyDescent="0.3">
      <c r="A20" s="162" t="s">
        <v>30</v>
      </c>
      <c r="B20" s="66" t="s">
        <v>31</v>
      </c>
      <c r="C20" s="145">
        <v>1.6312500000000001</v>
      </c>
      <c r="D20" s="146">
        <v>2.0125000000000002</v>
      </c>
      <c r="E20" s="147">
        <v>1.6388888888888888</v>
      </c>
      <c r="F20" s="148">
        <v>2.1333333333333333</v>
      </c>
      <c r="G20" s="67">
        <v>-0.46610169491524583</v>
      </c>
      <c r="H20" s="68">
        <v>-5.6640624999999902</v>
      </c>
      <c r="I20" s="69">
        <v>20.83333333333335</v>
      </c>
      <c r="J20" s="68">
        <v>24.484536082474254</v>
      </c>
      <c r="K20" s="69">
        <v>23.892405063291147</v>
      </c>
      <c r="L20" s="68">
        <v>17.233009708737868</v>
      </c>
      <c r="M20" s="69">
        <v>19.944852941176489</v>
      </c>
      <c r="N20" s="70">
        <v>15.660919540229912</v>
      </c>
    </row>
    <row r="21" spans="1:14" ht="20.25" x14ac:dyDescent="0.3">
      <c r="A21" s="162" t="s">
        <v>32</v>
      </c>
      <c r="B21" s="66" t="s">
        <v>33</v>
      </c>
      <c r="C21" s="145">
        <v>1.6285714285714286</v>
      </c>
      <c r="D21" s="146">
        <v>2.0904761904761906</v>
      </c>
      <c r="E21" s="147">
        <v>1.9416666666666669</v>
      </c>
      <c r="F21" s="148">
        <v>2.5333333333333337</v>
      </c>
      <c r="G21" s="67">
        <v>-16.125076640098111</v>
      </c>
      <c r="H21" s="68">
        <v>-17.481203007518804</v>
      </c>
      <c r="I21" s="69">
        <v>-13.013988978380681</v>
      </c>
      <c r="J21" s="68">
        <v>-14.771072641967303</v>
      </c>
      <c r="K21" s="69">
        <v>-27.41742936729009</v>
      </c>
      <c r="L21" s="68">
        <v>-25.671957671957667</v>
      </c>
      <c r="M21" s="69">
        <v>-28.326929793922474</v>
      </c>
      <c r="N21" s="70">
        <v>-29.203064104287058</v>
      </c>
    </row>
    <row r="22" spans="1:14" ht="20.25" x14ac:dyDescent="0.3">
      <c r="A22" s="162" t="s">
        <v>56</v>
      </c>
      <c r="B22" s="66" t="s">
        <v>19</v>
      </c>
      <c r="C22" s="145">
        <v>2.2875000000000001</v>
      </c>
      <c r="D22" s="146">
        <v>2.8624999999999998</v>
      </c>
      <c r="E22" s="147">
        <v>2.2222222222222223</v>
      </c>
      <c r="F22" s="148">
        <v>2.7777777777777772</v>
      </c>
      <c r="G22" s="67">
        <v>2.9374999999999996</v>
      </c>
      <c r="H22" s="68">
        <v>3.050000000000014</v>
      </c>
      <c r="I22" s="69">
        <v>8.9285714285714288</v>
      </c>
      <c r="J22" s="68">
        <v>1.0294117647058709</v>
      </c>
      <c r="K22" s="69">
        <v>9.6746575342465722</v>
      </c>
      <c r="L22" s="68">
        <v>-0.31094527363184743</v>
      </c>
      <c r="M22" s="69">
        <v>9.3625498007968115</v>
      </c>
      <c r="N22" s="70">
        <v>4.7256097560975352</v>
      </c>
    </row>
    <row r="23" spans="1:14" ht="20.25" x14ac:dyDescent="0.3">
      <c r="A23" s="162" t="s">
        <v>34</v>
      </c>
      <c r="B23" s="66" t="s">
        <v>19</v>
      </c>
      <c r="C23" s="145">
        <v>1.2333333333333334</v>
      </c>
      <c r="D23" s="146">
        <v>1.5550000000000002</v>
      </c>
      <c r="E23" s="147">
        <v>1.2407407407407407</v>
      </c>
      <c r="F23" s="148">
        <v>1.5744444444444445</v>
      </c>
      <c r="G23" s="67">
        <v>-0.59701492537312628</v>
      </c>
      <c r="H23" s="68">
        <v>-1.2350035285815057</v>
      </c>
      <c r="I23" s="69">
        <v>-2.2026431718061596</v>
      </c>
      <c r="J23" s="68">
        <v>-6.7000000000000073</v>
      </c>
      <c r="K23" s="69">
        <v>-0.38461538461536537</v>
      </c>
      <c r="L23" s="68">
        <v>-2.2012578616352152</v>
      </c>
      <c r="M23" s="69">
        <v>-0.89285714285712203</v>
      </c>
      <c r="N23" s="70">
        <v>-1.4279395815114548E-14</v>
      </c>
    </row>
    <row r="24" spans="1:14" ht="21" thickBot="1" x14ac:dyDescent="0.35">
      <c r="A24" s="162" t="s">
        <v>170</v>
      </c>
      <c r="B24" s="66" t="s">
        <v>19</v>
      </c>
      <c r="C24" s="145">
        <v>6</v>
      </c>
      <c r="D24" s="146">
        <v>9</v>
      </c>
      <c r="E24" s="147">
        <v>8</v>
      </c>
      <c r="F24" s="148">
        <v>10</v>
      </c>
      <c r="G24" s="67">
        <v>-25</v>
      </c>
      <c r="H24" s="68">
        <v>-10</v>
      </c>
      <c r="I24" s="69"/>
      <c r="J24" s="68"/>
      <c r="K24" s="69"/>
      <c r="L24" s="68"/>
      <c r="M24" s="69"/>
      <c r="N24" s="70"/>
    </row>
    <row r="25" spans="1:14" ht="21" thickBot="1" x14ac:dyDescent="0.35">
      <c r="A25" s="33" t="s">
        <v>162</v>
      </c>
      <c r="B25" s="61"/>
      <c r="C25" s="144"/>
      <c r="D25" s="144"/>
      <c r="E25" s="144"/>
      <c r="F25" s="144"/>
      <c r="G25" s="62"/>
      <c r="H25" s="63"/>
      <c r="I25" s="63"/>
      <c r="J25" s="63"/>
      <c r="K25" s="63"/>
      <c r="L25" s="63"/>
      <c r="M25" s="63"/>
      <c r="N25" s="64"/>
    </row>
    <row r="26" spans="1:14" ht="21" thickBot="1" x14ac:dyDescent="0.35">
      <c r="A26" s="71" t="s">
        <v>35</v>
      </c>
      <c r="B26" s="66" t="s">
        <v>19</v>
      </c>
      <c r="C26" s="145">
        <v>4.05</v>
      </c>
      <c r="D26" s="146">
        <v>5.5714285714285712</v>
      </c>
      <c r="E26" s="147">
        <v>4.0062499999999996</v>
      </c>
      <c r="F26" s="148">
        <v>5.25</v>
      </c>
      <c r="G26" s="67">
        <v>1.0920436817472745</v>
      </c>
      <c r="H26" s="68">
        <v>6.122448979591832</v>
      </c>
      <c r="I26" s="69">
        <v>6.5789473684210416</v>
      </c>
      <c r="J26" s="68">
        <v>11.428571428571423</v>
      </c>
      <c r="K26" s="69">
        <v>3.8461538461538445</v>
      </c>
      <c r="L26" s="68">
        <v>13.702623906705547</v>
      </c>
      <c r="M26" s="69">
        <v>10.454545454545453</v>
      </c>
      <c r="N26" s="70">
        <v>14.285714285714279</v>
      </c>
    </row>
    <row r="27" spans="1:14" ht="20.25" x14ac:dyDescent="0.3">
      <c r="A27" s="163" t="s">
        <v>158</v>
      </c>
      <c r="B27" s="164"/>
      <c r="C27" s="165"/>
      <c r="D27" s="165"/>
      <c r="E27" s="165"/>
      <c r="F27" s="165"/>
      <c r="G27" s="166"/>
      <c r="H27" s="166"/>
      <c r="I27" s="166"/>
      <c r="J27" s="166"/>
      <c r="K27" s="166"/>
      <c r="L27" s="166"/>
      <c r="M27" s="166"/>
      <c r="N27" s="167"/>
    </row>
    <row r="28" spans="1:14" ht="20.25" x14ac:dyDescent="0.3">
      <c r="A28" s="168" t="s">
        <v>35</v>
      </c>
      <c r="B28" s="66" t="s">
        <v>19</v>
      </c>
      <c r="C28" s="145">
        <v>4.05</v>
      </c>
      <c r="D28" s="146">
        <v>5.5714285714285712</v>
      </c>
      <c r="E28" s="147">
        <v>4.0062499999999996</v>
      </c>
      <c r="F28" s="148">
        <v>5.25</v>
      </c>
      <c r="G28" s="67">
        <v>1.0920436817472745</v>
      </c>
      <c r="H28" s="68">
        <v>6.122448979591832</v>
      </c>
      <c r="I28" s="69">
        <v>6.5789473684210416</v>
      </c>
      <c r="J28" s="68">
        <v>11.428571428571423</v>
      </c>
      <c r="K28" s="69">
        <v>3.8461538461538445</v>
      </c>
      <c r="L28" s="68">
        <v>13.702623906705547</v>
      </c>
      <c r="M28" s="69">
        <v>10.454545454545453</v>
      </c>
      <c r="N28" s="70">
        <v>14.285714285714279</v>
      </c>
    </row>
    <row r="29" spans="1:14" ht="20.25" x14ac:dyDescent="0.3">
      <c r="A29" s="168" t="s">
        <v>168</v>
      </c>
      <c r="B29" s="66" t="s">
        <v>19</v>
      </c>
      <c r="C29" s="145">
        <v>3.3366666666666669</v>
      </c>
      <c r="D29" s="146">
        <v>5.2</v>
      </c>
      <c r="E29" s="147">
        <v>3.666666666666667</v>
      </c>
      <c r="F29" s="148">
        <v>5</v>
      </c>
      <c r="G29" s="67">
        <v>-9.0000000000000018</v>
      </c>
      <c r="H29" s="68">
        <v>4.0000000000000036</v>
      </c>
      <c r="I29" s="69">
        <v>-9.0000000000000018</v>
      </c>
      <c r="J29" s="68">
        <v>15.555555555555559</v>
      </c>
      <c r="K29" s="69">
        <v>5.3684210526315761</v>
      </c>
      <c r="L29" s="68">
        <v>15.555555555555559</v>
      </c>
      <c r="M29" s="69">
        <v>0.1000000000000023</v>
      </c>
      <c r="N29" s="70">
        <v>4.0000000000000036</v>
      </c>
    </row>
    <row r="30" spans="1:14" ht="20.25" x14ac:dyDescent="0.3">
      <c r="A30" s="168" t="s">
        <v>163</v>
      </c>
      <c r="B30" s="66" t="s">
        <v>19</v>
      </c>
      <c r="C30" s="145">
        <v>3.1666666666666665</v>
      </c>
      <c r="D30" s="146">
        <v>4.666666666666667</v>
      </c>
      <c r="E30" s="147">
        <v>3.9444444444444442</v>
      </c>
      <c r="F30" s="148">
        <v>5.4444444444444455</v>
      </c>
      <c r="G30" s="67">
        <v>-19.718309859154928</v>
      </c>
      <c r="H30" s="68">
        <v>-14.285714285714295</v>
      </c>
      <c r="I30" s="69">
        <v>-6.4039408866994982</v>
      </c>
      <c r="J30" s="68">
        <v>2.9411764705882244</v>
      </c>
      <c r="K30" s="69">
        <v>11.502347417840376</v>
      </c>
      <c r="L30" s="68">
        <v>18.143459915611817</v>
      </c>
      <c r="M30" s="69">
        <v>11.502347417840376</v>
      </c>
      <c r="N30" s="70">
        <v>18.143459915611817</v>
      </c>
    </row>
    <row r="31" spans="1:14" ht="20.25" x14ac:dyDescent="0.3">
      <c r="A31" s="168" t="s">
        <v>160</v>
      </c>
      <c r="B31" s="66" t="s">
        <v>19</v>
      </c>
      <c r="C31" s="145">
        <v>2.833333333333333</v>
      </c>
      <c r="D31" s="146">
        <v>3.666666666666667</v>
      </c>
      <c r="E31" s="147">
        <v>2.833333333333333</v>
      </c>
      <c r="F31" s="148">
        <v>3.666666666666667</v>
      </c>
      <c r="G31" s="67">
        <v>0</v>
      </c>
      <c r="H31" s="68">
        <v>0</v>
      </c>
      <c r="I31" s="69">
        <v>-16.393442622950825</v>
      </c>
      <c r="J31" s="68">
        <v>-10.810810810810814</v>
      </c>
      <c r="K31" s="69">
        <v>34.281200631911524</v>
      </c>
      <c r="L31" s="68">
        <v>28.906250000000007</v>
      </c>
      <c r="M31" s="69">
        <v>41.745414118954955</v>
      </c>
      <c r="N31" s="70">
        <v>31.999999999999996</v>
      </c>
    </row>
    <row r="32" spans="1:14" ht="20.25" x14ac:dyDescent="0.3">
      <c r="A32" s="168" t="s">
        <v>165</v>
      </c>
      <c r="B32" s="66" t="s">
        <v>19</v>
      </c>
      <c r="C32" s="145">
        <v>2.8888888888888888</v>
      </c>
      <c r="D32" s="146">
        <v>3.6555555555555563</v>
      </c>
      <c r="E32" s="147">
        <v>3.0555555555555554</v>
      </c>
      <c r="F32" s="148">
        <v>3.6</v>
      </c>
      <c r="G32" s="67">
        <v>-5.4545454545454497</v>
      </c>
      <c r="H32" s="68">
        <v>1.5432098765432289</v>
      </c>
      <c r="I32" s="69">
        <v>-6.4748201438848838</v>
      </c>
      <c r="J32" s="68">
        <v>-2.9498525073746205</v>
      </c>
      <c r="K32" s="69">
        <v>31.37948458817587</v>
      </c>
      <c r="L32" s="68">
        <v>37.083333333333371</v>
      </c>
      <c r="M32" s="69">
        <v>31.379484588175842</v>
      </c>
      <c r="N32" s="70">
        <v>40.598290598290625</v>
      </c>
    </row>
    <row r="33" spans="1:14" ht="20.25" x14ac:dyDescent="0.3">
      <c r="A33" s="168" t="s">
        <v>261</v>
      </c>
      <c r="B33" s="66" t="s">
        <v>19</v>
      </c>
      <c r="C33" s="145">
        <v>2</v>
      </c>
      <c r="D33" s="146">
        <v>2</v>
      </c>
      <c r="E33" s="147">
        <v>2</v>
      </c>
      <c r="F33" s="148">
        <v>2</v>
      </c>
      <c r="G33" s="67">
        <v>0</v>
      </c>
      <c r="H33" s="68">
        <v>0</v>
      </c>
      <c r="I33" s="69">
        <v>42.857142857142868</v>
      </c>
      <c r="J33" s="68">
        <v>24.999999999999993</v>
      </c>
      <c r="K33" s="69">
        <v>66.666666666666671</v>
      </c>
      <c r="L33" s="68">
        <v>53.846153846153847</v>
      </c>
      <c r="M33" s="69">
        <v>66.666666666666671</v>
      </c>
      <c r="N33" s="70">
        <v>53.846153846153847</v>
      </c>
    </row>
    <row r="34" spans="1:14" ht="20.25" x14ac:dyDescent="0.3">
      <c r="A34" s="168" t="s">
        <v>166</v>
      </c>
      <c r="B34" s="66" t="s">
        <v>19</v>
      </c>
      <c r="C34" s="145">
        <v>2.5</v>
      </c>
      <c r="D34" s="146">
        <v>2.8</v>
      </c>
      <c r="E34" s="147">
        <v>2.75</v>
      </c>
      <c r="F34" s="148">
        <v>3.3</v>
      </c>
      <c r="G34" s="67">
        <v>-9.0909090909090917</v>
      </c>
      <c r="H34" s="68">
        <v>-15.151515151515152</v>
      </c>
      <c r="I34" s="69">
        <v>-12.280701754385968</v>
      </c>
      <c r="J34" s="68">
        <v>-23.287671232876718</v>
      </c>
      <c r="K34" s="69">
        <v>24.069478908188575</v>
      </c>
      <c r="L34" s="68">
        <v>16.666666666666664</v>
      </c>
      <c r="M34" s="69">
        <v>24.069478908188575</v>
      </c>
      <c r="N34" s="70">
        <v>16.666666666666664</v>
      </c>
    </row>
    <row r="35" spans="1:14" ht="20.25" x14ac:dyDescent="0.3">
      <c r="A35" s="168" t="s">
        <v>164</v>
      </c>
      <c r="B35" s="66" t="s">
        <v>19</v>
      </c>
      <c r="C35" s="145">
        <v>2.2222222222222223</v>
      </c>
      <c r="D35" s="146">
        <v>2.8666666666666667</v>
      </c>
      <c r="E35" s="147">
        <v>2.3888888888888888</v>
      </c>
      <c r="F35" s="148">
        <v>3.1999999999999997</v>
      </c>
      <c r="G35" s="67">
        <v>-6.9767441860465063</v>
      </c>
      <c r="H35" s="68">
        <v>-10.416666666666659</v>
      </c>
      <c r="I35" s="69">
        <v>-9.5022624434389158</v>
      </c>
      <c r="J35" s="68">
        <v>-16.504854368932044</v>
      </c>
      <c r="K35" s="69">
        <v>24.30080795525172</v>
      </c>
      <c r="L35" s="68">
        <v>20.560747663551403</v>
      </c>
      <c r="M35" s="69">
        <v>24.30080795525172</v>
      </c>
      <c r="N35" s="70">
        <v>20.560747663551403</v>
      </c>
    </row>
    <row r="36" spans="1:14" ht="20.25" x14ac:dyDescent="0.3">
      <c r="A36" s="168" t="s">
        <v>161</v>
      </c>
      <c r="B36" s="66" t="s">
        <v>19</v>
      </c>
      <c r="C36" s="145">
        <v>2.7926666666666664</v>
      </c>
      <c r="D36" s="146">
        <v>3.6533333333333333</v>
      </c>
      <c r="E36" s="147">
        <v>3.0586666666666669</v>
      </c>
      <c r="F36" s="148">
        <v>4.0213333333333328</v>
      </c>
      <c r="G36" s="67">
        <v>-8.6965998256320987</v>
      </c>
      <c r="H36" s="68">
        <v>-9.1511936339522428</v>
      </c>
      <c r="I36" s="69">
        <v>-5.6106354213609855</v>
      </c>
      <c r="J36" s="68">
        <v>-2.1428571428571446</v>
      </c>
      <c r="K36" s="69">
        <v>35.259928963513062</v>
      </c>
      <c r="L36" s="68">
        <v>24.829157175398649</v>
      </c>
      <c r="M36" s="69">
        <v>30.143689320388329</v>
      </c>
      <c r="N36" s="70">
        <v>25.616045845272211</v>
      </c>
    </row>
    <row r="37" spans="1:14" ht="20.25" x14ac:dyDescent="0.3">
      <c r="A37" s="168" t="s">
        <v>157</v>
      </c>
      <c r="B37" s="66" t="s">
        <v>19</v>
      </c>
      <c r="C37" s="145">
        <v>3.2777777777777772</v>
      </c>
      <c r="D37" s="146">
        <v>4.9444444444444455</v>
      </c>
      <c r="E37" s="147">
        <v>3.4444444444444442</v>
      </c>
      <c r="F37" s="148">
        <v>5.2777777777777786</v>
      </c>
      <c r="G37" s="67">
        <v>-4.8387096774193639</v>
      </c>
      <c r="H37" s="68">
        <v>-6.3157894736842035</v>
      </c>
      <c r="I37" s="69">
        <v>-5.2208835341365534</v>
      </c>
      <c r="J37" s="68">
        <v>6.1419200954084934</v>
      </c>
      <c r="K37" s="69">
        <v>16.027531956735487</v>
      </c>
      <c r="L37" s="68">
        <v>29.29469020120581</v>
      </c>
      <c r="M37" s="69">
        <v>16.027531956735469</v>
      </c>
      <c r="N37" s="70">
        <v>29.29469020120581</v>
      </c>
    </row>
    <row r="38" spans="1:14" ht="20.25" x14ac:dyDescent="0.3">
      <c r="A38" s="168" t="s">
        <v>169</v>
      </c>
      <c r="B38" s="66" t="s">
        <v>19</v>
      </c>
      <c r="C38" s="145">
        <v>2.4660000000000002</v>
      </c>
      <c r="D38" s="146">
        <v>3.4533333333333331</v>
      </c>
      <c r="E38" s="147">
        <v>2.6819999999999999</v>
      </c>
      <c r="F38" s="148">
        <v>3.5713333333333339</v>
      </c>
      <c r="G38" s="67">
        <v>-8.0536912751677772</v>
      </c>
      <c r="H38" s="68">
        <v>-3.3040881090162615</v>
      </c>
      <c r="I38" s="69">
        <v>-8.3952451708766702</v>
      </c>
      <c r="J38" s="68">
        <v>-4.954128440366989</v>
      </c>
      <c r="K38" s="69">
        <v>27.507755946225455</v>
      </c>
      <c r="L38" s="68">
        <v>30.478589420654913</v>
      </c>
      <c r="M38" s="69">
        <v>29.846423870118482</v>
      </c>
      <c r="N38" s="70">
        <v>37.674418604651159</v>
      </c>
    </row>
    <row r="39" spans="1:14" ht="21" thickBot="1" x14ac:dyDescent="0.35">
      <c r="A39" s="168" t="s">
        <v>59</v>
      </c>
      <c r="B39" s="66" t="s">
        <v>19</v>
      </c>
      <c r="C39" s="145">
        <v>20.666666666666668</v>
      </c>
      <c r="D39" s="146">
        <v>23</v>
      </c>
      <c r="E39" s="147">
        <v>20</v>
      </c>
      <c r="F39" s="148">
        <v>23</v>
      </c>
      <c r="G39" s="67">
        <v>3.3333333333333397</v>
      </c>
      <c r="H39" s="68">
        <v>0</v>
      </c>
      <c r="I39" s="69">
        <v>5.9829059829059883</v>
      </c>
      <c r="J39" s="68">
        <v>4.5454545454545459</v>
      </c>
      <c r="K39" s="69">
        <v>-13.888888888888884</v>
      </c>
      <c r="L39" s="68">
        <v>-14.814814814814813</v>
      </c>
      <c r="M39" s="69">
        <v>14.814814814814822</v>
      </c>
      <c r="N39" s="70">
        <v>4.5454545454545459</v>
      </c>
    </row>
    <row r="40" spans="1:14" ht="21" thickBot="1" x14ac:dyDescent="0.35">
      <c r="A40" s="33" t="s">
        <v>154</v>
      </c>
      <c r="B40" s="61"/>
      <c r="C40" s="169"/>
      <c r="D40" s="169"/>
      <c r="E40" s="169"/>
      <c r="F40" s="169"/>
      <c r="G40" s="170"/>
      <c r="H40" s="171"/>
      <c r="I40" s="171"/>
      <c r="J40" s="171"/>
      <c r="K40" s="171"/>
      <c r="L40" s="171"/>
      <c r="M40" s="171"/>
      <c r="N40" s="172"/>
    </row>
    <row r="41" spans="1:14" ht="20.25" x14ac:dyDescent="0.3">
      <c r="A41" s="195" t="s">
        <v>36</v>
      </c>
      <c r="B41" s="158" t="s">
        <v>19</v>
      </c>
      <c r="C41" s="145">
        <v>13</v>
      </c>
      <c r="D41" s="146">
        <v>15</v>
      </c>
      <c r="E41" s="147">
        <v>13</v>
      </c>
      <c r="F41" s="148">
        <v>14</v>
      </c>
      <c r="G41" s="67">
        <v>0</v>
      </c>
      <c r="H41" s="68">
        <v>0</v>
      </c>
      <c r="I41" s="69">
        <v>0</v>
      </c>
      <c r="J41" s="68">
        <v>0</v>
      </c>
      <c r="K41" s="69">
        <v>0</v>
      </c>
      <c r="L41" s="68">
        <v>0</v>
      </c>
      <c r="M41" s="69">
        <v>-10</v>
      </c>
      <c r="N41" s="70">
        <v>0</v>
      </c>
    </row>
    <row r="42" spans="1:14" ht="20.25" x14ac:dyDescent="0.3">
      <c r="A42" s="72" t="s">
        <v>37</v>
      </c>
      <c r="B42" s="158" t="s">
        <v>19</v>
      </c>
      <c r="C42" s="145">
        <v>7.75</v>
      </c>
      <c r="D42" s="146">
        <v>8.75</v>
      </c>
      <c r="E42" s="147">
        <v>7.2142857142857144</v>
      </c>
      <c r="F42" s="148">
        <v>8.7142857142857135</v>
      </c>
      <c r="G42" s="67">
        <v>7.4257425742574243</v>
      </c>
      <c r="H42" s="68">
        <v>0.40983606557377927</v>
      </c>
      <c r="I42" s="69">
        <v>19.230769230769234</v>
      </c>
      <c r="J42" s="68">
        <v>8.0246913580246968</v>
      </c>
      <c r="K42" s="69">
        <v>-19.270833333333332</v>
      </c>
      <c r="L42" s="68">
        <v>-19.847328244274806</v>
      </c>
      <c r="M42" s="69">
        <v>-29.545454545454547</v>
      </c>
      <c r="N42" s="70">
        <v>-27.325581395348841</v>
      </c>
    </row>
    <row r="43" spans="1:14" ht="20.25" x14ac:dyDescent="0.3">
      <c r="A43" s="72" t="s">
        <v>38</v>
      </c>
      <c r="B43" s="158" t="s">
        <v>19</v>
      </c>
      <c r="C43" s="145">
        <v>13.166666666666666</v>
      </c>
      <c r="D43" s="146">
        <v>15.1</v>
      </c>
      <c r="E43" s="147">
        <v>18.166666666666668</v>
      </c>
      <c r="F43" s="148">
        <v>19</v>
      </c>
      <c r="G43" s="67">
        <v>-27.522935779816521</v>
      </c>
      <c r="H43" s="68">
        <v>-20.526315789473689</v>
      </c>
      <c r="I43" s="69">
        <v>-29.211469534050188</v>
      </c>
      <c r="J43" s="68">
        <v>-31.981981981981981</v>
      </c>
      <c r="K43" s="69">
        <v>-18.320926385442505</v>
      </c>
      <c r="L43" s="68">
        <v>-19.680851063829792</v>
      </c>
      <c r="M43" s="69">
        <v>4.4973544973544959</v>
      </c>
      <c r="N43" s="70">
        <v>2.0270270270270196</v>
      </c>
    </row>
    <row r="44" spans="1:14" ht="20.25" x14ac:dyDescent="0.3">
      <c r="A44" s="72" t="s">
        <v>39</v>
      </c>
      <c r="B44" s="158" t="s">
        <v>19</v>
      </c>
      <c r="C44" s="145">
        <v>12</v>
      </c>
      <c r="D44" s="146">
        <v>13</v>
      </c>
      <c r="E44" s="147">
        <v>14.4</v>
      </c>
      <c r="F44" s="148">
        <v>15.6</v>
      </c>
      <c r="G44" s="67">
        <v>-16.666666666666668</v>
      </c>
      <c r="H44" s="68">
        <v>-16.666666666666664</v>
      </c>
      <c r="I44" s="69">
        <v>-7.6923076923076925</v>
      </c>
      <c r="J44" s="68">
        <v>-5.4545454545454541</v>
      </c>
      <c r="K44" s="69">
        <v>-10.447761194029853</v>
      </c>
      <c r="L44" s="68">
        <v>-7.1428571428571423</v>
      </c>
      <c r="M44" s="69">
        <v>26.315789473684209</v>
      </c>
      <c r="N44" s="70">
        <v>15.555555555555555</v>
      </c>
    </row>
    <row r="45" spans="1:14" ht="20.25" x14ac:dyDescent="0.3">
      <c r="A45" s="72" t="s">
        <v>40</v>
      </c>
      <c r="B45" s="158" t="s">
        <v>19</v>
      </c>
      <c r="C45" s="145">
        <v>13.8</v>
      </c>
      <c r="D45" s="146">
        <v>14.52</v>
      </c>
      <c r="E45" s="147">
        <v>15.8</v>
      </c>
      <c r="F45" s="148">
        <v>16.2</v>
      </c>
      <c r="G45" s="67">
        <v>-12.658227848101264</v>
      </c>
      <c r="H45" s="68">
        <v>-10.370370370370368</v>
      </c>
      <c r="I45" s="69">
        <v>-27.368421052631575</v>
      </c>
      <c r="J45" s="68">
        <v>-32.465116279069768</v>
      </c>
      <c r="K45" s="69">
        <v>-14.018691588785046</v>
      </c>
      <c r="L45" s="68">
        <v>-22.144772117962464</v>
      </c>
      <c r="M45" s="69">
        <v>33.548387096774192</v>
      </c>
      <c r="N45" s="70">
        <v>8.8999999999999932</v>
      </c>
    </row>
    <row r="46" spans="1:14" ht="20.25" x14ac:dyDescent="0.3">
      <c r="A46" s="72" t="s">
        <v>29</v>
      </c>
      <c r="B46" s="158" t="s">
        <v>19</v>
      </c>
      <c r="C46" s="145">
        <v>5.085</v>
      </c>
      <c r="D46" s="146">
        <v>6.5</v>
      </c>
      <c r="E46" s="147">
        <v>5.8666666666666671</v>
      </c>
      <c r="F46" s="148">
        <v>6.6444444444444448</v>
      </c>
      <c r="G46" s="67">
        <v>-13.323863636363646</v>
      </c>
      <c r="H46" s="68">
        <v>-2.1739130434782665</v>
      </c>
      <c r="I46" s="69">
        <v>-6.8396946564885459</v>
      </c>
      <c r="J46" s="68">
        <v>0.77519379844960956</v>
      </c>
      <c r="K46" s="69">
        <v>-24.17992047713717</v>
      </c>
      <c r="L46" s="68">
        <v>-71.614894174502894</v>
      </c>
      <c r="M46" s="69">
        <v>-29.456647398843927</v>
      </c>
      <c r="N46" s="70">
        <v>-31.572944995175021</v>
      </c>
    </row>
    <row r="47" spans="1:14" ht="20.25" x14ac:dyDescent="0.3">
      <c r="A47" s="72" t="s">
        <v>32</v>
      </c>
      <c r="B47" s="158" t="s">
        <v>33</v>
      </c>
      <c r="C47" s="145">
        <v>3.2666666666666671</v>
      </c>
      <c r="D47" s="146">
        <v>3.7333333333333329</v>
      </c>
      <c r="E47" s="147">
        <v>3.2958333333333334</v>
      </c>
      <c r="F47" s="148">
        <v>3.6875</v>
      </c>
      <c r="G47" s="67">
        <v>-0.88495575221237943</v>
      </c>
      <c r="H47" s="68">
        <v>1.2429378531073341</v>
      </c>
      <c r="I47" s="69">
        <v>-11.578947368421048</v>
      </c>
      <c r="J47" s="68">
        <v>-10.756972111553798</v>
      </c>
      <c r="K47" s="69">
        <v>30.666666666666682</v>
      </c>
      <c r="L47" s="68">
        <v>24.444444444444432</v>
      </c>
      <c r="M47" s="69">
        <v>30.666666666666682</v>
      </c>
      <c r="N47" s="70">
        <v>24.444444444444432</v>
      </c>
    </row>
    <row r="48" spans="1:14" ht="21" thickBot="1" x14ac:dyDescent="0.35">
      <c r="A48" s="72" t="s">
        <v>170</v>
      </c>
      <c r="B48" s="158" t="s">
        <v>19</v>
      </c>
      <c r="C48" s="145">
        <v>2.4133333333333331</v>
      </c>
      <c r="D48" s="146">
        <v>2.96</v>
      </c>
      <c r="E48" s="147">
        <v>2.6916666666666664</v>
      </c>
      <c r="F48" s="148">
        <v>3.3</v>
      </c>
      <c r="G48" s="67">
        <v>-10.340557275541796</v>
      </c>
      <c r="H48" s="68">
        <v>-10.303030303030299</v>
      </c>
      <c r="I48" s="69">
        <v>7.2592592592592489</v>
      </c>
      <c r="J48" s="68">
        <v>-12.941176470588234</v>
      </c>
      <c r="K48" s="69">
        <v>-12.242424242424251</v>
      </c>
      <c r="L48" s="68">
        <v>-16.619718309859152</v>
      </c>
      <c r="M48" s="69">
        <v>20.666666666666657</v>
      </c>
      <c r="N48" s="70">
        <v>-10.303030303030299</v>
      </c>
    </row>
    <row r="49" spans="1:14" ht="21" thickBot="1" x14ac:dyDescent="0.35">
      <c r="A49" s="33" t="s">
        <v>125</v>
      </c>
      <c r="B49" s="61"/>
      <c r="C49" s="169"/>
      <c r="D49" s="169"/>
      <c r="E49" s="169"/>
      <c r="F49" s="169"/>
      <c r="G49" s="170"/>
      <c r="H49" s="171"/>
      <c r="I49" s="171"/>
      <c r="J49" s="171"/>
      <c r="K49" s="171"/>
      <c r="L49" s="171"/>
      <c r="M49" s="171"/>
      <c r="N49" s="172"/>
    </row>
    <row r="50" spans="1:14" ht="20.25" x14ac:dyDescent="0.3">
      <c r="A50" s="73" t="s">
        <v>42</v>
      </c>
      <c r="B50" s="158" t="s">
        <v>19</v>
      </c>
      <c r="C50" s="145">
        <v>4.8214285714285712</v>
      </c>
      <c r="D50" s="146">
        <v>6.9285714285714288</v>
      </c>
      <c r="E50" s="147">
        <v>4.8812499999999996</v>
      </c>
      <c r="F50" s="148">
        <v>6.4375</v>
      </c>
      <c r="G50" s="67">
        <v>-1.2255350283519277</v>
      </c>
      <c r="H50" s="68">
        <v>7.6282940360610301</v>
      </c>
      <c r="I50" s="69">
        <v>10.583224115334193</v>
      </c>
      <c r="J50" s="68">
        <v>19.45812807881774</v>
      </c>
      <c r="K50" s="69">
        <v>7.142857142857137</v>
      </c>
      <c r="L50" s="68">
        <v>-3.322259136212625</v>
      </c>
      <c r="M50" s="69">
        <v>2.5835866261398084</v>
      </c>
      <c r="N50" s="70">
        <v>-11.172161172161168</v>
      </c>
    </row>
    <row r="51" spans="1:14" ht="20.25" x14ac:dyDescent="0.3">
      <c r="A51" s="73" t="s">
        <v>44</v>
      </c>
      <c r="B51" s="158" t="s">
        <v>19</v>
      </c>
      <c r="C51" s="145">
        <v>4.352777777777777</v>
      </c>
      <c r="D51" s="146">
        <v>5.208333333333333</v>
      </c>
      <c r="E51" s="147">
        <v>4.3234567901234566</v>
      </c>
      <c r="F51" s="148">
        <v>5.0740740740740744</v>
      </c>
      <c r="G51" s="67">
        <v>0.67818389491717523</v>
      </c>
      <c r="H51" s="68">
        <v>2.6459854014598414</v>
      </c>
      <c r="I51" s="69">
        <v>4.0044247787610665</v>
      </c>
      <c r="J51" s="68">
        <v>1.9021739130434627</v>
      </c>
      <c r="K51" s="69">
        <v>0.96649484536079022</v>
      </c>
      <c r="L51" s="68">
        <v>1.586687306501551</v>
      </c>
      <c r="M51" s="69">
        <v>-0.65511411665261299</v>
      </c>
      <c r="N51" s="70">
        <v>2.8336380255941425</v>
      </c>
    </row>
    <row r="52" spans="1:14" ht="20.25" x14ac:dyDescent="0.3">
      <c r="A52" s="73" t="s">
        <v>45</v>
      </c>
      <c r="B52" s="158" t="s">
        <v>19</v>
      </c>
      <c r="C52" s="145">
        <v>7.333333333333333</v>
      </c>
      <c r="D52" s="146">
        <v>8.5</v>
      </c>
      <c r="E52" s="147">
        <v>8</v>
      </c>
      <c r="F52" s="148">
        <v>10</v>
      </c>
      <c r="G52" s="67">
        <v>-8.3333333333333375</v>
      </c>
      <c r="H52" s="68">
        <v>-15</v>
      </c>
      <c r="I52" s="69"/>
      <c r="J52" s="68"/>
      <c r="K52" s="69"/>
      <c r="L52" s="68"/>
      <c r="M52" s="69"/>
      <c r="N52" s="70"/>
    </row>
    <row r="53" spans="1:14" ht="20.25" x14ac:dyDescent="0.3">
      <c r="A53" s="73" t="s">
        <v>46</v>
      </c>
      <c r="B53" s="158" t="s">
        <v>19</v>
      </c>
      <c r="C53" s="145">
        <v>8.8125</v>
      </c>
      <c r="D53" s="146">
        <v>11.2</v>
      </c>
      <c r="E53" s="147">
        <v>8.4666666666666668</v>
      </c>
      <c r="F53" s="148">
        <v>10.622222222222222</v>
      </c>
      <c r="G53" s="67">
        <v>4.0846456692913371</v>
      </c>
      <c r="H53" s="68">
        <v>5.4393305439330515</v>
      </c>
      <c r="I53" s="69">
        <v>-3.7761601455868958</v>
      </c>
      <c r="J53" s="68">
        <v>3.2258064516129004</v>
      </c>
      <c r="K53" s="69">
        <v>8.2236842105263221</v>
      </c>
      <c r="L53" s="68">
        <v>10.267229254571026</v>
      </c>
      <c r="M53" s="69">
        <v>13.709677419354838</v>
      </c>
      <c r="N53" s="70">
        <v>16.869565217391287</v>
      </c>
    </row>
    <row r="54" spans="1:14" ht="20.25" x14ac:dyDescent="0.3">
      <c r="A54" s="73" t="s">
        <v>47</v>
      </c>
      <c r="B54" s="158" t="s">
        <v>19</v>
      </c>
      <c r="C54" s="145">
        <v>4.7855567226890754</v>
      </c>
      <c r="D54" s="146">
        <v>6.4099789915966392</v>
      </c>
      <c r="E54" s="147">
        <v>4.9871615312791784</v>
      </c>
      <c r="F54" s="148">
        <v>6.5755368814192341</v>
      </c>
      <c r="G54" s="67">
        <v>-4.0424760121694412</v>
      </c>
      <c r="H54" s="68">
        <v>-2.5177851300692824</v>
      </c>
      <c r="I54" s="69">
        <v>2.057571684587804</v>
      </c>
      <c r="J54" s="68">
        <v>-6.3777232279840197</v>
      </c>
      <c r="K54" s="69">
        <v>-7.2937500000000028</v>
      </c>
      <c r="L54" s="68">
        <v>-21.253097071055645</v>
      </c>
      <c r="M54" s="69">
        <v>-11.817706720346866</v>
      </c>
      <c r="N54" s="70">
        <v>-17.778262837925233</v>
      </c>
    </row>
    <row r="55" spans="1:14" ht="20.25" x14ac:dyDescent="0.3">
      <c r="A55" s="73" t="s">
        <v>35</v>
      </c>
      <c r="B55" s="158" t="s">
        <v>19</v>
      </c>
      <c r="C55" s="145">
        <v>5.8666666666666663</v>
      </c>
      <c r="D55" s="146">
        <v>7.55</v>
      </c>
      <c r="E55" s="147">
        <v>5.8666666666666663</v>
      </c>
      <c r="F55" s="148">
        <v>7.55</v>
      </c>
      <c r="G55" s="67">
        <v>0</v>
      </c>
      <c r="H55" s="68">
        <v>0</v>
      </c>
      <c r="I55" s="69">
        <v>-1.3084112149532665</v>
      </c>
      <c r="J55" s="68">
        <v>-9.2184368737474944</v>
      </c>
      <c r="K55" s="69">
        <v>7.7551020408163325</v>
      </c>
      <c r="L55" s="68">
        <v>-6.5979381443299054</v>
      </c>
      <c r="M55" s="69">
        <v>7.7551020408163325</v>
      </c>
      <c r="N55" s="70">
        <v>-6.5979381443299054</v>
      </c>
    </row>
    <row r="56" spans="1:14" ht="20.25" x14ac:dyDescent="0.3">
      <c r="A56" s="73" t="s">
        <v>49</v>
      </c>
      <c r="B56" s="66" t="s">
        <v>19</v>
      </c>
      <c r="C56" s="145">
        <v>6.125</v>
      </c>
      <c r="D56" s="146">
        <v>8.125</v>
      </c>
      <c r="E56" s="147">
        <v>5.7222222222222223</v>
      </c>
      <c r="F56" s="148">
        <v>7.7777777777777777</v>
      </c>
      <c r="G56" s="67">
        <v>7.0388349514563089</v>
      </c>
      <c r="H56" s="68">
        <v>4.4642857142857162</v>
      </c>
      <c r="I56" s="69">
        <v>2.941176470588232</v>
      </c>
      <c r="J56" s="68">
        <v>7.1428571428571468</v>
      </c>
      <c r="K56" s="69">
        <v>14.333333333333343</v>
      </c>
      <c r="L56" s="68">
        <v>5.519480519480517</v>
      </c>
      <c r="M56" s="69">
        <v>8.7278106508875819</v>
      </c>
      <c r="N56" s="70">
        <v>1.5625</v>
      </c>
    </row>
    <row r="57" spans="1:14" ht="20.25" x14ac:dyDescent="0.3">
      <c r="A57" s="73" t="s">
        <v>60</v>
      </c>
      <c r="B57" s="66" t="s">
        <v>19</v>
      </c>
      <c r="C57" s="145">
        <v>10</v>
      </c>
      <c r="D57" s="146">
        <v>13</v>
      </c>
      <c r="E57" s="147">
        <v>10</v>
      </c>
      <c r="F57" s="148">
        <v>13</v>
      </c>
      <c r="G57" s="67">
        <v>0</v>
      </c>
      <c r="H57" s="68">
        <v>0</v>
      </c>
      <c r="I57" s="69">
        <v>0</v>
      </c>
      <c r="J57" s="68">
        <v>0</v>
      </c>
      <c r="K57" s="69">
        <v>-4.7619047619047619</v>
      </c>
      <c r="L57" s="68">
        <v>4</v>
      </c>
      <c r="M57" s="69">
        <v>-4.7619047619047619</v>
      </c>
      <c r="N57" s="70">
        <v>4</v>
      </c>
    </row>
    <row r="58" spans="1:14" ht="20.25" x14ac:dyDescent="0.3">
      <c r="A58" s="73" t="s">
        <v>59</v>
      </c>
      <c r="B58" s="66" t="s">
        <v>19</v>
      </c>
      <c r="C58" s="145">
        <v>15.333333333333334</v>
      </c>
      <c r="D58" s="146">
        <v>17.166666666666668</v>
      </c>
      <c r="E58" s="147">
        <v>13.5</v>
      </c>
      <c r="F58" s="148">
        <v>14.833333333333334</v>
      </c>
      <c r="G58" s="67">
        <v>13.580246913580252</v>
      </c>
      <c r="H58" s="68">
        <v>15.730337078651688</v>
      </c>
      <c r="I58" s="69">
        <v>38.138138138138153</v>
      </c>
      <c r="J58" s="68">
        <v>36.243386243386254</v>
      </c>
      <c r="K58" s="69">
        <v>38.138138138138153</v>
      </c>
      <c r="L58" s="68">
        <v>36.243386243386254</v>
      </c>
      <c r="M58" s="69">
        <v>38.138138138138153</v>
      </c>
      <c r="N58" s="70">
        <v>34.114583333333336</v>
      </c>
    </row>
    <row r="59" spans="1:14" ht="21" thickBot="1" x14ac:dyDescent="0.35">
      <c r="A59" s="173" t="s">
        <v>51</v>
      </c>
      <c r="B59" s="182" t="s">
        <v>19</v>
      </c>
      <c r="C59" s="174">
        <v>11.591836734693876</v>
      </c>
      <c r="D59" s="175">
        <v>13.793786848072561</v>
      </c>
      <c r="E59" s="176">
        <v>11.663265306122449</v>
      </c>
      <c r="F59" s="177">
        <v>13.865215419501132</v>
      </c>
      <c r="G59" s="178">
        <v>-0.61242344706912943</v>
      </c>
      <c r="H59" s="179">
        <v>-0.51516380573581577</v>
      </c>
      <c r="I59" s="180">
        <v>6.7669172932330826</v>
      </c>
      <c r="J59" s="179">
        <v>1.4789906807516593</v>
      </c>
      <c r="K59" s="180">
        <v>17.720207253885984</v>
      </c>
      <c r="L59" s="179">
        <v>7.370223281263752</v>
      </c>
      <c r="M59" s="180">
        <v>12.308452792881848</v>
      </c>
      <c r="N59" s="181">
        <v>10.455490489808865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showGridLines="0" showZeros="0" zoomScale="90" zoomScaleNormal="90" workbookViewId="0">
      <selection activeCell="A5" sqref="A5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9" ht="18.75" thickBot="1" x14ac:dyDescent="0.3"/>
    <row r="2" spans="1:19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176</v>
      </c>
      <c r="G2" s="35"/>
      <c r="H2" s="35" t="s">
        <v>128</v>
      </c>
      <c r="I2" s="35"/>
      <c r="J2" s="77" t="s">
        <v>171</v>
      </c>
      <c r="K2" s="35"/>
      <c r="L2" s="35" t="s">
        <v>262</v>
      </c>
      <c r="M2" s="35"/>
      <c r="N2" s="77" t="s">
        <v>167</v>
      </c>
      <c r="O2" s="35"/>
      <c r="P2" s="35" t="s">
        <v>174</v>
      </c>
      <c r="Q2" s="35"/>
      <c r="R2" s="77" t="s">
        <v>263</v>
      </c>
      <c r="S2" s="183"/>
    </row>
    <row r="3" spans="1:19" x14ac:dyDescent="0.25">
      <c r="A3" s="78" t="s">
        <v>54</v>
      </c>
      <c r="B3" s="79"/>
      <c r="C3" s="80"/>
      <c r="D3" s="36">
        <v>43958</v>
      </c>
      <c r="E3" s="36"/>
      <c r="F3" s="36">
        <v>43956</v>
      </c>
      <c r="G3" s="36"/>
      <c r="H3" s="36">
        <v>43957</v>
      </c>
      <c r="I3" s="36"/>
      <c r="J3" s="36">
        <v>43957</v>
      </c>
      <c r="K3" s="36"/>
      <c r="L3" s="36">
        <v>43957</v>
      </c>
      <c r="M3" s="36"/>
      <c r="N3" s="36">
        <v>43957</v>
      </c>
      <c r="O3" s="36"/>
      <c r="P3" s="36">
        <v>43956</v>
      </c>
      <c r="Q3" s="36"/>
      <c r="R3" s="36">
        <v>43956</v>
      </c>
      <c r="S3" s="184"/>
    </row>
    <row r="4" spans="1:19" ht="18.75" thickBot="1" x14ac:dyDescent="0.3">
      <c r="A4" s="81" t="s">
        <v>57</v>
      </c>
      <c r="B4" s="82"/>
      <c r="C4" s="83" t="s">
        <v>16</v>
      </c>
      <c r="D4" s="161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 t="s">
        <v>18</v>
      </c>
      <c r="Q4" s="37" t="s">
        <v>17</v>
      </c>
      <c r="R4" s="38" t="s">
        <v>18</v>
      </c>
      <c r="S4" s="185" t="s">
        <v>17</v>
      </c>
    </row>
    <row r="5" spans="1:19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186"/>
    </row>
    <row r="6" spans="1:19" x14ac:dyDescent="0.25">
      <c r="A6" s="155" t="s">
        <v>126</v>
      </c>
      <c r="B6" s="156"/>
      <c r="C6" s="157" t="s">
        <v>19</v>
      </c>
      <c r="D6" s="40">
        <v>0.6</v>
      </c>
      <c r="E6" s="90">
        <v>1</v>
      </c>
      <c r="F6" s="91">
        <v>1.2</v>
      </c>
      <c r="G6" s="92">
        <v>1.3</v>
      </c>
      <c r="H6" s="93">
        <v>0.7</v>
      </c>
      <c r="I6" s="94">
        <v>1.4</v>
      </c>
      <c r="J6" s="91">
        <v>1.2</v>
      </c>
      <c r="K6" s="92">
        <v>1.6</v>
      </c>
      <c r="L6" s="93">
        <v>1</v>
      </c>
      <c r="M6" s="94">
        <v>1.3</v>
      </c>
      <c r="N6" s="91">
        <v>1</v>
      </c>
      <c r="O6" s="92">
        <v>1.5</v>
      </c>
      <c r="P6" s="93">
        <v>0.8</v>
      </c>
      <c r="Q6" s="94">
        <v>0.8</v>
      </c>
      <c r="R6" s="91">
        <v>1</v>
      </c>
      <c r="S6" s="187">
        <v>1.5</v>
      </c>
    </row>
    <row r="7" spans="1:19" x14ac:dyDescent="0.25">
      <c r="A7" s="87" t="s">
        <v>264</v>
      </c>
      <c r="B7" s="88"/>
      <c r="C7" s="89" t="s">
        <v>31</v>
      </c>
      <c r="D7" s="41">
        <v>2</v>
      </c>
      <c r="E7" s="95">
        <v>3</v>
      </c>
      <c r="F7" s="91"/>
      <c r="G7" s="92"/>
      <c r="H7" s="91"/>
      <c r="I7" s="92"/>
      <c r="J7" s="91"/>
      <c r="K7" s="92"/>
      <c r="L7" s="91"/>
      <c r="M7" s="92"/>
      <c r="N7" s="91"/>
      <c r="O7" s="92"/>
      <c r="P7" s="91"/>
      <c r="Q7" s="92"/>
      <c r="R7" s="91"/>
      <c r="S7" s="187"/>
    </row>
    <row r="8" spans="1:19" x14ac:dyDescent="0.25">
      <c r="A8" s="87" t="s">
        <v>21</v>
      </c>
      <c r="B8" s="88"/>
      <c r="C8" s="89" t="s">
        <v>19</v>
      </c>
      <c r="D8" s="41">
        <v>1.3</v>
      </c>
      <c r="E8" s="95">
        <v>2</v>
      </c>
      <c r="F8" s="91">
        <v>1.8</v>
      </c>
      <c r="G8" s="92">
        <v>2</v>
      </c>
      <c r="H8" s="91">
        <v>1.2</v>
      </c>
      <c r="I8" s="92">
        <v>1.6666666666666667</v>
      </c>
      <c r="J8" s="91">
        <v>1.6</v>
      </c>
      <c r="K8" s="92">
        <v>2</v>
      </c>
      <c r="L8" s="91">
        <v>1.7</v>
      </c>
      <c r="M8" s="92">
        <v>2</v>
      </c>
      <c r="N8" s="91">
        <v>1.7</v>
      </c>
      <c r="O8" s="92">
        <v>2</v>
      </c>
      <c r="P8" s="91">
        <v>1.2</v>
      </c>
      <c r="Q8" s="92">
        <v>1.5</v>
      </c>
      <c r="R8" s="91">
        <v>1.5</v>
      </c>
      <c r="S8" s="187">
        <v>2</v>
      </c>
    </row>
    <row r="9" spans="1:19" x14ac:dyDescent="0.25">
      <c r="A9" s="87" t="s">
        <v>265</v>
      </c>
      <c r="B9" s="88"/>
      <c r="C9" s="89" t="s">
        <v>31</v>
      </c>
      <c r="D9" s="41"/>
      <c r="E9" s="95"/>
      <c r="F9" s="91"/>
      <c r="G9" s="92"/>
      <c r="H9" s="91">
        <v>1.2</v>
      </c>
      <c r="I9" s="92">
        <v>2.5</v>
      </c>
      <c r="J9" s="91"/>
      <c r="K9" s="92"/>
      <c r="L9" s="91"/>
      <c r="M9" s="92"/>
      <c r="N9" s="91">
        <v>2.8</v>
      </c>
      <c r="O9" s="92">
        <v>3</v>
      </c>
      <c r="P9" s="91"/>
      <c r="Q9" s="92"/>
      <c r="R9" s="91"/>
      <c r="S9" s="187"/>
    </row>
    <row r="10" spans="1:19" x14ac:dyDescent="0.25">
      <c r="A10" s="87" t="s">
        <v>37</v>
      </c>
      <c r="B10" s="88"/>
      <c r="C10" s="89" t="s">
        <v>33</v>
      </c>
      <c r="D10" s="41">
        <v>5</v>
      </c>
      <c r="E10" s="95">
        <v>6.5</v>
      </c>
      <c r="F10" s="91"/>
      <c r="G10" s="92"/>
      <c r="H10" s="91"/>
      <c r="I10" s="92"/>
      <c r="J10" s="91"/>
      <c r="K10" s="92"/>
      <c r="L10" s="91"/>
      <c r="M10" s="92"/>
      <c r="N10" s="91">
        <v>5</v>
      </c>
      <c r="O10" s="92">
        <v>6</v>
      </c>
      <c r="P10" s="91">
        <v>8</v>
      </c>
      <c r="Q10" s="92">
        <v>8</v>
      </c>
      <c r="R10" s="91"/>
      <c r="S10" s="187"/>
    </row>
    <row r="11" spans="1:19" x14ac:dyDescent="0.25">
      <c r="A11" s="87" t="s">
        <v>22</v>
      </c>
      <c r="B11" s="88"/>
      <c r="C11" s="89" t="s">
        <v>19</v>
      </c>
      <c r="D11" s="41">
        <v>0.5</v>
      </c>
      <c r="E11" s="95">
        <v>0.7</v>
      </c>
      <c r="F11" s="91">
        <v>1</v>
      </c>
      <c r="G11" s="92">
        <v>1</v>
      </c>
      <c r="H11" s="91">
        <v>0.6</v>
      </c>
      <c r="I11" s="92">
        <v>0.9</v>
      </c>
      <c r="J11" s="91">
        <v>1</v>
      </c>
      <c r="K11" s="92">
        <v>1.1000000000000001</v>
      </c>
      <c r="L11" s="91"/>
      <c r="M11" s="92"/>
      <c r="N11" s="91">
        <v>1.2</v>
      </c>
      <c r="O11" s="92">
        <v>1.5</v>
      </c>
      <c r="P11" s="91">
        <v>0.8</v>
      </c>
      <c r="Q11" s="92">
        <v>1</v>
      </c>
      <c r="R11" s="91">
        <v>1.2</v>
      </c>
      <c r="S11" s="187">
        <v>1.2</v>
      </c>
    </row>
    <row r="12" spans="1:19" x14ac:dyDescent="0.25">
      <c r="A12" s="87" t="s">
        <v>259</v>
      </c>
      <c r="B12" s="88"/>
      <c r="C12" s="89" t="s">
        <v>33</v>
      </c>
      <c r="D12" s="41">
        <v>2</v>
      </c>
      <c r="E12" s="95">
        <v>3</v>
      </c>
      <c r="F12" s="91">
        <v>3</v>
      </c>
      <c r="G12" s="92">
        <v>4.2</v>
      </c>
      <c r="H12" s="91">
        <v>2</v>
      </c>
      <c r="I12" s="92">
        <v>3.5</v>
      </c>
      <c r="J12" s="91">
        <v>1.5</v>
      </c>
      <c r="K12" s="92">
        <v>4</v>
      </c>
      <c r="L12" s="91"/>
      <c r="M12" s="92"/>
      <c r="N12" s="91">
        <v>3.5</v>
      </c>
      <c r="O12" s="92">
        <v>3.5</v>
      </c>
      <c r="P12" s="91">
        <v>2.5</v>
      </c>
      <c r="Q12" s="92">
        <v>2.5</v>
      </c>
      <c r="R12" s="91"/>
      <c r="S12" s="187"/>
    </row>
    <row r="13" spans="1:19" x14ac:dyDescent="0.25">
      <c r="A13" s="87" t="s">
        <v>23</v>
      </c>
      <c r="B13" s="88"/>
      <c r="C13" s="89" t="s">
        <v>19</v>
      </c>
      <c r="D13" s="41">
        <v>1</v>
      </c>
      <c r="E13" s="95">
        <v>1.3</v>
      </c>
      <c r="F13" s="91">
        <v>1.4</v>
      </c>
      <c r="G13" s="92">
        <v>2</v>
      </c>
      <c r="H13" s="91">
        <v>1.5</v>
      </c>
      <c r="I13" s="92">
        <v>2</v>
      </c>
      <c r="J13" s="91">
        <v>1.6</v>
      </c>
      <c r="K13" s="92">
        <v>1.8</v>
      </c>
      <c r="L13" s="91">
        <v>1.6</v>
      </c>
      <c r="M13" s="92">
        <v>1.8</v>
      </c>
      <c r="N13" s="91">
        <v>1.2</v>
      </c>
      <c r="O13" s="92">
        <v>1.5</v>
      </c>
      <c r="P13" s="91">
        <v>0.8</v>
      </c>
      <c r="Q13" s="92">
        <v>0.8</v>
      </c>
      <c r="R13" s="91">
        <v>2</v>
      </c>
      <c r="S13" s="187">
        <v>2.5</v>
      </c>
    </row>
    <row r="14" spans="1:19" x14ac:dyDescent="0.25">
      <c r="A14" s="87" t="s">
        <v>271</v>
      </c>
      <c r="B14" s="88"/>
      <c r="C14" s="89" t="s">
        <v>31</v>
      </c>
      <c r="D14" s="41">
        <v>3.3</v>
      </c>
      <c r="E14" s="95">
        <v>4</v>
      </c>
      <c r="F14" s="91"/>
      <c r="G14" s="92"/>
      <c r="H14" s="91"/>
      <c r="I14" s="92"/>
      <c r="J14" s="91"/>
      <c r="K14" s="92"/>
      <c r="L14" s="91"/>
      <c r="M14" s="92"/>
      <c r="N14" s="91"/>
      <c r="O14" s="92"/>
      <c r="P14" s="91"/>
      <c r="Q14" s="92"/>
      <c r="R14" s="91"/>
      <c r="S14" s="187"/>
    </row>
    <row r="15" spans="1:19" x14ac:dyDescent="0.25">
      <c r="A15" s="87" t="s">
        <v>25</v>
      </c>
      <c r="B15" s="88"/>
      <c r="C15" s="89" t="s">
        <v>19</v>
      </c>
      <c r="D15" s="41">
        <v>5.5</v>
      </c>
      <c r="E15" s="95">
        <v>6.5</v>
      </c>
      <c r="F15" s="91"/>
      <c r="G15" s="92"/>
      <c r="H15" s="91"/>
      <c r="I15" s="92"/>
      <c r="J15" s="91"/>
      <c r="K15" s="92"/>
      <c r="L15" s="91">
        <v>3.6</v>
      </c>
      <c r="M15" s="92">
        <v>4</v>
      </c>
      <c r="N15" s="91">
        <v>5</v>
      </c>
      <c r="O15" s="92">
        <v>5.5</v>
      </c>
      <c r="P15" s="91">
        <v>5.5</v>
      </c>
      <c r="Q15" s="92">
        <v>5.5</v>
      </c>
      <c r="R15" s="91">
        <v>5.5</v>
      </c>
      <c r="S15" s="187">
        <v>6</v>
      </c>
    </row>
    <row r="16" spans="1:19" x14ac:dyDescent="0.25">
      <c r="A16" s="87" t="s">
        <v>26</v>
      </c>
      <c r="B16" s="88"/>
      <c r="C16" s="89" t="s">
        <v>19</v>
      </c>
      <c r="D16" s="41">
        <v>2.7</v>
      </c>
      <c r="E16" s="95">
        <v>3.3</v>
      </c>
      <c r="F16" s="91">
        <v>5</v>
      </c>
      <c r="G16" s="92">
        <v>5</v>
      </c>
      <c r="H16" s="91">
        <v>2</v>
      </c>
      <c r="I16" s="92">
        <v>4</v>
      </c>
      <c r="J16" s="91">
        <v>2.8</v>
      </c>
      <c r="K16" s="92">
        <v>3.4</v>
      </c>
      <c r="L16" s="91">
        <v>2.4</v>
      </c>
      <c r="M16" s="92">
        <v>3</v>
      </c>
      <c r="N16" s="91">
        <v>2.6</v>
      </c>
      <c r="O16" s="92">
        <v>3</v>
      </c>
      <c r="P16" s="91">
        <v>2.2000000000000002</v>
      </c>
      <c r="Q16" s="92">
        <v>2.2000000000000002</v>
      </c>
      <c r="R16" s="91">
        <v>2</v>
      </c>
      <c r="S16" s="187">
        <v>2.5</v>
      </c>
    </row>
    <row r="17" spans="1:19" x14ac:dyDescent="0.25">
      <c r="A17" s="87" t="s">
        <v>28</v>
      </c>
      <c r="B17" s="88"/>
      <c r="C17" s="89" t="s">
        <v>19</v>
      </c>
      <c r="D17" s="41">
        <v>1.85</v>
      </c>
      <c r="E17" s="95">
        <v>2.5</v>
      </c>
      <c r="F17" s="91">
        <v>2</v>
      </c>
      <c r="G17" s="92">
        <v>2.4</v>
      </c>
      <c r="H17" s="91">
        <v>2</v>
      </c>
      <c r="I17" s="92">
        <v>3.4</v>
      </c>
      <c r="J17" s="91">
        <v>2.4</v>
      </c>
      <c r="K17" s="92">
        <v>3.6</v>
      </c>
      <c r="L17" s="91"/>
      <c r="M17" s="92"/>
      <c r="N17" s="91">
        <v>2.4</v>
      </c>
      <c r="O17" s="92">
        <v>3</v>
      </c>
      <c r="P17" s="91">
        <v>1.8</v>
      </c>
      <c r="Q17" s="92">
        <v>2</v>
      </c>
      <c r="R17" s="91">
        <v>3</v>
      </c>
      <c r="S17" s="187">
        <v>3.4</v>
      </c>
    </row>
    <row r="18" spans="1:19" x14ac:dyDescent="0.25">
      <c r="A18" s="87" t="s">
        <v>29</v>
      </c>
      <c r="B18" s="88"/>
      <c r="C18" s="89" t="s">
        <v>19</v>
      </c>
      <c r="D18" s="41">
        <v>3</v>
      </c>
      <c r="E18" s="95">
        <v>3.66</v>
      </c>
      <c r="F18" s="91"/>
      <c r="G18" s="92"/>
      <c r="H18" s="91">
        <v>2.5</v>
      </c>
      <c r="I18" s="92">
        <v>5.833333333333333</v>
      </c>
      <c r="J18" s="91">
        <v>4.666666666666667</v>
      </c>
      <c r="K18" s="92">
        <v>6</v>
      </c>
      <c r="L18" s="91">
        <v>5</v>
      </c>
      <c r="M18" s="92">
        <v>8.5</v>
      </c>
      <c r="N18" s="91">
        <v>5</v>
      </c>
      <c r="O18" s="92">
        <v>7</v>
      </c>
      <c r="P18" s="91">
        <v>3.7</v>
      </c>
      <c r="Q18" s="92">
        <v>4</v>
      </c>
      <c r="R18" s="91">
        <v>4</v>
      </c>
      <c r="S18" s="187">
        <v>5</v>
      </c>
    </row>
    <row r="19" spans="1:19" x14ac:dyDescent="0.25">
      <c r="A19" s="87" t="s">
        <v>41</v>
      </c>
      <c r="B19" s="88"/>
      <c r="C19" s="89" t="s">
        <v>19</v>
      </c>
      <c r="D19" s="41">
        <v>2</v>
      </c>
      <c r="E19" s="95">
        <v>3</v>
      </c>
      <c r="F19" s="91">
        <v>3.5</v>
      </c>
      <c r="G19" s="92">
        <v>4.4000000000000004</v>
      </c>
      <c r="H19" s="91">
        <v>3</v>
      </c>
      <c r="I19" s="92">
        <v>4.4000000000000004</v>
      </c>
      <c r="J19" s="91"/>
      <c r="K19" s="92"/>
      <c r="L19" s="91"/>
      <c r="M19" s="92"/>
      <c r="N19" s="91"/>
      <c r="O19" s="92"/>
      <c r="P19" s="91"/>
      <c r="Q19" s="92"/>
      <c r="R19" s="91"/>
      <c r="S19" s="187"/>
    </row>
    <row r="20" spans="1:19" x14ac:dyDescent="0.25">
      <c r="A20" s="87" t="s">
        <v>30</v>
      </c>
      <c r="B20" s="88"/>
      <c r="C20" s="89" t="s">
        <v>31</v>
      </c>
      <c r="D20" s="41">
        <v>1.85</v>
      </c>
      <c r="E20" s="95">
        <v>2.5</v>
      </c>
      <c r="F20" s="91">
        <v>1.6</v>
      </c>
      <c r="G20" s="92">
        <v>2</v>
      </c>
      <c r="H20" s="91">
        <v>1.4</v>
      </c>
      <c r="I20" s="92">
        <v>2</v>
      </c>
      <c r="J20" s="91">
        <v>1.8</v>
      </c>
      <c r="K20" s="92">
        <v>2</v>
      </c>
      <c r="L20" s="91">
        <v>1.7</v>
      </c>
      <c r="M20" s="92">
        <v>2</v>
      </c>
      <c r="N20" s="91">
        <v>1.4</v>
      </c>
      <c r="O20" s="92">
        <v>2</v>
      </c>
      <c r="P20" s="91">
        <v>1.8</v>
      </c>
      <c r="Q20" s="92">
        <v>1.8</v>
      </c>
      <c r="R20" s="91">
        <v>1.5</v>
      </c>
      <c r="S20" s="187">
        <v>1.8</v>
      </c>
    </row>
    <row r="21" spans="1:19" x14ac:dyDescent="0.25">
      <c r="A21" s="87" t="s">
        <v>32</v>
      </c>
      <c r="B21" s="88"/>
      <c r="C21" s="89" t="s">
        <v>33</v>
      </c>
      <c r="D21" s="41">
        <v>1.5</v>
      </c>
      <c r="E21" s="95">
        <v>2</v>
      </c>
      <c r="F21" s="91">
        <v>1.6</v>
      </c>
      <c r="G21" s="92">
        <v>2.5</v>
      </c>
      <c r="H21" s="91">
        <v>1.4</v>
      </c>
      <c r="I21" s="92">
        <v>2.5</v>
      </c>
      <c r="J21" s="91">
        <v>2</v>
      </c>
      <c r="K21" s="92">
        <v>2.3333333333333335</v>
      </c>
      <c r="L21" s="91"/>
      <c r="M21" s="92"/>
      <c r="N21" s="91">
        <v>1.6</v>
      </c>
      <c r="O21" s="92">
        <v>2</v>
      </c>
      <c r="P21" s="91">
        <v>1.3</v>
      </c>
      <c r="Q21" s="92">
        <v>1.3</v>
      </c>
      <c r="R21" s="91">
        <v>2</v>
      </c>
      <c r="S21" s="187">
        <v>2</v>
      </c>
    </row>
    <row r="22" spans="1:19" x14ac:dyDescent="0.25">
      <c r="A22" s="87" t="s">
        <v>56</v>
      </c>
      <c r="B22" s="88"/>
      <c r="C22" s="89" t="s">
        <v>19</v>
      </c>
      <c r="D22" s="41">
        <v>1.8</v>
      </c>
      <c r="E22" s="95">
        <v>2.5</v>
      </c>
      <c r="F22" s="91">
        <v>2.6</v>
      </c>
      <c r="G22" s="92">
        <v>3.4</v>
      </c>
      <c r="H22" s="91">
        <v>2</v>
      </c>
      <c r="I22" s="92">
        <v>3</v>
      </c>
      <c r="J22" s="91">
        <v>2.4</v>
      </c>
      <c r="K22" s="92">
        <v>3.2</v>
      </c>
      <c r="L22" s="91">
        <v>2.2000000000000002</v>
      </c>
      <c r="M22" s="92">
        <v>2.4</v>
      </c>
      <c r="N22" s="91">
        <v>2.5</v>
      </c>
      <c r="O22" s="92">
        <v>3</v>
      </c>
      <c r="P22" s="91">
        <v>1.8</v>
      </c>
      <c r="Q22" s="92">
        <v>2</v>
      </c>
      <c r="R22" s="91">
        <v>3</v>
      </c>
      <c r="S22" s="187">
        <v>3.4</v>
      </c>
    </row>
    <row r="23" spans="1:19" x14ac:dyDescent="0.25">
      <c r="A23" s="87" t="s">
        <v>34</v>
      </c>
      <c r="B23" s="88"/>
      <c r="C23" s="89" t="s">
        <v>19</v>
      </c>
      <c r="D23" s="41">
        <v>1</v>
      </c>
      <c r="E23" s="95">
        <v>1.5</v>
      </c>
      <c r="F23" s="91">
        <v>1.4</v>
      </c>
      <c r="G23" s="92">
        <v>1.74</v>
      </c>
      <c r="H23" s="91">
        <v>1.1333333333333333</v>
      </c>
      <c r="I23" s="92">
        <v>1.6666666666666667</v>
      </c>
      <c r="J23" s="91">
        <v>1.3333333333333333</v>
      </c>
      <c r="K23" s="92">
        <v>1.7333333333333334</v>
      </c>
      <c r="L23" s="91">
        <v>1.2</v>
      </c>
      <c r="M23" s="92">
        <v>1.6</v>
      </c>
      <c r="N23" s="91">
        <v>1.5</v>
      </c>
      <c r="O23" s="92">
        <v>1.7</v>
      </c>
      <c r="P23" s="91">
        <v>1</v>
      </c>
      <c r="Q23" s="92">
        <v>1</v>
      </c>
      <c r="R23" s="91">
        <v>1.3</v>
      </c>
      <c r="S23" s="187">
        <v>1.5</v>
      </c>
    </row>
    <row r="24" spans="1:19" x14ac:dyDescent="0.25">
      <c r="A24" s="87" t="s">
        <v>170</v>
      </c>
      <c r="B24" s="88"/>
      <c r="C24" s="89" t="s">
        <v>19</v>
      </c>
      <c r="D24" s="41">
        <v>6</v>
      </c>
      <c r="E24" s="95">
        <v>9</v>
      </c>
      <c r="F24" s="91"/>
      <c r="G24" s="92"/>
      <c r="H24" s="91"/>
      <c r="I24" s="92"/>
      <c r="J24" s="91"/>
      <c r="K24" s="92"/>
      <c r="L24" s="91"/>
      <c r="M24" s="92"/>
      <c r="N24" s="91"/>
      <c r="O24" s="92"/>
      <c r="P24" s="91"/>
      <c r="Q24" s="92"/>
      <c r="R24" s="91"/>
      <c r="S24" s="187"/>
    </row>
    <row r="25" spans="1:19" x14ac:dyDescent="0.25">
      <c r="A25" s="87" t="s">
        <v>159</v>
      </c>
      <c r="B25" s="88"/>
      <c r="C25" s="89" t="s">
        <v>19</v>
      </c>
      <c r="D25" s="41">
        <v>5.75</v>
      </c>
      <c r="E25" s="95">
        <v>7</v>
      </c>
      <c r="F25" s="91">
        <v>6</v>
      </c>
      <c r="G25" s="92">
        <v>7</v>
      </c>
      <c r="H25" s="91">
        <v>4.166666666666667</v>
      </c>
      <c r="I25" s="92">
        <v>7.5</v>
      </c>
      <c r="J25" s="91">
        <v>6.333333333333333</v>
      </c>
      <c r="K25" s="92">
        <v>8</v>
      </c>
      <c r="L25" s="91"/>
      <c r="M25" s="92"/>
      <c r="N25" s="91">
        <v>7</v>
      </c>
      <c r="O25" s="92">
        <v>8</v>
      </c>
      <c r="P25" s="91">
        <v>5.8</v>
      </c>
      <c r="Q25" s="92">
        <v>7.5</v>
      </c>
      <c r="R25" s="91">
        <v>7</v>
      </c>
      <c r="S25" s="187">
        <v>8</v>
      </c>
    </row>
    <row r="26" spans="1:19" x14ac:dyDescent="0.25">
      <c r="A26" s="87" t="s">
        <v>20</v>
      </c>
      <c r="B26" s="88"/>
      <c r="C26" s="89" t="s">
        <v>19</v>
      </c>
      <c r="D26" s="41">
        <v>10</v>
      </c>
      <c r="E26" s="95">
        <v>15</v>
      </c>
      <c r="F26" s="91"/>
      <c r="G26" s="92"/>
      <c r="H26" s="91"/>
      <c r="I26" s="92"/>
      <c r="J26" s="91"/>
      <c r="K26" s="92"/>
      <c r="L26" s="91"/>
      <c r="M26" s="92"/>
      <c r="N26" s="91"/>
      <c r="O26" s="92"/>
      <c r="P26" s="91"/>
      <c r="Q26" s="92"/>
      <c r="R26" s="91">
        <v>20</v>
      </c>
      <c r="S26" s="187">
        <v>20</v>
      </c>
    </row>
    <row r="27" spans="1:19" ht="18.75" thickBot="1" x14ac:dyDescent="0.3">
      <c r="A27" s="87" t="s">
        <v>27</v>
      </c>
      <c r="B27" s="88"/>
      <c r="C27" s="89" t="s">
        <v>19</v>
      </c>
      <c r="D27" s="41">
        <v>5</v>
      </c>
      <c r="E27" s="95">
        <v>7</v>
      </c>
      <c r="F27" s="91">
        <v>6</v>
      </c>
      <c r="G27" s="92">
        <v>6.67</v>
      </c>
      <c r="H27" s="91">
        <v>7</v>
      </c>
      <c r="I27" s="92">
        <v>9.5</v>
      </c>
      <c r="J27" s="91">
        <v>7</v>
      </c>
      <c r="K27" s="92">
        <v>8</v>
      </c>
      <c r="L27" s="91"/>
      <c r="M27" s="92"/>
      <c r="N27" s="91">
        <v>7</v>
      </c>
      <c r="O27" s="92">
        <v>8</v>
      </c>
      <c r="P27" s="91">
        <v>6</v>
      </c>
      <c r="Q27" s="92">
        <v>6.5</v>
      </c>
      <c r="R27" s="91">
        <v>6</v>
      </c>
      <c r="S27" s="187">
        <v>7</v>
      </c>
    </row>
    <row r="28" spans="1:19" ht="18.75" thickBot="1" x14ac:dyDescent="0.3">
      <c r="A28" s="96" t="s">
        <v>127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188"/>
    </row>
    <row r="29" spans="1:19" x14ac:dyDescent="0.25">
      <c r="A29" s="87" t="s">
        <v>36</v>
      </c>
      <c r="B29" s="88"/>
      <c r="C29" s="89" t="s">
        <v>19</v>
      </c>
      <c r="D29" s="41">
        <v>14</v>
      </c>
      <c r="E29" s="95">
        <v>16</v>
      </c>
      <c r="F29" s="91">
        <v>12</v>
      </c>
      <c r="G29" s="92">
        <v>14</v>
      </c>
      <c r="H29" s="91"/>
      <c r="I29" s="92"/>
      <c r="J29" s="91"/>
      <c r="K29" s="92"/>
      <c r="L29" s="91"/>
      <c r="M29" s="92"/>
      <c r="N29" s="91"/>
      <c r="O29" s="92"/>
      <c r="P29" s="91"/>
      <c r="Q29" s="92"/>
      <c r="R29" s="91"/>
      <c r="S29" s="187"/>
    </row>
    <row r="30" spans="1:19" x14ac:dyDescent="0.25">
      <c r="A30" s="87" t="s">
        <v>37</v>
      </c>
      <c r="B30" s="88"/>
      <c r="C30" s="89" t="s">
        <v>33</v>
      </c>
      <c r="D30" s="41"/>
      <c r="E30" s="95"/>
      <c r="F30" s="91">
        <v>7</v>
      </c>
      <c r="G30" s="92">
        <v>8</v>
      </c>
      <c r="H30" s="91"/>
      <c r="I30" s="92"/>
      <c r="J30" s="91">
        <v>7</v>
      </c>
      <c r="K30" s="92">
        <v>8</v>
      </c>
      <c r="L30" s="91"/>
      <c r="M30" s="92"/>
      <c r="N30" s="91">
        <v>8</v>
      </c>
      <c r="O30" s="92">
        <v>9</v>
      </c>
      <c r="P30" s="91"/>
      <c r="Q30" s="92"/>
      <c r="R30" s="91">
        <v>9</v>
      </c>
      <c r="S30" s="187">
        <v>10</v>
      </c>
    </row>
    <row r="31" spans="1:19" x14ac:dyDescent="0.25">
      <c r="A31" s="87" t="s">
        <v>259</v>
      </c>
      <c r="B31" s="88"/>
      <c r="C31" s="89" t="s">
        <v>33</v>
      </c>
      <c r="D31" s="41"/>
      <c r="E31" s="95"/>
      <c r="F31" s="91"/>
      <c r="G31" s="92"/>
      <c r="H31" s="91"/>
      <c r="I31" s="92"/>
      <c r="J31" s="91"/>
      <c r="K31" s="92"/>
      <c r="L31" s="91"/>
      <c r="M31" s="92"/>
      <c r="N31" s="91">
        <v>4</v>
      </c>
      <c r="O31" s="92">
        <v>5</v>
      </c>
      <c r="P31" s="91"/>
      <c r="Q31" s="92"/>
      <c r="R31" s="91"/>
      <c r="S31" s="187"/>
    </row>
    <row r="32" spans="1:19" x14ac:dyDescent="0.25">
      <c r="A32" s="87" t="s">
        <v>271</v>
      </c>
      <c r="B32" s="88"/>
      <c r="C32" s="89" t="s">
        <v>31</v>
      </c>
      <c r="D32" s="41"/>
      <c r="E32" s="95"/>
      <c r="F32" s="91"/>
      <c r="G32" s="92"/>
      <c r="H32" s="91"/>
      <c r="I32" s="92"/>
      <c r="J32" s="91"/>
      <c r="K32" s="92"/>
      <c r="L32" s="91"/>
      <c r="M32" s="92"/>
      <c r="N32" s="91">
        <v>4</v>
      </c>
      <c r="O32" s="92">
        <v>4.5</v>
      </c>
      <c r="P32" s="91"/>
      <c r="Q32" s="92"/>
      <c r="R32" s="91"/>
      <c r="S32" s="187"/>
    </row>
    <row r="33" spans="1:19" x14ac:dyDescent="0.25">
      <c r="A33" s="87" t="s">
        <v>38</v>
      </c>
      <c r="B33" s="88"/>
      <c r="C33" s="89" t="s">
        <v>19</v>
      </c>
      <c r="D33" s="41">
        <v>11</v>
      </c>
      <c r="E33" s="95">
        <v>13</v>
      </c>
      <c r="F33" s="91">
        <v>13</v>
      </c>
      <c r="G33" s="92">
        <v>15</v>
      </c>
      <c r="H33" s="91"/>
      <c r="I33" s="92"/>
      <c r="J33" s="91">
        <v>12</v>
      </c>
      <c r="K33" s="92">
        <v>13.6</v>
      </c>
      <c r="L33" s="91"/>
      <c r="M33" s="92"/>
      <c r="N33" s="91">
        <v>14</v>
      </c>
      <c r="O33" s="92">
        <v>16</v>
      </c>
      <c r="P33" s="91">
        <v>10</v>
      </c>
      <c r="Q33" s="92">
        <v>14</v>
      </c>
      <c r="R33" s="91">
        <v>19</v>
      </c>
      <c r="S33" s="187">
        <v>19</v>
      </c>
    </row>
    <row r="34" spans="1:19" x14ac:dyDescent="0.25">
      <c r="A34" s="87" t="s">
        <v>39</v>
      </c>
      <c r="B34" s="88"/>
      <c r="C34" s="89" t="s">
        <v>19</v>
      </c>
      <c r="D34" s="41">
        <v>9</v>
      </c>
      <c r="E34" s="95">
        <v>11</v>
      </c>
      <c r="F34" s="91">
        <v>12</v>
      </c>
      <c r="G34" s="92">
        <v>12</v>
      </c>
      <c r="H34" s="91"/>
      <c r="I34" s="92"/>
      <c r="J34" s="91">
        <v>11</v>
      </c>
      <c r="K34" s="92">
        <v>12</v>
      </c>
      <c r="L34" s="91"/>
      <c r="M34" s="92"/>
      <c r="N34" s="91"/>
      <c r="O34" s="92"/>
      <c r="P34" s="91">
        <v>10</v>
      </c>
      <c r="Q34" s="92">
        <v>10</v>
      </c>
      <c r="R34" s="91">
        <v>18</v>
      </c>
      <c r="S34" s="187">
        <v>20</v>
      </c>
    </row>
    <row r="35" spans="1:19" x14ac:dyDescent="0.25">
      <c r="A35" s="87" t="s">
        <v>40</v>
      </c>
      <c r="B35" s="88"/>
      <c r="C35" s="89" t="s">
        <v>19</v>
      </c>
      <c r="D35" s="41">
        <v>11</v>
      </c>
      <c r="E35" s="95">
        <v>13</v>
      </c>
      <c r="F35" s="91">
        <v>16</v>
      </c>
      <c r="G35" s="92">
        <v>16</v>
      </c>
      <c r="H35" s="91"/>
      <c r="I35" s="92"/>
      <c r="J35" s="91">
        <v>12</v>
      </c>
      <c r="K35" s="92">
        <v>13.6</v>
      </c>
      <c r="L35" s="91"/>
      <c r="M35" s="92"/>
      <c r="N35" s="91"/>
      <c r="O35" s="92"/>
      <c r="P35" s="91">
        <v>10</v>
      </c>
      <c r="Q35" s="92">
        <v>10</v>
      </c>
      <c r="R35" s="91">
        <v>20</v>
      </c>
      <c r="S35" s="187">
        <v>20</v>
      </c>
    </row>
    <row r="36" spans="1:19" x14ac:dyDescent="0.25">
      <c r="A36" s="87" t="s">
        <v>29</v>
      </c>
      <c r="B36" s="88"/>
      <c r="C36" s="89" t="s">
        <v>19</v>
      </c>
      <c r="D36" s="41"/>
      <c r="E36" s="95"/>
      <c r="F36" s="91">
        <v>4.17</v>
      </c>
      <c r="G36" s="92">
        <v>6</v>
      </c>
      <c r="H36" s="91"/>
      <c r="I36" s="92"/>
      <c r="J36" s="91"/>
      <c r="K36" s="92"/>
      <c r="L36" s="91"/>
      <c r="M36" s="92"/>
      <c r="N36" s="91"/>
      <c r="O36" s="92"/>
      <c r="P36" s="91"/>
      <c r="Q36" s="92"/>
      <c r="R36" s="91">
        <v>6</v>
      </c>
      <c r="S36" s="187">
        <v>7</v>
      </c>
    </row>
    <row r="37" spans="1:19" ht="18.75" thickBot="1" x14ac:dyDescent="0.3">
      <c r="A37" s="97" t="s">
        <v>170</v>
      </c>
      <c r="B37" s="98"/>
      <c r="C37" s="99" t="s">
        <v>19</v>
      </c>
      <c r="D37" s="42">
        <v>1.9</v>
      </c>
      <c r="E37" s="100">
        <v>3</v>
      </c>
      <c r="F37" s="101">
        <v>2.5</v>
      </c>
      <c r="G37" s="102">
        <v>3</v>
      </c>
      <c r="H37" s="101"/>
      <c r="I37" s="102"/>
      <c r="J37" s="101">
        <v>2.6666666666666665</v>
      </c>
      <c r="K37" s="102">
        <v>3</v>
      </c>
      <c r="L37" s="101"/>
      <c r="M37" s="102"/>
      <c r="N37" s="101">
        <v>2.5</v>
      </c>
      <c r="O37" s="102">
        <v>3</v>
      </c>
      <c r="P37" s="101">
        <v>2.5</v>
      </c>
      <c r="Q37" s="102">
        <v>2.8</v>
      </c>
      <c r="R37" s="101"/>
      <c r="S37" s="189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90" zoomScaleNormal="90" workbookViewId="0">
      <selection activeCell="C23" sqref="C2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9" ht="15.75" thickBot="1" x14ac:dyDescent="0.25"/>
    <row r="2" spans="1:19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176</v>
      </c>
      <c r="G2" s="35"/>
      <c r="H2" s="35" t="s">
        <v>128</v>
      </c>
      <c r="I2" s="35"/>
      <c r="J2" s="77" t="s">
        <v>171</v>
      </c>
      <c r="K2" s="35"/>
      <c r="L2" s="35" t="s">
        <v>262</v>
      </c>
      <c r="M2" s="35"/>
      <c r="N2" s="77" t="s">
        <v>167</v>
      </c>
      <c r="O2" s="35"/>
      <c r="P2" s="35" t="s">
        <v>174</v>
      </c>
      <c r="Q2" s="35"/>
      <c r="R2" s="77" t="s">
        <v>263</v>
      </c>
      <c r="S2" s="183"/>
    </row>
    <row r="3" spans="1:19" ht="15.75" x14ac:dyDescent="0.25">
      <c r="A3" s="78" t="s">
        <v>54</v>
      </c>
      <c r="B3" s="79"/>
      <c r="C3" s="80"/>
      <c r="D3" s="36">
        <v>43958</v>
      </c>
      <c r="E3" s="36"/>
      <c r="F3" s="36">
        <v>43956</v>
      </c>
      <c r="G3" s="36"/>
      <c r="H3" s="36">
        <v>43957</v>
      </c>
      <c r="I3" s="36"/>
      <c r="J3" s="36">
        <v>43957</v>
      </c>
      <c r="K3" s="36"/>
      <c r="L3" s="36">
        <v>43957</v>
      </c>
      <c r="M3" s="36"/>
      <c r="N3" s="36">
        <v>43957</v>
      </c>
      <c r="O3" s="36"/>
      <c r="P3" s="36">
        <v>43956</v>
      </c>
      <c r="Q3" s="36"/>
      <c r="R3" s="36">
        <v>43956</v>
      </c>
      <c r="S3" s="184"/>
    </row>
    <row r="4" spans="1:19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 t="s">
        <v>17</v>
      </c>
      <c r="O4" s="116" t="s">
        <v>18</v>
      </c>
      <c r="P4" s="117" t="s">
        <v>17</v>
      </c>
      <c r="Q4" s="116" t="s">
        <v>18</v>
      </c>
      <c r="R4" s="117" t="s">
        <v>17</v>
      </c>
      <c r="S4" s="190" t="s">
        <v>18</v>
      </c>
    </row>
    <row r="5" spans="1:19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188"/>
    </row>
    <row r="6" spans="1:19" ht="15.75" thickBot="1" x14ac:dyDescent="0.25">
      <c r="A6" s="87" t="s">
        <v>35</v>
      </c>
      <c r="B6" s="88"/>
      <c r="C6" s="89" t="s">
        <v>19</v>
      </c>
      <c r="D6" s="41">
        <v>4.3</v>
      </c>
      <c r="E6" s="95">
        <v>5</v>
      </c>
      <c r="F6" s="91">
        <v>4.2</v>
      </c>
      <c r="G6" s="92">
        <v>5</v>
      </c>
      <c r="H6" s="91">
        <v>5.8</v>
      </c>
      <c r="I6" s="92">
        <v>6.5</v>
      </c>
      <c r="J6" s="91">
        <v>2</v>
      </c>
      <c r="K6" s="92">
        <v>4.5</v>
      </c>
      <c r="L6" s="91"/>
      <c r="M6" s="92"/>
      <c r="N6" s="91">
        <v>4</v>
      </c>
      <c r="O6" s="92">
        <v>6</v>
      </c>
      <c r="P6" s="91">
        <v>3</v>
      </c>
      <c r="Q6" s="92">
        <v>5</v>
      </c>
      <c r="R6" s="91">
        <v>4.75</v>
      </c>
      <c r="S6" s="187">
        <v>5</v>
      </c>
    </row>
    <row r="7" spans="1:19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91"/>
    </row>
    <row r="8" spans="1:19" ht="15.75" x14ac:dyDescent="0.25">
      <c r="A8" s="104"/>
      <c r="B8" s="154" t="s">
        <v>266</v>
      </c>
      <c r="C8" s="89" t="s">
        <v>19</v>
      </c>
      <c r="D8" s="149">
        <v>3</v>
      </c>
      <c r="E8" s="103">
        <v>3.5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92"/>
    </row>
    <row r="9" spans="1:19" ht="15.75" x14ac:dyDescent="0.25">
      <c r="A9" s="104"/>
      <c r="B9" s="154" t="s">
        <v>168</v>
      </c>
      <c r="C9" s="89" t="s">
        <v>19</v>
      </c>
      <c r="D9" s="149"/>
      <c r="E9" s="103"/>
      <c r="F9" s="103">
        <v>3.34</v>
      </c>
      <c r="G9" s="103">
        <v>5.4</v>
      </c>
      <c r="H9" s="103"/>
      <c r="I9" s="103"/>
      <c r="J9" s="103">
        <v>3.3333333333333335</v>
      </c>
      <c r="K9" s="103">
        <v>5</v>
      </c>
      <c r="L9" s="103"/>
      <c r="M9" s="103"/>
      <c r="N9" s="103"/>
      <c r="O9" s="103"/>
      <c r="P9" s="103"/>
      <c r="Q9" s="103"/>
      <c r="R9" s="103"/>
      <c r="S9" s="192"/>
    </row>
    <row r="10" spans="1:19" ht="15.75" x14ac:dyDescent="0.25">
      <c r="A10" s="104"/>
      <c r="B10" s="154" t="s">
        <v>163</v>
      </c>
      <c r="C10" s="89" t="s">
        <v>19</v>
      </c>
      <c r="D10" s="149"/>
      <c r="E10" s="103"/>
      <c r="F10" s="103"/>
      <c r="G10" s="103"/>
      <c r="H10" s="103">
        <v>2.6666666666666665</v>
      </c>
      <c r="I10" s="103">
        <v>4.666666666666667</v>
      </c>
      <c r="J10" s="103">
        <v>3.6666666666666665</v>
      </c>
      <c r="K10" s="103">
        <v>4.666666666666667</v>
      </c>
      <c r="L10" s="103"/>
      <c r="M10" s="103"/>
      <c r="N10" s="103"/>
      <c r="O10" s="103"/>
      <c r="P10" s="103"/>
      <c r="Q10" s="103"/>
      <c r="R10" s="103"/>
      <c r="S10" s="192"/>
    </row>
    <row r="11" spans="1:19" ht="15.75" x14ac:dyDescent="0.25">
      <c r="A11" s="104"/>
      <c r="B11" s="154" t="s">
        <v>160</v>
      </c>
      <c r="C11" s="89" t="s">
        <v>19</v>
      </c>
      <c r="D11" s="149"/>
      <c r="E11" s="103"/>
      <c r="F11" s="103"/>
      <c r="G11" s="103"/>
      <c r="H11" s="103">
        <v>2</v>
      </c>
      <c r="I11" s="103">
        <v>3.3333333333333335</v>
      </c>
      <c r="J11" s="103">
        <v>3.6666666666666665</v>
      </c>
      <c r="K11" s="103">
        <v>4</v>
      </c>
      <c r="L11" s="103"/>
      <c r="M11" s="103"/>
      <c r="N11" s="103"/>
      <c r="O11" s="103"/>
      <c r="P11" s="103"/>
      <c r="Q11" s="103"/>
      <c r="R11" s="103"/>
      <c r="S11" s="192"/>
    </row>
    <row r="12" spans="1:19" ht="15.75" x14ac:dyDescent="0.25">
      <c r="A12" s="104"/>
      <c r="B12" s="154" t="s">
        <v>165</v>
      </c>
      <c r="C12" s="89" t="s">
        <v>19</v>
      </c>
      <c r="D12" s="149">
        <v>3</v>
      </c>
      <c r="E12" s="103">
        <v>4</v>
      </c>
      <c r="F12" s="103"/>
      <c r="G12" s="103"/>
      <c r="H12" s="103"/>
      <c r="I12" s="103"/>
      <c r="J12" s="103">
        <v>3.6666666666666665</v>
      </c>
      <c r="K12" s="103">
        <v>4.666666666666667</v>
      </c>
      <c r="L12" s="103"/>
      <c r="M12" s="103"/>
      <c r="N12" s="103"/>
      <c r="O12" s="103"/>
      <c r="P12" s="103">
        <v>2</v>
      </c>
      <c r="Q12" s="103">
        <v>2.2999999999999998</v>
      </c>
      <c r="R12" s="103"/>
      <c r="S12" s="192"/>
    </row>
    <row r="13" spans="1:19" ht="15.75" x14ac:dyDescent="0.25">
      <c r="A13" s="104"/>
      <c r="B13" s="154" t="s">
        <v>261</v>
      </c>
      <c r="C13" s="89" t="s">
        <v>19</v>
      </c>
      <c r="D13" s="149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>
        <v>2</v>
      </c>
      <c r="Q13" s="103">
        <v>2</v>
      </c>
      <c r="R13" s="103"/>
      <c r="S13" s="192"/>
    </row>
    <row r="14" spans="1:19" ht="15.75" x14ac:dyDescent="0.25">
      <c r="A14" s="104"/>
      <c r="B14" s="154" t="s">
        <v>166</v>
      </c>
      <c r="C14" s="89" t="s">
        <v>19</v>
      </c>
      <c r="D14" s="149">
        <v>3</v>
      </c>
      <c r="E14" s="103">
        <v>3.5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>
        <v>2</v>
      </c>
      <c r="Q14" s="103">
        <v>2.1</v>
      </c>
      <c r="R14" s="103"/>
      <c r="S14" s="192"/>
    </row>
    <row r="15" spans="1:19" ht="15.75" x14ac:dyDescent="0.25">
      <c r="A15" s="104"/>
      <c r="B15" s="154" t="s">
        <v>164</v>
      </c>
      <c r="C15" s="89" t="s">
        <v>19</v>
      </c>
      <c r="D15" s="149">
        <v>3</v>
      </c>
      <c r="E15" s="103">
        <v>3.5</v>
      </c>
      <c r="F15" s="103"/>
      <c r="G15" s="103"/>
      <c r="H15" s="103">
        <v>1.6666666666666667</v>
      </c>
      <c r="I15" s="103">
        <v>3</v>
      </c>
      <c r="J15" s="103"/>
      <c r="K15" s="103"/>
      <c r="L15" s="103"/>
      <c r="M15" s="103"/>
      <c r="N15" s="103"/>
      <c r="O15" s="103"/>
      <c r="P15" s="103">
        <v>2</v>
      </c>
      <c r="Q15" s="103">
        <v>2.1</v>
      </c>
      <c r="R15" s="103"/>
      <c r="S15" s="192"/>
    </row>
    <row r="16" spans="1:19" ht="15.75" x14ac:dyDescent="0.25">
      <c r="A16" s="104"/>
      <c r="B16" s="154" t="s">
        <v>161</v>
      </c>
      <c r="C16" s="89" t="s">
        <v>19</v>
      </c>
      <c r="D16" s="149">
        <v>3</v>
      </c>
      <c r="E16" s="103">
        <v>4</v>
      </c>
      <c r="F16" s="103">
        <v>2.33</v>
      </c>
      <c r="G16" s="103">
        <v>3</v>
      </c>
      <c r="H16" s="103">
        <v>1.6666666666666667</v>
      </c>
      <c r="I16" s="103">
        <v>3</v>
      </c>
      <c r="J16" s="103">
        <v>3.6666666666666665</v>
      </c>
      <c r="K16" s="103">
        <v>4.666666666666667</v>
      </c>
      <c r="L16" s="103"/>
      <c r="M16" s="103"/>
      <c r="N16" s="103"/>
      <c r="O16" s="103"/>
      <c r="P16" s="103">
        <v>3.3</v>
      </c>
      <c r="Q16" s="103">
        <v>3.6</v>
      </c>
      <c r="R16" s="103"/>
      <c r="S16" s="192"/>
    </row>
    <row r="17" spans="1:19" ht="15.75" x14ac:dyDescent="0.25">
      <c r="A17" s="104"/>
      <c r="B17" s="154" t="s">
        <v>157</v>
      </c>
      <c r="C17" s="89" t="s">
        <v>19</v>
      </c>
      <c r="D17" s="149">
        <v>3.5</v>
      </c>
      <c r="E17" s="103">
        <v>4.5</v>
      </c>
      <c r="F17" s="103"/>
      <c r="G17" s="103"/>
      <c r="H17" s="103">
        <v>2.6666666666666665</v>
      </c>
      <c r="I17" s="103">
        <v>4.666666666666667</v>
      </c>
      <c r="J17" s="103">
        <v>3.6666666666666665</v>
      </c>
      <c r="K17" s="103">
        <v>5.666666666666667</v>
      </c>
      <c r="L17" s="103"/>
      <c r="M17" s="103"/>
      <c r="N17" s="103"/>
      <c r="O17" s="103"/>
      <c r="P17" s="103"/>
      <c r="Q17" s="103"/>
      <c r="R17" s="103"/>
      <c r="S17" s="192"/>
    </row>
    <row r="18" spans="1:19" ht="15.75" x14ac:dyDescent="0.25">
      <c r="A18" s="104"/>
      <c r="B18" s="154" t="s">
        <v>169</v>
      </c>
      <c r="C18" s="89" t="s">
        <v>19</v>
      </c>
      <c r="D18" s="149">
        <v>3</v>
      </c>
      <c r="E18" s="103">
        <v>3.5</v>
      </c>
      <c r="F18" s="103">
        <v>2.33</v>
      </c>
      <c r="G18" s="103">
        <v>4</v>
      </c>
      <c r="H18" s="103">
        <v>1.6666666666666667</v>
      </c>
      <c r="I18" s="103">
        <v>3</v>
      </c>
      <c r="J18" s="103">
        <v>3.3333333333333335</v>
      </c>
      <c r="K18" s="103">
        <v>4.666666666666667</v>
      </c>
      <c r="L18" s="103"/>
      <c r="M18" s="103"/>
      <c r="N18" s="103"/>
      <c r="O18" s="103"/>
      <c r="P18" s="103">
        <v>2</v>
      </c>
      <c r="Q18" s="103">
        <v>2.1</v>
      </c>
      <c r="R18" s="103"/>
      <c r="S18" s="192"/>
    </row>
    <row r="19" spans="1:19" ht="16.5" thickBot="1" x14ac:dyDescent="0.3">
      <c r="A19" s="194" t="s">
        <v>59</v>
      </c>
      <c r="B19" s="154"/>
      <c r="C19" s="89" t="s">
        <v>19</v>
      </c>
      <c r="D19" s="149">
        <v>22</v>
      </c>
      <c r="E19" s="103">
        <v>27</v>
      </c>
      <c r="F19" s="103">
        <v>20</v>
      </c>
      <c r="G19" s="103">
        <v>20</v>
      </c>
      <c r="H19" s="103"/>
      <c r="I19" s="103"/>
      <c r="J19" s="103">
        <v>20</v>
      </c>
      <c r="K19" s="103">
        <v>22</v>
      </c>
      <c r="L19" s="103"/>
      <c r="M19" s="103"/>
      <c r="N19" s="103"/>
      <c r="O19" s="103"/>
      <c r="P19" s="103"/>
      <c r="Q19" s="103"/>
      <c r="R19" s="103"/>
      <c r="S19" s="192"/>
    </row>
    <row r="20" spans="1:19" ht="15.75" thickBot="1" x14ac:dyDescent="0.25">
      <c r="A20" s="96" t="s">
        <v>127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188"/>
    </row>
    <row r="21" spans="1:19" x14ac:dyDescent="0.2">
      <c r="A21" s="87" t="s">
        <v>42</v>
      </c>
      <c r="B21" s="88"/>
      <c r="C21" s="89" t="s">
        <v>33</v>
      </c>
      <c r="D21" s="41">
        <v>3.75</v>
      </c>
      <c r="E21" s="95">
        <v>5.5</v>
      </c>
      <c r="F21" s="91">
        <v>5</v>
      </c>
      <c r="G21" s="92">
        <v>6</v>
      </c>
      <c r="H21" s="91">
        <v>5</v>
      </c>
      <c r="I21" s="92">
        <v>10</v>
      </c>
      <c r="J21" s="91"/>
      <c r="K21" s="92"/>
      <c r="L21" s="91">
        <v>5</v>
      </c>
      <c r="M21" s="92">
        <v>6</v>
      </c>
      <c r="N21" s="91">
        <v>5</v>
      </c>
      <c r="O21" s="92">
        <v>8</v>
      </c>
      <c r="P21" s="91">
        <v>5</v>
      </c>
      <c r="Q21" s="92">
        <v>5</v>
      </c>
      <c r="R21" s="91">
        <v>5</v>
      </c>
      <c r="S21" s="187">
        <v>8</v>
      </c>
    </row>
    <row r="22" spans="1:19" x14ac:dyDescent="0.2">
      <c r="A22" s="87" t="s">
        <v>44</v>
      </c>
      <c r="B22" s="88"/>
      <c r="C22" s="89" t="s">
        <v>19</v>
      </c>
      <c r="D22" s="41">
        <v>4.3</v>
      </c>
      <c r="E22" s="95">
        <v>5.5</v>
      </c>
      <c r="F22" s="91">
        <v>4.2</v>
      </c>
      <c r="G22" s="92">
        <v>5.5</v>
      </c>
      <c r="H22" s="91">
        <v>4.2777777777777777</v>
      </c>
      <c r="I22" s="92">
        <v>5.5</v>
      </c>
      <c r="J22" s="91">
        <v>4.333333333333333</v>
      </c>
      <c r="K22" s="92">
        <v>5.833333333333333</v>
      </c>
      <c r="L22" s="91">
        <v>4.4000000000000004</v>
      </c>
      <c r="M22" s="92">
        <v>5</v>
      </c>
      <c r="N22" s="91">
        <v>3.6111111111111112</v>
      </c>
      <c r="O22" s="92">
        <v>3.8333333333333335</v>
      </c>
      <c r="P22" s="91">
        <v>4.7</v>
      </c>
      <c r="Q22" s="92">
        <v>5</v>
      </c>
      <c r="R22" s="91">
        <v>5</v>
      </c>
      <c r="S22" s="187">
        <v>5.5</v>
      </c>
    </row>
    <row r="23" spans="1:19" x14ac:dyDescent="0.2">
      <c r="A23" s="87" t="s">
        <v>45</v>
      </c>
      <c r="B23" s="88"/>
      <c r="C23" s="89" t="s">
        <v>19</v>
      </c>
      <c r="D23" s="41">
        <v>7</v>
      </c>
      <c r="E23" s="95">
        <v>9</v>
      </c>
      <c r="F23" s="91">
        <v>6</v>
      </c>
      <c r="G23" s="92">
        <v>6.5</v>
      </c>
      <c r="H23" s="91"/>
      <c r="I23" s="92"/>
      <c r="J23" s="91">
        <v>9</v>
      </c>
      <c r="K23" s="92">
        <v>10</v>
      </c>
      <c r="L23" s="91"/>
      <c r="M23" s="92"/>
      <c r="N23" s="91"/>
      <c r="O23" s="92"/>
      <c r="P23" s="91"/>
      <c r="Q23" s="92"/>
      <c r="R23" s="91"/>
      <c r="S23" s="187"/>
    </row>
    <row r="24" spans="1:19" x14ac:dyDescent="0.2">
      <c r="A24" s="87" t="s">
        <v>46</v>
      </c>
      <c r="B24" s="88"/>
      <c r="C24" s="89" t="s">
        <v>19</v>
      </c>
      <c r="D24" s="41">
        <v>8</v>
      </c>
      <c r="E24" s="95">
        <v>12</v>
      </c>
      <c r="F24" s="91">
        <v>8</v>
      </c>
      <c r="G24" s="92">
        <v>10.5</v>
      </c>
      <c r="H24" s="91">
        <v>10</v>
      </c>
      <c r="I24" s="92">
        <v>11</v>
      </c>
      <c r="J24" s="91">
        <v>9.5</v>
      </c>
      <c r="K24" s="92">
        <v>11</v>
      </c>
      <c r="L24" s="91">
        <v>9</v>
      </c>
      <c r="M24" s="92">
        <v>12</v>
      </c>
      <c r="N24" s="91">
        <v>8</v>
      </c>
      <c r="O24" s="92">
        <v>11.1</v>
      </c>
      <c r="P24" s="91">
        <v>9</v>
      </c>
      <c r="Q24" s="92">
        <v>11</v>
      </c>
      <c r="R24" s="91">
        <v>9</v>
      </c>
      <c r="S24" s="187">
        <v>11</v>
      </c>
    </row>
    <row r="25" spans="1:19" x14ac:dyDescent="0.2">
      <c r="A25" s="87" t="s">
        <v>47</v>
      </c>
      <c r="B25" s="88"/>
      <c r="C25" s="89" t="s">
        <v>19</v>
      </c>
      <c r="D25" s="41">
        <v>4.75</v>
      </c>
      <c r="E25" s="95">
        <v>13</v>
      </c>
      <c r="F25" s="91">
        <v>4.4000000000000004</v>
      </c>
      <c r="G25" s="92">
        <v>5.2</v>
      </c>
      <c r="H25" s="91">
        <v>4.7058823529411766</v>
      </c>
      <c r="I25" s="92">
        <v>5.2941176470588234</v>
      </c>
      <c r="J25" s="91">
        <v>6.4285714285714288</v>
      </c>
      <c r="K25" s="92">
        <v>6.7857142857142856</v>
      </c>
      <c r="L25" s="91">
        <v>5</v>
      </c>
      <c r="M25" s="92">
        <v>6</v>
      </c>
      <c r="N25" s="91">
        <v>4</v>
      </c>
      <c r="O25" s="92">
        <v>4.5</v>
      </c>
      <c r="P25" s="91">
        <v>5</v>
      </c>
      <c r="Q25" s="92">
        <v>5</v>
      </c>
      <c r="R25" s="91">
        <v>4</v>
      </c>
      <c r="S25" s="187">
        <v>5.5</v>
      </c>
    </row>
    <row r="26" spans="1:19" x14ac:dyDescent="0.2">
      <c r="A26" s="87" t="s">
        <v>35</v>
      </c>
      <c r="B26" s="88"/>
      <c r="C26" s="89" t="s">
        <v>19</v>
      </c>
      <c r="D26" s="41">
        <v>5.5</v>
      </c>
      <c r="E26" s="95">
        <v>12</v>
      </c>
      <c r="F26" s="91"/>
      <c r="G26" s="92"/>
      <c r="H26" s="91">
        <v>5.833333333333333</v>
      </c>
      <c r="I26" s="92">
        <v>6.25</v>
      </c>
      <c r="J26" s="91">
        <v>7</v>
      </c>
      <c r="K26" s="92">
        <v>7.5</v>
      </c>
      <c r="L26" s="91">
        <v>5</v>
      </c>
      <c r="M26" s="92">
        <v>6</v>
      </c>
      <c r="N26" s="91"/>
      <c r="O26" s="92"/>
      <c r="P26" s="91"/>
      <c r="Q26" s="92"/>
      <c r="R26" s="91">
        <v>6</v>
      </c>
      <c r="S26" s="187">
        <v>6</v>
      </c>
    </row>
    <row r="27" spans="1:19" x14ac:dyDescent="0.2">
      <c r="A27" s="87" t="s">
        <v>272</v>
      </c>
      <c r="B27" s="88"/>
      <c r="C27" s="89" t="s">
        <v>19</v>
      </c>
      <c r="D27" s="41"/>
      <c r="E27" s="95"/>
      <c r="F27" s="91"/>
      <c r="G27" s="92"/>
      <c r="H27" s="91"/>
      <c r="I27" s="92"/>
      <c r="J27" s="91">
        <v>64</v>
      </c>
      <c r="K27" s="92">
        <v>68</v>
      </c>
      <c r="L27" s="91"/>
      <c r="M27" s="92"/>
      <c r="N27" s="91"/>
      <c r="O27" s="92"/>
      <c r="P27" s="91"/>
      <c r="Q27" s="92"/>
      <c r="R27" s="91"/>
      <c r="S27" s="187"/>
    </row>
    <row r="28" spans="1:19" x14ac:dyDescent="0.2">
      <c r="A28" s="87" t="s">
        <v>49</v>
      </c>
      <c r="B28" s="88"/>
      <c r="C28" s="89" t="s">
        <v>19</v>
      </c>
      <c r="D28" s="41">
        <v>6</v>
      </c>
      <c r="E28" s="95">
        <v>10</v>
      </c>
      <c r="F28" s="91">
        <v>6</v>
      </c>
      <c r="G28" s="92">
        <v>6.5</v>
      </c>
      <c r="H28" s="91">
        <v>7</v>
      </c>
      <c r="I28" s="92">
        <v>8</v>
      </c>
      <c r="J28" s="91">
        <v>7.5</v>
      </c>
      <c r="K28" s="92">
        <v>9</v>
      </c>
      <c r="L28" s="91">
        <v>6</v>
      </c>
      <c r="M28" s="92">
        <v>8</v>
      </c>
      <c r="N28" s="91">
        <v>5</v>
      </c>
      <c r="O28" s="92">
        <v>8.5</v>
      </c>
      <c r="P28" s="91">
        <v>8</v>
      </c>
      <c r="Q28" s="92">
        <v>9</v>
      </c>
      <c r="R28" s="91">
        <v>3.5</v>
      </c>
      <c r="S28" s="187">
        <v>6</v>
      </c>
    </row>
    <row r="29" spans="1:19" x14ac:dyDescent="0.2">
      <c r="A29" s="87" t="s">
        <v>273</v>
      </c>
      <c r="B29" s="88"/>
      <c r="C29" s="89" t="s">
        <v>19</v>
      </c>
      <c r="D29" s="41">
        <v>7</v>
      </c>
      <c r="E29" s="95">
        <v>10</v>
      </c>
      <c r="F29" s="91"/>
      <c r="G29" s="92"/>
      <c r="H29" s="91"/>
      <c r="I29" s="92"/>
      <c r="J29" s="91">
        <v>12</v>
      </c>
      <c r="K29" s="92">
        <v>14</v>
      </c>
      <c r="L29" s="91"/>
      <c r="M29" s="92"/>
      <c r="N29" s="91"/>
      <c r="O29" s="92"/>
      <c r="P29" s="91"/>
      <c r="Q29" s="92"/>
      <c r="R29" s="91"/>
      <c r="S29" s="187"/>
    </row>
    <row r="30" spans="1:19" x14ac:dyDescent="0.2">
      <c r="A30" s="87" t="s">
        <v>50</v>
      </c>
      <c r="B30" s="88"/>
      <c r="C30" s="89" t="s">
        <v>19</v>
      </c>
      <c r="D30" s="41">
        <v>5</v>
      </c>
      <c r="E30" s="95">
        <v>9</v>
      </c>
      <c r="F30" s="91">
        <v>4.5</v>
      </c>
      <c r="G30" s="92">
        <v>6.6</v>
      </c>
      <c r="H30" s="91">
        <v>7</v>
      </c>
      <c r="I30" s="92">
        <v>9</v>
      </c>
      <c r="J30" s="91">
        <v>5.5</v>
      </c>
      <c r="K30" s="92">
        <v>8</v>
      </c>
      <c r="L30" s="91">
        <v>5</v>
      </c>
      <c r="M30" s="92">
        <v>6</v>
      </c>
      <c r="N30" s="91">
        <v>3.5</v>
      </c>
      <c r="O30" s="92">
        <v>6.5</v>
      </c>
      <c r="P30" s="91">
        <v>5.5</v>
      </c>
      <c r="Q30" s="92">
        <v>6.5</v>
      </c>
      <c r="R30" s="91">
        <v>6</v>
      </c>
      <c r="S30" s="187">
        <v>7.5</v>
      </c>
    </row>
    <row r="31" spans="1:19" x14ac:dyDescent="0.2">
      <c r="A31" s="87" t="s">
        <v>60</v>
      </c>
      <c r="B31" s="88"/>
      <c r="C31" s="89" t="s">
        <v>19</v>
      </c>
      <c r="D31" s="41">
        <v>10</v>
      </c>
      <c r="E31" s="95">
        <v>13</v>
      </c>
      <c r="F31" s="91"/>
      <c r="G31" s="92"/>
      <c r="H31" s="91"/>
      <c r="I31" s="92"/>
      <c r="J31" s="91"/>
      <c r="K31" s="92"/>
      <c r="L31" s="91"/>
      <c r="M31" s="92"/>
      <c r="N31" s="91"/>
      <c r="O31" s="92"/>
      <c r="P31" s="91"/>
      <c r="Q31" s="92"/>
      <c r="R31" s="91"/>
      <c r="S31" s="187"/>
    </row>
    <row r="32" spans="1:19" x14ac:dyDescent="0.2">
      <c r="A32" s="87" t="s">
        <v>59</v>
      </c>
      <c r="B32" s="88"/>
      <c r="C32" s="89" t="s">
        <v>19</v>
      </c>
      <c r="D32" s="41">
        <v>16</v>
      </c>
      <c r="E32" s="95">
        <v>20</v>
      </c>
      <c r="F32" s="91">
        <v>20</v>
      </c>
      <c r="G32" s="92">
        <v>20</v>
      </c>
      <c r="H32" s="91">
        <v>7.5</v>
      </c>
      <c r="I32" s="92">
        <v>10</v>
      </c>
      <c r="J32" s="91">
        <v>16</v>
      </c>
      <c r="K32" s="92">
        <v>18</v>
      </c>
      <c r="L32" s="91"/>
      <c r="M32" s="92"/>
      <c r="N32" s="91"/>
      <c r="O32" s="92"/>
      <c r="P32" s="91">
        <v>17.5</v>
      </c>
      <c r="Q32" s="92">
        <v>20</v>
      </c>
      <c r="R32" s="91">
        <v>15</v>
      </c>
      <c r="S32" s="187">
        <v>15</v>
      </c>
    </row>
    <row r="33" spans="1:19" ht="15.75" thickBot="1" x14ac:dyDescent="0.25">
      <c r="A33" s="97" t="s">
        <v>51</v>
      </c>
      <c r="B33" s="98"/>
      <c r="C33" s="99" t="s">
        <v>19</v>
      </c>
      <c r="D33" s="42">
        <v>10</v>
      </c>
      <c r="E33" s="100">
        <v>13</v>
      </c>
      <c r="F33" s="101">
        <v>10</v>
      </c>
      <c r="G33" s="102">
        <v>11.12</v>
      </c>
      <c r="H33" s="101">
        <v>10</v>
      </c>
      <c r="I33" s="102">
        <v>12.222222222222221</v>
      </c>
      <c r="J33" s="101">
        <v>11.142857142857142</v>
      </c>
      <c r="K33" s="102">
        <v>17.714285714285715</v>
      </c>
      <c r="L33" s="101"/>
      <c r="M33" s="102"/>
      <c r="N33" s="101">
        <v>15</v>
      </c>
      <c r="O33" s="102">
        <v>16</v>
      </c>
      <c r="P33" s="101">
        <v>9.5</v>
      </c>
      <c r="Q33" s="102">
        <v>11</v>
      </c>
      <c r="R33" s="101">
        <v>15.5</v>
      </c>
      <c r="S33" s="189">
        <v>15.5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D26" sqref="D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4.140625" bestFit="1" customWidth="1"/>
    <col min="6" max="6" width="14.85546875" customWidth="1"/>
    <col min="7" max="7" width="14.140625" bestFit="1" customWidth="1"/>
    <col min="8" max="8" width="19.42578125" bestFit="1" customWidth="1"/>
    <col min="9" max="9" width="16.140625" customWidth="1"/>
    <col min="10" max="10" width="14.140625" bestFit="1" customWidth="1"/>
    <col min="11" max="11" width="19.42578125" bestFit="1" customWidth="1"/>
    <col min="12" max="12" width="13.7109375" customWidth="1"/>
  </cols>
  <sheetData>
    <row r="3" spans="3:12" ht="18" x14ac:dyDescent="0.25">
      <c r="C3" s="43" t="s">
        <v>129</v>
      </c>
    </row>
    <row r="4" spans="3:12" ht="18" x14ac:dyDescent="0.25">
      <c r="C4" s="43"/>
    </row>
    <row r="5" spans="3:12" x14ac:dyDescent="0.2">
      <c r="C5" s="193"/>
    </row>
    <row r="6" spans="3:12" ht="13.5" thickBot="1" x14ac:dyDescent="0.25"/>
    <row r="7" spans="3:12" ht="15.75" x14ac:dyDescent="0.25">
      <c r="C7" s="118" t="s">
        <v>267</v>
      </c>
      <c r="D7" s="119"/>
      <c r="E7" s="119"/>
      <c r="F7" s="119"/>
      <c r="G7" s="119"/>
      <c r="H7" s="119"/>
      <c r="I7" s="119"/>
      <c r="J7" s="119"/>
      <c r="K7" s="119"/>
      <c r="L7" s="120"/>
    </row>
    <row r="8" spans="3:12" ht="16.5" thickBot="1" x14ac:dyDescent="0.3">
      <c r="C8" s="121" t="s">
        <v>132</v>
      </c>
      <c r="D8" s="122"/>
      <c r="E8" s="122"/>
      <c r="F8" s="122"/>
      <c r="G8" s="122"/>
      <c r="H8" s="122"/>
      <c r="I8" s="122"/>
      <c r="J8" s="122"/>
      <c r="K8" s="122"/>
      <c r="L8" s="123"/>
    </row>
    <row r="9" spans="3:12" ht="13.5" thickBot="1" x14ac:dyDescent="0.25">
      <c r="C9" s="270" t="s">
        <v>133</v>
      </c>
      <c r="D9" s="263" t="s">
        <v>268</v>
      </c>
      <c r="E9" s="264"/>
      <c r="F9" s="265"/>
      <c r="G9" s="263" t="s">
        <v>134</v>
      </c>
      <c r="H9" s="264"/>
      <c r="I9" s="265"/>
      <c r="J9" s="263" t="s">
        <v>21</v>
      </c>
      <c r="K9" s="264"/>
      <c r="L9" s="265"/>
    </row>
    <row r="10" spans="3:12" ht="12.75" customHeight="1" x14ac:dyDescent="0.2">
      <c r="C10" s="271"/>
      <c r="D10" s="266" t="s">
        <v>135</v>
      </c>
      <c r="E10" s="267"/>
      <c r="F10" s="268" t="s">
        <v>136</v>
      </c>
      <c r="G10" s="266" t="s">
        <v>137</v>
      </c>
      <c r="H10" s="267"/>
      <c r="I10" s="268" t="s">
        <v>136</v>
      </c>
      <c r="J10" s="266" t="s">
        <v>135</v>
      </c>
      <c r="K10" s="267"/>
      <c r="L10" s="268" t="s">
        <v>136</v>
      </c>
    </row>
    <row r="11" spans="3:12" ht="13.5" thickBot="1" x14ac:dyDescent="0.25">
      <c r="C11" s="272"/>
      <c r="D11" s="259" t="s">
        <v>269</v>
      </c>
      <c r="E11" s="260"/>
      <c r="F11" s="269"/>
      <c r="G11" s="259" t="s">
        <v>269</v>
      </c>
      <c r="H11" s="260" t="s">
        <v>172</v>
      </c>
      <c r="I11" s="269"/>
      <c r="J11" s="259" t="s">
        <v>269</v>
      </c>
      <c r="K11" s="260" t="s">
        <v>172</v>
      </c>
      <c r="L11" s="269"/>
    </row>
    <row r="12" spans="3:12" ht="13.5" x14ac:dyDescent="0.25">
      <c r="C12" s="124" t="s">
        <v>138</v>
      </c>
      <c r="D12" s="159"/>
      <c r="E12" s="125"/>
      <c r="F12" s="261" t="s">
        <v>173</v>
      </c>
      <c r="G12" s="159">
        <v>261.67</v>
      </c>
      <c r="H12" s="125">
        <v>231.67</v>
      </c>
      <c r="I12" s="126">
        <f t="shared" ref="I12:I26" si="0">(G12-H12)/H12*100</f>
        <v>12.949453964691168</v>
      </c>
      <c r="J12" s="159">
        <v>2.63</v>
      </c>
      <c r="K12" s="125">
        <v>2.73</v>
      </c>
      <c r="L12" s="126">
        <f>(J12-K12)/K12*100</f>
        <v>-3.663003663003666</v>
      </c>
    </row>
    <row r="13" spans="3:12" ht="13.5" x14ac:dyDescent="0.25">
      <c r="C13" s="124" t="s">
        <v>139</v>
      </c>
      <c r="D13" s="127"/>
      <c r="E13" s="128"/>
      <c r="F13" s="261" t="s">
        <v>173</v>
      </c>
      <c r="G13" s="127">
        <v>188.5</v>
      </c>
      <c r="H13" s="128">
        <v>175</v>
      </c>
      <c r="I13" s="126">
        <f t="shared" si="0"/>
        <v>7.7142857142857135</v>
      </c>
      <c r="J13" s="127">
        <v>2.17</v>
      </c>
      <c r="K13" s="128">
        <v>1.8</v>
      </c>
      <c r="L13" s="126">
        <f t="shared" ref="L13:L26" si="1">(J13-K13)/K13*100</f>
        <v>20.55555555555555</v>
      </c>
    </row>
    <row r="14" spans="3:12" ht="13.5" x14ac:dyDescent="0.25">
      <c r="C14" s="124" t="s">
        <v>140</v>
      </c>
      <c r="D14" s="129">
        <v>4</v>
      </c>
      <c r="E14" s="128"/>
      <c r="F14" s="261" t="s">
        <v>173</v>
      </c>
      <c r="G14" s="127">
        <v>180</v>
      </c>
      <c r="H14" s="128">
        <v>197.5</v>
      </c>
      <c r="I14" s="126">
        <f t="shared" si="0"/>
        <v>-8.8607594936708853</v>
      </c>
      <c r="J14" s="127">
        <v>2.67</v>
      </c>
      <c r="K14" s="128">
        <v>2.5099999999999998</v>
      </c>
      <c r="L14" s="126">
        <f t="shared" si="1"/>
        <v>6.3745019920318793</v>
      </c>
    </row>
    <row r="15" spans="3:12" ht="13.5" x14ac:dyDescent="0.25">
      <c r="C15" s="124" t="s">
        <v>141</v>
      </c>
      <c r="D15" s="129"/>
      <c r="E15" s="128"/>
      <c r="F15" s="261" t="s">
        <v>173</v>
      </c>
      <c r="G15" s="129" t="s">
        <v>173</v>
      </c>
      <c r="H15" s="128" t="s">
        <v>173</v>
      </c>
      <c r="I15" s="126" t="s">
        <v>173</v>
      </c>
      <c r="J15" s="129" t="s">
        <v>173</v>
      </c>
      <c r="K15" s="128" t="s">
        <v>173</v>
      </c>
      <c r="L15" s="126" t="s">
        <v>173</v>
      </c>
    </row>
    <row r="16" spans="3:12" ht="13.5" x14ac:dyDescent="0.25">
      <c r="C16" s="124" t="s">
        <v>142</v>
      </c>
      <c r="D16" s="127"/>
      <c r="E16" s="128"/>
      <c r="F16" s="261" t="s">
        <v>173</v>
      </c>
      <c r="G16" s="127">
        <v>194</v>
      </c>
      <c r="H16" s="128">
        <v>87.03</v>
      </c>
      <c r="I16" s="126">
        <f t="shared" si="0"/>
        <v>122.9116396644835</v>
      </c>
      <c r="J16" s="127">
        <v>2.8</v>
      </c>
      <c r="K16" s="128">
        <v>2.09</v>
      </c>
      <c r="L16" s="126">
        <f t="shared" si="1"/>
        <v>33.971291866028707</v>
      </c>
    </row>
    <row r="17" spans="3:12" ht="13.5" x14ac:dyDescent="0.25">
      <c r="C17" s="124" t="s">
        <v>156</v>
      </c>
      <c r="D17" s="127"/>
      <c r="E17" s="128"/>
      <c r="F17" s="261" t="s">
        <v>173</v>
      </c>
      <c r="G17" s="127">
        <v>117.5</v>
      </c>
      <c r="H17" s="128">
        <v>133.33000000000001</v>
      </c>
      <c r="I17" s="126">
        <f t="shared" si="0"/>
        <v>-11.872796819920506</v>
      </c>
      <c r="J17" s="127">
        <v>2</v>
      </c>
      <c r="K17" s="128">
        <v>2.3199999999999998</v>
      </c>
      <c r="L17" s="126">
        <f t="shared" si="1"/>
        <v>-13.793103448275856</v>
      </c>
    </row>
    <row r="18" spans="3:12" ht="13.5" x14ac:dyDescent="0.25">
      <c r="C18" s="124" t="s">
        <v>143</v>
      </c>
      <c r="D18" s="127"/>
      <c r="E18" s="128"/>
      <c r="F18" s="261" t="s">
        <v>173</v>
      </c>
      <c r="G18" s="127">
        <v>174</v>
      </c>
      <c r="H18" s="128">
        <v>155</v>
      </c>
      <c r="I18" s="126">
        <f t="shared" si="0"/>
        <v>12.258064516129032</v>
      </c>
      <c r="J18" s="127">
        <v>3.05</v>
      </c>
      <c r="K18" s="128">
        <v>2.5099999999999998</v>
      </c>
      <c r="L18" s="126">
        <f t="shared" si="1"/>
        <v>21.513944223107572</v>
      </c>
    </row>
    <row r="19" spans="3:12" ht="13.5" x14ac:dyDescent="0.25">
      <c r="C19" s="124" t="s">
        <v>144</v>
      </c>
      <c r="D19" s="127"/>
      <c r="E19" s="130"/>
      <c r="F19" s="261" t="s">
        <v>173</v>
      </c>
      <c r="G19" s="127">
        <v>282</v>
      </c>
      <c r="H19" s="130">
        <v>242</v>
      </c>
      <c r="I19" s="126">
        <f t="shared" si="0"/>
        <v>16.528925619834713</v>
      </c>
      <c r="J19" s="127">
        <v>3.09</v>
      </c>
      <c r="K19" s="130">
        <v>2.81</v>
      </c>
      <c r="L19" s="126">
        <f t="shared" si="1"/>
        <v>9.9644128113878931</v>
      </c>
    </row>
    <row r="20" spans="3:12" ht="13.5" x14ac:dyDescent="0.25">
      <c r="C20" s="124" t="s">
        <v>145</v>
      </c>
      <c r="D20" s="127"/>
      <c r="E20" s="128"/>
      <c r="F20" s="261" t="s">
        <v>173</v>
      </c>
      <c r="G20" s="127">
        <v>200</v>
      </c>
      <c r="H20" s="128">
        <v>188.33</v>
      </c>
      <c r="I20" s="126">
        <f t="shared" si="0"/>
        <v>6.1965698507938125</v>
      </c>
      <c r="J20" s="127">
        <v>2.5</v>
      </c>
      <c r="K20" s="128">
        <v>2.4</v>
      </c>
      <c r="L20" s="126">
        <f t="shared" si="1"/>
        <v>4.1666666666666705</v>
      </c>
    </row>
    <row r="21" spans="3:12" ht="13.5" x14ac:dyDescent="0.25">
      <c r="C21" s="124" t="s">
        <v>146</v>
      </c>
      <c r="D21" s="127"/>
      <c r="E21" s="128"/>
      <c r="F21" s="261" t="s">
        <v>173</v>
      </c>
      <c r="G21" s="127">
        <v>185</v>
      </c>
      <c r="H21" s="128">
        <v>186.67</v>
      </c>
      <c r="I21" s="126">
        <f t="shared" si="0"/>
        <v>-0.89462688166282078</v>
      </c>
      <c r="J21" s="127">
        <v>2.82</v>
      </c>
      <c r="K21" s="128">
        <v>3.38</v>
      </c>
      <c r="L21" s="126">
        <f t="shared" si="1"/>
        <v>-16.568047337278109</v>
      </c>
    </row>
    <row r="22" spans="3:12" ht="13.5" x14ac:dyDescent="0.25">
      <c r="C22" s="124" t="s">
        <v>147</v>
      </c>
      <c r="D22" s="127"/>
      <c r="E22" s="128"/>
      <c r="F22" s="261" t="s">
        <v>173</v>
      </c>
      <c r="G22" s="127">
        <v>255</v>
      </c>
      <c r="H22" s="128">
        <v>238.33</v>
      </c>
      <c r="I22" s="126">
        <f t="shared" si="0"/>
        <v>6.9945034196282414</v>
      </c>
      <c r="J22" s="127">
        <v>2.5</v>
      </c>
      <c r="K22" s="128">
        <v>2.58</v>
      </c>
      <c r="L22" s="126">
        <f t="shared" si="1"/>
        <v>-3.1007751937984525</v>
      </c>
    </row>
    <row r="23" spans="3:12" ht="13.5" x14ac:dyDescent="0.25">
      <c r="C23" s="124" t="s">
        <v>148</v>
      </c>
      <c r="D23" s="127"/>
      <c r="E23" s="128"/>
      <c r="F23" s="261" t="s">
        <v>173</v>
      </c>
      <c r="G23" s="127">
        <v>199.75</v>
      </c>
      <c r="H23" s="128">
        <v>212.67</v>
      </c>
      <c r="I23" s="126">
        <f t="shared" si="0"/>
        <v>-6.0751398880895229</v>
      </c>
      <c r="J23" s="127">
        <v>2.59</v>
      </c>
      <c r="K23" s="128">
        <v>2.75</v>
      </c>
      <c r="L23" s="126">
        <f t="shared" si="1"/>
        <v>-5.8181818181818228</v>
      </c>
    </row>
    <row r="24" spans="3:12" ht="13.5" x14ac:dyDescent="0.25">
      <c r="C24" s="124" t="s">
        <v>149</v>
      </c>
      <c r="D24" s="127"/>
      <c r="E24" s="128"/>
      <c r="F24" s="261" t="s">
        <v>173</v>
      </c>
      <c r="G24" s="127" t="s">
        <v>173</v>
      </c>
      <c r="H24" s="128" t="s">
        <v>173</v>
      </c>
      <c r="I24" s="126" t="s">
        <v>173</v>
      </c>
      <c r="J24" s="127" t="s">
        <v>173</v>
      </c>
      <c r="K24" s="128" t="s">
        <v>173</v>
      </c>
      <c r="L24" s="126" t="s">
        <v>173</v>
      </c>
    </row>
    <row r="25" spans="3:12" ht="13.5" x14ac:dyDescent="0.25">
      <c r="C25" s="124" t="s">
        <v>150</v>
      </c>
      <c r="D25" s="127"/>
      <c r="E25" s="128"/>
      <c r="F25" s="261" t="s">
        <v>173</v>
      </c>
      <c r="G25" s="127" t="s">
        <v>173</v>
      </c>
      <c r="H25" s="128">
        <v>185</v>
      </c>
      <c r="I25" s="126" t="s">
        <v>173</v>
      </c>
      <c r="J25" s="127" t="s">
        <v>173</v>
      </c>
      <c r="K25" s="128">
        <v>2.0499999999999998</v>
      </c>
      <c r="L25" s="126" t="s">
        <v>173</v>
      </c>
    </row>
    <row r="26" spans="3:12" ht="13.5" x14ac:dyDescent="0.25">
      <c r="C26" s="124" t="s">
        <v>151</v>
      </c>
      <c r="D26" s="127"/>
      <c r="E26" s="128"/>
      <c r="F26" s="261" t="s">
        <v>173</v>
      </c>
      <c r="G26" s="127">
        <v>158</v>
      </c>
      <c r="H26" s="128">
        <v>220</v>
      </c>
      <c r="I26" s="126">
        <f t="shared" si="0"/>
        <v>-28.18181818181818</v>
      </c>
      <c r="J26" s="127">
        <v>3.5</v>
      </c>
      <c r="K26" s="128">
        <v>3.17</v>
      </c>
      <c r="L26" s="126">
        <f t="shared" si="1"/>
        <v>10.410094637223978</v>
      </c>
    </row>
    <row r="27" spans="3:12" ht="14.25" thickBot="1" x14ac:dyDescent="0.3">
      <c r="C27" s="131" t="s">
        <v>152</v>
      </c>
      <c r="D27" s="160"/>
      <c r="E27" s="132"/>
      <c r="F27" s="262" t="s">
        <v>173</v>
      </c>
      <c r="G27" s="160" t="s">
        <v>173</v>
      </c>
      <c r="H27" s="132">
        <v>170</v>
      </c>
      <c r="I27" s="126" t="s">
        <v>173</v>
      </c>
      <c r="J27" s="160" t="s">
        <v>173</v>
      </c>
      <c r="K27" s="132">
        <v>3.4</v>
      </c>
      <c r="L27" s="126" t="s">
        <v>173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E28" sqref="E28"/>
    </sheetView>
  </sheetViews>
  <sheetFormatPr defaultRowHeight="12.75" x14ac:dyDescent="0.2"/>
  <cols>
    <col min="1" max="1" width="4.85546875" style="233" bestFit="1" customWidth="1"/>
    <col min="2" max="2" width="43" style="233" customWidth="1"/>
    <col min="3" max="12" width="11.140625" style="233" bestFit="1" customWidth="1"/>
    <col min="13" max="16384" width="9.140625" style="233"/>
  </cols>
  <sheetData>
    <row r="2" spans="1:12" ht="15.75" x14ac:dyDescent="0.25">
      <c r="A2" s="205" t="s">
        <v>197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27"/>
      <c r="B5" s="228"/>
      <c r="C5" s="229" t="s">
        <v>215</v>
      </c>
      <c r="D5" s="230"/>
      <c r="E5" s="230"/>
      <c r="F5" s="231"/>
      <c r="G5" s="229" t="s">
        <v>216</v>
      </c>
      <c r="H5" s="230"/>
      <c r="I5" s="230"/>
      <c r="J5" s="231"/>
      <c r="K5" s="229" t="s">
        <v>217</v>
      </c>
      <c r="L5" s="232"/>
    </row>
    <row r="6" spans="1:12" ht="16.5" customHeight="1" x14ac:dyDescent="0.2">
      <c r="A6" s="234" t="s">
        <v>218</v>
      </c>
      <c r="B6" s="235" t="s">
        <v>219</v>
      </c>
      <c r="C6" s="236" t="s">
        <v>181</v>
      </c>
      <c r="D6" s="236"/>
      <c r="E6" s="236" t="s">
        <v>220</v>
      </c>
      <c r="F6" s="237"/>
      <c r="G6" s="236" t="s">
        <v>181</v>
      </c>
      <c r="H6" s="236"/>
      <c r="I6" s="236" t="s">
        <v>220</v>
      </c>
      <c r="J6" s="237"/>
      <c r="K6" s="236" t="s">
        <v>181</v>
      </c>
      <c r="L6" s="238"/>
    </row>
    <row r="7" spans="1:12" ht="15.75" customHeight="1" thickBot="1" x14ac:dyDescent="0.3">
      <c r="A7" s="239"/>
      <c r="B7" s="240"/>
      <c r="C7" s="241" t="s">
        <v>179</v>
      </c>
      <c r="D7" s="242" t="s">
        <v>221</v>
      </c>
      <c r="E7" s="241" t="s">
        <v>179</v>
      </c>
      <c r="F7" s="243" t="s">
        <v>221</v>
      </c>
      <c r="G7" s="241" t="s">
        <v>179</v>
      </c>
      <c r="H7" s="242" t="s">
        <v>221</v>
      </c>
      <c r="I7" s="241" t="s">
        <v>179</v>
      </c>
      <c r="J7" s="243" t="s">
        <v>221</v>
      </c>
      <c r="K7" s="241" t="s">
        <v>179</v>
      </c>
      <c r="L7" s="244" t="s">
        <v>221</v>
      </c>
    </row>
    <row r="8" spans="1:12" ht="16.5" customHeight="1" x14ac:dyDescent="0.2">
      <c r="A8" s="245" t="s">
        <v>222</v>
      </c>
      <c r="B8" s="246" t="s">
        <v>223</v>
      </c>
      <c r="C8" s="247">
        <v>3156.8409999999999</v>
      </c>
      <c r="D8" s="248">
        <v>1524.278</v>
      </c>
      <c r="E8" s="247">
        <v>9869.9459999999999</v>
      </c>
      <c r="F8" s="249">
        <v>4497.7160000000003</v>
      </c>
      <c r="G8" s="247">
        <v>6302.5309999999999</v>
      </c>
      <c r="H8" s="248">
        <v>9464.9009999999998</v>
      </c>
      <c r="I8" s="247">
        <v>15418.428</v>
      </c>
      <c r="J8" s="249">
        <v>30998.603999999999</v>
      </c>
      <c r="K8" s="250">
        <v>-3145.69</v>
      </c>
      <c r="L8" s="251">
        <v>-7940.6229999999996</v>
      </c>
    </row>
    <row r="9" spans="1:12" ht="16.5" customHeight="1" x14ac:dyDescent="0.2">
      <c r="A9" s="245" t="s">
        <v>224</v>
      </c>
      <c r="B9" s="246" t="s">
        <v>225</v>
      </c>
      <c r="C9" s="247">
        <v>1309.4939999999999</v>
      </c>
      <c r="D9" s="248">
        <v>916.88599999999997</v>
      </c>
      <c r="E9" s="247">
        <v>1152.357</v>
      </c>
      <c r="F9" s="249">
        <v>664.24300000000005</v>
      </c>
      <c r="G9" s="247">
        <v>59409.587</v>
      </c>
      <c r="H9" s="248">
        <v>66137.399999999994</v>
      </c>
      <c r="I9" s="247">
        <v>43011.648000000001</v>
      </c>
      <c r="J9" s="249">
        <v>45232.714999999997</v>
      </c>
      <c r="K9" s="250">
        <v>-58100.093000000001</v>
      </c>
      <c r="L9" s="251">
        <v>-65220.513999999996</v>
      </c>
    </row>
    <row r="10" spans="1:12" ht="16.5" customHeight="1" x14ac:dyDescent="0.2">
      <c r="A10" s="245" t="s">
        <v>226</v>
      </c>
      <c r="B10" s="246" t="s">
        <v>227</v>
      </c>
      <c r="C10" s="247">
        <v>20650.845000000001</v>
      </c>
      <c r="D10" s="248">
        <v>19028.535</v>
      </c>
      <c r="E10" s="247">
        <v>29255.721000000001</v>
      </c>
      <c r="F10" s="249">
        <v>32477.93</v>
      </c>
      <c r="G10" s="247">
        <v>15836.55</v>
      </c>
      <c r="H10" s="248">
        <v>12423.272999999999</v>
      </c>
      <c r="I10" s="247">
        <v>42401.743999999999</v>
      </c>
      <c r="J10" s="249">
        <v>35629.998</v>
      </c>
      <c r="K10" s="250">
        <v>4814.2950000000019</v>
      </c>
      <c r="L10" s="251">
        <v>6605.2620000000006</v>
      </c>
    </row>
    <row r="11" spans="1:12" ht="16.5" customHeight="1" x14ac:dyDescent="0.2">
      <c r="A11" s="245" t="s">
        <v>228</v>
      </c>
      <c r="B11" s="246" t="s">
        <v>229</v>
      </c>
      <c r="C11" s="247">
        <v>8385.2060000000001</v>
      </c>
      <c r="D11" s="248">
        <v>6110.3969999999999</v>
      </c>
      <c r="E11" s="247">
        <v>16651.141</v>
      </c>
      <c r="F11" s="249">
        <v>11536.005999999999</v>
      </c>
      <c r="G11" s="247">
        <v>14923.643</v>
      </c>
      <c r="H11" s="248">
        <v>17665.719000000001</v>
      </c>
      <c r="I11" s="247">
        <v>16258.723</v>
      </c>
      <c r="J11" s="249">
        <v>17272.771000000001</v>
      </c>
      <c r="K11" s="250">
        <v>-6538.4369999999999</v>
      </c>
      <c r="L11" s="251">
        <v>-11555.322</v>
      </c>
    </row>
    <row r="12" spans="1:12" ht="16.5" customHeight="1" x14ac:dyDescent="0.2">
      <c r="A12" s="245" t="s">
        <v>230</v>
      </c>
      <c r="B12" s="246" t="s">
        <v>231</v>
      </c>
      <c r="C12" s="247">
        <v>3903.22</v>
      </c>
      <c r="D12" s="248">
        <v>3996.1579999999999</v>
      </c>
      <c r="E12" s="247">
        <v>2175.511</v>
      </c>
      <c r="F12" s="249">
        <v>2612.71</v>
      </c>
      <c r="G12" s="247">
        <v>19753.623</v>
      </c>
      <c r="H12" s="248">
        <v>20460.841</v>
      </c>
      <c r="I12" s="247">
        <v>16253.713</v>
      </c>
      <c r="J12" s="249">
        <v>17409.182000000001</v>
      </c>
      <c r="K12" s="250">
        <v>-15850.403</v>
      </c>
      <c r="L12" s="251">
        <v>-16464.683000000001</v>
      </c>
    </row>
    <row r="13" spans="1:12" ht="16.5" customHeight="1" x14ac:dyDescent="0.2">
      <c r="A13" s="245" t="s">
        <v>232</v>
      </c>
      <c r="B13" s="246" t="s">
        <v>233</v>
      </c>
      <c r="C13" s="247">
        <v>5548.9750000000004</v>
      </c>
      <c r="D13" s="248">
        <v>3526.9369999999999</v>
      </c>
      <c r="E13" s="247">
        <v>10375.754000000001</v>
      </c>
      <c r="F13" s="249">
        <v>8021.0450000000001</v>
      </c>
      <c r="G13" s="247">
        <v>11377.254000000001</v>
      </c>
      <c r="H13" s="248">
        <v>10054.755999999999</v>
      </c>
      <c r="I13" s="247">
        <v>16524.144</v>
      </c>
      <c r="J13" s="249">
        <v>14075.617</v>
      </c>
      <c r="K13" s="250">
        <v>-5828.2790000000005</v>
      </c>
      <c r="L13" s="251">
        <v>-6527.8189999999995</v>
      </c>
    </row>
    <row r="14" spans="1:12" ht="16.5" customHeight="1" x14ac:dyDescent="0.2">
      <c r="A14" s="245" t="s">
        <v>234</v>
      </c>
      <c r="B14" s="246" t="s">
        <v>235</v>
      </c>
      <c r="C14" s="247">
        <v>1605.883</v>
      </c>
      <c r="D14" s="248">
        <v>1921.9190000000001</v>
      </c>
      <c r="E14" s="247">
        <v>1157.318</v>
      </c>
      <c r="F14" s="249">
        <v>1139.789</v>
      </c>
      <c r="G14" s="247">
        <v>18653.774000000001</v>
      </c>
      <c r="H14" s="248">
        <v>25447.185000000001</v>
      </c>
      <c r="I14" s="247">
        <v>18801.080999999998</v>
      </c>
      <c r="J14" s="249">
        <v>19995.920999999998</v>
      </c>
      <c r="K14" s="250">
        <v>-17047.891</v>
      </c>
      <c r="L14" s="251">
        <v>-23525.266</v>
      </c>
    </row>
    <row r="15" spans="1:12" ht="16.5" customHeight="1" x14ac:dyDescent="0.2">
      <c r="A15" s="245" t="s">
        <v>236</v>
      </c>
      <c r="B15" s="246" t="s">
        <v>237</v>
      </c>
      <c r="C15" s="247">
        <v>801.46900000000005</v>
      </c>
      <c r="D15" s="248">
        <v>1022.395</v>
      </c>
      <c r="E15" s="247">
        <v>1231.3520000000001</v>
      </c>
      <c r="F15" s="249">
        <v>1651.5</v>
      </c>
      <c r="G15" s="247">
        <v>705.51599999999996</v>
      </c>
      <c r="H15" s="248">
        <v>739.24599999999998</v>
      </c>
      <c r="I15" s="247">
        <v>521.62199999999996</v>
      </c>
      <c r="J15" s="249">
        <v>459.23</v>
      </c>
      <c r="K15" s="250">
        <v>95.953000000000088</v>
      </c>
      <c r="L15" s="251">
        <v>283.149</v>
      </c>
    </row>
    <row r="16" spans="1:12" ht="16.5" customHeight="1" x14ac:dyDescent="0.2">
      <c r="A16" s="245" t="s">
        <v>238</v>
      </c>
      <c r="B16" s="246" t="s">
        <v>44</v>
      </c>
      <c r="C16" s="247">
        <v>12239.526</v>
      </c>
      <c r="D16" s="248">
        <v>11526.592000000001</v>
      </c>
      <c r="E16" s="247">
        <v>16585.816999999999</v>
      </c>
      <c r="F16" s="249">
        <v>14072.153</v>
      </c>
      <c r="G16" s="247">
        <v>44135.847999999998</v>
      </c>
      <c r="H16" s="248">
        <v>58711.96</v>
      </c>
      <c r="I16" s="247">
        <v>75391.243000000002</v>
      </c>
      <c r="J16" s="249">
        <v>98284.285999999993</v>
      </c>
      <c r="K16" s="250">
        <v>-31896.322</v>
      </c>
      <c r="L16" s="251">
        <v>-47185.368000000002</v>
      </c>
    </row>
    <row r="17" spans="1:12" ht="16.5" customHeight="1" x14ac:dyDescent="0.2">
      <c r="A17" s="245" t="s">
        <v>239</v>
      </c>
      <c r="B17" s="246" t="s">
        <v>240</v>
      </c>
      <c r="C17" s="247">
        <v>5945.6639999999998</v>
      </c>
      <c r="D17" s="248">
        <v>4687.6610000000001</v>
      </c>
      <c r="E17" s="247">
        <v>9354.1029999999992</v>
      </c>
      <c r="F17" s="249">
        <v>6658.4750000000004</v>
      </c>
      <c r="G17" s="247">
        <v>98079.226999999999</v>
      </c>
      <c r="H17" s="248">
        <v>107230.05</v>
      </c>
      <c r="I17" s="247">
        <v>146960.79800000001</v>
      </c>
      <c r="J17" s="249">
        <v>121429.95299999999</v>
      </c>
      <c r="K17" s="250">
        <v>-92133.562999999995</v>
      </c>
      <c r="L17" s="251">
        <v>-102542.389</v>
      </c>
    </row>
    <row r="18" spans="1:12" ht="16.5" customHeight="1" x14ac:dyDescent="0.2">
      <c r="A18" s="245" t="s">
        <v>241</v>
      </c>
      <c r="B18" s="246" t="s">
        <v>242</v>
      </c>
      <c r="C18" s="247">
        <v>909.63300000000004</v>
      </c>
      <c r="D18" s="248">
        <v>1095.3969999999999</v>
      </c>
      <c r="E18" s="247">
        <v>586.44100000000003</v>
      </c>
      <c r="F18" s="249">
        <v>761.19600000000003</v>
      </c>
      <c r="G18" s="247">
        <v>24943.905999999999</v>
      </c>
      <c r="H18" s="248">
        <v>28844.812000000002</v>
      </c>
      <c r="I18" s="247">
        <v>14094.361000000001</v>
      </c>
      <c r="J18" s="249">
        <v>12252.51</v>
      </c>
      <c r="K18" s="250">
        <v>-24034.272999999997</v>
      </c>
      <c r="L18" s="251">
        <v>-27749.415000000001</v>
      </c>
    </row>
    <row r="19" spans="1:12" ht="16.5" customHeight="1" x14ac:dyDescent="0.2">
      <c r="A19" s="245" t="s">
        <v>243</v>
      </c>
      <c r="B19" s="246" t="s">
        <v>244</v>
      </c>
      <c r="C19" s="247">
        <v>41.695999999999998</v>
      </c>
      <c r="D19" s="248">
        <v>64.924000000000007</v>
      </c>
      <c r="E19" s="247">
        <v>24.279</v>
      </c>
      <c r="F19" s="249">
        <v>31.286000000000001</v>
      </c>
      <c r="G19" s="247">
        <v>2979.9189999999999</v>
      </c>
      <c r="H19" s="248">
        <v>4131.8119999999999</v>
      </c>
      <c r="I19" s="247">
        <v>3529.7539999999999</v>
      </c>
      <c r="J19" s="249">
        <v>4360.1859999999997</v>
      </c>
      <c r="K19" s="250">
        <v>-2938.223</v>
      </c>
      <c r="L19" s="251">
        <v>-4066.8879999999999</v>
      </c>
    </row>
    <row r="20" spans="1:12" ht="16.5" customHeight="1" x14ac:dyDescent="0.2">
      <c r="A20" s="245" t="s">
        <v>245</v>
      </c>
      <c r="B20" s="246" t="s">
        <v>246</v>
      </c>
      <c r="C20" s="247">
        <v>72682.317999999999</v>
      </c>
      <c r="D20" s="248">
        <v>81738.316000000006</v>
      </c>
      <c r="E20" s="247">
        <v>235587.07500000001</v>
      </c>
      <c r="F20" s="249">
        <v>188898.86900000001</v>
      </c>
      <c r="G20" s="247">
        <v>5351.0690000000004</v>
      </c>
      <c r="H20" s="248">
        <v>7272.3</v>
      </c>
      <c r="I20" s="247">
        <v>6893.1710000000003</v>
      </c>
      <c r="J20" s="249">
        <v>7398.7759999999998</v>
      </c>
      <c r="K20" s="250">
        <v>67331.248999999996</v>
      </c>
      <c r="L20" s="251">
        <v>74466.016000000003</v>
      </c>
    </row>
    <row r="21" spans="1:12" ht="16.5" customHeight="1" thickBot="1" x14ac:dyDescent="0.25">
      <c r="A21" s="252" t="s">
        <v>247</v>
      </c>
      <c r="B21" s="253" t="s">
        <v>248</v>
      </c>
      <c r="C21" s="254">
        <v>115.559</v>
      </c>
      <c r="D21" s="255">
        <v>262.24900000000002</v>
      </c>
      <c r="E21" s="254">
        <v>138.245</v>
      </c>
      <c r="F21" s="256">
        <v>232.886</v>
      </c>
      <c r="G21" s="254">
        <v>3735.645</v>
      </c>
      <c r="H21" s="255">
        <v>2005.2449999999999</v>
      </c>
      <c r="I21" s="254">
        <v>6086.4610000000002</v>
      </c>
      <c r="J21" s="256">
        <v>1053.6479999999999</v>
      </c>
      <c r="K21" s="257">
        <v>-3620.0859999999998</v>
      </c>
      <c r="L21" s="258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205" t="s">
        <v>197</v>
      </c>
    </row>
    <row r="2" spans="1:15" ht="15.75" x14ac:dyDescent="0.25">
      <c r="A2" s="206" t="s">
        <v>177</v>
      </c>
    </row>
    <row r="3" spans="1:15" ht="15.75" x14ac:dyDescent="0.25">
      <c r="A3" s="206"/>
    </row>
    <row r="4" spans="1:15" x14ac:dyDescent="0.2">
      <c r="A4" s="208" t="s">
        <v>198</v>
      </c>
      <c r="B4" s="207"/>
      <c r="C4" s="207"/>
      <c r="D4" s="207"/>
      <c r="E4" s="207"/>
      <c r="F4" s="207"/>
      <c r="I4" s="208" t="s">
        <v>256</v>
      </c>
    </row>
    <row r="5" spans="1:15" ht="13.5" thickBot="1" x14ac:dyDescent="0.25"/>
    <row r="6" spans="1:15" ht="21" thickBot="1" x14ac:dyDescent="0.35">
      <c r="A6" s="196" t="s">
        <v>177</v>
      </c>
      <c r="B6" s="197"/>
      <c r="C6" s="197"/>
      <c r="D6" s="197"/>
      <c r="E6" s="197"/>
      <c r="F6" s="197"/>
      <c r="G6" s="198"/>
      <c r="I6" s="196" t="s">
        <v>177</v>
      </c>
      <c r="J6" s="197"/>
      <c r="K6" s="197"/>
      <c r="L6" s="197"/>
      <c r="M6" s="197"/>
      <c r="N6" s="197"/>
      <c r="O6" s="198"/>
    </row>
    <row r="7" spans="1:15" ht="13.5" thickBot="1" x14ac:dyDescent="0.25">
      <c r="A7" s="224" t="s">
        <v>178</v>
      </c>
      <c r="B7" s="225"/>
      <c r="C7" s="226"/>
      <c r="D7" s="212"/>
      <c r="E7" s="224" t="s">
        <v>179</v>
      </c>
      <c r="F7" s="225"/>
      <c r="G7" s="226"/>
      <c r="I7" s="224" t="s">
        <v>178</v>
      </c>
      <c r="J7" s="225"/>
      <c r="K7" s="226"/>
      <c r="L7" s="212"/>
      <c r="M7" s="224" t="s">
        <v>179</v>
      </c>
      <c r="N7" s="225"/>
      <c r="O7" s="226"/>
    </row>
    <row r="8" spans="1:15" ht="25.5" x14ac:dyDescent="0.2">
      <c r="A8" s="209" t="s">
        <v>180</v>
      </c>
      <c r="B8" s="210" t="s">
        <v>181</v>
      </c>
      <c r="C8" s="211" t="s">
        <v>182</v>
      </c>
      <c r="D8" s="212"/>
      <c r="E8" s="209" t="s">
        <v>180</v>
      </c>
      <c r="F8" s="210" t="s">
        <v>181</v>
      </c>
      <c r="G8" s="211" t="s">
        <v>182</v>
      </c>
      <c r="I8" s="209" t="s">
        <v>180</v>
      </c>
      <c r="J8" s="210" t="s">
        <v>181</v>
      </c>
      <c r="K8" s="211" t="s">
        <v>182</v>
      </c>
      <c r="L8" s="212"/>
      <c r="M8" s="209" t="s">
        <v>180</v>
      </c>
      <c r="N8" s="210" t="s">
        <v>181</v>
      </c>
      <c r="O8" s="211" t="s">
        <v>182</v>
      </c>
    </row>
    <row r="9" spans="1:15" x14ac:dyDescent="0.2">
      <c r="A9" s="213" t="s">
        <v>183</v>
      </c>
      <c r="B9" s="214">
        <v>68332.869000000006</v>
      </c>
      <c r="C9" s="215">
        <v>222071.38500000001</v>
      </c>
      <c r="D9" s="216"/>
      <c r="E9" s="213" t="s">
        <v>183</v>
      </c>
      <c r="F9" s="214">
        <v>70594.837</v>
      </c>
      <c r="G9" s="215">
        <v>161043.003</v>
      </c>
      <c r="I9" s="213" t="s">
        <v>183</v>
      </c>
      <c r="J9" s="214">
        <v>1309.4939999999999</v>
      </c>
      <c r="K9" s="215">
        <v>1152.357</v>
      </c>
      <c r="L9" s="216"/>
      <c r="M9" s="213" t="s">
        <v>183</v>
      </c>
      <c r="N9" s="214">
        <v>916.88599999999997</v>
      </c>
      <c r="O9" s="215">
        <v>664.24300000000005</v>
      </c>
    </row>
    <row r="10" spans="1:15" x14ac:dyDescent="0.2">
      <c r="A10" s="203" t="s">
        <v>184</v>
      </c>
      <c r="B10" s="217">
        <v>12351.361000000001</v>
      </c>
      <c r="C10" s="218">
        <v>41581.074999999997</v>
      </c>
      <c r="D10" s="219"/>
      <c r="E10" s="203" t="s">
        <v>185</v>
      </c>
      <c r="F10" s="217">
        <v>14590.472</v>
      </c>
      <c r="G10" s="218">
        <v>40001.718000000001</v>
      </c>
      <c r="I10" s="203" t="s">
        <v>251</v>
      </c>
      <c r="J10" s="217">
        <v>451.75</v>
      </c>
      <c r="K10" s="218">
        <v>614.83199999999999</v>
      </c>
      <c r="L10" s="219"/>
      <c r="M10" s="203" t="s">
        <v>251</v>
      </c>
      <c r="N10" s="217">
        <v>294.86200000000002</v>
      </c>
      <c r="O10" s="218">
        <v>322.33300000000003</v>
      </c>
    </row>
    <row r="11" spans="1:15" x14ac:dyDescent="0.2">
      <c r="A11" s="203" t="s">
        <v>185</v>
      </c>
      <c r="B11" s="217">
        <v>10241.808999999999</v>
      </c>
      <c r="C11" s="218">
        <v>46679.722000000002</v>
      </c>
      <c r="D11" s="219"/>
      <c r="E11" s="203" t="s">
        <v>186</v>
      </c>
      <c r="F11" s="217">
        <v>7204.826</v>
      </c>
      <c r="G11" s="218">
        <v>14923.93</v>
      </c>
      <c r="I11" s="203" t="s">
        <v>194</v>
      </c>
      <c r="J11" s="217">
        <v>248.696</v>
      </c>
      <c r="K11" s="218">
        <v>95.173000000000002</v>
      </c>
      <c r="L11" s="219"/>
      <c r="M11" s="203" t="s">
        <v>194</v>
      </c>
      <c r="N11" s="217">
        <v>185.03700000000001</v>
      </c>
      <c r="O11" s="218">
        <v>73.463999999999999</v>
      </c>
    </row>
    <row r="12" spans="1:15" x14ac:dyDescent="0.2">
      <c r="A12" s="203" t="s">
        <v>187</v>
      </c>
      <c r="B12" s="217">
        <v>4507.3379999999997</v>
      </c>
      <c r="C12" s="218">
        <v>7542.7470000000003</v>
      </c>
      <c r="D12" s="219"/>
      <c r="E12" s="203" t="s">
        <v>184</v>
      </c>
      <c r="F12" s="217">
        <v>6089.3450000000003</v>
      </c>
      <c r="G12" s="218">
        <v>12287.326999999999</v>
      </c>
      <c r="I12" s="203" t="s">
        <v>190</v>
      </c>
      <c r="J12" s="217">
        <v>158.875</v>
      </c>
      <c r="K12" s="218">
        <v>108.17700000000001</v>
      </c>
      <c r="L12" s="219"/>
      <c r="M12" s="203" t="s">
        <v>190</v>
      </c>
      <c r="N12" s="217">
        <v>143.28800000000001</v>
      </c>
      <c r="O12" s="218">
        <v>98.435000000000002</v>
      </c>
    </row>
    <row r="13" spans="1:15" x14ac:dyDescent="0.2">
      <c r="A13" s="203" t="s">
        <v>186</v>
      </c>
      <c r="B13" s="217">
        <v>4482.8850000000002</v>
      </c>
      <c r="C13" s="218">
        <v>14309.138000000001</v>
      </c>
      <c r="D13" s="219"/>
      <c r="E13" s="203" t="s">
        <v>188</v>
      </c>
      <c r="F13" s="217">
        <v>5533.549</v>
      </c>
      <c r="G13" s="218">
        <v>13745.656000000001</v>
      </c>
      <c r="I13" s="203" t="s">
        <v>185</v>
      </c>
      <c r="J13" s="217">
        <v>156.67500000000001</v>
      </c>
      <c r="K13" s="218">
        <v>173.83099999999999</v>
      </c>
      <c r="L13" s="219"/>
      <c r="M13" s="203" t="s">
        <v>185</v>
      </c>
      <c r="N13" s="217">
        <v>116.246</v>
      </c>
      <c r="O13" s="218">
        <v>96.15</v>
      </c>
    </row>
    <row r="14" spans="1:15" x14ac:dyDescent="0.2">
      <c r="A14" s="203" t="s">
        <v>188</v>
      </c>
      <c r="B14" s="217">
        <v>4101.1000000000004</v>
      </c>
      <c r="C14" s="218">
        <v>16574.45</v>
      </c>
      <c r="D14" s="219"/>
      <c r="E14" s="203" t="s">
        <v>189</v>
      </c>
      <c r="F14" s="217">
        <v>3735.82</v>
      </c>
      <c r="G14" s="218">
        <v>7001.4480000000003</v>
      </c>
      <c r="I14" s="203" t="s">
        <v>252</v>
      </c>
      <c r="J14" s="217">
        <v>143.875</v>
      </c>
      <c r="K14" s="218">
        <v>47.844999999999999</v>
      </c>
      <c r="L14" s="219"/>
      <c r="M14" s="203" t="s">
        <v>252</v>
      </c>
      <c r="N14" s="217">
        <v>77.676000000000002</v>
      </c>
      <c r="O14" s="218">
        <v>21.62</v>
      </c>
    </row>
    <row r="15" spans="1:15" x14ac:dyDescent="0.2">
      <c r="A15" s="203" t="s">
        <v>190</v>
      </c>
      <c r="B15" s="217">
        <v>3377.3470000000002</v>
      </c>
      <c r="C15" s="218">
        <v>14414.581</v>
      </c>
      <c r="D15" s="219"/>
      <c r="E15" s="203" t="s">
        <v>191</v>
      </c>
      <c r="F15" s="217">
        <v>3311.1410000000001</v>
      </c>
      <c r="G15" s="218">
        <v>6247.4210000000003</v>
      </c>
      <c r="I15" s="203" t="s">
        <v>193</v>
      </c>
      <c r="J15" s="217">
        <v>53.536999999999999</v>
      </c>
      <c r="K15" s="218">
        <v>45.970999999999997</v>
      </c>
      <c r="L15" s="219"/>
      <c r="M15" s="203" t="s">
        <v>193</v>
      </c>
      <c r="N15" s="217">
        <v>26.576000000000001</v>
      </c>
      <c r="O15" s="218">
        <v>11.018000000000001</v>
      </c>
    </row>
    <row r="16" spans="1:15" x14ac:dyDescent="0.2">
      <c r="A16" s="203" t="s">
        <v>192</v>
      </c>
      <c r="B16" s="217">
        <v>2826.299</v>
      </c>
      <c r="C16" s="218">
        <v>7068.5659999999998</v>
      </c>
      <c r="D16" s="219"/>
      <c r="E16" s="203" t="s">
        <v>190</v>
      </c>
      <c r="F16" s="217">
        <v>3181.2060000000001</v>
      </c>
      <c r="G16" s="218">
        <v>8682.66</v>
      </c>
      <c r="I16" s="203" t="s">
        <v>253</v>
      </c>
      <c r="J16" s="217">
        <v>26.593</v>
      </c>
      <c r="K16" s="218">
        <v>17.678999999999998</v>
      </c>
      <c r="L16" s="219"/>
      <c r="M16" s="203" t="s">
        <v>253</v>
      </c>
      <c r="N16" s="217">
        <v>21.742999999999999</v>
      </c>
      <c r="O16" s="218">
        <v>13.497</v>
      </c>
    </row>
    <row r="17" spans="1:15" x14ac:dyDescent="0.2">
      <c r="A17" s="203" t="s">
        <v>193</v>
      </c>
      <c r="B17" s="217">
        <v>2448.623</v>
      </c>
      <c r="C17" s="218">
        <v>8853.348</v>
      </c>
      <c r="D17" s="219"/>
      <c r="E17" s="203" t="s">
        <v>187</v>
      </c>
      <c r="F17" s="217">
        <v>3164.3760000000002</v>
      </c>
      <c r="G17" s="218">
        <v>4714.732</v>
      </c>
      <c r="I17" s="203" t="s">
        <v>192</v>
      </c>
      <c r="J17" s="217">
        <v>21.286999999999999</v>
      </c>
      <c r="K17" s="218">
        <v>18</v>
      </c>
      <c r="L17" s="219"/>
      <c r="M17" s="203" t="s">
        <v>200</v>
      </c>
      <c r="N17" s="217">
        <v>15.192</v>
      </c>
      <c r="O17" s="218">
        <v>6.181</v>
      </c>
    </row>
    <row r="18" spans="1:15" x14ac:dyDescent="0.2">
      <c r="A18" s="203" t="s">
        <v>194</v>
      </c>
      <c r="B18" s="217">
        <v>2326.1759999999999</v>
      </c>
      <c r="C18" s="218">
        <v>4119.5429999999997</v>
      </c>
      <c r="D18" s="219"/>
      <c r="E18" s="203" t="s">
        <v>195</v>
      </c>
      <c r="F18" s="217">
        <v>2645.6840000000002</v>
      </c>
      <c r="G18" s="218">
        <v>4690.0619999999999</v>
      </c>
      <c r="I18" s="203" t="s">
        <v>186</v>
      </c>
      <c r="J18" s="217">
        <v>19.282</v>
      </c>
      <c r="K18" s="218">
        <v>16.2</v>
      </c>
      <c r="L18" s="219"/>
      <c r="M18" s="203" t="s">
        <v>254</v>
      </c>
      <c r="N18" s="217">
        <v>10.978</v>
      </c>
      <c r="O18" s="218">
        <v>3.819</v>
      </c>
    </row>
    <row r="19" spans="1:15" ht="13.5" thickBot="1" x14ac:dyDescent="0.25">
      <c r="A19" s="204" t="s">
        <v>195</v>
      </c>
      <c r="B19" s="221">
        <v>2165.04</v>
      </c>
      <c r="C19" s="222">
        <v>4996.5789999999997</v>
      </c>
      <c r="D19" s="219"/>
      <c r="E19" s="204" t="s">
        <v>196</v>
      </c>
      <c r="F19" s="221">
        <v>2266.6469999999999</v>
      </c>
      <c r="G19" s="222">
        <v>4908.0190000000002</v>
      </c>
      <c r="I19" s="204" t="s">
        <v>200</v>
      </c>
      <c r="J19" s="221">
        <v>15.606</v>
      </c>
      <c r="K19" s="222">
        <v>6.1230000000000002</v>
      </c>
      <c r="L19" s="219"/>
      <c r="M19" s="204" t="s">
        <v>196</v>
      </c>
      <c r="N19" s="221">
        <v>9.0129999999999999</v>
      </c>
      <c r="O19" s="222">
        <v>7.5149999999999997</v>
      </c>
    </row>
    <row r="22" spans="1:15" ht="13.5" thickBot="1" x14ac:dyDescent="0.25">
      <c r="A22" s="208" t="s">
        <v>258</v>
      </c>
    </row>
    <row r="23" spans="1:15" ht="21" thickBot="1" x14ac:dyDescent="0.35">
      <c r="A23" s="196" t="s">
        <v>177</v>
      </c>
      <c r="B23" s="197"/>
      <c r="C23" s="197"/>
      <c r="D23" s="197"/>
      <c r="E23" s="197"/>
      <c r="F23" s="197"/>
      <c r="G23" s="198"/>
    </row>
    <row r="24" spans="1:15" ht="16.5" thickBot="1" x14ac:dyDescent="0.3">
      <c r="A24" s="199" t="s">
        <v>178</v>
      </c>
      <c r="B24" s="200"/>
      <c r="C24" s="201"/>
      <c r="D24" s="202"/>
      <c r="E24" s="199" t="s">
        <v>179</v>
      </c>
      <c r="F24" s="200"/>
      <c r="G24" s="201"/>
    </row>
    <row r="25" spans="1:15" ht="25.5" x14ac:dyDescent="0.2">
      <c r="A25" s="209" t="s">
        <v>180</v>
      </c>
      <c r="B25" s="210" t="s">
        <v>181</v>
      </c>
      <c r="C25" s="211" t="s">
        <v>182</v>
      </c>
      <c r="D25" s="212"/>
      <c r="E25" s="209" t="s">
        <v>180</v>
      </c>
      <c r="F25" s="210" t="s">
        <v>181</v>
      </c>
      <c r="G25" s="211" t="s">
        <v>182</v>
      </c>
    </row>
    <row r="26" spans="1:15" x14ac:dyDescent="0.2">
      <c r="A26" s="213" t="s">
        <v>183</v>
      </c>
      <c r="B26" s="214">
        <v>20650.845000000001</v>
      </c>
      <c r="C26" s="215">
        <v>29255.721000000001</v>
      </c>
      <c r="D26" s="216"/>
      <c r="E26" s="213" t="s">
        <v>183</v>
      </c>
      <c r="F26" s="214">
        <v>19028.535</v>
      </c>
      <c r="G26" s="215">
        <v>32477.93</v>
      </c>
    </row>
    <row r="27" spans="1:15" x14ac:dyDescent="0.2">
      <c r="A27" s="203" t="s">
        <v>194</v>
      </c>
      <c r="B27" s="217">
        <v>5937.6959999999999</v>
      </c>
      <c r="C27" s="218">
        <v>6756.6490000000003</v>
      </c>
      <c r="D27" s="219"/>
      <c r="E27" s="203" t="s">
        <v>194</v>
      </c>
      <c r="F27" s="217">
        <v>4842.5259999999998</v>
      </c>
      <c r="G27" s="218">
        <v>6966.9290000000001</v>
      </c>
    </row>
    <row r="28" spans="1:15" x14ac:dyDescent="0.2">
      <c r="A28" s="203" t="s">
        <v>193</v>
      </c>
      <c r="B28" s="217">
        <v>4455.5219999999999</v>
      </c>
      <c r="C28" s="218">
        <v>6192.1779999999999</v>
      </c>
      <c r="D28" s="219"/>
      <c r="E28" s="203" t="s">
        <v>193</v>
      </c>
      <c r="F28" s="217">
        <v>4575.1289999999999</v>
      </c>
      <c r="G28" s="218">
        <v>7948.0349999999999</v>
      </c>
    </row>
    <row r="29" spans="1:15" x14ac:dyDescent="0.2">
      <c r="A29" s="203" t="s">
        <v>202</v>
      </c>
      <c r="B29" s="217">
        <v>2292.8820000000001</v>
      </c>
      <c r="C29" s="218">
        <v>3321.442</v>
      </c>
      <c r="D29" s="219"/>
      <c r="E29" s="203" t="s">
        <v>200</v>
      </c>
      <c r="F29" s="217">
        <v>2432.201</v>
      </c>
      <c r="G29" s="218">
        <v>5198.4380000000001</v>
      </c>
    </row>
    <row r="30" spans="1:15" x14ac:dyDescent="0.2">
      <c r="A30" s="203" t="s">
        <v>200</v>
      </c>
      <c r="B30" s="217">
        <v>1579.2619999999999</v>
      </c>
      <c r="C30" s="218">
        <v>2381.279</v>
      </c>
      <c r="D30" s="219"/>
      <c r="E30" s="203" t="s">
        <v>202</v>
      </c>
      <c r="F30" s="217">
        <v>2286.4929999999999</v>
      </c>
      <c r="G30" s="218">
        <v>3398.277</v>
      </c>
    </row>
    <row r="31" spans="1:15" x14ac:dyDescent="0.2">
      <c r="A31" s="203" t="s">
        <v>186</v>
      </c>
      <c r="B31" s="217">
        <v>911.54899999999998</v>
      </c>
      <c r="C31" s="218">
        <v>1705.15</v>
      </c>
      <c r="D31" s="219"/>
      <c r="E31" s="203" t="s">
        <v>190</v>
      </c>
      <c r="F31" s="217">
        <v>1201.0419999999999</v>
      </c>
      <c r="G31" s="218">
        <v>2157.3829999999998</v>
      </c>
    </row>
    <row r="32" spans="1:15" x14ac:dyDescent="0.2">
      <c r="A32" s="203" t="s">
        <v>189</v>
      </c>
      <c r="B32" s="217">
        <v>857.42</v>
      </c>
      <c r="C32" s="218">
        <v>1487.6849999999999</v>
      </c>
      <c r="D32" s="219"/>
      <c r="E32" s="203" t="s">
        <v>251</v>
      </c>
      <c r="F32" s="217">
        <v>910.14099999999996</v>
      </c>
      <c r="G32" s="218">
        <v>1306.307</v>
      </c>
    </row>
    <row r="33" spans="1:7" x14ac:dyDescent="0.2">
      <c r="A33" s="203" t="s">
        <v>190</v>
      </c>
      <c r="B33" s="217">
        <v>784.96299999999997</v>
      </c>
      <c r="C33" s="218">
        <v>1158.806</v>
      </c>
      <c r="D33" s="219"/>
      <c r="E33" s="203" t="s">
        <v>208</v>
      </c>
      <c r="F33" s="217">
        <v>496.70100000000002</v>
      </c>
      <c r="G33" s="218">
        <v>714.96799999999996</v>
      </c>
    </row>
    <row r="34" spans="1:7" x14ac:dyDescent="0.2">
      <c r="A34" s="203" t="s">
        <v>257</v>
      </c>
      <c r="B34" s="217">
        <v>573.68200000000002</v>
      </c>
      <c r="C34" s="218">
        <v>1107.5519999999999</v>
      </c>
      <c r="D34" s="219"/>
      <c r="E34" s="203" t="s">
        <v>189</v>
      </c>
      <c r="F34" s="217">
        <v>451.37200000000001</v>
      </c>
      <c r="G34" s="218">
        <v>981.61400000000003</v>
      </c>
    </row>
    <row r="35" spans="1:7" x14ac:dyDescent="0.2">
      <c r="A35" s="203" t="s">
        <v>208</v>
      </c>
      <c r="B35" s="217">
        <v>528.74900000000002</v>
      </c>
      <c r="C35" s="218">
        <v>698.11800000000005</v>
      </c>
      <c r="D35" s="219"/>
      <c r="E35" s="203" t="s">
        <v>186</v>
      </c>
      <c r="F35" s="217">
        <v>410.48899999999998</v>
      </c>
      <c r="G35" s="218">
        <v>1029.2429999999999</v>
      </c>
    </row>
    <row r="36" spans="1:7" x14ac:dyDescent="0.2">
      <c r="A36" s="203" t="s">
        <v>251</v>
      </c>
      <c r="B36" s="217">
        <v>512.27800000000002</v>
      </c>
      <c r="C36" s="218">
        <v>602.16899999999998</v>
      </c>
      <c r="D36" s="219"/>
      <c r="E36" s="203" t="s">
        <v>253</v>
      </c>
      <c r="F36" s="217">
        <v>201.048</v>
      </c>
      <c r="G36" s="218">
        <v>431.66199999999998</v>
      </c>
    </row>
    <row r="37" spans="1:7" ht="13.5" thickBot="1" x14ac:dyDescent="0.25">
      <c r="A37" s="204" t="s">
        <v>255</v>
      </c>
      <c r="B37" s="221">
        <v>412.9</v>
      </c>
      <c r="C37" s="222">
        <v>792.70699999999999</v>
      </c>
      <c r="D37" s="219"/>
      <c r="E37" s="204" t="s">
        <v>255</v>
      </c>
      <c r="F37" s="221">
        <v>184.18799999999999</v>
      </c>
      <c r="G37" s="222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205" t="s">
        <v>197</v>
      </c>
    </row>
    <row r="3" spans="1:16" ht="15.75" x14ac:dyDescent="0.25">
      <c r="A3" s="206" t="s">
        <v>249</v>
      </c>
    </row>
    <row r="4" spans="1:16" ht="15.75" x14ac:dyDescent="0.25">
      <c r="A4" s="206"/>
    </row>
    <row r="5" spans="1:16" ht="13.5" thickBot="1" x14ac:dyDescent="0.25">
      <c r="A5" s="208" t="s">
        <v>260</v>
      </c>
      <c r="J5" s="208" t="s">
        <v>250</v>
      </c>
    </row>
    <row r="6" spans="1:16" ht="21" thickBot="1" x14ac:dyDescent="0.35">
      <c r="A6" s="196" t="s">
        <v>209</v>
      </c>
      <c r="B6" s="197"/>
      <c r="C6" s="197"/>
      <c r="D6" s="197"/>
      <c r="E6" s="197"/>
      <c r="F6" s="197"/>
      <c r="G6" s="198"/>
      <c r="J6" s="196" t="s">
        <v>209</v>
      </c>
      <c r="K6" s="197"/>
      <c r="L6" s="197"/>
      <c r="M6" s="197"/>
      <c r="N6" s="197"/>
      <c r="O6" s="197"/>
      <c r="P6" s="198"/>
    </row>
    <row r="7" spans="1:16" ht="16.5" thickBot="1" x14ac:dyDescent="0.3">
      <c r="A7" s="199" t="s">
        <v>178</v>
      </c>
      <c r="B7" s="200"/>
      <c r="C7" s="201"/>
      <c r="D7" s="202"/>
      <c r="E7" s="199" t="s">
        <v>179</v>
      </c>
      <c r="F7" s="200"/>
      <c r="G7" s="201"/>
      <c r="J7" s="199" t="s">
        <v>178</v>
      </c>
      <c r="K7" s="200"/>
      <c r="L7" s="201"/>
      <c r="M7" s="202"/>
      <c r="N7" s="199" t="s">
        <v>179</v>
      </c>
      <c r="O7" s="200"/>
      <c r="P7" s="201"/>
    </row>
    <row r="8" spans="1:16" ht="25.5" x14ac:dyDescent="0.2">
      <c r="A8" s="209" t="s">
        <v>180</v>
      </c>
      <c r="B8" s="210" t="s">
        <v>181</v>
      </c>
      <c r="C8" s="211" t="s">
        <v>182</v>
      </c>
      <c r="D8" s="212"/>
      <c r="E8" s="209" t="s">
        <v>180</v>
      </c>
      <c r="F8" s="210" t="s">
        <v>181</v>
      </c>
      <c r="G8" s="211" t="s">
        <v>182</v>
      </c>
      <c r="H8" s="207"/>
      <c r="I8" s="207"/>
      <c r="J8" s="209" t="s">
        <v>180</v>
      </c>
      <c r="K8" s="210" t="s">
        <v>181</v>
      </c>
      <c r="L8" s="211" t="s">
        <v>182</v>
      </c>
      <c r="M8" s="212"/>
      <c r="N8" s="209" t="s">
        <v>180</v>
      </c>
      <c r="O8" s="210" t="s">
        <v>181</v>
      </c>
      <c r="P8" s="211" t="s">
        <v>182</v>
      </c>
    </row>
    <row r="9" spans="1:16" x14ac:dyDescent="0.2">
      <c r="A9" s="213" t="s">
        <v>183</v>
      </c>
      <c r="B9" s="214">
        <v>28610.708999999999</v>
      </c>
      <c r="C9" s="215">
        <v>48778.845999999998</v>
      </c>
      <c r="D9" s="216"/>
      <c r="E9" s="213" t="s">
        <v>183</v>
      </c>
      <c r="F9" s="214">
        <v>29430.746999999999</v>
      </c>
      <c r="G9" s="215">
        <v>41646.392</v>
      </c>
      <c r="H9" s="207"/>
      <c r="I9" s="207"/>
      <c r="J9" s="213" t="s">
        <v>183</v>
      </c>
      <c r="K9" s="214">
        <v>19968.598000000002</v>
      </c>
      <c r="L9" s="215">
        <v>11151.949000000001</v>
      </c>
      <c r="M9" s="216"/>
      <c r="N9" s="213" t="s">
        <v>183</v>
      </c>
      <c r="O9" s="214">
        <v>24536.973999999998</v>
      </c>
      <c r="P9" s="215">
        <v>9996.8119999999999</v>
      </c>
    </row>
    <row r="10" spans="1:16" x14ac:dyDescent="0.2">
      <c r="A10" s="203" t="s">
        <v>192</v>
      </c>
      <c r="B10" s="217">
        <v>13050.596</v>
      </c>
      <c r="C10" s="218">
        <v>22968.297999999999</v>
      </c>
      <c r="D10" s="219"/>
      <c r="E10" s="203" t="s">
        <v>192</v>
      </c>
      <c r="F10" s="217">
        <v>14288.467000000001</v>
      </c>
      <c r="G10" s="218">
        <v>20887.805</v>
      </c>
      <c r="H10" s="207"/>
      <c r="I10" s="207"/>
      <c r="J10" s="203" t="s">
        <v>210</v>
      </c>
      <c r="K10" s="217">
        <v>8568.902</v>
      </c>
      <c r="L10" s="220">
        <v>5249.7879999999996</v>
      </c>
      <c r="M10" s="219"/>
      <c r="N10" s="203" t="s">
        <v>210</v>
      </c>
      <c r="O10" s="217">
        <v>8866.259</v>
      </c>
      <c r="P10" s="220">
        <v>4155.9350000000004</v>
      </c>
    </row>
    <row r="11" spans="1:16" x14ac:dyDescent="0.2">
      <c r="A11" s="203" t="s">
        <v>203</v>
      </c>
      <c r="B11" s="217">
        <v>5341.44</v>
      </c>
      <c r="C11" s="218">
        <v>10495.287</v>
      </c>
      <c r="D11" s="219"/>
      <c r="E11" s="203" t="s">
        <v>203</v>
      </c>
      <c r="F11" s="217">
        <v>5749.9859999999999</v>
      </c>
      <c r="G11" s="218">
        <v>9410.9629999999997</v>
      </c>
      <c r="H11" s="207"/>
      <c r="I11" s="207"/>
      <c r="J11" s="203" t="s">
        <v>206</v>
      </c>
      <c r="K11" s="217">
        <v>3711.7660000000001</v>
      </c>
      <c r="L11" s="218">
        <v>2020.6489999999999</v>
      </c>
      <c r="M11" s="219"/>
      <c r="N11" s="203" t="s">
        <v>206</v>
      </c>
      <c r="O11" s="217">
        <v>5949.0450000000001</v>
      </c>
      <c r="P11" s="218">
        <v>2110.9830000000002</v>
      </c>
    </row>
    <row r="12" spans="1:16" x14ac:dyDescent="0.2">
      <c r="A12" s="203" t="s">
        <v>190</v>
      </c>
      <c r="B12" s="217">
        <v>5062.848</v>
      </c>
      <c r="C12" s="218">
        <v>7415.2060000000001</v>
      </c>
      <c r="D12" s="219"/>
      <c r="E12" s="203" t="s">
        <v>190</v>
      </c>
      <c r="F12" s="217">
        <v>4409.6459999999997</v>
      </c>
      <c r="G12" s="218">
        <v>5609.6109999999999</v>
      </c>
      <c r="H12" s="207"/>
      <c r="I12" s="207"/>
      <c r="J12" s="203" t="s">
        <v>190</v>
      </c>
      <c r="K12" s="217">
        <v>2433.248</v>
      </c>
      <c r="L12" s="218">
        <v>1049.0630000000001</v>
      </c>
      <c r="M12" s="219"/>
      <c r="N12" s="203" t="s">
        <v>190</v>
      </c>
      <c r="O12" s="217">
        <v>2952.1779999999999</v>
      </c>
      <c r="P12" s="218">
        <v>1050.1690000000001</v>
      </c>
    </row>
    <row r="13" spans="1:16" x14ac:dyDescent="0.2">
      <c r="A13" s="203" t="s">
        <v>205</v>
      </c>
      <c r="B13" s="217">
        <v>2354.1570000000002</v>
      </c>
      <c r="C13" s="218">
        <v>2425.4580000000001</v>
      </c>
      <c r="D13" s="219"/>
      <c r="E13" s="203" t="s">
        <v>205</v>
      </c>
      <c r="F13" s="217">
        <v>2733.1170000000002</v>
      </c>
      <c r="G13" s="218">
        <v>2439.049</v>
      </c>
      <c r="H13" s="207"/>
      <c r="I13" s="207"/>
      <c r="J13" s="203" t="s">
        <v>193</v>
      </c>
      <c r="K13" s="217">
        <v>2029.393</v>
      </c>
      <c r="L13" s="218">
        <v>1021.7140000000001</v>
      </c>
      <c r="M13" s="219"/>
      <c r="N13" s="203" t="s">
        <v>193</v>
      </c>
      <c r="O13" s="217">
        <v>2083.174</v>
      </c>
      <c r="P13" s="218">
        <v>820.18100000000004</v>
      </c>
    </row>
    <row r="14" spans="1:16" x14ac:dyDescent="0.2">
      <c r="A14" s="203" t="s">
        <v>184</v>
      </c>
      <c r="B14" s="217">
        <v>1186.146</v>
      </c>
      <c r="C14" s="218">
        <v>3064.558</v>
      </c>
      <c r="D14" s="219"/>
      <c r="E14" s="203" t="s">
        <v>208</v>
      </c>
      <c r="F14" s="217">
        <v>1055.857</v>
      </c>
      <c r="G14" s="218">
        <v>1286.886</v>
      </c>
      <c r="H14" s="207"/>
      <c r="I14" s="207"/>
      <c r="J14" s="203" t="s">
        <v>211</v>
      </c>
      <c r="K14" s="217">
        <v>904.34699999999998</v>
      </c>
      <c r="L14" s="218">
        <v>551.31799999999998</v>
      </c>
      <c r="M14" s="219"/>
      <c r="N14" s="203" t="s">
        <v>211</v>
      </c>
      <c r="O14" s="217">
        <v>1441.9880000000001</v>
      </c>
      <c r="P14" s="218">
        <v>524.49599999999998</v>
      </c>
    </row>
    <row r="15" spans="1:16" x14ac:dyDescent="0.2">
      <c r="A15" s="203" t="s">
        <v>208</v>
      </c>
      <c r="B15" s="217">
        <v>971.06700000000001</v>
      </c>
      <c r="C15" s="218">
        <v>1037.43</v>
      </c>
      <c r="D15" s="219"/>
      <c r="E15" s="203" t="s">
        <v>184</v>
      </c>
      <c r="F15" s="217">
        <v>862.495</v>
      </c>
      <c r="G15" s="218">
        <v>1528.586</v>
      </c>
      <c r="H15" s="207"/>
      <c r="I15" s="207"/>
      <c r="J15" s="203" t="s">
        <v>192</v>
      </c>
      <c r="K15" s="217">
        <v>782.16800000000001</v>
      </c>
      <c r="L15" s="218">
        <v>438.01600000000002</v>
      </c>
      <c r="M15" s="219"/>
      <c r="N15" s="203" t="s">
        <v>192</v>
      </c>
      <c r="O15" s="217">
        <v>1009.793</v>
      </c>
      <c r="P15" s="218">
        <v>498.71499999999997</v>
      </c>
    </row>
    <row r="16" spans="1:16" x14ac:dyDescent="0.2">
      <c r="A16" s="203" t="s">
        <v>204</v>
      </c>
      <c r="B16" s="217">
        <v>264.73099999999999</v>
      </c>
      <c r="C16" s="218">
        <v>801.69500000000005</v>
      </c>
      <c r="D16" s="219"/>
      <c r="E16" s="203" t="s">
        <v>199</v>
      </c>
      <c r="F16" s="217">
        <v>134.71100000000001</v>
      </c>
      <c r="G16" s="218">
        <v>160.114</v>
      </c>
      <c r="H16" s="207"/>
      <c r="I16" s="207"/>
      <c r="J16" s="203" t="s">
        <v>187</v>
      </c>
      <c r="K16" s="217">
        <v>539.53399999999999</v>
      </c>
      <c r="L16" s="218">
        <v>324.08</v>
      </c>
      <c r="M16" s="219"/>
      <c r="N16" s="203" t="s">
        <v>201</v>
      </c>
      <c r="O16" s="217">
        <v>492.78300000000002</v>
      </c>
      <c r="P16" s="218">
        <v>211.77799999999999</v>
      </c>
    </row>
    <row r="17" spans="1:16" x14ac:dyDescent="0.2">
      <c r="A17" s="203" t="s">
        <v>193</v>
      </c>
      <c r="B17" s="217">
        <v>191.40700000000001</v>
      </c>
      <c r="C17" s="218">
        <v>261.214</v>
      </c>
      <c r="D17" s="219"/>
      <c r="E17" s="203" t="s">
        <v>204</v>
      </c>
      <c r="F17" s="217">
        <v>90.031999999999996</v>
      </c>
      <c r="G17" s="218">
        <v>168.822</v>
      </c>
      <c r="H17" s="207"/>
      <c r="I17" s="207"/>
      <c r="J17" s="203" t="s">
        <v>212</v>
      </c>
      <c r="K17" s="217">
        <v>380.07900000000001</v>
      </c>
      <c r="L17" s="218">
        <v>47.628999999999998</v>
      </c>
      <c r="M17" s="219"/>
      <c r="N17" s="203" t="s">
        <v>187</v>
      </c>
      <c r="O17" s="217">
        <v>403.58800000000002</v>
      </c>
      <c r="P17" s="218">
        <v>152.77699999999999</v>
      </c>
    </row>
    <row r="18" spans="1:16" x14ac:dyDescent="0.2">
      <c r="A18" s="203" t="s">
        <v>207</v>
      </c>
      <c r="B18" s="217">
        <v>81.361000000000004</v>
      </c>
      <c r="C18" s="218">
        <v>156.977</v>
      </c>
      <c r="D18" s="219"/>
      <c r="E18" s="203" t="s">
        <v>193</v>
      </c>
      <c r="F18" s="217">
        <v>41.170999999999999</v>
      </c>
      <c r="G18" s="218">
        <v>70.915999999999997</v>
      </c>
      <c r="H18" s="207"/>
      <c r="I18" s="207"/>
      <c r="J18" s="203" t="s">
        <v>213</v>
      </c>
      <c r="K18" s="217">
        <v>203.84</v>
      </c>
      <c r="L18" s="218">
        <v>110.66800000000001</v>
      </c>
      <c r="M18" s="219"/>
      <c r="N18" s="203" t="s">
        <v>212</v>
      </c>
      <c r="O18" s="217">
        <v>391.858</v>
      </c>
      <c r="P18" s="218">
        <v>31.312999999999999</v>
      </c>
    </row>
    <row r="19" spans="1:16" x14ac:dyDescent="0.2">
      <c r="A19" s="203" t="s">
        <v>199</v>
      </c>
      <c r="B19" s="217">
        <v>53.156999999999996</v>
      </c>
      <c r="C19" s="218">
        <v>81.311999999999998</v>
      </c>
      <c r="D19" s="219"/>
      <c r="E19" s="203" t="s">
        <v>207</v>
      </c>
      <c r="F19" s="217">
        <v>28.559000000000001</v>
      </c>
      <c r="G19" s="218">
        <v>41.536000000000001</v>
      </c>
      <c r="H19" s="207"/>
      <c r="I19" s="207"/>
      <c r="J19" s="203" t="s">
        <v>208</v>
      </c>
      <c r="K19" s="217">
        <v>102.002</v>
      </c>
      <c r="L19" s="218">
        <v>73.605999999999995</v>
      </c>
      <c r="M19" s="219"/>
      <c r="N19" s="203" t="s">
        <v>213</v>
      </c>
      <c r="O19" s="217">
        <v>380.09899999999999</v>
      </c>
      <c r="P19" s="218">
        <v>134.28100000000001</v>
      </c>
    </row>
    <row r="20" spans="1:16" ht="13.5" thickBot="1" x14ac:dyDescent="0.25">
      <c r="A20" s="203" t="s">
        <v>196</v>
      </c>
      <c r="B20" s="217">
        <v>30.881</v>
      </c>
      <c r="C20" s="218">
        <v>22.391999999999999</v>
      </c>
      <c r="D20" s="219"/>
      <c r="E20" s="203" t="s">
        <v>196</v>
      </c>
      <c r="F20" s="217">
        <v>14.582000000000001</v>
      </c>
      <c r="G20" s="218">
        <v>7.8460000000000001</v>
      </c>
      <c r="H20" s="207"/>
      <c r="I20" s="207"/>
      <c r="J20" s="204" t="s">
        <v>214</v>
      </c>
      <c r="K20" s="221">
        <v>100.215</v>
      </c>
      <c r="L20" s="222">
        <v>117.9</v>
      </c>
      <c r="M20" s="223"/>
      <c r="N20" s="204" t="s">
        <v>208</v>
      </c>
      <c r="O20" s="221">
        <v>232.892</v>
      </c>
      <c r="P20" s="222">
        <v>136.93199999999999</v>
      </c>
    </row>
    <row r="21" spans="1:16" x14ac:dyDescent="0.2">
      <c r="A21" s="203" t="s">
        <v>206</v>
      </c>
      <c r="B21" s="217">
        <v>12.24</v>
      </c>
      <c r="C21" s="218">
        <v>26.21</v>
      </c>
      <c r="D21" s="219"/>
      <c r="E21" s="203" t="s">
        <v>202</v>
      </c>
      <c r="F21" s="217">
        <v>11.43</v>
      </c>
      <c r="G21" s="218">
        <v>15.82</v>
      </c>
      <c r="H21" s="207"/>
      <c r="I21" s="207"/>
      <c r="J21" s="207"/>
      <c r="K21" s="207"/>
      <c r="L21" s="207"/>
      <c r="M21" s="207"/>
      <c r="N21" s="207"/>
      <c r="O21" s="207"/>
      <c r="P21" s="207"/>
    </row>
    <row r="22" spans="1:16" ht="13.5" thickBot="1" x14ac:dyDescent="0.25">
      <c r="A22" s="204" t="s">
        <v>200</v>
      </c>
      <c r="B22" s="221">
        <v>5.9210000000000003</v>
      </c>
      <c r="C22" s="222">
        <v>11.263999999999999</v>
      </c>
      <c r="D22" s="219"/>
      <c r="E22" s="204" t="s">
        <v>200</v>
      </c>
      <c r="F22" s="221">
        <v>5.8970000000000002</v>
      </c>
      <c r="G22" s="222">
        <v>10.32</v>
      </c>
      <c r="H22" s="207"/>
      <c r="I22" s="207"/>
      <c r="J22" s="207"/>
      <c r="K22" s="207"/>
      <c r="L22" s="207"/>
      <c r="M22" s="207"/>
      <c r="N22" s="207"/>
      <c r="O22" s="207"/>
      <c r="P22" s="207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2020-05-07T12:00:54Z</dcterms:modified>
</cp:coreProperties>
</file>