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mboluminska\Desktop\KURIER\2024\"/>
    </mc:Choice>
  </mc:AlternateContent>
  <xr:revisionPtr revIDLastSave="0" documentId="13_ncr:1_{7549992A-6DBF-4EBD-95D7-EA78428FC12A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KURIER" sheetId="2" r:id="rId1"/>
  </sheets>
  <definedNames>
    <definedName name="_xlnm.Print_Area" localSheetId="0">KURIER!$A$5:$G$34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2" l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8" i="2" l="1"/>
  <c r="G32" i="2" l="1"/>
  <c r="G33" i="2" s="1"/>
  <c r="G34" i="2" s="1"/>
</calcChain>
</file>

<file path=xl/sharedStrings.xml><?xml version="1.0" encoding="utf-8"?>
<sst xmlns="http://schemas.openxmlformats.org/spreadsheetml/2006/main" count="98" uniqueCount="65">
  <si>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</si>
  <si>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</si>
  <si>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</si>
  <si>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</si>
  <si>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</si>
  <si>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</si>
  <si>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</si>
  <si>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</si>
  <si>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</si>
  <si>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</si>
  <si>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</si>
  <si>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</si>
  <si>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</si>
  <si>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</si>
  <si>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</si>
  <si>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</si>
  <si>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</si>
  <si>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</si>
  <si>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</si>
  <si>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</si>
  <si>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</si>
  <si>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</si>
  <si>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</si>
  <si>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</si>
  <si>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</si>
  <si>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 xml:space="preserve">Usługa </t>
  </si>
  <si>
    <t>Gabaryt</t>
  </si>
  <si>
    <t>Cena jednostkowa  netto /PLN/</t>
  </si>
  <si>
    <t>do 1 kg</t>
  </si>
  <si>
    <t>do 1 kg w opakowaniu firmowym</t>
  </si>
  <si>
    <t>do 5 kg</t>
  </si>
  <si>
    <t>powyżej 5 kg do 10 kg</t>
  </si>
  <si>
    <t>powyżej 10 kg do 20 kg</t>
  </si>
  <si>
    <t>powyżej 20 kg do 30 kg</t>
  </si>
  <si>
    <t>powyżej 30 kg do 50 kg</t>
  </si>
  <si>
    <t>Przesyłki krajowe doręczane do godz. 9.00 następnego dnia roboczego</t>
  </si>
  <si>
    <t>Przesyłki krajowe doręczane do godz. 12.00 następnego dnia roboczego</t>
  </si>
  <si>
    <t>Przesyłki zagraniczne do krajów europejskich EMS</t>
  </si>
  <si>
    <t>Przesyłki zagraniczne poza obszar Europy</t>
  </si>
  <si>
    <t>Potwierdzenie odbioru w opakowaniu firmowym</t>
  </si>
  <si>
    <t>Potwierdzenie odbioru jako formularz druku "Potwierdzenie odbioru"</t>
  </si>
  <si>
    <t>Wartość netto łącznie</t>
  </si>
  <si>
    <t>Podatek Vat 23%</t>
  </si>
  <si>
    <t>Wartość brutto (łącznie z Vat)</t>
  </si>
  <si>
    <t>Ilość sztuk w okresie 22 miesięcy</t>
  </si>
  <si>
    <t>Wartość netto /PLN/ (4x5)</t>
  </si>
  <si>
    <t>Przesyłki krajowe dostarczane do osób fizycznych</t>
  </si>
  <si>
    <t>Przesyłki krajowe dostarczane do podmiotów innych niż osoby fizyczne</t>
  </si>
  <si>
    <t xml:space="preserve">FORMULARZ CENOWY 
</t>
  </si>
  <si>
    <t>"Świadczenie usług  kurierskich w obrocie krajowym i zagranicznym dla Oddziału Generalnej Dyrekcji Dróg Krajowych i Autostrad w Szczecinie”</t>
  </si>
  <si>
    <t>Podano szacunkową ilość przesyłek w okresie 22 miesięcy na podstawieanalizy aktualnego zużycia.  Zamawiający nie jest w stanie dokładnie określić ilości i rodzaju przesyłek będących przedmiotem zamówienia. Te  wynikać będą z bieżących potrzeb Zamawiającego. Zamawiający zastrzega sobie prawo zmian podanych ilości przesyłek oraz możliwość realizacji wstępnie nie zapotrzebowanych usług (te realizowane będą zgodnie z aktualnym regulaminem świadczenia usług Wykonawcy). Zamawiający nie jest zobowiązany do realizowania podanych ilości przesyłek/usług.</t>
  </si>
  <si>
    <t>Przesyłki</t>
  </si>
  <si>
    <t>Przykładowe wymiary</t>
  </si>
  <si>
    <t>S</t>
  </si>
  <si>
    <t>M</t>
  </si>
  <si>
    <t>L</t>
  </si>
  <si>
    <t>XL</t>
  </si>
  <si>
    <t>XXL</t>
  </si>
  <si>
    <t>5x25x35</t>
  </si>
  <si>
    <t>15x35x55</t>
  </si>
  <si>
    <t>40x38x65</t>
  </si>
  <si>
    <t>60x60x70</t>
  </si>
  <si>
    <t>wymiary przekraczające parametry z formatu XL</t>
  </si>
  <si>
    <t>Przykładowe wymiary przesyłek:</t>
  </si>
  <si>
    <t>Tolerancja +/- 5cm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</si>
</sst>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b/>
      <sz val="9"/>
      <color rgb="FF000000"/>
      <name val="Verdana"/>
      <family val="2"/>
      <charset val="238"/>
    </font>
    <font>
      <sz val="9"/>
      <color rgb="FF000000"/>
      <name val="Verdana"/>
      <family val="2"/>
      <charset val="238"/>
    </font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sz val="9"/>
      <color rgb="FF0070C0"/>
      <name val="Verdana"/>
      <family val="2"/>
      <charset val="238"/>
    </font>
    <font>
      <b/>
      <sz val="11"/>
      <color theme="1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vertical="top"/>
    </xf>
    <xf numFmtId="1" fontId="3" fillId="0" borderId="0" xfId="0" applyNumberFormat="1" applyFont="1"/>
    <xf numFmtId="0" fontId="4" fillId="0" borderId="0" xfId="0" applyFont="1" applyAlignment="1">
      <alignment horizontal="left" vertical="center" inden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4" borderId="1" xfId="0" applyFont="1" applyFill="1" applyBorder="1" applyAlignment="1">
      <alignment horizontal="center"/>
    </xf>
    <xf numFmtId="4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A4AA1-F997-4A72-8C42-353C9319DD2F}">
  <sheetPr>
    <tabColor rgb="FFFF0000"/>
    <pageSetUpPr fitToPage="1"/>
  </sheetPr>
  <dimension ref="A1:J44"/>
  <sheetViews>
    <sheetView tabSelected="1" zoomScale="85" zoomScaleNormal="85" workbookViewId="0">
      <selection activeCell="D2" sqref="D2:G2"/>
    </sheetView>
  </sheetViews>
  <sheetFormatPr defaultRowHeight="11.25" x14ac:dyDescent="0.15"/>
  <cols>
    <col min="1" max="1" width="3.5703125" style="5" customWidth="1"/>
    <col min="2" max="2" width="26.5703125" style="5" customWidth="1"/>
    <col min="3" max="3" width="5.140625" style="5" customWidth="1"/>
    <col min="4" max="4" width="25.140625" style="5" customWidth="1"/>
    <col min="5" max="5" width="26.5703125" style="5" customWidth="1"/>
    <col min="6" max="6" width="17" style="5" customWidth="1"/>
    <col min="7" max="7" width="16.7109375" style="5" customWidth="1"/>
    <col min="8" max="9" width="9.140625" style="5"/>
    <col min="10" max="10" width="9.140625" style="8"/>
    <col min="11" max="16384" width="9.140625" style="5"/>
  </cols>
  <sheetData>
    <row r="1" spans="1:8" x14ac:dyDescent="0.15">
      <c r="E1" s="6"/>
      <c r="F1" s="6"/>
    </row>
    <row r="2" spans="1:8" ht="31.5" customHeight="1" x14ac:dyDescent="0.15">
      <c r="A2" s="25"/>
      <c r="B2" s="26"/>
      <c r="C2" s="24"/>
      <c r="D2" s="27" t="s">
        <v>48</v>
      </c>
      <c r="E2" s="27"/>
      <c r="F2" s="27"/>
      <c r="G2" s="27"/>
    </row>
    <row r="3" spans="1:8" x14ac:dyDescent="0.15">
      <c r="E3" s="6"/>
      <c r="F3" s="6"/>
    </row>
    <row r="4" spans="1:8" ht="39" customHeight="1" x14ac:dyDescent="0.15">
      <c r="A4" s="31" t="s">
        <v>49</v>
      </c>
      <c r="B4" s="32"/>
      <c r="C4" s="32"/>
      <c r="D4" s="32"/>
      <c r="E4" s="32"/>
      <c r="F4" s="32"/>
      <c r="G4" s="32"/>
    </row>
    <row r="5" spans="1:8" x14ac:dyDescent="0.15">
      <c r="A5" s="9"/>
    </row>
    <row r="6" spans="1:8" ht="36" customHeight="1" x14ac:dyDescent="0.15">
      <c r="A6" s="10" t="s">
        <v>0</v>
      </c>
      <c r="B6" s="10" t="s">
        <v>25</v>
      </c>
      <c r="C6" s="10"/>
      <c r="D6" s="10" t="s">
        <v>26</v>
      </c>
      <c r="E6" s="11" t="s">
        <v>44</v>
      </c>
      <c r="F6" s="12" t="s">
        <v>27</v>
      </c>
      <c r="G6" s="12" t="s">
        <v>45</v>
      </c>
      <c r="H6" s="13"/>
    </row>
    <row r="7" spans="1:8" x14ac:dyDescent="0.15">
      <c r="A7" s="10">
        <v>1</v>
      </c>
      <c r="B7" s="10">
        <v>2</v>
      </c>
      <c r="C7" s="10"/>
      <c r="D7" s="10">
        <v>3</v>
      </c>
      <c r="E7" s="10">
        <v>4</v>
      </c>
      <c r="F7" s="14">
        <v>5</v>
      </c>
      <c r="G7" s="14">
        <v>6</v>
      </c>
      <c r="H7" s="13"/>
    </row>
    <row r="8" spans="1:8" ht="24.75" customHeight="1" x14ac:dyDescent="0.15">
      <c r="A8" s="1" t="s">
        <v>1</v>
      </c>
      <c r="B8" s="33" t="s">
        <v>46</v>
      </c>
      <c r="C8" s="23" t="s">
        <v>53</v>
      </c>
      <c r="D8" s="2" t="s">
        <v>28</v>
      </c>
      <c r="E8" s="1">
        <v>2</v>
      </c>
      <c r="F8" s="20"/>
      <c r="G8" s="15">
        <f>E8*F8</f>
        <v>0</v>
      </c>
      <c r="H8" s="13"/>
    </row>
    <row r="9" spans="1:8" ht="24.75" customHeight="1" x14ac:dyDescent="0.15">
      <c r="A9" s="1" t="s">
        <v>2</v>
      </c>
      <c r="B9" s="34"/>
      <c r="C9" s="23" t="s">
        <v>53</v>
      </c>
      <c r="D9" s="3" t="s">
        <v>29</v>
      </c>
      <c r="E9" s="1">
        <v>2</v>
      </c>
      <c r="F9" s="15"/>
      <c r="G9" s="15">
        <f t="shared" ref="G9:G31" si="0">E9*F9</f>
        <v>0</v>
      </c>
    </row>
    <row r="10" spans="1:8" ht="24.75" customHeight="1" x14ac:dyDescent="0.15">
      <c r="A10" s="1" t="s">
        <v>3</v>
      </c>
      <c r="B10" s="34"/>
      <c r="C10" s="23" t="s">
        <v>53</v>
      </c>
      <c r="D10" s="3" t="s">
        <v>30</v>
      </c>
      <c r="E10" s="1">
        <v>2</v>
      </c>
      <c r="F10" s="15"/>
      <c r="G10" s="15">
        <f t="shared" si="0"/>
        <v>0</v>
      </c>
    </row>
    <row r="11" spans="1:8" ht="24.75" customHeight="1" x14ac:dyDescent="0.15">
      <c r="A11" s="1" t="s">
        <v>4</v>
      </c>
      <c r="B11" s="34"/>
      <c r="C11" s="23" t="s">
        <v>54</v>
      </c>
      <c r="D11" s="2" t="s">
        <v>31</v>
      </c>
      <c r="E11" s="1">
        <v>1</v>
      </c>
      <c r="F11" s="15"/>
      <c r="G11" s="15">
        <f t="shared" si="0"/>
        <v>0</v>
      </c>
    </row>
    <row r="12" spans="1:8" ht="24.75" customHeight="1" x14ac:dyDescent="0.15">
      <c r="A12" s="1" t="s">
        <v>5</v>
      </c>
      <c r="B12" s="34"/>
      <c r="C12" s="23" t="s">
        <v>55</v>
      </c>
      <c r="D12" s="2" t="s">
        <v>32</v>
      </c>
      <c r="E12" s="1">
        <v>1</v>
      </c>
      <c r="F12" s="15"/>
      <c r="G12" s="15">
        <f t="shared" si="0"/>
        <v>0</v>
      </c>
    </row>
    <row r="13" spans="1:8" ht="24.75" customHeight="1" x14ac:dyDescent="0.15">
      <c r="A13" s="1" t="s">
        <v>6</v>
      </c>
      <c r="B13" s="34"/>
      <c r="C13" s="23" t="s">
        <v>56</v>
      </c>
      <c r="D13" s="2" t="s">
        <v>33</v>
      </c>
      <c r="E13" s="1">
        <v>1</v>
      </c>
      <c r="F13" s="15"/>
      <c r="G13" s="15">
        <f t="shared" si="0"/>
        <v>0</v>
      </c>
    </row>
    <row r="14" spans="1:8" ht="24.75" customHeight="1" x14ac:dyDescent="0.15">
      <c r="A14" s="1" t="s">
        <v>7</v>
      </c>
      <c r="B14" s="35"/>
      <c r="C14" s="23" t="s">
        <v>57</v>
      </c>
      <c r="D14" s="2" t="s">
        <v>34</v>
      </c>
      <c r="E14" s="1">
        <v>1</v>
      </c>
      <c r="F14" s="15"/>
      <c r="G14" s="15">
        <f t="shared" si="0"/>
        <v>0</v>
      </c>
    </row>
    <row r="15" spans="1:8" ht="24.75" customHeight="1" x14ac:dyDescent="0.15">
      <c r="A15" s="1" t="s">
        <v>8</v>
      </c>
      <c r="B15" s="33" t="s">
        <v>47</v>
      </c>
      <c r="C15" s="23" t="s">
        <v>53</v>
      </c>
      <c r="D15" s="2" t="s">
        <v>28</v>
      </c>
      <c r="E15" s="1">
        <v>12</v>
      </c>
      <c r="F15" s="15"/>
      <c r="G15" s="15">
        <f t="shared" si="0"/>
        <v>0</v>
      </c>
    </row>
    <row r="16" spans="1:8" ht="24.75" customHeight="1" x14ac:dyDescent="0.15">
      <c r="A16" s="1" t="s">
        <v>9</v>
      </c>
      <c r="B16" s="34"/>
      <c r="C16" s="23" t="s">
        <v>53</v>
      </c>
      <c r="D16" s="3" t="s">
        <v>29</v>
      </c>
      <c r="E16" s="1">
        <v>350</v>
      </c>
      <c r="F16" s="15"/>
      <c r="G16" s="15">
        <f t="shared" si="0"/>
        <v>0</v>
      </c>
    </row>
    <row r="17" spans="1:7" ht="24.75" customHeight="1" x14ac:dyDescent="0.15">
      <c r="A17" s="1" t="s">
        <v>10</v>
      </c>
      <c r="B17" s="34"/>
      <c r="C17" s="23" t="s">
        <v>53</v>
      </c>
      <c r="D17" s="2" t="s">
        <v>30</v>
      </c>
      <c r="E17" s="1">
        <v>40</v>
      </c>
      <c r="F17" s="15"/>
      <c r="G17" s="15">
        <f t="shared" si="0"/>
        <v>0</v>
      </c>
    </row>
    <row r="18" spans="1:7" ht="24.75" customHeight="1" x14ac:dyDescent="0.15">
      <c r="A18" s="1" t="s">
        <v>11</v>
      </c>
      <c r="B18" s="34"/>
      <c r="C18" s="23" t="s">
        <v>54</v>
      </c>
      <c r="D18" s="2" t="s">
        <v>31</v>
      </c>
      <c r="E18" s="1">
        <v>12</v>
      </c>
      <c r="F18" s="15"/>
      <c r="G18" s="15">
        <f t="shared" si="0"/>
        <v>0</v>
      </c>
    </row>
    <row r="19" spans="1:7" ht="24.75" customHeight="1" x14ac:dyDescent="0.15">
      <c r="A19" s="1" t="s">
        <v>12</v>
      </c>
      <c r="B19" s="34"/>
      <c r="C19" s="23" t="s">
        <v>55</v>
      </c>
      <c r="D19" s="2" t="s">
        <v>32</v>
      </c>
      <c r="E19" s="1">
        <v>5</v>
      </c>
      <c r="F19" s="15"/>
      <c r="G19" s="15">
        <f t="shared" si="0"/>
        <v>0</v>
      </c>
    </row>
    <row r="20" spans="1:7" ht="24.75" customHeight="1" x14ac:dyDescent="0.15">
      <c r="A20" s="1" t="s">
        <v>13</v>
      </c>
      <c r="B20" s="34"/>
      <c r="C20" s="23" t="s">
        <v>56</v>
      </c>
      <c r="D20" s="2" t="s">
        <v>33</v>
      </c>
      <c r="E20" s="1">
        <v>5</v>
      </c>
      <c r="F20" s="15"/>
      <c r="G20" s="15">
        <f t="shared" si="0"/>
        <v>0</v>
      </c>
    </row>
    <row r="21" spans="1:7" ht="24.75" customHeight="1" x14ac:dyDescent="0.15">
      <c r="A21" s="1" t="s">
        <v>14</v>
      </c>
      <c r="B21" s="35"/>
      <c r="C21" s="23" t="s">
        <v>57</v>
      </c>
      <c r="D21" s="2" t="s">
        <v>34</v>
      </c>
      <c r="E21" s="1">
        <v>2</v>
      </c>
      <c r="F21" s="15"/>
      <c r="G21" s="15">
        <f t="shared" si="0"/>
        <v>0</v>
      </c>
    </row>
    <row r="22" spans="1:7" ht="31.15" customHeight="1" x14ac:dyDescent="0.15">
      <c r="A22" s="1" t="s">
        <v>15</v>
      </c>
      <c r="B22" s="36" t="s">
        <v>35</v>
      </c>
      <c r="C22" s="23" t="s">
        <v>53</v>
      </c>
      <c r="D22" s="2" t="s">
        <v>28</v>
      </c>
      <c r="E22" s="1">
        <v>20</v>
      </c>
      <c r="F22" s="15"/>
      <c r="G22" s="15">
        <f t="shared" si="0"/>
        <v>0</v>
      </c>
    </row>
    <row r="23" spans="1:7" ht="28.15" customHeight="1" x14ac:dyDescent="0.15">
      <c r="A23" s="1" t="s">
        <v>16</v>
      </c>
      <c r="B23" s="36"/>
      <c r="C23" s="23" t="s">
        <v>53</v>
      </c>
      <c r="D23" s="16" t="s">
        <v>30</v>
      </c>
      <c r="E23" s="4">
        <v>9</v>
      </c>
      <c r="F23" s="15"/>
      <c r="G23" s="15">
        <f t="shared" si="0"/>
        <v>0</v>
      </c>
    </row>
    <row r="24" spans="1:7" ht="28.15" customHeight="1" x14ac:dyDescent="0.15">
      <c r="A24" s="1" t="s">
        <v>17</v>
      </c>
      <c r="B24" s="36" t="s">
        <v>36</v>
      </c>
      <c r="C24" s="23" t="s">
        <v>53</v>
      </c>
      <c r="D24" s="2" t="s">
        <v>28</v>
      </c>
      <c r="E24" s="1">
        <v>20</v>
      </c>
      <c r="F24" s="15"/>
      <c r="G24" s="15">
        <f t="shared" si="0"/>
        <v>0</v>
      </c>
    </row>
    <row r="25" spans="1:7" ht="28.15" customHeight="1" x14ac:dyDescent="0.15">
      <c r="A25" s="1" t="s">
        <v>18</v>
      </c>
      <c r="B25" s="36"/>
      <c r="C25" s="23" t="s">
        <v>53</v>
      </c>
      <c r="D25" s="16" t="s">
        <v>30</v>
      </c>
      <c r="E25" s="4">
        <v>5</v>
      </c>
      <c r="F25" s="15"/>
      <c r="G25" s="15">
        <f t="shared" si="0"/>
        <v>0</v>
      </c>
    </row>
    <row r="26" spans="1:7" ht="22.15" customHeight="1" x14ac:dyDescent="0.15">
      <c r="A26" s="1" t="s">
        <v>19</v>
      </c>
      <c r="B26" s="33" t="s">
        <v>37</v>
      </c>
      <c r="C26" s="21"/>
      <c r="D26" s="16" t="s">
        <v>28</v>
      </c>
      <c r="E26" s="4">
        <v>1</v>
      </c>
      <c r="F26" s="15"/>
      <c r="G26" s="15">
        <f t="shared" si="0"/>
        <v>0</v>
      </c>
    </row>
    <row r="27" spans="1:7" ht="22.15" customHeight="1" x14ac:dyDescent="0.15">
      <c r="A27" s="1" t="s">
        <v>20</v>
      </c>
      <c r="B27" s="35"/>
      <c r="C27" s="22"/>
      <c r="D27" s="2" t="s">
        <v>30</v>
      </c>
      <c r="E27" s="4">
        <v>1</v>
      </c>
      <c r="F27" s="15"/>
      <c r="G27" s="15">
        <f t="shared" si="0"/>
        <v>0</v>
      </c>
    </row>
    <row r="28" spans="1:7" ht="22.15" customHeight="1" x14ac:dyDescent="0.15">
      <c r="A28" s="1" t="s">
        <v>21</v>
      </c>
      <c r="B28" s="36" t="s">
        <v>38</v>
      </c>
      <c r="C28" s="23"/>
      <c r="D28" s="16" t="s">
        <v>28</v>
      </c>
      <c r="E28" s="4">
        <v>1</v>
      </c>
      <c r="F28" s="15"/>
      <c r="G28" s="15">
        <f t="shared" si="0"/>
        <v>0</v>
      </c>
    </row>
    <row r="29" spans="1:7" ht="22.15" customHeight="1" x14ac:dyDescent="0.15">
      <c r="A29" s="1" t="s">
        <v>22</v>
      </c>
      <c r="B29" s="36"/>
      <c r="C29" s="23"/>
      <c r="D29" s="2" t="s">
        <v>30</v>
      </c>
      <c r="E29" s="1">
        <v>1</v>
      </c>
      <c r="F29" s="15"/>
      <c r="G29" s="15">
        <f t="shared" si="0"/>
        <v>0</v>
      </c>
    </row>
    <row r="30" spans="1:7" ht="33" customHeight="1" x14ac:dyDescent="0.15">
      <c r="A30" s="1" t="s">
        <v>23</v>
      </c>
      <c r="B30" s="17" t="s">
        <v>39</v>
      </c>
      <c r="C30" s="23"/>
      <c r="D30" s="2"/>
      <c r="E30" s="1">
        <v>160</v>
      </c>
      <c r="F30" s="15"/>
      <c r="G30" s="15">
        <f t="shared" si="0"/>
        <v>0</v>
      </c>
    </row>
    <row r="31" spans="1:7" ht="33.75" x14ac:dyDescent="0.15">
      <c r="A31" s="1" t="s">
        <v>24</v>
      </c>
      <c r="B31" s="17" t="s">
        <v>40</v>
      </c>
      <c r="C31" s="23"/>
      <c r="D31" s="16"/>
      <c r="E31" s="4">
        <v>72</v>
      </c>
      <c r="F31" s="15"/>
      <c r="G31" s="15">
        <f t="shared" si="0"/>
        <v>0</v>
      </c>
    </row>
    <row r="32" spans="1:7" ht="21.75" customHeight="1" x14ac:dyDescent="0.15">
      <c r="B32" s="28" t="s">
        <v>41</v>
      </c>
      <c r="C32" s="29"/>
      <c r="D32" s="29"/>
      <c r="E32" s="29"/>
      <c r="F32" s="30"/>
      <c r="G32" s="18">
        <f>SUM(G8:G31)</f>
        <v>0</v>
      </c>
    </row>
    <row r="33" spans="2:7" ht="18.75" customHeight="1" x14ac:dyDescent="0.15">
      <c r="B33" s="28" t="s">
        <v>42</v>
      </c>
      <c r="C33" s="29"/>
      <c r="D33" s="29"/>
      <c r="E33" s="29"/>
      <c r="F33" s="30"/>
      <c r="G33" s="19">
        <f>G32*0.23</f>
        <v>0</v>
      </c>
    </row>
    <row r="34" spans="2:7" ht="18" customHeight="1" x14ac:dyDescent="0.15">
      <c r="B34" s="28" t="s">
        <v>43</v>
      </c>
      <c r="C34" s="29"/>
      <c r="D34" s="29"/>
      <c r="E34" s="29"/>
      <c r="F34" s="30"/>
      <c r="G34" s="19">
        <f>G32+G33</f>
        <v>0</v>
      </c>
    </row>
    <row r="35" spans="2:7" ht="16.5" customHeight="1" x14ac:dyDescent="0.15"/>
    <row r="36" spans="2:7" ht="81.75" customHeight="1" x14ac:dyDescent="0.15">
      <c r="B36" s="37" t="s">
        <v>50</v>
      </c>
      <c r="C36" s="37"/>
      <c r="D36" s="37"/>
      <c r="E36" s="37"/>
      <c r="F36" s="37"/>
      <c r="G36" s="37"/>
    </row>
    <row r="37" spans="2:7" ht="15" customHeight="1" x14ac:dyDescent="0.15">
      <c r="B37" s="7"/>
      <c r="C37" s="7"/>
      <c r="D37" s="7" t="s">
        <v>63</v>
      </c>
      <c r="E37" s="7"/>
      <c r="F37" s="7"/>
    </row>
    <row r="38" spans="2:7" ht="33" customHeight="1" x14ac:dyDescent="0.15">
      <c r="D38" s="40" t="s">
        <v>51</v>
      </c>
      <c r="E38" s="40" t="s">
        <v>52</v>
      </c>
    </row>
    <row r="39" spans="2:7" ht="13.5" customHeight="1" x14ac:dyDescent="0.15">
      <c r="D39" s="38" t="s">
        <v>53</v>
      </c>
      <c r="E39" s="38" t="s">
        <v>58</v>
      </c>
    </row>
    <row r="40" spans="2:7" ht="13.5" customHeight="1" x14ac:dyDescent="0.15">
      <c r="D40" s="38" t="s">
        <v>54</v>
      </c>
      <c r="E40" s="38" t="s">
        <v>59</v>
      </c>
    </row>
    <row r="41" spans="2:7" ht="12" customHeight="1" x14ac:dyDescent="0.15">
      <c r="D41" s="38" t="s">
        <v>55</v>
      </c>
      <c r="E41" s="38" t="s">
        <v>60</v>
      </c>
    </row>
    <row r="42" spans="2:7" ht="12.75" customHeight="1" x14ac:dyDescent="0.15">
      <c r="D42" s="38" t="s">
        <v>56</v>
      </c>
      <c r="E42" s="38" t="s">
        <v>61</v>
      </c>
    </row>
    <row r="43" spans="2:7" ht="18" customHeight="1" x14ac:dyDescent="0.15">
      <c r="D43" s="38" t="s">
        <v>57</v>
      </c>
      <c r="E43" s="39" t="s">
        <v>62</v>
      </c>
    </row>
    <row r="44" spans="2:7" x14ac:dyDescent="0.15">
      <c r="D44" s="5" t="s">
        <v>64</v>
      </c>
    </row>
  </sheetData>
  <mergeCells count="13">
    <mergeCell ref="B33:F33"/>
    <mergeCell ref="B34:F34"/>
    <mergeCell ref="B26:B27"/>
    <mergeCell ref="B28:B29"/>
    <mergeCell ref="B36:G36"/>
    <mergeCell ref="A2:B2"/>
    <mergeCell ref="D2:G2"/>
    <mergeCell ref="B32:F32"/>
    <mergeCell ref="A4:G4"/>
    <mergeCell ref="B8:B14"/>
    <mergeCell ref="B22:B23"/>
    <mergeCell ref="B24:B25"/>
    <mergeCell ref="B15:B21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KURIER</vt:lpstr>
      <vt:lpstr>KURIER!Obszar_wydruku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Kaliś Jacek</dc:creator>
  <cp:lastModifiedBy>Bolumińska Magdalena</cp:lastModifiedBy>
  <cp:lastPrinted>2024-07-17T08:17:03Z</cp:lastPrinted>
  <dcterms:created xsi:type="dcterms:W3CDTF">2022-05-18T06:04:05Z</dcterms:created>
  <dcterms:modified xsi:type="dcterms:W3CDTF">2024-07-17T08:18:55Z</dcterms:modified>
</cp:coreProperties>
</file>