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93061EE0-8418-4742-8DE8-F8C946F044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20" i="1"/>
  <c r="G44" i="1"/>
  <c r="G55" i="1"/>
  <c r="G57" i="1" l="1"/>
</calcChain>
</file>

<file path=xl/sharedStrings.xml><?xml version="1.0" encoding="utf-8"?>
<sst xmlns="http://schemas.openxmlformats.org/spreadsheetml/2006/main" count="193" uniqueCount="114">
  <si>
    <t>L.p.</t>
  </si>
  <si>
    <r>
      <t> </t>
    </r>
    <r>
      <rPr>
        <b/>
        <sz val="11"/>
        <color rgb="FF000000"/>
        <rFont val="Times New Roman"/>
        <family val="1"/>
        <charset val="238"/>
      </rPr>
      <t>Latex Shigella</t>
    </r>
  </si>
  <si>
    <r>
      <t> </t>
    </r>
    <r>
      <rPr>
        <b/>
        <sz val="11"/>
        <color rgb="FF000000"/>
        <rFont val="Times New Roman"/>
        <family val="1"/>
        <charset val="238"/>
      </rPr>
      <t>Latex EPEC</t>
    </r>
  </si>
  <si>
    <t>Latex VTEC</t>
  </si>
  <si>
    <t>Przedmiot zamówienia</t>
  </si>
  <si>
    <t>Jednostka miary</t>
  </si>
  <si>
    <t>Wielkość opakowania</t>
  </si>
  <si>
    <t xml:space="preserve">zamawiana ilość </t>
  </si>
  <si>
    <t>Wartość netto</t>
  </si>
  <si>
    <t>nazwa producenta/nr katalogowy</t>
  </si>
  <si>
    <t>Odczynnik wieloważny grup B-E i G</t>
  </si>
  <si>
    <t>ml</t>
  </si>
  <si>
    <t>8 ml</t>
  </si>
  <si>
    <t>Latex kontrolny</t>
  </si>
  <si>
    <t>Antygen kontrolny</t>
  </si>
  <si>
    <t>4 ml</t>
  </si>
  <si>
    <t>Odczynnik jednoważny dla gr. B</t>
  </si>
  <si>
    <r>
      <t>Odczynnik jednoważny dla gr. C</t>
    </r>
    <r>
      <rPr>
        <vertAlign val="subscript"/>
        <sz val="11"/>
        <color rgb="FF000000"/>
        <rFont val="Times New Roman"/>
        <family val="1"/>
        <charset val="238"/>
      </rPr>
      <t>1</t>
    </r>
  </si>
  <si>
    <r>
      <t>Odczynnik jednoważny dla gr. C</t>
    </r>
    <r>
      <rPr>
        <vertAlign val="subscript"/>
        <sz val="11"/>
        <color rgb="FF000000"/>
        <rFont val="Times New Roman"/>
        <family val="1"/>
        <charset val="238"/>
      </rPr>
      <t>2</t>
    </r>
  </si>
  <si>
    <t>Odczynnik jednoważny  dla gr. D</t>
  </si>
  <si>
    <t>Odczynnik jednoważny  dla gr. E</t>
  </si>
  <si>
    <t>Odczynnik jednoważny  dla gr. G</t>
  </si>
  <si>
    <t>Odczynnik Shigella sonnei</t>
  </si>
  <si>
    <t>Biomex/Sh</t>
  </si>
  <si>
    <t>Odczynnik latex kontrolny Shigella sonnei</t>
  </si>
  <si>
    <t>Biomex/ShLk</t>
  </si>
  <si>
    <t>Antygen kontrolny Shigella sonnei</t>
  </si>
  <si>
    <t>Biomex/ShAk</t>
  </si>
  <si>
    <t>Odczynniki wieloważne dla gr. A</t>
  </si>
  <si>
    <t>5 ml</t>
  </si>
  <si>
    <t>Biomex/EcA</t>
  </si>
  <si>
    <t>Odczynniki wieloważne dla gr. B</t>
  </si>
  <si>
    <t>Biomex/EcB</t>
  </si>
  <si>
    <t>Odczynniki wieloważne dla gr. C</t>
  </si>
  <si>
    <t>Biomex/EcC</t>
  </si>
  <si>
    <t>Biomex/EcLk</t>
  </si>
  <si>
    <t>Płytki szklane</t>
  </si>
  <si>
    <t>szt.</t>
  </si>
  <si>
    <t>1 szt.</t>
  </si>
  <si>
    <t>Biomex/pł</t>
  </si>
  <si>
    <t xml:space="preserve">Odczynniki jednoważne dla grup A 026 </t>
  </si>
  <si>
    <t>2 ml</t>
  </si>
  <si>
    <t>Biomex/026</t>
  </si>
  <si>
    <t>Odczynniki jednoważne dla grup A 0111</t>
  </si>
  <si>
    <t>Biomex/0111</t>
  </si>
  <si>
    <t xml:space="preserve">Odczynniki jednoważne dla grup A 0127 </t>
  </si>
  <si>
    <t>Biomex/0127</t>
  </si>
  <si>
    <t>Odczynniki jednoważne dla grup A 055</t>
  </si>
  <si>
    <t>Biomex/055</t>
  </si>
  <si>
    <t xml:space="preserve">Odczynniki jednoważne dla grup A 142 </t>
  </si>
  <si>
    <t>Biomex/0142</t>
  </si>
  <si>
    <t xml:space="preserve">Odczynniki jednoważne dla grupy B0119 </t>
  </si>
  <si>
    <t>Biomex/0119</t>
  </si>
  <si>
    <t>Odczynniki jednoważne dla grup B 0124</t>
  </si>
  <si>
    <t>Biomex/0124</t>
  </si>
  <si>
    <t xml:space="preserve">Odczynniki jednoważne dla grup B 0125 </t>
  </si>
  <si>
    <t>Biomex/0125</t>
  </si>
  <si>
    <t xml:space="preserve">Odczynniki jednoważne dla grup B 086 </t>
  </si>
  <si>
    <t>Biomex/086</t>
  </si>
  <si>
    <t xml:space="preserve">Odczynniki jednoważne dla grup B 0126 </t>
  </si>
  <si>
    <t>Biomex/0126</t>
  </si>
  <si>
    <t xml:space="preserve">Odczynniki jednoważne dla grup B 0128 </t>
  </si>
  <si>
    <t>Biomex/0128</t>
  </si>
  <si>
    <t xml:space="preserve">Odczynniki jednoważne dla grup C 025 </t>
  </si>
  <si>
    <t>Biomex/025</t>
  </si>
  <si>
    <t xml:space="preserve">Odczynniki jednoważne dla grup C 044 </t>
  </si>
  <si>
    <t>Biomex/044</t>
  </si>
  <si>
    <t xml:space="preserve">Odczynniki jednoważne dla grup C 0114 </t>
  </si>
  <si>
    <t>Biomex/0114</t>
  </si>
  <si>
    <t>Antygen kontrolny A</t>
  </si>
  <si>
    <t>1 ml</t>
  </si>
  <si>
    <t>Biomex/AkA</t>
  </si>
  <si>
    <t>Antygen kontrolny B</t>
  </si>
  <si>
    <t>1 m1</t>
  </si>
  <si>
    <t>Biomex/AkB</t>
  </si>
  <si>
    <t>Antygen kontrolny C</t>
  </si>
  <si>
    <t>Biomex/AkC</t>
  </si>
  <si>
    <t>Odczynniki diagnostyczne O26</t>
  </si>
  <si>
    <t>Odczynniki diagnostyczne O103</t>
  </si>
  <si>
    <t>Odczynniki diagnostyczne O104</t>
  </si>
  <si>
    <t>Odczynniki diagnostyczne O111</t>
  </si>
  <si>
    <t>Odczynniki diagnostyczne O121</t>
  </si>
  <si>
    <t>Lateks kontrolny</t>
  </si>
  <si>
    <t>Wieloważny antygen kontrolny</t>
  </si>
  <si>
    <t>Biomex/VcO103</t>
  </si>
  <si>
    <t>Biomex/VcO104</t>
  </si>
  <si>
    <t>Biomex/VcO26</t>
  </si>
  <si>
    <t>Biomex/VcO111</t>
  </si>
  <si>
    <t>Biomex/VcO121</t>
  </si>
  <si>
    <t>Biomex/VcO145</t>
  </si>
  <si>
    <t>Biomex/VcLk</t>
  </si>
  <si>
    <t>Biomex/VcAk</t>
  </si>
  <si>
    <t>odczynnik diagnostyczny O157</t>
  </si>
  <si>
    <t>BIOMEX/LSW1n</t>
  </si>
  <si>
    <t>BIOMEX/SLk</t>
  </si>
  <si>
    <t>BIOMEX/SAk</t>
  </si>
  <si>
    <t>BIOMEX/SB</t>
  </si>
  <si>
    <t>BIOMEX/SC1</t>
  </si>
  <si>
    <t>BIOMEX/SC2</t>
  </si>
  <si>
    <t>BIOMEX/SD</t>
  </si>
  <si>
    <t>BIOMEX/SE</t>
  </si>
  <si>
    <t>BIOMEX/SG</t>
  </si>
  <si>
    <t>Biomex / VcO157</t>
  </si>
  <si>
    <t>netto</t>
  </si>
  <si>
    <t>brutto</t>
  </si>
  <si>
    <t>wartość netto</t>
  </si>
  <si>
    <t xml:space="preserve">wartość netto </t>
  </si>
  <si>
    <t>Odczynniki diagnostyczne O145</t>
  </si>
  <si>
    <t>postępowanie ADM.272.3.2025</t>
  </si>
  <si>
    <t xml:space="preserve">Latex Salmonella                                                                                                                                                                                                                               </t>
  </si>
  <si>
    <t xml:space="preserve">cena jednostkowa </t>
  </si>
  <si>
    <t>Załącznik Nr 3 do SWZ</t>
  </si>
  <si>
    <t>oferowany produkt równoważny: nazwa producenta/ numer katalogowy</t>
  </si>
  <si>
    <t>OPIS PRZEDMIOTU ZAMÓWIENIA                                                                                                            WYKAZ ASORTYMENTOWO- ILOŚCIOWY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</si>
</sst>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vertAlign val="subscript"/>
      <sz val="11"/>
      <color rgb="FF000000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0"/>
      <name val="Times New Roman"/>
      <family val="1"/>
      <charset val="238"/>
    </font>
    <font>
      <sz val="16"/>
      <color theme="1"/>
      <name val="Calibri"/>
      <family val="2"/>
      <scheme val="minor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4" fontId="1" fillId="0" borderId="2" xfId="0" applyNumberFormat="1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4" fontId="8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right"/>
    </xf>
    <xf numFmtId="0" fontId="0" fillId="0" borderId="0" xfId="0" applyProtection="1"/>
    <xf numFmtId="0" fontId="10" fillId="3" borderId="4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1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" fontId="2" fillId="0" borderId="2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showWhiteSpace="0" topLeftCell="A35" zoomScale="90" zoomScaleNormal="90" zoomScaleSheetLayoutView="100" workbookViewId="0">
      <selection activeCell="K16" sqref="K16"/>
    </sheetView>
  </sheetViews>
  <sheetFormatPr defaultColWidth="9.140625" defaultRowHeight="15" x14ac:dyDescent="0.25"/>
  <cols>
    <col min="1" max="1" width="6.7109375" style="1" customWidth="1"/>
    <col min="2" max="2" width="38.140625" style="1" customWidth="1"/>
    <col min="3" max="3" width="9.42578125" style="1" customWidth="1"/>
    <col min="4" max="4" width="11.140625" style="1" customWidth="1"/>
    <col min="5" max="5" width="13.140625" style="1" customWidth="1"/>
    <col min="6" max="6" width="12.28515625" style="1" customWidth="1"/>
    <col min="7" max="7" width="13.7109375" style="1" customWidth="1"/>
    <col min="8" max="8" width="18.28515625" style="1" customWidth="1"/>
    <col min="9" max="9" width="19.28515625" style="1" customWidth="1"/>
    <col min="10" max="16384" width="9.140625" style="1"/>
  </cols>
  <sheetData>
    <row r="1" spans="1:9" ht="18" customHeight="1" x14ac:dyDescent="0.25">
      <c r="A1" s="14" t="s">
        <v>111</v>
      </c>
      <c r="B1" s="15"/>
      <c r="C1" s="15"/>
      <c r="D1" s="15"/>
      <c r="E1" s="15"/>
      <c r="F1" s="15"/>
      <c r="G1" s="15"/>
      <c r="H1" s="15"/>
      <c r="I1" s="16"/>
    </row>
    <row r="2" spans="1:9" ht="23.25" customHeight="1" x14ac:dyDescent="0.25">
      <c r="A2" s="14" t="s">
        <v>108</v>
      </c>
      <c r="B2" s="15"/>
      <c r="C2" s="15"/>
      <c r="D2" s="15"/>
      <c r="E2" s="15"/>
      <c r="F2" s="15"/>
      <c r="G2" s="15"/>
      <c r="H2" s="15"/>
      <c r="I2" s="16"/>
    </row>
    <row r="3" spans="1:9" s="2" customFormat="1" ht="51.75" customHeight="1" x14ac:dyDescent="0.3">
      <c r="A3" s="17" t="s">
        <v>113</v>
      </c>
      <c r="B3" s="18"/>
      <c r="C3" s="18"/>
      <c r="D3" s="18"/>
      <c r="E3" s="18"/>
      <c r="F3" s="18"/>
      <c r="G3" s="18"/>
      <c r="H3" s="18"/>
      <c r="I3" s="19"/>
    </row>
    <row r="4" spans="1:9" ht="60" x14ac:dyDescent="0.25">
      <c r="A4" s="20" t="s">
        <v>0</v>
      </c>
      <c r="B4" s="21" t="s">
        <v>4</v>
      </c>
      <c r="C4" s="21" t="s">
        <v>5</v>
      </c>
      <c r="D4" s="21" t="s">
        <v>6</v>
      </c>
      <c r="E4" s="22" t="s">
        <v>7</v>
      </c>
      <c r="F4" s="23" t="s">
        <v>110</v>
      </c>
      <c r="G4" s="21" t="s">
        <v>8</v>
      </c>
      <c r="H4" s="21" t="s">
        <v>9</v>
      </c>
      <c r="I4" s="24" t="s">
        <v>112</v>
      </c>
    </row>
    <row r="5" spans="1:9" ht="25.5" customHeight="1" x14ac:dyDescent="0.25">
      <c r="A5" s="25" t="s">
        <v>109</v>
      </c>
      <c r="B5" s="25"/>
      <c r="C5" s="25"/>
      <c r="D5" s="25"/>
      <c r="E5" s="25"/>
      <c r="F5" s="25"/>
      <c r="G5" s="25"/>
      <c r="H5" s="26"/>
      <c r="I5" s="27"/>
    </row>
    <row r="6" spans="1:9" ht="30" customHeight="1" x14ac:dyDescent="0.25">
      <c r="A6" s="20">
        <v>1</v>
      </c>
      <c r="B6" s="21" t="s">
        <v>10</v>
      </c>
      <c r="C6" s="20" t="s">
        <v>11</v>
      </c>
      <c r="D6" s="20" t="s">
        <v>12</v>
      </c>
      <c r="E6" s="28">
        <v>310</v>
      </c>
      <c r="F6" s="3"/>
      <c r="G6" s="4"/>
      <c r="H6" s="20" t="s">
        <v>93</v>
      </c>
      <c r="I6" s="5"/>
    </row>
    <row r="7" spans="1:9" ht="30" customHeight="1" x14ac:dyDescent="0.25">
      <c r="A7" s="20">
        <v>2</v>
      </c>
      <c r="B7" s="21" t="s">
        <v>13</v>
      </c>
      <c r="C7" s="20" t="s">
        <v>11</v>
      </c>
      <c r="D7" s="20" t="s">
        <v>12</v>
      </c>
      <c r="E7" s="29">
        <v>3</v>
      </c>
      <c r="F7" s="3"/>
      <c r="G7" s="4"/>
      <c r="H7" s="30" t="s">
        <v>94</v>
      </c>
      <c r="I7" s="5"/>
    </row>
    <row r="8" spans="1:9" ht="30" customHeight="1" x14ac:dyDescent="0.25">
      <c r="A8" s="20">
        <v>3</v>
      </c>
      <c r="B8" s="21" t="s">
        <v>14</v>
      </c>
      <c r="C8" s="20" t="s">
        <v>11</v>
      </c>
      <c r="D8" s="20" t="s">
        <v>15</v>
      </c>
      <c r="E8" s="29">
        <v>3</v>
      </c>
      <c r="F8" s="3"/>
      <c r="G8" s="4"/>
      <c r="H8" s="30" t="s">
        <v>95</v>
      </c>
      <c r="I8" s="5"/>
    </row>
    <row r="9" spans="1:9" ht="30" customHeight="1" x14ac:dyDescent="0.25">
      <c r="A9" s="20">
        <v>4</v>
      </c>
      <c r="B9" s="21" t="s">
        <v>16</v>
      </c>
      <c r="C9" s="20" t="s">
        <v>11</v>
      </c>
      <c r="D9" s="20" t="s">
        <v>12</v>
      </c>
      <c r="E9" s="29">
        <v>6</v>
      </c>
      <c r="F9" s="3"/>
      <c r="G9" s="4"/>
      <c r="H9" s="30" t="s">
        <v>96</v>
      </c>
      <c r="I9" s="5"/>
    </row>
    <row r="10" spans="1:9" ht="30" customHeight="1" x14ac:dyDescent="0.25">
      <c r="A10" s="20">
        <v>5</v>
      </c>
      <c r="B10" s="21" t="s">
        <v>17</v>
      </c>
      <c r="C10" s="20" t="s">
        <v>11</v>
      </c>
      <c r="D10" s="20" t="s">
        <v>12</v>
      </c>
      <c r="E10" s="29">
        <v>6</v>
      </c>
      <c r="F10" s="3"/>
      <c r="G10" s="4"/>
      <c r="H10" s="30" t="s">
        <v>97</v>
      </c>
      <c r="I10" s="5"/>
    </row>
    <row r="11" spans="1:9" ht="30" customHeight="1" x14ac:dyDescent="0.25">
      <c r="A11" s="20">
        <v>6</v>
      </c>
      <c r="B11" s="21" t="s">
        <v>18</v>
      </c>
      <c r="C11" s="20" t="s">
        <v>11</v>
      </c>
      <c r="D11" s="20" t="s">
        <v>12</v>
      </c>
      <c r="E11" s="29">
        <v>6</v>
      </c>
      <c r="F11" s="3"/>
      <c r="G11" s="4"/>
      <c r="H11" s="30" t="s">
        <v>98</v>
      </c>
      <c r="I11" s="5"/>
    </row>
    <row r="12" spans="1:9" ht="30" customHeight="1" x14ac:dyDescent="0.25">
      <c r="A12" s="20">
        <v>7</v>
      </c>
      <c r="B12" s="21" t="s">
        <v>19</v>
      </c>
      <c r="C12" s="20" t="s">
        <v>11</v>
      </c>
      <c r="D12" s="20" t="s">
        <v>12</v>
      </c>
      <c r="E12" s="29">
        <v>6</v>
      </c>
      <c r="F12" s="3"/>
      <c r="G12" s="4"/>
      <c r="H12" s="30" t="s">
        <v>99</v>
      </c>
      <c r="I12" s="5"/>
    </row>
    <row r="13" spans="1:9" ht="30" customHeight="1" x14ac:dyDescent="0.25">
      <c r="A13" s="20">
        <v>8</v>
      </c>
      <c r="B13" s="21" t="s">
        <v>20</v>
      </c>
      <c r="C13" s="20" t="s">
        <v>11</v>
      </c>
      <c r="D13" s="20" t="s">
        <v>12</v>
      </c>
      <c r="E13" s="29">
        <v>6</v>
      </c>
      <c r="F13" s="3"/>
      <c r="G13" s="4"/>
      <c r="H13" s="30" t="s">
        <v>100</v>
      </c>
      <c r="I13" s="5"/>
    </row>
    <row r="14" spans="1:9" ht="30" customHeight="1" x14ac:dyDescent="0.25">
      <c r="A14" s="20">
        <v>9</v>
      </c>
      <c r="B14" s="21" t="s">
        <v>21</v>
      </c>
      <c r="C14" s="20" t="s">
        <v>11</v>
      </c>
      <c r="D14" s="20" t="s">
        <v>12</v>
      </c>
      <c r="E14" s="29">
        <v>6</v>
      </c>
      <c r="F14" s="3"/>
      <c r="G14" s="4"/>
      <c r="H14" s="30" t="s">
        <v>101</v>
      </c>
      <c r="I14" s="5"/>
    </row>
    <row r="15" spans="1:9" ht="39" customHeight="1" x14ac:dyDescent="0.25">
      <c r="A15" s="20"/>
      <c r="B15" s="21"/>
      <c r="C15" s="20"/>
      <c r="D15" s="20"/>
      <c r="E15" s="20"/>
      <c r="F15" s="3" t="s">
        <v>103</v>
      </c>
      <c r="G15" s="3">
        <f>SUM(G6:G14)</f>
        <v>0</v>
      </c>
      <c r="H15" s="20"/>
      <c r="I15" s="5"/>
    </row>
    <row r="16" spans="1:9" ht="42.75" customHeight="1" x14ac:dyDescent="0.25">
      <c r="A16" s="31" t="s">
        <v>1</v>
      </c>
      <c r="B16" s="31"/>
      <c r="C16" s="31"/>
      <c r="D16" s="31"/>
      <c r="E16" s="31"/>
      <c r="F16" s="31"/>
      <c r="G16" s="31"/>
      <c r="H16" s="32"/>
    </row>
    <row r="17" spans="1:9" ht="29.25" customHeight="1" x14ac:dyDescent="0.25">
      <c r="A17" s="20">
        <v>1</v>
      </c>
      <c r="B17" s="21" t="s">
        <v>22</v>
      </c>
      <c r="C17" s="20" t="s">
        <v>11</v>
      </c>
      <c r="D17" s="20" t="s">
        <v>12</v>
      </c>
      <c r="E17" s="28">
        <v>300</v>
      </c>
      <c r="F17" s="3"/>
      <c r="G17" s="4"/>
      <c r="H17" s="20" t="s">
        <v>23</v>
      </c>
      <c r="I17" s="5"/>
    </row>
    <row r="18" spans="1:9" ht="30" customHeight="1" x14ac:dyDescent="0.25">
      <c r="A18" s="20">
        <v>2</v>
      </c>
      <c r="B18" s="21" t="s">
        <v>24</v>
      </c>
      <c r="C18" s="20" t="s">
        <v>11</v>
      </c>
      <c r="D18" s="20" t="s">
        <v>12</v>
      </c>
      <c r="E18" s="29">
        <v>3</v>
      </c>
      <c r="F18" s="3"/>
      <c r="G18" s="4"/>
      <c r="H18" s="20" t="s">
        <v>25</v>
      </c>
      <c r="I18" s="5"/>
    </row>
    <row r="19" spans="1:9" ht="29.25" customHeight="1" x14ac:dyDescent="0.25">
      <c r="A19" s="20">
        <v>3</v>
      </c>
      <c r="B19" s="21" t="s">
        <v>26</v>
      </c>
      <c r="C19" s="20" t="s">
        <v>11</v>
      </c>
      <c r="D19" s="20" t="s">
        <v>15</v>
      </c>
      <c r="E19" s="29">
        <v>3</v>
      </c>
      <c r="F19" s="3"/>
      <c r="G19" s="4"/>
      <c r="H19" s="20" t="s">
        <v>27</v>
      </c>
      <c r="I19" s="5"/>
    </row>
    <row r="20" spans="1:9" ht="41.25" customHeight="1" x14ac:dyDescent="0.25">
      <c r="A20" s="20"/>
      <c r="B20" s="21"/>
      <c r="C20" s="20"/>
      <c r="D20" s="20"/>
      <c r="E20" s="20"/>
      <c r="F20" s="3"/>
      <c r="G20" s="3">
        <f>SUM(G17:G19)</f>
        <v>0</v>
      </c>
      <c r="H20" s="33"/>
      <c r="I20" s="5"/>
    </row>
    <row r="21" spans="1:9" x14ac:dyDescent="0.25">
      <c r="A21" s="31" t="s">
        <v>2</v>
      </c>
      <c r="B21" s="31"/>
      <c r="C21" s="31"/>
      <c r="D21" s="31"/>
      <c r="E21" s="31"/>
      <c r="F21" s="31"/>
      <c r="G21" s="31"/>
      <c r="H21" s="32"/>
    </row>
    <row r="22" spans="1:9" ht="27.95" customHeight="1" x14ac:dyDescent="0.25">
      <c r="A22" s="20">
        <v>1</v>
      </c>
      <c r="B22" s="21" t="s">
        <v>28</v>
      </c>
      <c r="C22" s="20" t="s">
        <v>11</v>
      </c>
      <c r="D22" s="20" t="s">
        <v>29</v>
      </c>
      <c r="E22" s="29">
        <v>3</v>
      </c>
      <c r="F22" s="3"/>
      <c r="G22" s="4"/>
      <c r="H22" s="20" t="s">
        <v>30</v>
      </c>
      <c r="I22" s="5"/>
    </row>
    <row r="23" spans="1:9" ht="27.95" customHeight="1" x14ac:dyDescent="0.25">
      <c r="A23" s="20">
        <v>2</v>
      </c>
      <c r="B23" s="21" t="s">
        <v>31</v>
      </c>
      <c r="C23" s="20" t="s">
        <v>11</v>
      </c>
      <c r="D23" s="20" t="s">
        <v>29</v>
      </c>
      <c r="E23" s="29">
        <v>3</v>
      </c>
      <c r="F23" s="3"/>
      <c r="G23" s="4"/>
      <c r="H23" s="20" t="s">
        <v>32</v>
      </c>
      <c r="I23" s="5"/>
    </row>
    <row r="24" spans="1:9" ht="27.95" customHeight="1" x14ac:dyDescent="0.25">
      <c r="A24" s="20">
        <v>3</v>
      </c>
      <c r="B24" s="21" t="s">
        <v>33</v>
      </c>
      <c r="C24" s="20" t="s">
        <v>11</v>
      </c>
      <c r="D24" s="20" t="s">
        <v>29</v>
      </c>
      <c r="E24" s="29">
        <v>3</v>
      </c>
      <c r="F24" s="3"/>
      <c r="G24" s="4"/>
      <c r="H24" s="20" t="s">
        <v>34</v>
      </c>
      <c r="I24" s="5"/>
    </row>
    <row r="25" spans="1:9" ht="27.95" customHeight="1" x14ac:dyDescent="0.25">
      <c r="A25" s="20">
        <v>4</v>
      </c>
      <c r="B25" s="21" t="s">
        <v>13</v>
      </c>
      <c r="C25" s="20" t="s">
        <v>11</v>
      </c>
      <c r="D25" s="20" t="s">
        <v>29</v>
      </c>
      <c r="E25" s="29">
        <v>3</v>
      </c>
      <c r="F25" s="3"/>
      <c r="G25" s="4"/>
      <c r="H25" s="20" t="s">
        <v>35</v>
      </c>
      <c r="I25" s="5"/>
    </row>
    <row r="26" spans="1:9" ht="27.95" customHeight="1" x14ac:dyDescent="0.25">
      <c r="A26" s="20">
        <v>5</v>
      </c>
      <c r="B26" s="21" t="s">
        <v>36</v>
      </c>
      <c r="C26" s="20" t="s">
        <v>37</v>
      </c>
      <c r="D26" s="20" t="s">
        <v>38</v>
      </c>
      <c r="E26" s="29">
        <v>200</v>
      </c>
      <c r="F26" s="3"/>
      <c r="G26" s="4"/>
      <c r="H26" s="20" t="s">
        <v>39</v>
      </c>
      <c r="I26" s="5"/>
    </row>
    <row r="27" spans="1:9" ht="27.95" customHeight="1" x14ac:dyDescent="0.25">
      <c r="A27" s="20">
        <v>6</v>
      </c>
      <c r="B27" s="21" t="s">
        <v>40</v>
      </c>
      <c r="C27" s="20" t="s">
        <v>11</v>
      </c>
      <c r="D27" s="20" t="s">
        <v>41</v>
      </c>
      <c r="E27" s="29">
        <v>2</v>
      </c>
      <c r="F27" s="3"/>
      <c r="G27" s="4"/>
      <c r="H27" s="20" t="s">
        <v>42</v>
      </c>
      <c r="I27" s="5"/>
    </row>
    <row r="28" spans="1:9" ht="27.95" customHeight="1" x14ac:dyDescent="0.25">
      <c r="A28" s="20">
        <v>7</v>
      </c>
      <c r="B28" s="21" t="s">
        <v>43</v>
      </c>
      <c r="C28" s="20" t="s">
        <v>11</v>
      </c>
      <c r="D28" s="20" t="s">
        <v>41</v>
      </c>
      <c r="E28" s="29">
        <v>2</v>
      </c>
      <c r="F28" s="3"/>
      <c r="G28" s="4"/>
      <c r="H28" s="20" t="s">
        <v>44</v>
      </c>
      <c r="I28" s="5"/>
    </row>
    <row r="29" spans="1:9" ht="27.95" customHeight="1" x14ac:dyDescent="0.25">
      <c r="A29" s="20">
        <v>8</v>
      </c>
      <c r="B29" s="21" t="s">
        <v>45</v>
      </c>
      <c r="C29" s="20" t="s">
        <v>11</v>
      </c>
      <c r="D29" s="20" t="s">
        <v>41</v>
      </c>
      <c r="E29" s="29">
        <v>2</v>
      </c>
      <c r="F29" s="3"/>
      <c r="G29" s="4"/>
      <c r="H29" s="20" t="s">
        <v>46</v>
      </c>
      <c r="I29" s="5"/>
    </row>
    <row r="30" spans="1:9" ht="27.95" customHeight="1" x14ac:dyDescent="0.25">
      <c r="A30" s="20">
        <v>9</v>
      </c>
      <c r="B30" s="21" t="s">
        <v>47</v>
      </c>
      <c r="C30" s="20" t="s">
        <v>11</v>
      </c>
      <c r="D30" s="20" t="s">
        <v>41</v>
      </c>
      <c r="E30" s="29">
        <v>2</v>
      </c>
      <c r="F30" s="3"/>
      <c r="G30" s="4"/>
      <c r="H30" s="20" t="s">
        <v>48</v>
      </c>
      <c r="I30" s="5"/>
    </row>
    <row r="31" spans="1:9" ht="27.95" customHeight="1" x14ac:dyDescent="0.25">
      <c r="A31" s="20">
        <v>10</v>
      </c>
      <c r="B31" s="21" t="s">
        <v>49</v>
      </c>
      <c r="C31" s="20" t="s">
        <v>11</v>
      </c>
      <c r="D31" s="20" t="s">
        <v>41</v>
      </c>
      <c r="E31" s="29">
        <v>2</v>
      </c>
      <c r="F31" s="3"/>
      <c r="G31" s="4"/>
      <c r="H31" s="20" t="s">
        <v>50</v>
      </c>
      <c r="I31" s="5"/>
    </row>
    <row r="32" spans="1:9" ht="27.95" customHeight="1" x14ac:dyDescent="0.25">
      <c r="A32" s="20">
        <v>11</v>
      </c>
      <c r="B32" s="21" t="s">
        <v>51</v>
      </c>
      <c r="C32" s="20" t="s">
        <v>11</v>
      </c>
      <c r="D32" s="20" t="s">
        <v>41</v>
      </c>
      <c r="E32" s="29">
        <v>2</v>
      </c>
      <c r="F32" s="3"/>
      <c r="G32" s="4"/>
      <c r="H32" s="20" t="s">
        <v>52</v>
      </c>
      <c r="I32" s="5"/>
    </row>
    <row r="33" spans="1:9" ht="27.95" customHeight="1" x14ac:dyDescent="0.25">
      <c r="A33" s="20">
        <v>12</v>
      </c>
      <c r="B33" s="21" t="s">
        <v>53</v>
      </c>
      <c r="C33" s="20" t="s">
        <v>11</v>
      </c>
      <c r="D33" s="20" t="s">
        <v>41</v>
      </c>
      <c r="E33" s="29">
        <v>2</v>
      </c>
      <c r="F33" s="3"/>
      <c r="G33" s="4"/>
      <c r="H33" s="20" t="s">
        <v>54</v>
      </c>
      <c r="I33" s="5"/>
    </row>
    <row r="34" spans="1:9" ht="27.95" customHeight="1" x14ac:dyDescent="0.25">
      <c r="A34" s="20">
        <v>13</v>
      </c>
      <c r="B34" s="21" t="s">
        <v>55</v>
      </c>
      <c r="C34" s="20" t="s">
        <v>11</v>
      </c>
      <c r="D34" s="20" t="s">
        <v>41</v>
      </c>
      <c r="E34" s="29">
        <v>2</v>
      </c>
      <c r="F34" s="3"/>
      <c r="G34" s="4"/>
      <c r="H34" s="20" t="s">
        <v>56</v>
      </c>
      <c r="I34" s="5"/>
    </row>
    <row r="35" spans="1:9" ht="27.95" customHeight="1" x14ac:dyDescent="0.25">
      <c r="A35" s="20">
        <v>14</v>
      </c>
      <c r="B35" s="21" t="s">
        <v>57</v>
      </c>
      <c r="C35" s="20" t="s">
        <v>11</v>
      </c>
      <c r="D35" s="20" t="s">
        <v>41</v>
      </c>
      <c r="E35" s="29">
        <v>2</v>
      </c>
      <c r="F35" s="3"/>
      <c r="G35" s="4"/>
      <c r="H35" s="20" t="s">
        <v>58</v>
      </c>
      <c r="I35" s="5"/>
    </row>
    <row r="36" spans="1:9" ht="27.95" customHeight="1" x14ac:dyDescent="0.25">
      <c r="A36" s="20">
        <v>15</v>
      </c>
      <c r="B36" s="21" t="s">
        <v>59</v>
      </c>
      <c r="C36" s="20" t="s">
        <v>11</v>
      </c>
      <c r="D36" s="20" t="s">
        <v>41</v>
      </c>
      <c r="E36" s="29">
        <v>2</v>
      </c>
      <c r="F36" s="3"/>
      <c r="G36" s="4"/>
      <c r="H36" s="20" t="s">
        <v>60</v>
      </c>
      <c r="I36" s="5"/>
    </row>
    <row r="37" spans="1:9" ht="27.95" customHeight="1" x14ac:dyDescent="0.25">
      <c r="A37" s="20">
        <v>16</v>
      </c>
      <c r="B37" s="21" t="s">
        <v>61</v>
      </c>
      <c r="C37" s="20" t="s">
        <v>11</v>
      </c>
      <c r="D37" s="20" t="s">
        <v>41</v>
      </c>
      <c r="E37" s="29">
        <v>2</v>
      </c>
      <c r="F37" s="3"/>
      <c r="G37" s="4"/>
      <c r="H37" s="20" t="s">
        <v>62</v>
      </c>
      <c r="I37" s="5"/>
    </row>
    <row r="38" spans="1:9" ht="27.95" customHeight="1" x14ac:dyDescent="0.25">
      <c r="A38" s="20">
        <v>17</v>
      </c>
      <c r="B38" s="21" t="s">
        <v>63</v>
      </c>
      <c r="C38" s="20" t="s">
        <v>11</v>
      </c>
      <c r="D38" s="20" t="s">
        <v>41</v>
      </c>
      <c r="E38" s="29">
        <v>2</v>
      </c>
      <c r="F38" s="3"/>
      <c r="G38" s="4"/>
      <c r="H38" s="20" t="s">
        <v>64</v>
      </c>
      <c r="I38" s="5"/>
    </row>
    <row r="39" spans="1:9" ht="27.95" customHeight="1" x14ac:dyDescent="0.25">
      <c r="A39" s="20">
        <v>18</v>
      </c>
      <c r="B39" s="21" t="s">
        <v>65</v>
      </c>
      <c r="C39" s="20" t="s">
        <v>11</v>
      </c>
      <c r="D39" s="20" t="s">
        <v>41</v>
      </c>
      <c r="E39" s="29">
        <v>2</v>
      </c>
      <c r="F39" s="3"/>
      <c r="G39" s="4"/>
      <c r="H39" s="20" t="s">
        <v>66</v>
      </c>
      <c r="I39" s="5"/>
    </row>
    <row r="40" spans="1:9" ht="27.95" customHeight="1" x14ac:dyDescent="0.25">
      <c r="A40" s="20">
        <v>19</v>
      </c>
      <c r="B40" s="21" t="s">
        <v>67</v>
      </c>
      <c r="C40" s="20" t="s">
        <v>11</v>
      </c>
      <c r="D40" s="20" t="s">
        <v>41</v>
      </c>
      <c r="E40" s="29">
        <v>2</v>
      </c>
      <c r="F40" s="3"/>
      <c r="G40" s="4"/>
      <c r="H40" s="20" t="s">
        <v>68</v>
      </c>
      <c r="I40" s="5"/>
    </row>
    <row r="41" spans="1:9" ht="27.95" customHeight="1" x14ac:dyDescent="0.25">
      <c r="A41" s="20">
        <v>20</v>
      </c>
      <c r="B41" s="21" t="s">
        <v>69</v>
      </c>
      <c r="C41" s="20" t="s">
        <v>11</v>
      </c>
      <c r="D41" s="20" t="s">
        <v>70</v>
      </c>
      <c r="E41" s="29">
        <v>1</v>
      </c>
      <c r="F41" s="3"/>
      <c r="G41" s="4"/>
      <c r="H41" s="20" t="s">
        <v>71</v>
      </c>
      <c r="I41" s="5"/>
    </row>
    <row r="42" spans="1:9" ht="27.95" customHeight="1" x14ac:dyDescent="0.25">
      <c r="A42" s="20">
        <v>21</v>
      </c>
      <c r="B42" s="21" t="s">
        <v>72</v>
      </c>
      <c r="C42" s="20" t="s">
        <v>11</v>
      </c>
      <c r="D42" s="20" t="s">
        <v>73</v>
      </c>
      <c r="E42" s="29">
        <v>1</v>
      </c>
      <c r="F42" s="3"/>
      <c r="G42" s="4"/>
      <c r="H42" s="20" t="s">
        <v>74</v>
      </c>
      <c r="I42" s="5"/>
    </row>
    <row r="43" spans="1:9" ht="27.95" customHeight="1" x14ac:dyDescent="0.25">
      <c r="A43" s="20">
        <v>22</v>
      </c>
      <c r="B43" s="21" t="s">
        <v>75</v>
      </c>
      <c r="C43" s="20" t="s">
        <v>11</v>
      </c>
      <c r="D43" s="20" t="s">
        <v>70</v>
      </c>
      <c r="E43" s="29">
        <v>1</v>
      </c>
      <c r="F43" s="3"/>
      <c r="G43" s="4"/>
      <c r="H43" s="20" t="s">
        <v>76</v>
      </c>
      <c r="I43" s="5"/>
    </row>
    <row r="44" spans="1:9" ht="24" customHeight="1" x14ac:dyDescent="0.25">
      <c r="A44" s="20"/>
      <c r="B44" s="21"/>
      <c r="C44" s="20"/>
      <c r="D44" s="20"/>
      <c r="E44" s="20"/>
      <c r="F44" s="3" t="s">
        <v>103</v>
      </c>
      <c r="G44" s="3">
        <f>SUM(G22:G43)</f>
        <v>0</v>
      </c>
      <c r="H44" s="33" t="s">
        <v>104</v>
      </c>
      <c r="I44" s="5"/>
    </row>
    <row r="45" spans="1:9" ht="30" customHeight="1" x14ac:dyDescent="0.25">
      <c r="A45" s="34" t="s">
        <v>3</v>
      </c>
      <c r="B45" s="34"/>
      <c r="C45" s="34"/>
      <c r="D45" s="34"/>
      <c r="E45" s="34"/>
      <c r="F45" s="34"/>
      <c r="G45" s="34"/>
      <c r="H45" s="35"/>
    </row>
    <row r="46" spans="1:9" ht="27.95" customHeight="1" x14ac:dyDescent="0.25">
      <c r="A46" s="20">
        <v>1</v>
      </c>
      <c r="B46" s="21" t="s">
        <v>77</v>
      </c>
      <c r="C46" s="20" t="s">
        <v>11</v>
      </c>
      <c r="D46" s="20" t="s">
        <v>41</v>
      </c>
      <c r="E46" s="29">
        <v>2</v>
      </c>
      <c r="F46" s="4"/>
      <c r="G46" s="4"/>
      <c r="H46" s="20" t="s">
        <v>86</v>
      </c>
      <c r="I46" s="5"/>
    </row>
    <row r="47" spans="1:9" ht="27.95" customHeight="1" x14ac:dyDescent="0.25">
      <c r="A47" s="20">
        <v>2</v>
      </c>
      <c r="B47" s="21" t="s">
        <v>78</v>
      </c>
      <c r="C47" s="20" t="s">
        <v>11</v>
      </c>
      <c r="D47" s="20" t="s">
        <v>41</v>
      </c>
      <c r="E47" s="29">
        <v>2</v>
      </c>
      <c r="F47" s="4"/>
      <c r="G47" s="4"/>
      <c r="H47" s="20" t="s">
        <v>84</v>
      </c>
      <c r="I47" s="5"/>
    </row>
    <row r="48" spans="1:9" ht="27.95" customHeight="1" x14ac:dyDescent="0.25">
      <c r="A48" s="20">
        <v>3</v>
      </c>
      <c r="B48" s="21" t="s">
        <v>79</v>
      </c>
      <c r="C48" s="20" t="s">
        <v>11</v>
      </c>
      <c r="D48" s="20" t="s">
        <v>41</v>
      </c>
      <c r="E48" s="29">
        <v>2</v>
      </c>
      <c r="F48" s="4"/>
      <c r="G48" s="4"/>
      <c r="H48" s="20" t="s">
        <v>85</v>
      </c>
      <c r="I48" s="5"/>
    </row>
    <row r="49" spans="1:9" ht="27.95" customHeight="1" x14ac:dyDescent="0.25">
      <c r="A49" s="20">
        <v>4</v>
      </c>
      <c r="B49" s="21" t="s">
        <v>80</v>
      </c>
      <c r="C49" s="20" t="s">
        <v>11</v>
      </c>
      <c r="D49" s="20" t="s">
        <v>41</v>
      </c>
      <c r="E49" s="29">
        <v>2</v>
      </c>
      <c r="F49" s="4"/>
      <c r="G49" s="4"/>
      <c r="H49" s="20" t="s">
        <v>87</v>
      </c>
      <c r="I49" s="5"/>
    </row>
    <row r="50" spans="1:9" ht="27.95" customHeight="1" x14ac:dyDescent="0.25">
      <c r="A50" s="20">
        <v>5</v>
      </c>
      <c r="B50" s="21" t="s">
        <v>81</v>
      </c>
      <c r="C50" s="20" t="s">
        <v>11</v>
      </c>
      <c r="D50" s="20" t="s">
        <v>41</v>
      </c>
      <c r="E50" s="29">
        <v>2</v>
      </c>
      <c r="F50" s="4"/>
      <c r="G50" s="4"/>
      <c r="H50" s="20" t="s">
        <v>88</v>
      </c>
      <c r="I50" s="5"/>
    </row>
    <row r="51" spans="1:9" ht="27.95" customHeight="1" x14ac:dyDescent="0.25">
      <c r="A51" s="20">
        <v>6</v>
      </c>
      <c r="B51" s="21" t="s">
        <v>107</v>
      </c>
      <c r="C51" s="20" t="s">
        <v>11</v>
      </c>
      <c r="D51" s="20" t="s">
        <v>41</v>
      </c>
      <c r="E51" s="29">
        <v>2</v>
      </c>
      <c r="F51" s="4"/>
      <c r="G51" s="4"/>
      <c r="H51" s="20" t="s">
        <v>89</v>
      </c>
      <c r="I51" s="5"/>
    </row>
    <row r="52" spans="1:9" ht="27.95" customHeight="1" x14ac:dyDescent="0.25">
      <c r="A52" s="20">
        <v>7</v>
      </c>
      <c r="B52" s="21" t="s">
        <v>82</v>
      </c>
      <c r="C52" s="20" t="s">
        <v>11</v>
      </c>
      <c r="D52" s="20" t="s">
        <v>41</v>
      </c>
      <c r="E52" s="29">
        <v>1</v>
      </c>
      <c r="F52" s="4"/>
      <c r="G52" s="4"/>
      <c r="H52" s="20" t="s">
        <v>90</v>
      </c>
      <c r="I52" s="5"/>
    </row>
    <row r="53" spans="1:9" ht="27.95" customHeight="1" x14ac:dyDescent="0.25">
      <c r="A53" s="20">
        <v>8</v>
      </c>
      <c r="B53" s="21" t="s">
        <v>83</v>
      </c>
      <c r="C53" s="20" t="s">
        <v>11</v>
      </c>
      <c r="D53" s="20" t="s">
        <v>70</v>
      </c>
      <c r="E53" s="29">
        <v>1</v>
      </c>
      <c r="F53" s="4"/>
      <c r="G53" s="4"/>
      <c r="H53" s="20" t="s">
        <v>91</v>
      </c>
      <c r="I53" s="5"/>
    </row>
    <row r="54" spans="1:9" ht="27.95" customHeight="1" x14ac:dyDescent="0.25">
      <c r="A54" s="20">
        <v>9</v>
      </c>
      <c r="B54" s="21" t="s">
        <v>92</v>
      </c>
      <c r="C54" s="20" t="s">
        <v>11</v>
      </c>
      <c r="D54" s="20" t="s">
        <v>41</v>
      </c>
      <c r="E54" s="29">
        <v>2</v>
      </c>
      <c r="F54" s="4"/>
      <c r="G54" s="4"/>
      <c r="H54" s="20" t="s">
        <v>102</v>
      </c>
      <c r="I54" s="5"/>
    </row>
    <row r="55" spans="1:9" ht="27.75" customHeight="1" x14ac:dyDescent="0.25">
      <c r="A55" s="20"/>
      <c r="B55" s="21"/>
      <c r="C55" s="20"/>
      <c r="D55" s="20"/>
      <c r="E55" s="20"/>
      <c r="F55" s="4" t="s">
        <v>105</v>
      </c>
      <c r="G55" s="3">
        <f>SUM(G46:G54)</f>
        <v>0</v>
      </c>
      <c r="H55" s="20"/>
      <c r="I55" s="5"/>
    </row>
    <row r="56" spans="1:9" x14ac:dyDescent="0.25">
      <c r="A56" s="6"/>
      <c r="B56" s="6"/>
      <c r="C56" s="6"/>
      <c r="D56" s="6"/>
      <c r="E56" s="6"/>
      <c r="F56" s="6"/>
      <c r="G56" s="7"/>
      <c r="H56" s="6"/>
    </row>
    <row r="57" spans="1:9" ht="27" customHeight="1" x14ac:dyDescent="0.25">
      <c r="A57" s="6"/>
      <c r="B57" s="6"/>
      <c r="C57" s="6"/>
      <c r="D57" s="8" t="s">
        <v>106</v>
      </c>
      <c r="E57" s="8"/>
      <c r="F57" s="8"/>
      <c r="G57" s="9">
        <f>G15+G20+G44+G55</f>
        <v>0</v>
      </c>
      <c r="H57" s="6"/>
    </row>
    <row r="58" spans="1:9" ht="24.75" customHeight="1" x14ac:dyDescent="0.25">
      <c r="A58" s="6"/>
      <c r="B58" s="6"/>
      <c r="C58" s="6"/>
      <c r="D58" s="10"/>
      <c r="E58" s="10"/>
      <c r="F58" s="10"/>
      <c r="G58" s="7"/>
      <c r="H58" s="6"/>
    </row>
    <row r="59" spans="1:9" ht="26.25" customHeight="1" x14ac:dyDescent="0.25">
      <c r="A59" s="6"/>
      <c r="B59" s="6"/>
      <c r="C59" s="6"/>
      <c r="D59" s="6"/>
      <c r="E59" s="11"/>
      <c r="F59" s="11"/>
      <c r="G59" s="7"/>
      <c r="H59" s="6"/>
    </row>
    <row r="60" spans="1:9" ht="54" customHeight="1" x14ac:dyDescent="0.25">
      <c r="E60" s="12"/>
      <c r="F60" s="12"/>
      <c r="G60" s="13"/>
    </row>
    <row r="61" spans="1:9" ht="15.75" x14ac:dyDescent="0.25">
      <c r="E61" s="12"/>
      <c r="F61" s="12"/>
      <c r="G61" s="12"/>
    </row>
  </sheetData>
  <sheetProtection algorithmName="SHA-512" hashValue="x9WoAn3kFuyxFd5FEPhmKVXnLeO3NV23xMcfHKV/VFNI39CqUEgDMSHEGTscia4/aUY3s7pVJXtImYrmgq6l1w==" saltValue="AakU0pMkaAFIhw2GUr4jIg==" spinCount="100000" sheet="1" objects="1" scenarios="1"/>
  <mergeCells count="9">
    <mergeCell ref="A1:I1"/>
    <mergeCell ref="A2:I2"/>
    <mergeCell ref="A3:I3"/>
    <mergeCell ref="D58:F58"/>
    <mergeCell ref="A45:H45"/>
    <mergeCell ref="A5:H5"/>
    <mergeCell ref="A16:H16"/>
    <mergeCell ref="A21:H21"/>
    <mergeCell ref="D57:F57"/>
  </mergeCells>
  <phoneticPr fontId="7" type="noConversion"/>
  <pageMargins left="0.70866141732283472" right="0.51181102362204722" top="0.55118110236220474" bottom="0.55118110236220474" header="0.11811023622047245" footer="0.11811023622047245"/>
  <pageSetup paperSize="9" scale="70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2025-05-05T10:19:56Z</dcterms:modified>
</cp:coreProperties>
</file>