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MąkaZAK!$A$1:$B$3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B2" i="119" l="1"/>
  <c r="B2" i="118" l="1"/>
  <c r="B14" i="117" l="1"/>
  <c r="B2" i="117" l="1"/>
  <c r="B2" i="116"/>
</calcChain>
</file>

<file path=xl/sharedStrings.xml><?xml version="1.0" encoding="utf-8"?>
<sst xmlns="http://schemas.openxmlformats.org/spreadsheetml/2006/main" count="1362" uniqueCount="299">
  <si>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</si>
  <si>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</si>
  <si>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</si>
  <si>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</si>
  <si>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</si>
  <si>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</si>
  <si>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</si>
  <si>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</si>
  <si>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</si>
  <si>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</si>
  <si>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</si>
  <si>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</si>
  <si>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</si>
  <si>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</si>
  <si>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</si>
  <si>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</si>
  <si>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</si>
  <si>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</si>
  <si>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</si>
  <si>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</si>
  <si>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</si>
  <si>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</si>
  <si>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</si>
  <si>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</si>
  <si>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</si>
  <si>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</si>
  <si>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</si>
  <si>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</si>
  <si>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</si>
  <si>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</si>
  <si>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</si>
  <si>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</si>
  <si>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</si>
  <si>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</si>
  <si>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</si>
  <si>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</si>
  <si>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</si>
  <si>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</si>
  <si>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</si>
  <si>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</si>
  <si>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</si>
  <si>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</si>
  <si>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</si>
  <si>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</si>
  <si>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</si>
  <si>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</si>
  <si>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</si>
  <si>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</si>
  <si>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</si>
  <si>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</si>
  <si>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</si>
  <si>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</si>
  <si>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</si>
  <si>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</si>
  <si>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</si>
  <si>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</si>
  <si>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</si>
  <si>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</si>
  <si>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</si>
  <si>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</si>
  <si>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</si>
  <si>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</si>
  <si>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</si>
  <si>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</si>
  <si>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</si>
  <si>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</si>
  <si>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</si>
  <si>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</si>
  <si>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</si>
  <si>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</si>
  <si>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</si>
  <si>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</si>
  <si>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</si>
  <si>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</si>
  <si>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</si>
  <si>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</si>
  <si>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</si>
  <si>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</si>
  <si>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</si>
  <si>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</si>
  <si>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</si>
  <si>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</si>
  <si>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</si>
  <si>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</si>
  <si>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</si>
  <si>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</si>
  <si>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</si>
  <si>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</si>
  <si>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</si>
  <si>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</si>
  <si>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</si>
  <si>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</si>
  <si>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</si>
  <si>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</si>
  <si>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</si>
  <si>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</si>
  <si>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</si>
  <si>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</si>
  <si>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</si>
  <si>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</si>
  <si>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</si>
  <si>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</si>
  <si>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</si>
  <si>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</si>
  <si>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</si>
  <si>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</si>
  <si>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</si>
  <si>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</si>
  <si>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</si>
  <si>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</si>
  <si>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</si>
  <si>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</si>
  <si>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</si>
  <si>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</si>
  <si>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</si>
  <si>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</si>
  <si>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</si>
  <si>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</si>
  <si>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</si>
  <si>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</si>
  <si>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</si>
  <si>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</si>
  <si>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</si>
  <si>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</si>
  <si>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</si>
  <si>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</si>
  <si>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</si>
  <si>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</si>
  <si>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</si>
  <si>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</si>
  <si>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</si>
  <si>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</si>
  <si>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</si>
  <si>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</si>
  <si>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</si>
  <si>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</si>
  <si>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</si>
  <si>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</si>
  <si>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</si>
  <si>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</si>
  <si>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</si>
  <si>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</si>
  <si>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</si>
  <si>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</si>
  <si>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</si>
  <si>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</si>
  <si>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</si>
  <si>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</si>
  <si>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</si>
  <si>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</si>
  <si>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</si>
  <si>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</si>
  <si>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</si>
  <si>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</si>
  <si>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</si>
  <si>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</si>
  <si>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</si>
  <si>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</si>
  <si>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</si>
  <si>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</si>
  <si>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</si>
  <si>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</si>
  <si>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</si>
  <si>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</si>
  <si>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</si>
  <si>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</si>
  <si>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</si>
  <si>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</si>
  <si>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</si>
  <si>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</si>
  <si>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</si>
  <si>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</si>
  <si>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</si>
  <si>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</si>
  <si>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</si>
  <si>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</si>
  <si>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</si>
  <si>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</si>
  <si>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</si>
  <si>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</si>
  <si>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</si>
  <si>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</si>
  <si>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</si>
  <si>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</si>
  <si>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</si>
  <si>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</si>
  <si>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</si>
  <si>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</si>
  <si>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</si>
  <si>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</si>
  <si>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</si>
  <si>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</si>
  <si>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</si>
  <si>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</si>
  <si>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</si>
  <si>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</si>
  <si>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</si>
  <si>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</si>
  <si>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</si>
  <si>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</si>
  <si>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</si>
  <si>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</si>
  <si>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</si>
  <si>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</si>
  <si>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</si>
  <si>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</si>
  <si>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</si>
  <si>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</si>
  <si>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</si>
  <si>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</si>
  <si>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</si>
  <si>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</si>
  <si>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</si>
  <si>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</si>
  <si>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</si>
  <si>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</si>
  <si>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</si>
  <si>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</si>
  <si>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</si>
  <si>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</si>
  <si>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</si>
  <si>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</si>
  <si>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</si>
  <si>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</si>
  <si>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</si>
  <si>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</si>
  <si>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</si>
  <si>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</si>
  <si>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</si>
  <si>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</si>
  <si>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</si>
  <si>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</si>
  <si>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</si>
  <si>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</si>
  <si>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</si>
  <si>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</si>
  <si>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</si>
  <si>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</si>
  <si>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</si>
  <si>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</si>
  <si>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</si>
  <si>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</si>
  <si>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</si>
  <si>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</si>
  <si>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</si>
  <si>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</si>
  <si>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</si>
  <si>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</si>
  <si>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</si>
  <si>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 xml:space="preserve">w okresie: </t>
  </si>
  <si>
    <t>Kongo (d.Zair)</t>
  </si>
  <si>
    <t>Senegal</t>
  </si>
  <si>
    <t>Przenżyto, gryka, prosa; pozostałe</t>
  </si>
  <si>
    <t>Rosja</t>
  </si>
  <si>
    <t>lipiec 2024</t>
  </si>
  <si>
    <t>I-VI 2023r.</t>
  </si>
  <si>
    <t>I-VI 2024r.*</t>
  </si>
  <si>
    <t>2023r.</t>
  </si>
  <si>
    <t>Togo</t>
  </si>
  <si>
    <t>Japonia</t>
  </si>
  <si>
    <t>czerwiec 2024</t>
  </si>
  <si>
    <t>Towar</t>
  </si>
  <si>
    <t>Typ</t>
  </si>
  <si>
    <t>Tygodniowa zmiana ceny [%]</t>
  </si>
  <si>
    <t>Roczna zmiana ceny [%]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</si>
  <si>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</si>
  <si>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</si>
  <si>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</si>
  <si>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</si>
  <si>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</si>
  <si>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</si>
  <si>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</si>
  <si>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</si>
  <si>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Mąka pszenna detaliczna</t>
  </si>
  <si>
    <t>Typ 450 (paczkowana)</t>
  </si>
  <si>
    <t>Typ 500 (worki)</t>
  </si>
  <si>
    <t>Typ 750 (worki)</t>
  </si>
  <si>
    <t>Typ 550 (luz)</t>
  </si>
  <si>
    <t>Mąka żytnia piekarnicza</t>
  </si>
  <si>
    <t>Mąka detaliczna (1kg) tortowa</t>
  </si>
  <si>
    <t>NR 37/2024</t>
  </si>
  <si>
    <t>09 - 15.09.2024r.</t>
  </si>
  <si>
    <t>19 września 2024r.</t>
  </si>
  <si>
    <t>17.09.2023</t>
  </si>
  <si>
    <t>18.09.2022</t>
  </si>
  <si>
    <t>UWAGA - nastąpiła zmiana w zakresie prezentowanych mąk.</t>
  </si>
  <si>
    <t>15.09.2024</t>
  </si>
  <si>
    <t>2024-09-15</t>
  </si>
  <si>
    <t>2024-09-08</t>
  </si>
  <si>
    <t>Otręby pszenne</t>
  </si>
  <si>
    <t>luzem</t>
  </si>
  <si>
    <t>w workach</t>
  </si>
  <si>
    <t>Otręby żytnie</t>
  </si>
  <si>
    <t>Typ 720 (luz)</t>
  </si>
  <si>
    <t>Typ 500 (luz)</t>
  </si>
  <si>
    <t>mokra</t>
  </si>
  <si>
    <t>sucha</t>
  </si>
  <si>
    <t xml:space="preserve">15.09.2024 </t>
  </si>
  <si>
    <t>08.09.2024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</si>
</sst>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  <numFmt numFmtId="171" formatCode="[$-10409]0.0"/>
  </numFmts>
  <fonts count="97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</fills>
  <borders count="19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90" fillId="0" borderId="0"/>
  </cellStyleXfs>
  <cellXfs count="847">
    <xf numFmtId="0" fontId="0" fillId="0" borderId="0" xfId="0"/>
    <xf numFmtId="0" fontId="23" fillId="0" borderId="11" xfId="55" applyFont="1" applyBorder="1" applyAlignment="1">
      <alignment horizontal="centerContinuous"/>
    </xf>
    <xf numFmtId="169" fontId="23" fillId="0" borderId="0" xfId="55" applyNumberFormat="1" applyFont="1" applyBorder="1" applyAlignment="1">
      <alignment horizontal="centerContinuous"/>
    </xf>
    <xf numFmtId="169" fontId="23" fillId="0" borderId="26" xfId="55" applyNumberFormat="1" applyFont="1" applyBorder="1" applyAlignment="1">
      <alignment horizontal="centerContinuous"/>
    </xf>
    <xf numFmtId="0" fontId="26" fillId="0" borderId="14" xfId="55" applyFont="1" applyBorder="1" applyAlignment="1">
      <alignment horizontal="left" indent="1"/>
    </xf>
    <xf numFmtId="0" fontId="26" fillId="0" borderId="15" xfId="55" applyFont="1" applyBorder="1" applyAlignment="1">
      <alignment horizontal="left" indent="1"/>
    </xf>
    <xf numFmtId="0" fontId="26" fillId="0" borderId="8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 applyFill="1"/>
    <xf numFmtId="0" fontId="34" fillId="0" borderId="0" xfId="4" applyFont="1"/>
    <xf numFmtId="0" fontId="28" fillId="0" borderId="0" xfId="4" applyFont="1" applyFill="1"/>
    <xf numFmtId="0" fontId="38" fillId="0" borderId="0" xfId="4" applyFont="1" applyFill="1" applyAlignment="1"/>
    <xf numFmtId="0" fontId="2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4" applyFont="1" applyFill="1"/>
    <xf numFmtId="0" fontId="44" fillId="0" borderId="0" xfId="5" applyFont="1" applyFill="1" applyBorder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 applyBorder="1"/>
    <xf numFmtId="0" fontId="48" fillId="0" borderId="0" xfId="2" applyFont="1"/>
    <xf numFmtId="0" fontId="47" fillId="0" borderId="0" xfId="5" applyFont="1" applyBorder="1"/>
    <xf numFmtId="2" fontId="38" fillId="0" borderId="0" xfId="2" applyNumberFormat="1" applyFont="1" applyFill="1" applyBorder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Fill="1" applyBorder="1"/>
    <xf numFmtId="0" fontId="28" fillId="0" borderId="65" xfId="8" applyFont="1" applyFill="1" applyBorder="1"/>
    <xf numFmtId="1" fontId="51" fillId="0" borderId="67" xfId="8" applyNumberFormat="1" applyFont="1" applyFill="1" applyBorder="1"/>
    <xf numFmtId="1" fontId="51" fillId="0" borderId="68" xfId="8" applyNumberFormat="1" applyFont="1" applyFill="1" applyBorder="1"/>
    <xf numFmtId="0" fontId="28" fillId="0" borderId="69" xfId="8" applyFont="1" applyFill="1" applyBorder="1"/>
    <xf numFmtId="0" fontId="28" fillId="0" borderId="70" xfId="8" applyFont="1" applyFill="1" applyBorder="1"/>
    <xf numFmtId="1" fontId="51" fillId="0" borderId="72" xfId="8" applyNumberFormat="1" applyFont="1" applyFill="1" applyBorder="1"/>
    <xf numFmtId="1" fontId="51" fillId="0" borderId="70" xfId="8" applyNumberFormat="1" applyFont="1" applyFill="1" applyBorder="1"/>
    <xf numFmtId="0" fontId="28" fillId="0" borderId="73" xfId="8" applyFont="1" applyFill="1" applyBorder="1"/>
    <xf numFmtId="0" fontId="28" fillId="0" borderId="74" xfId="8" applyFont="1" applyFill="1" applyBorder="1"/>
    <xf numFmtId="0" fontId="28" fillId="0" borderId="75" xfId="8" applyFont="1" applyFill="1" applyBorder="1"/>
    <xf numFmtId="0" fontId="28" fillId="0" borderId="76" xfId="8" applyFont="1" applyFill="1" applyBorder="1"/>
    <xf numFmtId="0" fontId="28" fillId="0" borderId="77" xfId="8" applyFont="1" applyFill="1" applyBorder="1"/>
    <xf numFmtId="1" fontId="51" fillId="0" borderId="79" xfId="8" applyNumberFormat="1" applyFont="1" applyFill="1" applyBorder="1"/>
    <xf numFmtId="1" fontId="51" fillId="0" borderId="77" xfId="8" applyNumberFormat="1" applyFont="1" applyFill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9" fontId="1" fillId="0" borderId="0" xfId="55" applyNumberFormat="1" applyFont="1"/>
    <xf numFmtId="0" fontId="1" fillId="0" borderId="0" xfId="55" applyFont="1" applyBorder="1"/>
    <xf numFmtId="0" fontId="44" fillId="0" borderId="0" xfId="2" applyFont="1" applyFill="1" applyAlignment="1"/>
    <xf numFmtId="0" fontId="29" fillId="0" borderId="0" xfId="2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2" applyNumberFormat="1" applyFont="1" applyBorder="1" applyAlignment="1">
      <alignment horizontal="centerContinuous"/>
    </xf>
    <xf numFmtId="0" fontId="30" fillId="0" borderId="109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60" xfId="2" applyNumberFormat="1" applyFont="1" applyBorder="1"/>
    <xf numFmtId="166" fontId="35" fillId="2" borderId="59" xfId="2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0" fontId="28" fillId="0" borderId="0" xfId="9" applyFont="1" applyFill="1"/>
    <xf numFmtId="0" fontId="44" fillId="0" borderId="0" xfId="2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2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6" applyFont="1"/>
    <xf numFmtId="0" fontId="34" fillId="0" borderId="0" xfId="6" applyFont="1"/>
    <xf numFmtId="3" fontId="28" fillId="0" borderId="0" xfId="6" applyNumberFormat="1" applyFont="1" applyFill="1"/>
    <xf numFmtId="0" fontId="34" fillId="0" borderId="0" xfId="6" applyFont="1" applyFill="1"/>
    <xf numFmtId="166" fontId="28" fillId="0" borderId="0" xfId="6" applyNumberFormat="1" applyFont="1" applyFill="1"/>
    <xf numFmtId="166" fontId="34" fillId="0" borderId="0" xfId="6" applyNumberFormat="1" applyFont="1" applyFill="1"/>
    <xf numFmtId="3" fontId="34" fillId="0" borderId="0" xfId="6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2" applyNumberFormat="1" applyFont="1" applyFill="1" applyBorder="1"/>
    <xf numFmtId="166" fontId="35" fillId="0" borderId="58" xfId="2" applyNumberFormat="1" applyFont="1" applyFill="1" applyBorder="1"/>
    <xf numFmtId="166" fontId="35" fillId="0" borderId="134" xfId="2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6" applyNumberFormat="1" applyFont="1" applyFill="1"/>
    <xf numFmtId="166" fontId="28" fillId="0" borderId="0" xfId="6" applyNumberFormat="1" applyFont="1"/>
    <xf numFmtId="1" fontId="34" fillId="0" borderId="0" xfId="6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1" fillId="37" borderId="0" xfId="3" applyFont="1" applyFill="1"/>
    <xf numFmtId="0" fontId="32" fillId="40" borderId="0" xfId="3" applyFont="1" applyFill="1"/>
    <xf numFmtId="0" fontId="33" fillId="0" borderId="0" xfId="3" applyFont="1" applyFill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8" fillId="40" borderId="0" xfId="3" applyNumberFormat="1" applyFont="1" applyFill="1"/>
    <xf numFmtId="0" fontId="64" fillId="0" borderId="0" xfId="2" applyFont="1"/>
    <xf numFmtId="0" fontId="65" fillId="0" borderId="0" xfId="4" applyFont="1" applyFill="1"/>
    <xf numFmtId="0" fontId="65" fillId="0" borderId="0" xfId="4" applyFont="1"/>
    <xf numFmtId="0" fontId="44" fillId="0" borderId="0" xfId="2" applyFont="1"/>
    <xf numFmtId="3" fontId="44" fillId="0" borderId="0" xfId="2" applyNumberFormat="1" applyFont="1" applyBorder="1"/>
    <xf numFmtId="0" fontId="64" fillId="0" borderId="0" xfId="2" applyFont="1" applyBorder="1"/>
    <xf numFmtId="0" fontId="44" fillId="0" borderId="0" xfId="56" applyFont="1"/>
    <xf numFmtId="0" fontId="66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 applyFill="1"/>
    <xf numFmtId="0" fontId="4" fillId="0" borderId="0" xfId="7"/>
    <xf numFmtId="0" fontId="28" fillId="0" borderId="0" xfId="7" applyFont="1"/>
    <xf numFmtId="0" fontId="54" fillId="40" borderId="0" xfId="7" applyFont="1" applyFill="1" applyAlignment="1"/>
    <xf numFmtId="0" fontId="55" fillId="0" borderId="0" xfId="7" applyFont="1"/>
    <xf numFmtId="0" fontId="56" fillId="40" borderId="0" xfId="7" applyFont="1" applyFill="1" applyAlignment="1">
      <alignment vertical="center"/>
    </xf>
    <xf numFmtId="0" fontId="28" fillId="0" borderId="0" xfId="7" applyFont="1" applyFill="1"/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57" fillId="0" borderId="0" xfId="7" applyFont="1"/>
    <xf numFmtId="0" fontId="57" fillId="0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9" fillId="0" borderId="0" xfId="1" applyFont="1" applyAlignment="1" applyProtection="1"/>
    <xf numFmtId="0" fontId="59" fillId="0" borderId="0" xfId="7" applyFont="1"/>
    <xf numFmtId="0" fontId="60" fillId="0" borderId="0" xfId="7" applyFont="1"/>
    <xf numFmtId="0" fontId="37" fillId="0" borderId="0" xfId="7" applyFont="1" applyAlignment="1">
      <alignment horizontal="justify" vertical="center"/>
    </xf>
    <xf numFmtId="0" fontId="61" fillId="0" borderId="0" xfId="7" applyFont="1"/>
    <xf numFmtId="0" fontId="62" fillId="0" borderId="0" xfId="7" applyFont="1" applyAlignment="1">
      <alignment horizontal="justify" vertical="center"/>
    </xf>
    <xf numFmtId="0" fontId="70" fillId="0" borderId="0" xfId="0" applyFont="1" applyAlignment="1">
      <alignment vertical="center"/>
    </xf>
    <xf numFmtId="0" fontId="67" fillId="0" borderId="0" xfId="0" applyFont="1" applyAlignment="1">
      <alignment horizontal="left" vertical="center" indent="3"/>
    </xf>
    <xf numFmtId="1" fontId="23" fillId="0" borderId="19" xfId="55" applyNumberFormat="1" applyFont="1" applyBorder="1" applyAlignment="1">
      <alignment horizontal="centerContinuous"/>
    </xf>
    <xf numFmtId="1" fontId="23" fillId="0" borderId="21" xfId="55" applyNumberFormat="1" applyFont="1" applyBorder="1" applyAlignment="1">
      <alignment horizontal="centerContinuous"/>
    </xf>
    <xf numFmtId="3" fontId="51" fillId="0" borderId="66" xfId="8" applyNumberFormat="1" applyFont="1" applyFill="1" applyBorder="1"/>
    <xf numFmtId="3" fontId="51" fillId="0" borderId="67" xfId="8" applyNumberFormat="1" applyFont="1" applyFill="1" applyBorder="1"/>
    <xf numFmtId="3" fontId="51" fillId="0" borderId="71" xfId="8" applyNumberFormat="1" applyFont="1" applyFill="1" applyBorder="1"/>
    <xf numFmtId="3" fontId="51" fillId="0" borderId="72" xfId="8" applyNumberFormat="1" applyFont="1" applyFill="1" applyBorder="1"/>
    <xf numFmtId="3" fontId="51" fillId="0" borderId="78" xfId="8" applyNumberFormat="1" applyFont="1" applyFill="1" applyBorder="1"/>
    <xf numFmtId="3" fontId="51" fillId="0" borderId="79" xfId="8" applyNumberFormat="1" applyFont="1" applyFill="1" applyBorder="1"/>
    <xf numFmtId="3" fontId="51" fillId="0" borderId="68" xfId="8" applyNumberFormat="1" applyFont="1" applyFill="1" applyBorder="1"/>
    <xf numFmtId="3" fontId="51" fillId="0" borderId="70" xfId="8" applyNumberFormat="1" applyFont="1" applyFill="1" applyBorder="1"/>
    <xf numFmtId="3" fontId="51" fillId="0" borderId="77" xfId="8" applyNumberFormat="1" applyFont="1" applyFill="1" applyBorder="1"/>
    <xf numFmtId="3" fontId="51" fillId="0" borderId="69" xfId="8" applyNumberFormat="1" applyFont="1" applyFill="1" applyBorder="1"/>
    <xf numFmtId="3" fontId="51" fillId="0" borderId="75" xfId="8" applyNumberFormat="1" applyFont="1" applyFill="1" applyBorder="1"/>
    <xf numFmtId="3" fontId="51" fillId="0" borderId="76" xfId="8" applyNumberFormat="1" applyFont="1" applyFill="1" applyBorder="1"/>
    <xf numFmtId="3" fontId="1" fillId="0" borderId="46" xfId="55" applyNumberFormat="1" applyFont="1" applyBorder="1"/>
    <xf numFmtId="3" fontId="1" fillId="0" borderId="12" xfId="55" applyNumberFormat="1" applyFont="1" applyBorder="1"/>
    <xf numFmtId="3" fontId="1" fillId="0" borderId="35" xfId="55" applyNumberFormat="1" applyFont="1" applyBorder="1"/>
    <xf numFmtId="3" fontId="1" fillId="0" borderId="45" xfId="55" applyNumberFormat="1" applyFont="1" applyBorder="1"/>
    <xf numFmtId="3" fontId="1" fillId="0" borderId="42" xfId="55" applyNumberFormat="1" applyFont="1" applyBorder="1"/>
    <xf numFmtId="3" fontId="1" fillId="0" borderId="31" xfId="55" applyNumberFormat="1" applyFont="1" applyBorder="1"/>
    <xf numFmtId="3" fontId="1" fillId="0" borderId="41" xfId="55" applyNumberFormat="1" applyFont="1" applyBorder="1"/>
    <xf numFmtId="3" fontId="1" fillId="0" borderId="33" xfId="55" applyNumberFormat="1" applyFont="1" applyBorder="1"/>
    <xf numFmtId="3" fontId="1" fillId="0" borderId="17" xfId="55" applyNumberFormat="1" applyFont="1" applyBorder="1"/>
    <xf numFmtId="3" fontId="1" fillId="0" borderId="38" xfId="55" applyNumberFormat="1" applyFont="1" applyBorder="1"/>
    <xf numFmtId="3" fontId="1" fillId="0" borderId="12" xfId="55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2" applyNumberFormat="1" applyFont="1" applyFill="1" applyBorder="1"/>
    <xf numFmtId="3" fontId="35" fillId="0" borderId="58" xfId="2" applyNumberFormat="1" applyFont="1" applyFill="1" applyBorder="1"/>
    <xf numFmtId="3" fontId="35" fillId="0" borderId="136" xfId="2" applyNumberFormat="1" applyFont="1" applyFill="1" applyBorder="1"/>
    <xf numFmtId="3" fontId="35" fillId="0" borderId="134" xfId="2" applyNumberFormat="1" applyFont="1" applyFill="1" applyBorder="1"/>
    <xf numFmtId="3" fontId="35" fillId="0" borderId="135" xfId="6" applyNumberFormat="1" applyFont="1" applyFill="1" applyBorder="1"/>
    <xf numFmtId="3" fontId="35" fillId="0" borderId="23" xfId="6" applyNumberFormat="1" applyFont="1" applyFill="1" applyBorder="1"/>
    <xf numFmtId="3" fontId="35" fillId="0" borderId="136" xfId="6" applyNumberFormat="1" applyFont="1" applyFill="1" applyBorder="1"/>
    <xf numFmtId="3" fontId="35" fillId="0" borderId="26" xfId="6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2" applyNumberFormat="1" applyFont="1" applyFill="1" applyBorder="1"/>
    <xf numFmtId="166" fontId="35" fillId="0" borderId="107" xfId="2" applyNumberFormat="1" applyFont="1" applyFill="1" applyBorder="1"/>
    <xf numFmtId="166" fontId="35" fillId="0" borderId="104" xfId="2" applyNumberFormat="1" applyFont="1" applyFill="1" applyBorder="1"/>
    <xf numFmtId="166" fontId="35" fillId="0" borderId="124" xfId="2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8" applyNumberFormat="1" applyFont="1" applyFill="1" applyBorder="1" applyAlignment="1">
      <alignment horizontal="center" vertical="center" wrapText="1"/>
    </xf>
    <xf numFmtId="168" fontId="50" fillId="41" borderId="62" xfId="8" applyNumberFormat="1" applyFont="1" applyFill="1" applyBorder="1" applyAlignment="1">
      <alignment horizontal="center" vertical="center" wrapText="1"/>
    </xf>
    <xf numFmtId="168" fontId="50" fillId="41" borderId="101" xfId="8" applyNumberFormat="1" applyFont="1" applyFill="1" applyBorder="1" applyAlignment="1">
      <alignment horizontal="center" vertical="center" wrapText="1"/>
    </xf>
    <xf numFmtId="168" fontId="50" fillId="41" borderId="63" xfId="8" applyNumberFormat="1" applyFont="1" applyFill="1" applyBorder="1" applyAlignment="1">
      <alignment horizontal="center" vertical="center" wrapText="1"/>
    </xf>
    <xf numFmtId="0" fontId="30" fillId="41" borderId="20" xfId="8" applyFont="1" applyFill="1" applyBorder="1" applyAlignment="1">
      <alignment horizontal="center" vertical="top" wrapText="1"/>
    </xf>
    <xf numFmtId="0" fontId="30" fillId="41" borderId="21" xfId="8" applyFont="1" applyFill="1" applyBorder="1" applyAlignment="1">
      <alignment horizontal="center" vertical="top" wrapText="1"/>
    </xf>
    <xf numFmtId="0" fontId="23" fillId="42" borderId="40" xfId="55" applyFont="1" applyFill="1" applyBorder="1" applyAlignment="1">
      <alignment horizontal="center"/>
    </xf>
    <xf numFmtId="0" fontId="23" fillId="42" borderId="7" xfId="55" applyFont="1" applyFill="1" applyBorder="1" applyAlignment="1">
      <alignment horizontal="center" vertical="center"/>
    </xf>
    <xf numFmtId="0" fontId="23" fillId="42" borderId="51" xfId="55" applyFont="1" applyFill="1" applyBorder="1" applyAlignment="1">
      <alignment horizontal="center" vertical="center"/>
    </xf>
    <xf numFmtId="0" fontId="23" fillId="42" borderId="3" xfId="55" applyFont="1" applyFill="1" applyBorder="1" applyAlignment="1">
      <alignment horizontal="center" vertical="center"/>
    </xf>
    <xf numFmtId="0" fontId="60" fillId="0" borderId="0" xfId="4" applyFont="1" applyFill="1"/>
    <xf numFmtId="0" fontId="21" fillId="0" borderId="0" xfId="7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1" fillId="0" borderId="0" xfId="0" applyNumberFormat="1" applyFont="1" applyFill="1"/>
    <xf numFmtId="0" fontId="54" fillId="40" borderId="0" xfId="7" applyFont="1" applyFill="1" applyAlignment="1">
      <alignment vertical="center"/>
    </xf>
    <xf numFmtId="0" fontId="4" fillId="0" borderId="0" xfId="7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0" applyFont="1" applyFill="1"/>
    <xf numFmtId="0" fontId="28" fillId="0" borderId="0" xfId="60" applyFont="1" applyFill="1"/>
    <xf numFmtId="0" fontId="38" fillId="0" borderId="0" xfId="60" applyFont="1" applyFill="1"/>
    <xf numFmtId="0" fontId="38" fillId="0" borderId="0" xfId="60" applyFont="1" applyFill="1" applyAlignment="1"/>
    <xf numFmtId="0" fontId="29" fillId="0" borderId="0" xfId="59" applyFont="1" applyFill="1"/>
    <xf numFmtId="0" fontId="29" fillId="0" borderId="0" xfId="59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 applyFill="1" applyBorder="1"/>
    <xf numFmtId="1" fontId="37" fillId="0" borderId="0" xfId="2" applyNumberFormat="1" applyFont="1" applyFill="1" applyBorder="1"/>
    <xf numFmtId="0" fontId="63" fillId="0" borderId="0" xfId="0" applyFont="1" applyAlignment="1">
      <alignment vertical="center"/>
    </xf>
    <xf numFmtId="0" fontId="26" fillId="0" borderId="139" xfId="55" applyFont="1" applyBorder="1" applyAlignment="1">
      <alignment horizontal="left" indent="1"/>
    </xf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4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2" applyNumberFormat="1" applyFont="1" applyBorder="1"/>
    <xf numFmtId="3" fontId="30" fillId="2" borderId="57" xfId="2" applyNumberFormat="1" applyFont="1" applyFill="1" applyBorder="1"/>
    <xf numFmtId="3" fontId="30" fillId="2" borderId="124" xfId="2" applyNumberFormat="1" applyFont="1" applyFill="1" applyBorder="1"/>
    <xf numFmtId="166" fontId="35" fillId="0" borderId="58" xfId="2" applyNumberFormat="1" applyFont="1" applyBorder="1"/>
    <xf numFmtId="166" fontId="35" fillId="2" borderId="57" xfId="2" applyNumberFormat="1" applyFont="1" applyFill="1" applyBorder="1"/>
    <xf numFmtId="166" fontId="35" fillId="0" borderId="57" xfId="2" applyNumberFormat="1" applyFont="1" applyBorder="1"/>
    <xf numFmtId="166" fontId="35" fillId="2" borderId="140" xfId="2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75" fillId="0" borderId="82" xfId="9" applyFont="1" applyBorder="1" applyAlignment="1">
      <alignment horizontal="centerContinuous"/>
    </xf>
    <xf numFmtId="0" fontId="75" fillId="0" borderId="83" xfId="9" applyFont="1" applyBorder="1" applyAlignment="1">
      <alignment horizontal="centerContinuous"/>
    </xf>
    <xf numFmtId="0" fontId="75" fillId="0" borderId="84" xfId="9" applyFont="1" applyBorder="1" applyAlignment="1">
      <alignment horizontal="centerContinuous"/>
    </xf>
    <xf numFmtId="0" fontId="75" fillId="0" borderId="85" xfId="9" applyFont="1" applyBorder="1" applyAlignment="1">
      <alignment horizontal="centerContinuous"/>
    </xf>
    <xf numFmtId="0" fontId="75" fillId="0" borderId="86" xfId="9" applyFont="1" applyBorder="1" applyAlignment="1">
      <alignment horizontal="centerContinuous"/>
    </xf>
    <xf numFmtId="0" fontId="62" fillId="0" borderId="0" xfId="9" applyFont="1"/>
    <xf numFmtId="0" fontId="75" fillId="0" borderId="8" xfId="9" applyFont="1" applyBorder="1" applyAlignment="1">
      <alignment horizontal="center" vertical="center"/>
    </xf>
    <xf numFmtId="0" fontId="75" fillId="36" borderId="91" xfId="9" applyFont="1" applyFill="1" applyBorder="1" applyAlignment="1">
      <alignment horizontal="center" vertical="center" wrapText="1"/>
    </xf>
    <xf numFmtId="0" fontId="75" fillId="0" borderId="127" xfId="9" applyFont="1" applyBorder="1" applyAlignment="1">
      <alignment horizontal="center" vertical="center" wrapText="1"/>
    </xf>
    <xf numFmtId="0" fontId="75" fillId="0" borderId="90" xfId="9" applyFont="1" applyBorder="1" applyAlignment="1">
      <alignment horizontal="center" vertical="center" wrapText="1"/>
    </xf>
    <xf numFmtId="0" fontId="75" fillId="0" borderId="40" xfId="9" applyFont="1" applyBorder="1" applyAlignment="1">
      <alignment vertical="center"/>
    </xf>
    <xf numFmtId="3" fontId="75" fillId="36" borderId="7" xfId="10" applyNumberFormat="1" applyFont="1" applyFill="1" applyBorder="1"/>
    <xf numFmtId="3" fontId="75" fillId="0" borderId="118" xfId="10" applyNumberFormat="1" applyFont="1" applyBorder="1"/>
    <xf numFmtId="4" fontId="75" fillId="0" borderId="40" xfId="9" applyNumberFormat="1" applyFont="1" applyBorder="1" applyAlignment="1">
      <alignment vertical="center"/>
    </xf>
    <xf numFmtId="3" fontId="75" fillId="0" borderId="1" xfId="10" applyNumberFormat="1" applyFont="1" applyBorder="1"/>
    <xf numFmtId="4" fontId="62" fillId="0" borderId="0" xfId="9" applyNumberFormat="1" applyFont="1"/>
    <xf numFmtId="3" fontId="75" fillId="0" borderId="40" xfId="9" applyNumberFormat="1" applyFont="1" applyBorder="1" applyAlignment="1">
      <alignment vertical="center"/>
    </xf>
    <xf numFmtId="4" fontId="62" fillId="0" borderId="126" xfId="10" applyNumberFormat="1" applyFont="1" applyBorder="1"/>
    <xf numFmtId="3" fontId="62" fillId="36" borderId="27" xfId="9" applyNumberFormat="1" applyFont="1" applyFill="1" applyBorder="1"/>
    <xf numFmtId="3" fontId="62" fillId="0" borderId="125" xfId="9" applyNumberFormat="1" applyFont="1" applyBorder="1"/>
    <xf numFmtId="3" fontId="62" fillId="0" borderId="126" xfId="10" applyNumberFormat="1" applyFont="1" applyBorder="1"/>
    <xf numFmtId="3" fontId="62" fillId="36" borderId="27" xfId="10" applyNumberFormat="1" applyFont="1" applyFill="1" applyBorder="1"/>
    <xf numFmtId="3" fontId="62" fillId="0" borderId="28" xfId="10" applyNumberFormat="1" applyFont="1" applyBorder="1"/>
    <xf numFmtId="4" fontId="62" fillId="0" borderId="13" xfId="10" applyNumberFormat="1" applyFont="1" applyBorder="1"/>
    <xf numFmtId="3" fontId="62" fillId="36" borderId="33" xfId="9" applyNumberFormat="1" applyFont="1" applyFill="1" applyBorder="1"/>
    <xf numFmtId="3" fontId="62" fillId="0" borderId="34" xfId="9" applyNumberFormat="1" applyFont="1" applyBorder="1"/>
    <xf numFmtId="3" fontId="62" fillId="0" borderId="13" xfId="10" applyNumberFormat="1" applyFont="1" applyBorder="1"/>
    <xf numFmtId="3" fontId="62" fillId="36" borderId="33" xfId="10" applyNumberFormat="1" applyFont="1" applyFill="1" applyBorder="1"/>
    <xf numFmtId="3" fontId="62" fillId="0" borderId="38" xfId="10" applyNumberFormat="1" applyFont="1" applyBorder="1"/>
    <xf numFmtId="4" fontId="62" fillId="0" borderId="29" xfId="10" applyNumberFormat="1" applyFont="1" applyBorder="1"/>
    <xf numFmtId="3" fontId="62" fillId="36" borderId="42" xfId="9" applyNumberFormat="1" applyFont="1" applyFill="1" applyBorder="1"/>
    <xf numFmtId="3" fontId="62" fillId="0" borderId="52" xfId="9" applyNumberFormat="1" applyFont="1" applyBorder="1"/>
    <xf numFmtId="3" fontId="62" fillId="0" borderId="29" xfId="10" applyNumberFormat="1" applyFont="1" applyBorder="1"/>
    <xf numFmtId="3" fontId="62" fillId="36" borderId="42" xfId="10" applyNumberFormat="1" applyFont="1" applyFill="1" applyBorder="1"/>
    <xf numFmtId="3" fontId="62" fillId="0" borderId="41" xfId="10" applyNumberFormat="1" applyFont="1" applyBorder="1"/>
    <xf numFmtId="0" fontId="76" fillId="0" borderId="0" xfId="11" applyFont="1"/>
    <xf numFmtId="3" fontId="62" fillId="0" borderId="0" xfId="9" applyNumberFormat="1" applyFont="1" applyFill="1" applyBorder="1"/>
    <xf numFmtId="4" fontId="62" fillId="0" borderId="0" xfId="10" applyNumberFormat="1" applyFont="1" applyFill="1" applyBorder="1"/>
    <xf numFmtId="3" fontId="62" fillId="0" borderId="0" xfId="10" applyNumberFormat="1" applyFont="1" applyFill="1" applyBorder="1"/>
    <xf numFmtId="0" fontId="77" fillId="0" borderId="0" xfId="0" applyFont="1"/>
    <xf numFmtId="1" fontId="77" fillId="0" borderId="0" xfId="0" applyNumberFormat="1" applyFont="1"/>
    <xf numFmtId="0" fontId="75" fillId="0" borderId="0" xfId="9" applyFont="1"/>
    <xf numFmtId="0" fontId="75" fillId="0" borderId="80" xfId="9" applyFont="1" applyBorder="1" applyAlignment="1">
      <alignment horizontal="centerContinuous"/>
    </xf>
    <xf numFmtId="0" fontId="75" fillId="0" borderId="81" xfId="9" applyFont="1" applyBorder="1" applyAlignment="1">
      <alignment horizontal="centerContinuous"/>
    </xf>
    <xf numFmtId="0" fontId="75" fillId="0" borderId="3" xfId="9" applyFont="1" applyBorder="1" applyAlignment="1">
      <alignment horizontal="centerContinuous"/>
    </xf>
    <xf numFmtId="3" fontId="62" fillId="0" borderId="28" xfId="9" applyNumberFormat="1" applyFont="1" applyBorder="1"/>
    <xf numFmtId="3" fontId="62" fillId="0" borderId="27" xfId="10" applyNumberFormat="1" applyFont="1" applyBorder="1"/>
    <xf numFmtId="3" fontId="62" fillId="36" borderId="10" xfId="10" applyNumberFormat="1" applyFont="1" applyFill="1" applyBorder="1"/>
    <xf numFmtId="3" fontId="62" fillId="0" borderId="38" xfId="9" applyNumberFormat="1" applyFont="1" applyBorder="1"/>
    <xf numFmtId="3" fontId="62" fillId="0" borderId="33" xfId="10" applyNumberFormat="1" applyFont="1" applyBorder="1"/>
    <xf numFmtId="3" fontId="62" fillId="36" borderId="17" xfId="10" applyNumberFormat="1" applyFont="1" applyFill="1" applyBorder="1"/>
    <xf numFmtId="4" fontId="62" fillId="0" borderId="14" xfId="10" applyNumberFormat="1" applyFont="1" applyBorder="1"/>
    <xf numFmtId="3" fontId="62" fillId="36" borderId="46" xfId="9" applyNumberFormat="1" applyFont="1" applyFill="1" applyBorder="1"/>
    <xf numFmtId="3" fontId="62" fillId="0" borderId="35" xfId="9" applyNumberFormat="1" applyFont="1" applyBorder="1"/>
    <xf numFmtId="3" fontId="62" fillId="0" borderId="46" xfId="10" applyNumberFormat="1" applyFont="1" applyBorder="1"/>
    <xf numFmtId="3" fontId="62" fillId="36" borderId="12" xfId="10" applyNumberFormat="1" applyFont="1" applyFill="1" applyBorder="1"/>
    <xf numFmtId="3" fontId="62" fillId="0" borderId="35" xfId="10" applyNumberFormat="1" applyFont="1" applyBorder="1"/>
    <xf numFmtId="3" fontId="62" fillId="0" borderId="30" xfId="9" applyNumberFormat="1" applyFont="1" applyBorder="1"/>
    <xf numFmtId="3" fontId="62" fillId="0" borderId="14" xfId="10" applyNumberFormat="1" applyFont="1" applyBorder="1"/>
    <xf numFmtId="3" fontId="62" fillId="36" borderId="46" xfId="10" applyNumberFormat="1" applyFont="1" applyFill="1" applyBorder="1"/>
    <xf numFmtId="3" fontId="62" fillId="0" borderId="41" xfId="9" applyNumberFormat="1" applyFont="1" applyBorder="1"/>
    <xf numFmtId="3" fontId="62" fillId="0" borderId="42" xfId="10" applyNumberFormat="1" applyFont="1" applyBorder="1"/>
    <xf numFmtId="3" fontId="62" fillId="36" borderId="31" xfId="10" applyNumberFormat="1" applyFont="1" applyFill="1" applyBorder="1"/>
    <xf numFmtId="0" fontId="78" fillId="0" borderId="0" xfId="2" applyFont="1"/>
    <xf numFmtId="0" fontId="75" fillId="0" borderId="40" xfId="9" applyFont="1" applyBorder="1" applyAlignment="1">
      <alignment horizontal="center" vertical="center"/>
    </xf>
    <xf numFmtId="0" fontId="75" fillId="0" borderId="88" xfId="9" applyFont="1" applyBorder="1" applyAlignment="1">
      <alignment horizontal="center" vertical="center" wrapText="1"/>
    </xf>
    <xf numFmtId="0" fontId="75" fillId="0" borderId="89" xfId="9" applyFont="1" applyBorder="1" applyAlignment="1">
      <alignment horizontal="center" vertical="center"/>
    </xf>
    <xf numFmtId="0" fontId="75" fillId="36" borderId="87" xfId="9" applyFont="1" applyFill="1" applyBorder="1" applyAlignment="1">
      <alignment horizontal="center" vertical="center" wrapText="1"/>
    </xf>
    <xf numFmtId="3" fontId="75" fillId="0" borderId="7" xfId="9" applyNumberFormat="1" applyFont="1" applyBorder="1" applyAlignment="1">
      <alignment vertical="center"/>
    </xf>
    <xf numFmtId="3" fontId="75" fillId="36" borderId="51" xfId="10" applyNumberFormat="1" applyFont="1" applyFill="1" applyBorder="1"/>
    <xf numFmtId="4" fontId="62" fillId="0" borderId="15" xfId="10" applyNumberFormat="1" applyFont="1" applyBorder="1"/>
    <xf numFmtId="3" fontId="62" fillId="36" borderId="36" xfId="9" applyNumberFormat="1" applyFont="1" applyFill="1" applyBorder="1"/>
    <xf numFmtId="3" fontId="62" fillId="0" borderId="49" xfId="9" applyNumberFormat="1" applyFont="1" applyBorder="1"/>
    <xf numFmtId="3" fontId="62" fillId="0" borderId="15" xfId="10" applyNumberFormat="1" applyFont="1" applyBorder="1"/>
    <xf numFmtId="3" fontId="62" fillId="36" borderId="36" xfId="10" applyNumberFormat="1" applyFont="1" applyFill="1" applyBorder="1"/>
    <xf numFmtId="3" fontId="62" fillId="0" borderId="49" xfId="10" applyNumberFormat="1" applyFont="1" applyBorder="1"/>
    <xf numFmtId="1" fontId="62" fillId="0" borderId="0" xfId="9" applyNumberFormat="1" applyFont="1"/>
    <xf numFmtId="165" fontId="62" fillId="0" borderId="0" xfId="9" applyNumberFormat="1" applyFont="1"/>
    <xf numFmtId="165" fontId="75" fillId="0" borderId="40" xfId="9" applyNumberFormat="1" applyFont="1" applyBorder="1" applyAlignment="1">
      <alignment vertical="center"/>
    </xf>
    <xf numFmtId="165" fontId="62" fillId="0" borderId="126" xfId="10" applyNumberFormat="1" applyFont="1" applyBorder="1"/>
    <xf numFmtId="165" fontId="62" fillId="0" borderId="13" xfId="10" applyNumberFormat="1" applyFont="1" applyBorder="1"/>
    <xf numFmtId="165" fontId="62" fillId="0" borderId="14" xfId="10" applyNumberFormat="1" applyFont="1" applyBorder="1"/>
    <xf numFmtId="3" fontId="62" fillId="0" borderId="50" xfId="9" applyNumberFormat="1" applyFont="1" applyBorder="1"/>
    <xf numFmtId="165" fontId="62" fillId="0" borderId="29" xfId="10" applyNumberFormat="1" applyFont="1" applyBorder="1"/>
    <xf numFmtId="0" fontId="53" fillId="0" borderId="42" xfId="0" quotePrefix="1" applyFont="1" applyBorder="1" applyAlignment="1">
      <alignment horizontal="center" vertical="center" wrapText="1"/>
    </xf>
    <xf numFmtId="0" fontId="53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0" fontId="37" fillId="0" borderId="102" xfId="61" applyFont="1" applyBorder="1"/>
    <xf numFmtId="0" fontId="37" fillId="0" borderId="122" xfId="61" applyFont="1" applyBorder="1"/>
    <xf numFmtId="0" fontId="37" fillId="0" borderId="32" xfId="61" applyFont="1" applyBorder="1"/>
    <xf numFmtId="0" fontId="37" fillId="0" borderId="53" xfId="61" applyFont="1" applyBorder="1"/>
    <xf numFmtId="0" fontId="38" fillId="0" borderId="32" xfId="61" applyFont="1" applyBorder="1" applyAlignment="1">
      <alignment horizontal="center" vertical="center" wrapText="1"/>
    </xf>
    <xf numFmtId="0" fontId="38" fillId="0" borderId="54" xfId="61" applyFont="1" applyBorder="1" applyAlignment="1">
      <alignment horizontal="center" vertical="center" wrapText="1"/>
    </xf>
    <xf numFmtId="0" fontId="38" fillId="0" borderId="6" xfId="61" applyFont="1" applyBorder="1" applyAlignment="1">
      <alignment horizontal="center" vertical="top" wrapText="1"/>
    </xf>
    <xf numFmtId="0" fontId="38" fillId="0" borderId="41" xfId="61" applyFont="1" applyBorder="1" applyAlignment="1">
      <alignment horizontal="center" vertical="top" wrapText="1"/>
    </xf>
    <xf numFmtId="0" fontId="37" fillId="0" borderId="34" xfId="61" applyFont="1" applyBorder="1"/>
    <xf numFmtId="0" fontId="37" fillId="0" borderId="30" xfId="61" applyFont="1" applyBorder="1"/>
    <xf numFmtId="0" fontId="37" fillId="0" borderId="18" xfId="61" applyFont="1" applyBorder="1" applyAlignment="1">
      <alignment vertical="center"/>
    </xf>
    <xf numFmtId="0" fontId="37" fillId="0" borderId="39" xfId="61" applyFont="1" applyBorder="1" applyAlignment="1">
      <alignment horizontal="left"/>
    </xf>
    <xf numFmtId="0" fontId="37" fillId="0" borderId="50" xfId="61" applyFont="1" applyBorder="1"/>
    <xf numFmtId="3" fontId="74" fillId="0" borderId="0" xfId="61" applyNumberFormat="1" applyFont="1"/>
    <xf numFmtId="1" fontId="37" fillId="0" borderId="46" xfId="0" applyNumberFormat="1" applyFont="1" applyFill="1" applyBorder="1" applyAlignment="1">
      <alignment horizontal="right"/>
    </xf>
    <xf numFmtId="0" fontId="79" fillId="0" borderId="0" xfId="3" applyFont="1" applyFill="1"/>
    <xf numFmtId="0" fontId="73" fillId="0" borderId="0" xfId="0" applyFont="1" applyFill="1" applyAlignment="1">
      <alignment horizontal="center" vertical="center"/>
    </xf>
    <xf numFmtId="0" fontId="40" fillId="0" borderId="1" xfId="0" applyFont="1" applyBorder="1" applyAlignment="1">
      <alignment horizontal="centerContinuous" wrapText="1"/>
    </xf>
    <xf numFmtId="14" fontId="53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1" fillId="0" borderId="0" xfId="0" applyFont="1" applyFill="1" applyAlignment="1">
      <alignment vertical="center"/>
    </xf>
    <xf numFmtId="0" fontId="80" fillId="0" borderId="0" xfId="7" applyFont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2" fillId="0" borderId="0" xfId="64" applyFont="1" applyFill="1"/>
    <xf numFmtId="0" fontId="65" fillId="0" borderId="0" xfId="64" applyFont="1" applyFill="1"/>
    <xf numFmtId="0" fontId="65" fillId="0" borderId="0" xfId="64" applyFont="1"/>
    <xf numFmtId="0" fontId="65" fillId="0" borderId="0" xfId="65" applyFont="1"/>
    <xf numFmtId="0" fontId="65" fillId="0" borderId="0" xfId="65" applyFont="1" applyFill="1"/>
    <xf numFmtId="0" fontId="80" fillId="0" borderId="0" xfId="4" applyFont="1" applyFill="1"/>
    <xf numFmtId="0" fontId="41" fillId="0" borderId="0" xfId="64" applyFont="1" applyFill="1"/>
    <xf numFmtId="0" fontId="28" fillId="0" borderId="0" xfId="64" applyFont="1" applyFill="1"/>
    <xf numFmtId="0" fontId="28" fillId="0" borderId="0" xfId="64" applyFont="1"/>
    <xf numFmtId="0" fontId="37" fillId="0" borderId="36" xfId="0" applyFont="1" applyFill="1" applyBorder="1" applyAlignment="1">
      <alignment horizontal="center" vertical="center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3" fillId="0" borderId="142" xfId="0" applyFont="1" applyFill="1" applyBorder="1" applyAlignment="1">
      <alignment horizontal="centerContinuous" wrapText="1"/>
    </xf>
    <xf numFmtId="0" fontId="38" fillId="0" borderId="144" xfId="0" applyFont="1" applyFill="1" applyBorder="1" applyAlignment="1">
      <alignment horizontal="center" vertical="center" wrapText="1"/>
    </xf>
    <xf numFmtId="0" fontId="38" fillId="0" borderId="145" xfId="0" applyFont="1" applyFill="1" applyBorder="1" applyAlignment="1">
      <alignment horizontal="center" vertical="center" wrapText="1"/>
    </xf>
    <xf numFmtId="0" fontId="40" fillId="0" borderId="145" xfId="0" applyFont="1" applyFill="1" applyBorder="1" applyAlignment="1">
      <alignment horizontal="center" vertical="center" wrapText="1"/>
    </xf>
    <xf numFmtId="0" fontId="40" fillId="0" borderId="143" xfId="0" applyFont="1" applyFill="1" applyBorder="1" applyAlignment="1">
      <alignment horizontal="center" vertical="center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49" xfId="0" applyFont="1" applyFill="1" applyBorder="1" applyAlignment="1">
      <alignment horizontal="center" vertical="center" wrapText="1"/>
    </xf>
    <xf numFmtId="3" fontId="37" fillId="0" borderId="33" xfId="0" applyNumberFormat="1" applyFont="1" applyFill="1" applyBorder="1"/>
    <xf numFmtId="1" fontId="38" fillId="0" borderId="33" xfId="0" applyNumberFormat="1" applyFont="1" applyFill="1" applyBorder="1"/>
    <xf numFmtId="3" fontId="37" fillId="0" borderId="46" xfId="0" applyNumberFormat="1" applyFont="1" applyFill="1" applyBorder="1"/>
    <xf numFmtId="1" fontId="38" fillId="0" borderId="46" xfId="0" applyNumberFormat="1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3" fontId="38" fillId="0" borderId="147" xfId="0" applyNumberFormat="1" applyFont="1" applyFill="1" applyBorder="1"/>
    <xf numFmtId="164" fontId="38" fillId="0" borderId="148" xfId="0" applyNumberFormat="1" applyFont="1" applyFill="1" applyBorder="1"/>
    <xf numFmtId="1" fontId="38" fillId="0" borderId="147" xfId="0" applyNumberFormat="1" applyFont="1" applyFill="1" applyBorder="1"/>
    <xf numFmtId="1" fontId="38" fillId="0" borderId="146" xfId="0" applyNumberFormat="1" applyFont="1" applyFill="1" applyBorder="1"/>
    <xf numFmtId="165" fontId="37" fillId="0" borderId="34" xfId="0" applyNumberFormat="1" applyFont="1" applyFill="1" applyBorder="1"/>
    <xf numFmtId="3" fontId="38" fillId="0" borderId="150" xfId="0" applyNumberFormat="1" applyFont="1" applyFill="1" applyBorder="1"/>
    <xf numFmtId="164" fontId="38" fillId="0" borderId="151" xfId="0" applyNumberFormat="1" applyFont="1" applyFill="1" applyBorder="1"/>
    <xf numFmtId="1" fontId="38" fillId="0" borderId="150" xfId="0" applyNumberFormat="1" applyFont="1" applyFill="1" applyBorder="1"/>
    <xf numFmtId="1" fontId="38" fillId="0" borderId="149" xfId="0" applyNumberFormat="1" applyFont="1" applyFill="1" applyBorder="1"/>
    <xf numFmtId="3" fontId="38" fillId="0" borderId="36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4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4" applyFont="1" applyFill="1"/>
    <xf numFmtId="0" fontId="28" fillId="0" borderId="0" xfId="65" applyFont="1" applyFill="1"/>
    <xf numFmtId="0" fontId="86" fillId="0" borderId="0" xfId="0" applyFont="1" applyFill="1"/>
    <xf numFmtId="0" fontId="28" fillId="0" borderId="0" xfId="65" applyFont="1"/>
    <xf numFmtId="0" fontId="28" fillId="3" borderId="0" xfId="65" applyFont="1" applyFill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" fontId="38" fillId="0" borderId="42" xfId="0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52" xfId="0" applyNumberFormat="1" applyFont="1" applyFill="1" applyBorder="1"/>
    <xf numFmtId="0" fontId="38" fillId="0" borderId="152" xfId="0" applyFont="1" applyFill="1" applyBorder="1"/>
    <xf numFmtId="0" fontId="37" fillId="0" borderId="149" xfId="0" applyFont="1" applyBorder="1" applyAlignment="1">
      <alignment vertical="center"/>
    </xf>
    <xf numFmtId="0" fontId="41" fillId="0" borderId="153" xfId="0" applyFont="1" applyBorder="1" applyAlignment="1">
      <alignment vertical="center"/>
    </xf>
    <xf numFmtId="1" fontId="38" fillId="0" borderId="154" xfId="0" applyNumberFormat="1" applyFont="1" applyBorder="1" applyAlignment="1">
      <alignment vertical="center"/>
    </xf>
    <xf numFmtId="1" fontId="37" fillId="0" borderId="155" xfId="0" applyNumberFormat="1" applyFont="1" applyBorder="1" applyAlignment="1">
      <alignment vertical="center"/>
    </xf>
    <xf numFmtId="1" fontId="37" fillId="0" borderId="156" xfId="0" applyNumberFormat="1" applyFont="1" applyBorder="1" applyAlignment="1">
      <alignment vertical="center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4" fontId="37" fillId="0" borderId="158" xfId="0" applyNumberFormat="1" applyFont="1" applyFill="1" applyBorder="1"/>
    <xf numFmtId="0" fontId="38" fillId="0" borderId="2" xfId="61" applyFont="1" applyBorder="1" applyAlignment="1">
      <alignment horizontal="center" vertical="center" wrapText="1"/>
    </xf>
    <xf numFmtId="0" fontId="37" fillId="43" borderId="40" xfId="61" applyFont="1" applyFill="1" applyBorder="1" applyAlignment="1">
      <alignment horizontal="center" vertical="center" wrapText="1"/>
    </xf>
    <xf numFmtId="0" fontId="37" fillId="44" borderId="40" xfId="61" applyFont="1" applyFill="1" applyBorder="1" applyAlignment="1">
      <alignment horizontal="center" vertical="center" wrapText="1"/>
    </xf>
    <xf numFmtId="1" fontId="38" fillId="0" borderId="9" xfId="61" applyNumberFormat="1" applyFont="1" applyBorder="1"/>
    <xf numFmtId="3" fontId="37" fillId="43" borderId="10" xfId="61" applyNumberFormat="1" applyFont="1" applyFill="1" applyBorder="1"/>
    <xf numFmtId="3" fontId="37" fillId="44" borderId="28" xfId="61" applyNumberFormat="1" applyFont="1" applyFill="1" applyBorder="1"/>
    <xf numFmtId="1" fontId="38" fillId="0" borderId="45" xfId="61" applyNumberFormat="1" applyFont="1" applyBorder="1"/>
    <xf numFmtId="3" fontId="37" fillId="43" borderId="12" xfId="61" applyNumberFormat="1" applyFont="1" applyFill="1" applyBorder="1"/>
    <xf numFmtId="3" fontId="37" fillId="44" borderId="35" xfId="61" applyNumberFormat="1" applyFont="1" applyFill="1" applyBorder="1"/>
    <xf numFmtId="1" fontId="37" fillId="43" borderId="12" xfId="61" applyNumberFormat="1" applyFont="1" applyFill="1" applyBorder="1"/>
    <xf numFmtId="1" fontId="38" fillId="0" borderId="39" xfId="61" applyNumberFormat="1" applyFont="1" applyBorder="1"/>
    <xf numFmtId="3" fontId="37" fillId="43" borderId="37" xfId="61" applyNumberFormat="1" applyFont="1" applyFill="1" applyBorder="1"/>
    <xf numFmtId="3" fontId="37" fillId="44" borderId="49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60" fillId="0" borderId="0" xfId="59" applyFont="1" applyFill="1" applyAlignment="1">
      <alignment vertical="center"/>
    </xf>
    <xf numFmtId="0" fontId="29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80" fillId="0" borderId="0" xfId="59" applyFont="1" applyFill="1" applyAlignment="1">
      <alignment vertical="top"/>
    </xf>
    <xf numFmtId="0" fontId="43" fillId="0" borderId="0" xfId="2" applyFont="1" applyFill="1" applyAlignment="1"/>
    <xf numFmtId="0" fontId="89" fillId="0" borderId="0" xfId="2" applyFont="1" applyFill="1"/>
    <xf numFmtId="0" fontId="30" fillId="41" borderId="20" xfId="8" applyFont="1" applyFill="1" applyBorder="1" applyAlignment="1">
      <alignment horizontal="center" vertical="top" wrapText="1"/>
    </xf>
    <xf numFmtId="0" fontId="30" fillId="41" borderId="21" xfId="8" applyFont="1" applyFill="1" applyBorder="1" applyAlignment="1">
      <alignment horizontal="center" vertical="top" wrapText="1"/>
    </xf>
    <xf numFmtId="3" fontId="41" fillId="0" borderId="0" xfId="61" applyNumberFormat="1" applyFont="1"/>
    <xf numFmtId="0" fontId="88" fillId="0" borderId="0" xfId="0" applyFont="1" applyAlignment="1">
      <alignment horizontal="left" vertical="center" indent="2"/>
    </xf>
    <xf numFmtId="2" fontId="44" fillId="0" borderId="0" xfId="4" applyNumberFormat="1" applyFont="1" applyFill="1"/>
    <xf numFmtId="0" fontId="38" fillId="0" borderId="80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3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86" xfId="9" applyFont="1" applyBorder="1" applyAlignment="1">
      <alignment horizontal="centerContinuous"/>
    </xf>
    <xf numFmtId="0" fontId="38" fillId="0" borderId="8" xfId="9" applyFont="1" applyBorder="1" applyAlignment="1">
      <alignment horizontal="center" vertical="center"/>
    </xf>
    <xf numFmtId="0" fontId="38" fillId="36" borderId="91" xfId="9" applyFont="1" applyFill="1" applyBorder="1" applyAlignment="1">
      <alignment horizontal="center" vertical="center" wrapText="1"/>
    </xf>
    <xf numFmtId="0" fontId="38" fillId="0" borderId="127" xfId="9" applyFont="1" applyBorder="1" applyAlignment="1">
      <alignment horizontal="center" vertical="center" wrapText="1"/>
    </xf>
    <xf numFmtId="0" fontId="38" fillId="0" borderId="90" xfId="9" applyFont="1" applyBorder="1" applyAlignment="1">
      <alignment horizontal="center" vertical="center" wrapText="1"/>
    </xf>
    <xf numFmtId="0" fontId="38" fillId="0" borderId="40" xfId="9" applyFont="1" applyBorder="1" applyAlignment="1">
      <alignment vertical="center"/>
    </xf>
    <xf numFmtId="3" fontId="38" fillId="36" borderId="7" xfId="10" applyNumberFormat="1" applyFont="1" applyFill="1" applyBorder="1"/>
    <xf numFmtId="3" fontId="38" fillId="0" borderId="118" xfId="10" applyNumberFormat="1" applyFont="1" applyBorder="1"/>
    <xf numFmtId="4" fontId="38" fillId="0" borderId="40" xfId="9" applyNumberFormat="1" applyFont="1" applyBorder="1" applyAlignment="1">
      <alignment vertical="center"/>
    </xf>
    <xf numFmtId="3" fontId="38" fillId="0" borderId="1" xfId="10" applyNumberFormat="1" applyFont="1" applyBorder="1"/>
    <xf numFmtId="4" fontId="37" fillId="0" borderId="0" xfId="9" applyNumberFormat="1" applyFont="1"/>
    <xf numFmtId="3" fontId="38" fillId="0" borderId="40" xfId="9" applyNumberFormat="1" applyFont="1" applyBorder="1" applyAlignment="1">
      <alignment vertical="center"/>
    </xf>
    <xf numFmtId="4" fontId="37" fillId="0" borderId="126" xfId="10" applyNumberFormat="1" applyFont="1" applyBorder="1"/>
    <xf numFmtId="3" fontId="37" fillId="36" borderId="27" xfId="9" applyNumberFormat="1" applyFont="1" applyFill="1" applyBorder="1"/>
    <xf numFmtId="3" fontId="37" fillId="0" borderId="125" xfId="9" applyNumberFormat="1" applyFont="1" applyBorder="1"/>
    <xf numFmtId="3" fontId="37" fillId="0" borderId="126" xfId="10" applyNumberFormat="1" applyFont="1" applyBorder="1"/>
    <xf numFmtId="3" fontId="37" fillId="36" borderId="27" xfId="10" applyNumberFormat="1" applyFont="1" applyFill="1" applyBorder="1"/>
    <xf numFmtId="3" fontId="37" fillId="0" borderId="28" xfId="10" applyNumberFormat="1" applyFont="1" applyBorder="1"/>
    <xf numFmtId="4" fontId="37" fillId="0" borderId="13" xfId="10" applyNumberFormat="1" applyFont="1" applyBorder="1"/>
    <xf numFmtId="3" fontId="37" fillId="36" borderId="33" xfId="9" applyNumberFormat="1" applyFont="1" applyFill="1" applyBorder="1"/>
    <xf numFmtId="3" fontId="37" fillId="0" borderId="34" xfId="9" applyNumberFormat="1" applyFont="1" applyBorder="1"/>
    <xf numFmtId="3" fontId="37" fillId="0" borderId="13" xfId="10" applyNumberFormat="1" applyFont="1" applyBorder="1"/>
    <xf numFmtId="3" fontId="37" fillId="36" borderId="33" xfId="10" applyNumberFormat="1" applyFont="1" applyFill="1" applyBorder="1"/>
    <xf numFmtId="3" fontId="37" fillId="0" borderId="38" xfId="10" applyNumberFormat="1" applyFont="1" applyBorder="1"/>
    <xf numFmtId="4" fontId="37" fillId="0" borderId="29" xfId="10" applyNumberFormat="1" applyFont="1" applyBorder="1"/>
    <xf numFmtId="3" fontId="37" fillId="36" borderId="42" xfId="9" applyNumberFormat="1" applyFont="1" applyFill="1" applyBorder="1"/>
    <xf numFmtId="3" fontId="37" fillId="0" borderId="52" xfId="9" applyNumberFormat="1" applyFont="1" applyBorder="1"/>
    <xf numFmtId="3" fontId="37" fillId="0" borderId="29" xfId="10" applyNumberFormat="1" applyFont="1" applyBorder="1"/>
    <xf numFmtId="3" fontId="37" fillId="36" borderId="42" xfId="10" applyNumberFormat="1" applyFont="1" applyFill="1" applyBorder="1"/>
    <xf numFmtId="3" fontId="37" fillId="0" borderId="41" xfId="10" applyNumberFormat="1" applyFont="1" applyBorder="1"/>
    <xf numFmtId="0" fontId="41" fillId="0" borderId="0" xfId="11" applyFont="1"/>
    <xf numFmtId="3" fontId="37" fillId="0" borderId="0" xfId="9" applyNumberFormat="1" applyFont="1" applyFill="1" applyBorder="1"/>
    <xf numFmtId="4" fontId="37" fillId="0" borderId="0" xfId="10" applyNumberFormat="1" applyFont="1" applyFill="1" applyBorder="1"/>
    <xf numFmtId="3" fontId="37" fillId="0" borderId="0" xfId="10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8" xfId="9" applyNumberFormat="1" applyFont="1" applyBorder="1"/>
    <xf numFmtId="3" fontId="37" fillId="0" borderId="27" xfId="10" applyNumberFormat="1" applyFont="1" applyBorder="1"/>
    <xf numFmtId="3" fontId="37" fillId="36" borderId="10" xfId="10" applyNumberFormat="1" applyFont="1" applyFill="1" applyBorder="1"/>
    <xf numFmtId="3" fontId="37" fillId="0" borderId="38" xfId="9" applyNumberFormat="1" applyFont="1" applyBorder="1"/>
    <xf numFmtId="3" fontId="37" fillId="0" borderId="33" xfId="10" applyNumberFormat="1" applyFont="1" applyBorder="1"/>
    <xf numFmtId="3" fontId="37" fillId="36" borderId="17" xfId="10" applyNumberFormat="1" applyFont="1" applyFill="1" applyBorder="1"/>
    <xf numFmtId="4" fontId="37" fillId="0" borderId="14" xfId="10" applyNumberFormat="1" applyFont="1" applyBorder="1"/>
    <xf numFmtId="3" fontId="37" fillId="36" borderId="46" xfId="9" applyNumberFormat="1" applyFont="1" applyFill="1" applyBorder="1"/>
    <xf numFmtId="3" fontId="37" fillId="0" borderId="35" xfId="9" applyNumberFormat="1" applyFont="1" applyBorder="1"/>
    <xf numFmtId="3" fontId="37" fillId="0" borderId="46" xfId="10" applyNumberFormat="1" applyFont="1" applyBorder="1"/>
    <xf numFmtId="3" fontId="37" fillId="36" borderId="12" xfId="10" applyNumberFormat="1" applyFont="1" applyFill="1" applyBorder="1"/>
    <xf numFmtId="3" fontId="37" fillId="0" borderId="35" xfId="10" applyNumberFormat="1" applyFont="1" applyBorder="1"/>
    <xf numFmtId="3" fontId="37" fillId="0" borderId="30" xfId="9" applyNumberFormat="1" applyFont="1" applyBorder="1"/>
    <xf numFmtId="3" fontId="37" fillId="0" borderId="14" xfId="10" applyNumberFormat="1" applyFont="1" applyBorder="1"/>
    <xf numFmtId="3" fontId="37" fillId="36" borderId="46" xfId="10" applyNumberFormat="1" applyFont="1" applyFill="1" applyBorder="1"/>
    <xf numFmtId="3" fontId="37" fillId="0" borderId="41" xfId="9" applyNumberFormat="1" applyFont="1" applyBorder="1"/>
    <xf numFmtId="3" fontId="37" fillId="0" borderId="42" xfId="10" applyNumberFormat="1" applyFont="1" applyBorder="1"/>
    <xf numFmtId="3" fontId="37" fillId="36" borderId="31" xfId="10" applyNumberFormat="1" applyFont="1" applyFill="1" applyBorder="1"/>
    <xf numFmtId="0" fontId="39" fillId="0" borderId="0" xfId="2" applyFont="1"/>
    <xf numFmtId="0" fontId="38" fillId="0" borderId="40" xfId="9" applyFont="1" applyBorder="1" applyAlignment="1">
      <alignment horizontal="center" vertical="center"/>
    </xf>
    <xf numFmtId="0" fontId="38" fillId="0" borderId="88" xfId="9" applyFont="1" applyBorder="1" applyAlignment="1">
      <alignment horizontal="center" vertical="center" wrapText="1"/>
    </xf>
    <xf numFmtId="0" fontId="38" fillId="0" borderId="89" xfId="9" applyFont="1" applyBorder="1" applyAlignment="1">
      <alignment horizontal="center" vertical="center"/>
    </xf>
    <xf numFmtId="0" fontId="38" fillId="36" borderId="87" xfId="9" applyFont="1" applyFill="1" applyBorder="1" applyAlignment="1">
      <alignment horizontal="center" vertical="center" wrapText="1"/>
    </xf>
    <xf numFmtId="3" fontId="38" fillId="0" borderId="7" xfId="9" applyNumberFormat="1" applyFont="1" applyBorder="1" applyAlignment="1">
      <alignment vertical="center"/>
    </xf>
    <xf numFmtId="3" fontId="38" fillId="36" borderId="51" xfId="10" applyNumberFormat="1" applyFont="1" applyFill="1" applyBorder="1"/>
    <xf numFmtId="4" fontId="37" fillId="0" borderId="15" xfId="10" applyNumberFormat="1" applyFont="1" applyBorder="1"/>
    <xf numFmtId="3" fontId="37" fillId="36" borderId="36" xfId="9" applyNumberFormat="1" applyFont="1" applyFill="1" applyBorder="1"/>
    <xf numFmtId="3" fontId="37" fillId="0" borderId="49" xfId="9" applyNumberFormat="1" applyFont="1" applyBorder="1"/>
    <xf numFmtId="3" fontId="37" fillId="0" borderId="15" xfId="10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40" xfId="9" applyNumberFormat="1" applyFont="1" applyBorder="1" applyAlignment="1">
      <alignment vertical="center"/>
    </xf>
    <xf numFmtId="165" fontId="37" fillId="0" borderId="126" xfId="10" applyNumberFormat="1" applyFont="1" applyBorder="1"/>
    <xf numFmtId="165" fontId="37" fillId="0" borderId="13" xfId="10" applyNumberFormat="1" applyFont="1" applyBorder="1"/>
    <xf numFmtId="165" fontId="37" fillId="0" borderId="14" xfId="10" applyNumberFormat="1" applyFont="1" applyBorder="1"/>
    <xf numFmtId="3" fontId="37" fillId="0" borderId="50" xfId="9" applyNumberFormat="1" applyFont="1" applyBorder="1"/>
    <xf numFmtId="165" fontId="37" fillId="0" borderId="29" xfId="10" applyNumberFormat="1" applyFont="1" applyBorder="1"/>
    <xf numFmtId="2" fontId="44" fillId="0" borderId="0" xfId="65" applyNumberFormat="1" applyFont="1"/>
    <xf numFmtId="2" fontId="44" fillId="0" borderId="0" xfId="65" applyNumberFormat="1" applyFont="1" applyFill="1"/>
    <xf numFmtId="2" fontId="44" fillId="0" borderId="0" xfId="4" applyNumberFormat="1" applyFont="1"/>
    <xf numFmtId="2" fontId="44" fillId="0" borderId="0" xfId="64" applyNumberFormat="1" applyFont="1" applyFill="1"/>
    <xf numFmtId="0" fontId="40" fillId="0" borderId="40" xfId="0" applyFont="1" applyBorder="1" applyAlignment="1">
      <alignment horizontal="centerContinuous" vertical="center" wrapText="1"/>
    </xf>
    <xf numFmtId="164" fontId="40" fillId="2" borderId="108" xfId="0" applyNumberFormat="1" applyFont="1" applyFill="1" applyBorder="1" applyAlignment="1">
      <alignment vertical="center"/>
    </xf>
    <xf numFmtId="164" fontId="40" fillId="4" borderId="109" xfId="0" applyNumberFormat="1" applyFont="1" applyFill="1" applyBorder="1" applyAlignment="1">
      <alignment vertical="center"/>
    </xf>
    <xf numFmtId="164" fontId="40" fillId="2" borderId="114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164" fontId="40" fillId="4" borderId="114" xfId="0" applyNumberFormat="1" applyFont="1" applyFill="1" applyBorder="1" applyAlignment="1">
      <alignment vertical="center"/>
    </xf>
    <xf numFmtId="164" fontId="40" fillId="2" borderId="157" xfId="0" applyNumberFormat="1" applyFont="1" applyFill="1" applyBorder="1" applyAlignment="1">
      <alignment vertical="center"/>
    </xf>
    <xf numFmtId="164" fontId="40" fillId="4" borderId="151" xfId="0" applyNumberFormat="1" applyFont="1" applyFill="1" applyBorder="1" applyAlignment="1">
      <alignment vertical="center"/>
    </xf>
    <xf numFmtId="3" fontId="37" fillId="0" borderId="33" xfId="0" applyNumberFormat="1" applyFont="1" applyFill="1" applyBorder="1" applyAlignment="1">
      <alignment horizontal="right"/>
    </xf>
    <xf numFmtId="167" fontId="37" fillId="0" borderId="22" xfId="0" quotePrefix="1" applyNumberFormat="1" applyFont="1" applyBorder="1" applyAlignment="1">
      <alignment horizontal="center"/>
    </xf>
    <xf numFmtId="167" fontId="37" fillId="0" borderId="19" xfId="0" quotePrefix="1" applyNumberFormat="1" applyFont="1" applyBorder="1" applyAlignment="1">
      <alignment horizontal="center"/>
    </xf>
    <xf numFmtId="1" fontId="51" fillId="0" borderId="0" xfId="8" applyNumberFormat="1" applyFont="1"/>
    <xf numFmtId="0" fontId="32" fillId="0" borderId="0" xfId="3" applyFont="1" applyFill="1"/>
    <xf numFmtId="0" fontId="33" fillId="0" borderId="0" xfId="7" applyFont="1" applyFill="1"/>
    <xf numFmtId="0" fontId="91" fillId="0" borderId="0" xfId="0" applyFont="1" applyAlignment="1">
      <alignment vertical="center"/>
    </xf>
    <xf numFmtId="0" fontId="37" fillId="0" borderId="37" xfId="0" applyFont="1" applyFill="1" applyBorder="1" applyAlignment="1">
      <alignment horizontal="centerContinuous" vertical="center" wrapText="1"/>
    </xf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3" fontId="74" fillId="0" borderId="0" xfId="0" applyNumberFormat="1" applyFont="1" applyFill="1"/>
    <xf numFmtId="3" fontId="35" fillId="0" borderId="0" xfId="0" applyNumberFormat="1" applyFont="1" applyFill="1"/>
    <xf numFmtId="0" fontId="95" fillId="0" borderId="166" xfId="66" applyNumberFormat="1" applyFont="1" applyFill="1" applyBorder="1" applyAlignment="1">
      <alignment horizontal="center" vertical="center" wrapText="1" readingOrder="1"/>
    </xf>
    <xf numFmtId="0" fontId="94" fillId="0" borderId="167" xfId="66" applyNumberFormat="1" applyFont="1" applyFill="1" applyBorder="1" applyAlignment="1">
      <alignment horizontal="center" vertical="center" wrapText="1" readingOrder="1"/>
    </xf>
    <xf numFmtId="0" fontId="96" fillId="0" borderId="167" xfId="66" applyNumberFormat="1" applyFont="1" applyFill="1" applyBorder="1" applyAlignment="1">
      <alignment horizontal="center" vertical="center" wrapText="1" readingOrder="1"/>
    </xf>
    <xf numFmtId="0" fontId="96" fillId="0" borderId="168" xfId="66" applyNumberFormat="1" applyFont="1" applyFill="1" applyBorder="1" applyAlignment="1">
      <alignment horizontal="center" vertical="center" wrapText="1" readingOrder="1"/>
    </xf>
    <xf numFmtId="0" fontId="94" fillId="0" borderId="170" xfId="66" applyNumberFormat="1" applyFont="1" applyFill="1" applyBorder="1" applyAlignment="1">
      <alignment horizontal="center" vertical="center" wrapText="1" readingOrder="1"/>
    </xf>
    <xf numFmtId="3" fontId="95" fillId="0" borderId="171" xfId="66" applyNumberFormat="1" applyFont="1" applyFill="1" applyBorder="1" applyAlignment="1">
      <alignment horizontal="center" vertical="center" wrapText="1" readingOrder="1"/>
    </xf>
    <xf numFmtId="3" fontId="94" fillId="0" borderId="167" xfId="66" applyNumberFormat="1" applyFont="1" applyFill="1" applyBorder="1" applyAlignment="1">
      <alignment horizontal="center" vertical="center" wrapText="1" readingOrder="1"/>
    </xf>
    <xf numFmtId="171" fontId="93" fillId="45" borderId="167" xfId="66" applyNumberFormat="1" applyFont="1" applyFill="1" applyBorder="1" applyAlignment="1">
      <alignment horizontal="center" vertical="center" wrapText="1" readingOrder="1"/>
    </xf>
    <xf numFmtId="171" fontId="93" fillId="45" borderId="168" xfId="66" applyNumberFormat="1" applyFont="1" applyFill="1" applyBorder="1" applyAlignment="1">
      <alignment horizontal="center" vertical="center" wrapText="1" readingOrder="1"/>
    </xf>
    <xf numFmtId="0" fontId="94" fillId="0" borderId="174" xfId="66" applyNumberFormat="1" applyFont="1" applyFill="1" applyBorder="1" applyAlignment="1">
      <alignment horizontal="center" vertical="center" wrapText="1" readingOrder="1"/>
    </xf>
    <xf numFmtId="3" fontId="95" fillId="0" borderId="175" xfId="66" applyNumberFormat="1" applyFont="1" applyFill="1" applyBorder="1" applyAlignment="1">
      <alignment horizontal="center" vertical="center" wrapText="1" readingOrder="1"/>
    </xf>
    <xf numFmtId="3" fontId="94" fillId="0" borderId="176" xfId="66" applyNumberFormat="1" applyFont="1" applyFill="1" applyBorder="1" applyAlignment="1">
      <alignment horizontal="center" vertical="center" wrapText="1" readingOrder="1"/>
    </xf>
    <xf numFmtId="171" fontId="92" fillId="46" borderId="176" xfId="66" applyNumberFormat="1" applyFont="1" applyFill="1" applyBorder="1" applyAlignment="1">
      <alignment horizontal="center" vertical="center" wrapText="1" readingOrder="1"/>
    </xf>
    <xf numFmtId="171" fontId="92" fillId="46" borderId="177" xfId="66" applyNumberFormat="1" applyFont="1" applyFill="1" applyBorder="1" applyAlignment="1">
      <alignment horizontal="center" vertical="center" wrapText="1" readingOrder="1"/>
    </xf>
    <xf numFmtId="171" fontId="92" fillId="46" borderId="167" xfId="66" applyNumberFormat="1" applyFont="1" applyFill="1" applyBorder="1" applyAlignment="1">
      <alignment horizontal="center" vertical="center" wrapText="1" readingOrder="1"/>
    </xf>
    <xf numFmtId="171" fontId="92" fillId="46" borderId="168" xfId="66" applyNumberFormat="1" applyFont="1" applyFill="1" applyBorder="1" applyAlignment="1">
      <alignment horizontal="center" vertical="center" wrapText="1" readingOrder="1"/>
    </xf>
    <xf numFmtId="0" fontId="94" fillId="0" borderId="178" xfId="66" applyNumberFormat="1" applyFont="1" applyFill="1" applyBorder="1" applyAlignment="1">
      <alignment horizontal="center" vertical="center" wrapText="1" readingOrder="1"/>
    </xf>
    <xf numFmtId="0" fontId="94" fillId="47" borderId="167" xfId="66" applyNumberFormat="1" applyFont="1" applyFill="1" applyBorder="1" applyAlignment="1">
      <alignment horizontal="center" vertical="center" wrapText="1" readingOrder="1"/>
    </xf>
    <xf numFmtId="0" fontId="94" fillId="47" borderId="168" xfId="66" applyNumberFormat="1" applyFont="1" applyFill="1" applyBorder="1" applyAlignment="1">
      <alignment horizontal="center" vertical="center" wrapText="1" readingOrder="1"/>
    </xf>
    <xf numFmtId="0" fontId="94" fillId="0" borderId="179" xfId="66" applyNumberFormat="1" applyFont="1" applyFill="1" applyBorder="1" applyAlignment="1">
      <alignment horizontal="center" vertical="center" wrapText="1" readingOrder="1"/>
    </xf>
    <xf numFmtId="1" fontId="38" fillId="0" borderId="5" xfId="0" quotePrefix="1" applyNumberFormat="1" applyFont="1" applyFill="1" applyBorder="1"/>
    <xf numFmtId="1" fontId="37" fillId="0" borderId="33" xfId="0" quotePrefix="1" applyNumberFormat="1" applyFont="1" applyFill="1" applyBorder="1"/>
    <xf numFmtId="164" fontId="40" fillId="2" borderId="183" xfId="0" applyNumberFormat="1" applyFont="1" applyFill="1" applyBorder="1" applyAlignment="1">
      <alignment vertical="center"/>
    </xf>
    <xf numFmtId="164" fontId="40" fillId="4" borderId="59" xfId="0" applyNumberFormat="1" applyFont="1" applyFill="1" applyBorder="1" applyAlignment="1">
      <alignment vertical="center"/>
    </xf>
    <xf numFmtId="164" fontId="40" fillId="2" borderId="13" xfId="0" applyNumberFormat="1" applyFont="1" applyFill="1" applyBorder="1" applyAlignment="1">
      <alignment vertical="center"/>
    </xf>
    <xf numFmtId="164" fontId="40" fillId="4" borderId="38" xfId="0" applyNumberFormat="1" applyFont="1" applyFill="1" applyBorder="1" applyAlignment="1">
      <alignment vertical="center"/>
    </xf>
    <xf numFmtId="164" fontId="40" fillId="2" borderId="29" xfId="0" applyNumberFormat="1" applyFont="1" applyFill="1" applyBorder="1" applyAlignment="1">
      <alignment vertical="center"/>
    </xf>
    <xf numFmtId="164" fontId="40" fillId="4" borderId="41" xfId="0" applyNumberFormat="1" applyFont="1" applyFill="1" applyBorder="1" applyAlignment="1">
      <alignment vertical="center"/>
    </xf>
    <xf numFmtId="0" fontId="38" fillId="0" borderId="20" xfId="0" applyFont="1" applyBorder="1" applyAlignment="1">
      <alignment horizontal="center"/>
    </xf>
    <xf numFmtId="0" fontId="38" fillId="0" borderId="19" xfId="0" applyFont="1" applyBorder="1" applyAlignment="1">
      <alignment horizontal="center"/>
    </xf>
    <xf numFmtId="0" fontId="37" fillId="0" borderId="21" xfId="0" applyFont="1" applyBorder="1" applyAlignment="1">
      <alignment horizontal="center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80" fillId="0" borderId="0" xfId="4" applyFont="1"/>
    <xf numFmtId="167" fontId="38" fillId="0" borderId="22" xfId="0" quotePrefix="1" applyNumberFormat="1" applyFont="1" applyBorder="1" applyAlignment="1">
      <alignment horizontal="center"/>
    </xf>
    <xf numFmtId="0" fontId="34" fillId="0" borderId="45" xfId="0" applyFont="1" applyFill="1" applyBorder="1"/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43" xfId="0" applyFont="1" applyFill="1" applyBorder="1" applyAlignment="1">
      <alignment horizontal="center"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/>
    <xf numFmtId="165" fontId="37" fillId="0" borderId="12" xfId="0" applyNumberFormat="1" applyFont="1" applyFill="1" applyBorder="1"/>
    <xf numFmtId="164" fontId="38" fillId="0" borderId="185" xfId="0" applyNumberFormat="1" applyFont="1" applyFill="1" applyBorder="1"/>
    <xf numFmtId="165" fontId="38" fillId="0" borderId="184" xfId="0" applyNumberFormat="1" applyFont="1" applyFill="1" applyBorder="1"/>
    <xf numFmtId="165" fontId="38" fillId="0" borderId="52" xfId="0" applyNumberFormat="1" applyFont="1" applyFill="1" applyBorder="1"/>
    <xf numFmtId="0" fontId="37" fillId="0" borderId="180" xfId="0" applyFont="1" applyBorder="1" applyAlignment="1">
      <alignment vertical="center"/>
    </xf>
    <xf numFmtId="0" fontId="41" fillId="0" borderId="186" xfId="0" applyFont="1" applyBorder="1" applyAlignment="1">
      <alignment vertical="center"/>
    </xf>
    <xf numFmtId="1" fontId="38" fillId="0" borderId="187" xfId="0" applyNumberFormat="1" applyFont="1" applyBorder="1" applyAlignment="1">
      <alignment vertical="center"/>
    </xf>
    <xf numFmtId="1" fontId="37" fillId="0" borderId="188" xfId="0" applyNumberFormat="1" applyFont="1" applyBorder="1" applyAlignment="1">
      <alignment vertical="center"/>
    </xf>
    <xf numFmtId="1" fontId="37" fillId="0" borderId="189" xfId="0" applyNumberFormat="1" applyFont="1" applyBorder="1" applyAlignment="1">
      <alignment vertical="center"/>
    </xf>
    <xf numFmtId="1" fontId="38" fillId="0" borderId="181" xfId="0" applyNumberFormat="1" applyFont="1" applyBorder="1" applyAlignment="1">
      <alignment vertical="center"/>
    </xf>
    <xf numFmtId="1" fontId="37" fillId="0" borderId="182" xfId="0" applyNumberFormat="1" applyFont="1" applyBorder="1" applyAlignment="1">
      <alignment vertical="center"/>
    </xf>
    <xf numFmtId="1" fontId="37" fillId="0" borderId="190" xfId="0" applyNumberFormat="1" applyFont="1" applyBorder="1" applyAlignment="1">
      <alignment vertical="center"/>
    </xf>
    <xf numFmtId="0" fontId="41" fillId="0" borderId="131" xfId="0" applyFont="1" applyBorder="1" applyAlignment="1">
      <alignment vertical="center"/>
    </xf>
    <xf numFmtId="1" fontId="38" fillId="0" borderId="60" xfId="0" applyNumberFormat="1" applyFont="1" applyBorder="1" applyAlignment="1">
      <alignment vertical="center"/>
    </xf>
    <xf numFmtId="1" fontId="37" fillId="0" borderId="58" xfId="0" applyNumberFormat="1" applyFont="1" applyBorder="1" applyAlignment="1">
      <alignment vertical="center"/>
    </xf>
    <xf numFmtId="1" fontId="37" fillId="0" borderId="137" xfId="0" applyNumberFormat="1" applyFont="1" applyBorder="1" applyAlignment="1">
      <alignment vertical="center"/>
    </xf>
    <xf numFmtId="0" fontId="41" fillId="0" borderId="34" xfId="0" applyFont="1" applyBorder="1" applyAlignment="1">
      <alignment vertical="center"/>
    </xf>
    <xf numFmtId="1" fontId="38" fillId="0" borderId="5" xfId="0" applyNumberFormat="1" applyFont="1" applyBorder="1" applyAlignment="1">
      <alignment vertical="center"/>
    </xf>
    <xf numFmtId="1" fontId="37" fillId="0" borderId="33" xfId="0" applyNumberFormat="1" applyFont="1" applyBorder="1" applyAlignment="1">
      <alignment vertical="center"/>
    </xf>
    <xf numFmtId="1" fontId="37" fillId="0" borderId="129" xfId="0" applyNumberFormat="1" applyFont="1" applyBorder="1" applyAlignment="1">
      <alignment vertical="center"/>
    </xf>
    <xf numFmtId="0" fontId="37" fillId="0" borderId="6" xfId="0" applyFont="1" applyBorder="1" applyAlignment="1">
      <alignment horizontal="left" vertical="center"/>
    </xf>
    <xf numFmtId="0" fontId="41" fillId="0" borderId="52" xfId="0" applyFont="1" applyBorder="1" applyAlignment="1">
      <alignment vertical="center"/>
    </xf>
    <xf numFmtId="1" fontId="38" fillId="0" borderId="6" xfId="0" applyNumberFormat="1" applyFont="1" applyBorder="1" applyAlignment="1">
      <alignment vertical="center"/>
    </xf>
    <xf numFmtId="1" fontId="37" fillId="0" borderId="42" xfId="0" applyNumberFormat="1" applyFont="1" applyBorder="1" applyAlignment="1">
      <alignment horizontal="right" vertical="center"/>
    </xf>
    <xf numFmtId="1" fontId="37" fillId="0" borderId="103" xfId="0" applyNumberFormat="1" applyFont="1" applyBorder="1" applyAlignment="1">
      <alignment vertical="center"/>
    </xf>
    <xf numFmtId="0" fontId="37" fillId="0" borderId="16" xfId="0" applyFont="1" applyBorder="1" applyAlignment="1">
      <alignment horizontal="left" vertical="center"/>
    </xf>
    <xf numFmtId="0" fontId="37" fillId="0" borderId="158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119" xfId="63" applyFont="1" applyFill="1" applyBorder="1" applyAlignment="1">
      <alignment horizontal="center" vertical="center"/>
    </xf>
    <xf numFmtId="43" fontId="38" fillId="0" borderId="129" xfId="63" applyFont="1" applyFill="1" applyBorder="1" applyAlignment="1">
      <alignment horizontal="center" vertical="center"/>
    </xf>
    <xf numFmtId="43" fontId="38" fillId="0" borderId="4" xfId="63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2" applyFont="1" applyFill="1" applyBorder="1" applyAlignment="1">
      <alignment horizontal="center" vertical="center"/>
    </xf>
    <xf numFmtId="43" fontId="38" fillId="0" borderId="19" xfId="62" applyFont="1" applyFill="1" applyBorder="1" applyAlignment="1">
      <alignment horizontal="center" vertical="center"/>
    </xf>
    <xf numFmtId="43" fontId="38" fillId="0" borderId="21" xfId="62" applyFont="1" applyFill="1" applyBorder="1" applyAlignment="1">
      <alignment horizontal="center" vertical="center"/>
    </xf>
    <xf numFmtId="43" fontId="38" fillId="0" borderId="56" xfId="62" applyFont="1" applyFill="1" applyBorder="1" applyAlignment="1">
      <alignment horizontal="center" vertical="center"/>
    </xf>
    <xf numFmtId="43" fontId="38" fillId="0" borderId="103" xfId="62" applyFont="1" applyFill="1" applyBorder="1" applyAlignment="1">
      <alignment horizontal="center" vertical="center"/>
    </xf>
    <xf numFmtId="43" fontId="38" fillId="0" borderId="141" xfId="62" applyFont="1" applyFill="1" applyBorder="1" applyAlignment="1">
      <alignment horizontal="center" vertical="center"/>
    </xf>
    <xf numFmtId="14" fontId="87" fillId="0" borderId="80" xfId="61" applyNumberFormat="1" applyFont="1" applyBorder="1" applyAlignment="1">
      <alignment horizontal="center" vertical="center" wrapText="1"/>
    </xf>
    <xf numFmtId="14" fontId="87" fillId="0" borderId="81" xfId="61" applyNumberFormat="1" applyFont="1" applyBorder="1" applyAlignment="1">
      <alignment horizontal="center" vertical="center" wrapText="1"/>
    </xf>
    <xf numFmtId="14" fontId="87" fillId="0" borderId="3" xfId="61" applyNumberFormat="1" applyFont="1" applyBorder="1" applyAlignment="1">
      <alignment horizontal="center" vertical="center" wrapText="1"/>
    </xf>
    <xf numFmtId="0" fontId="37" fillId="0" borderId="102" xfId="61" applyFont="1" applyBorder="1" applyAlignment="1">
      <alignment horizontal="left" vertical="center"/>
    </xf>
    <xf numFmtId="0" fontId="37" fillId="0" borderId="5" xfId="61" applyFont="1" applyBorder="1" applyAlignment="1">
      <alignment horizontal="left" vertical="center"/>
    </xf>
    <xf numFmtId="0" fontId="37" fillId="0" borderId="18" xfId="61" applyFont="1" applyBorder="1" applyAlignment="1">
      <alignment horizontal="left" vertical="center"/>
    </xf>
    <xf numFmtId="0" fontId="94" fillId="0" borderId="169" xfId="66" applyNumberFormat="1" applyFont="1" applyFill="1" applyBorder="1" applyAlignment="1">
      <alignment horizontal="center" vertical="center" wrapText="1" readingOrder="1"/>
    </xf>
    <xf numFmtId="0" fontId="94" fillId="0" borderId="164" xfId="66" applyNumberFormat="1" applyFont="1" applyFill="1" applyBorder="1" applyAlignment="1">
      <alignment horizontal="center" vertical="center" wrapText="1" readingOrder="1"/>
    </xf>
    <xf numFmtId="0" fontId="94" fillId="0" borderId="159" xfId="66" applyNumberFormat="1" applyFont="1" applyFill="1" applyBorder="1" applyAlignment="1">
      <alignment horizontal="center" vertical="center" wrapText="1" readingOrder="1"/>
    </xf>
    <xf numFmtId="0" fontId="94" fillId="0" borderId="160" xfId="66" applyNumberFormat="1" applyFont="1" applyFill="1" applyBorder="1" applyAlignment="1">
      <alignment horizontal="center" vertical="center" wrapText="1" readingOrder="1"/>
    </xf>
    <xf numFmtId="0" fontId="94" fillId="0" borderId="165" xfId="66" applyNumberFormat="1" applyFont="1" applyFill="1" applyBorder="1" applyAlignment="1">
      <alignment horizontal="center" vertical="center" wrapText="1" readingOrder="1"/>
    </xf>
    <xf numFmtId="0" fontId="94" fillId="0" borderId="161" xfId="66" applyNumberFormat="1" applyFont="1" applyFill="1" applyBorder="1" applyAlignment="1">
      <alignment horizontal="center" vertical="center" wrapText="1" readingOrder="1"/>
    </xf>
    <xf numFmtId="0" fontId="94" fillId="0" borderId="162" xfId="66" applyNumberFormat="1" applyFont="1" applyFill="1" applyBorder="1" applyAlignment="1">
      <alignment horizontal="center" vertical="center" wrapText="1" readingOrder="1"/>
    </xf>
    <xf numFmtId="0" fontId="94" fillId="0" borderId="163" xfId="66" applyNumberFormat="1" applyFont="1" applyFill="1" applyBorder="1" applyAlignment="1">
      <alignment horizontal="center" vertical="center" wrapText="1" readingOrder="1"/>
    </xf>
    <xf numFmtId="0" fontId="94" fillId="0" borderId="172" xfId="66" applyNumberFormat="1" applyFont="1" applyFill="1" applyBorder="1" applyAlignment="1">
      <alignment horizontal="center" vertical="center" wrapText="1" readingOrder="1"/>
    </xf>
    <xf numFmtId="0" fontId="94" fillId="0" borderId="173" xfId="66" applyNumberFormat="1" applyFont="1" applyFill="1" applyBorder="1" applyAlignment="1">
      <alignment horizontal="center" vertical="center" wrapText="1" readingOrder="1"/>
    </xf>
    <xf numFmtId="0" fontId="30" fillId="41" borderId="20" xfId="8" applyFont="1" applyFill="1" applyBorder="1" applyAlignment="1">
      <alignment horizontal="center" vertical="top" wrapText="1"/>
    </xf>
    <xf numFmtId="0" fontId="30" fillId="41" borderId="21" xfId="8" applyFont="1" applyFill="1" applyBorder="1" applyAlignment="1">
      <alignment horizontal="center" vertical="top" wrapText="1"/>
    </xf>
    <xf numFmtId="0" fontId="34" fillId="0" borderId="39" xfId="0" applyFont="1" applyFill="1" applyBorder="1"/>
    <xf numFmtId="0" fontId="37" fillId="0" borderId="32" xfId="0" applyFont="1" applyBorder="1"/>
    <xf numFmtId="0" fontId="38" fillId="0" borderId="32" xfId="0" applyFont="1" applyBorder="1" applyAlignment="1">
      <alignment horizontal="center" vertical="center" wrapText="1"/>
    </xf>
    <xf numFmtId="0" fontId="37" fillId="0" borderId="102" xfId="0" applyFont="1" applyBorder="1"/>
    <xf numFmtId="0" fontId="38" fillId="0" borderId="56" xfId="0" applyFont="1" applyBorder="1" applyAlignment="1">
      <alignment horizontal="center" vertical="top" wrapText="1"/>
    </xf>
    <xf numFmtId="0" fontId="38" fillId="0" borderId="111" xfId="0" applyFont="1" applyBorder="1" applyAlignment="1">
      <alignment vertical="top" wrapText="1"/>
    </xf>
    <xf numFmtId="0" fontId="38" fillId="0" borderId="45" xfId="0" applyFont="1" applyBorder="1" applyAlignment="1">
      <alignment vertical="top" wrapText="1"/>
    </xf>
    <xf numFmtId="0" fontId="38" fillId="0" borderId="39" xfId="0" applyFont="1" applyBorder="1" applyAlignment="1">
      <alignment horizontal="center" vertical="top" wrapText="1"/>
    </xf>
    <xf numFmtId="0" fontId="83" fillId="0" borderId="32" xfId="0" applyFont="1" applyFill="1" applyBorder="1" applyAlignment="1">
      <alignment wrapText="1"/>
    </xf>
    <xf numFmtId="0" fontId="38" fillId="0" borderId="32" xfId="0" applyFont="1" applyFill="1" applyBorder="1"/>
    <xf numFmtId="0" fontId="38" fillId="0" borderId="149" xfId="0" applyFont="1" applyFill="1" applyBorder="1"/>
    <xf numFmtId="3" fontId="38" fillId="0" borderId="33" xfId="0" applyNumberFormat="1" applyFont="1" applyFill="1" applyBorder="1"/>
    <xf numFmtId="3" fontId="38" fillId="0" borderId="46" xfId="0" applyNumberFormat="1" applyFont="1" applyFill="1" applyBorder="1"/>
    <xf numFmtId="0" fontId="38" fillId="0" borderId="191" xfId="0" applyFont="1" applyFill="1" applyBorder="1" applyAlignment="1">
      <alignment horizontal="center" vertical="center" wrapText="1"/>
    </xf>
    <xf numFmtId="0" fontId="38" fillId="0" borderId="31" xfId="0" applyFont="1" applyFill="1" applyBorder="1" applyAlignment="1">
      <alignment horizontal="center" vertical="top" wrapText="1"/>
    </xf>
    <xf numFmtId="0" fontId="38" fillId="0" borderId="33" xfId="0" applyFont="1" applyFill="1" applyBorder="1" applyAlignment="1">
      <alignment vertical="top" wrapText="1"/>
    </xf>
    <xf numFmtId="0" fontId="38" fillId="0" borderId="46" xfId="0" applyFont="1" applyFill="1" applyBorder="1" applyAlignment="1">
      <alignment vertical="top" wrapText="1"/>
    </xf>
    <xf numFmtId="0" fontId="38" fillId="0" borderId="36" xfId="0" applyFont="1" applyFill="1" applyBorder="1" applyAlignment="1">
      <alignment horizontal="center" vertical="top" wrapText="1"/>
    </xf>
    <xf numFmtId="0" fontId="38" fillId="0" borderId="33" xfId="0" applyFont="1" applyFill="1" applyBorder="1"/>
    <xf numFmtId="0" fontId="38" fillId="0" borderId="46" xfId="0" applyFont="1" applyFill="1" applyBorder="1"/>
    <xf numFmtId="0" fontId="38" fillId="0" borderId="48" xfId="0" applyFont="1" applyFill="1" applyBorder="1"/>
    <xf numFmtId="0" fontId="38" fillId="0" borderId="147" xfId="0" applyFont="1" applyFill="1" applyBorder="1"/>
    <xf numFmtId="0" fontId="37" fillId="0" borderId="19" xfId="0" applyFont="1" applyFill="1" applyBorder="1"/>
    <xf numFmtId="0" fontId="37" fillId="0" borderId="0" xfId="0" applyFont="1" applyFill="1" applyBorder="1"/>
    <xf numFmtId="0" fontId="38" fillId="0" borderId="122" xfId="0" applyFont="1" applyFill="1" applyBorder="1" applyAlignment="1">
      <alignment horizontal="center" vertical="center"/>
    </xf>
    <xf numFmtId="0" fontId="38" fillId="0" borderId="34" xfId="0" applyFont="1" applyFill="1" applyBorder="1" applyAlignment="1">
      <alignment horizontal="center" vertical="center"/>
    </xf>
    <xf numFmtId="0" fontId="38" fillId="0" borderId="144" xfId="0" applyFont="1" applyFill="1" applyBorder="1" applyAlignment="1">
      <alignment horizontal="centerContinuous" vertical="top" wrapText="1"/>
    </xf>
    <xf numFmtId="0" fontId="85" fillId="0" borderId="0" xfId="4" applyFont="1" applyFill="1" applyBorder="1"/>
    <xf numFmtId="0" fontId="28" fillId="0" borderId="0" xfId="64" applyFont="1" applyBorder="1"/>
    <xf numFmtId="0" fontId="28" fillId="0" borderId="0" xfId="64" applyFont="1" applyFill="1" applyBorder="1"/>
    <xf numFmtId="0" fontId="38" fillId="0" borderId="56" xfId="0" applyFont="1" applyFill="1" applyBorder="1"/>
    <xf numFmtId="0" fontId="38" fillId="0" borderId="31" xfId="0" applyFont="1" applyFill="1" applyBorder="1"/>
    <xf numFmtId="3" fontId="38" fillId="0" borderId="42" xfId="0" applyNumberFormat="1" applyFont="1" applyFill="1" applyBorder="1"/>
    <xf numFmtId="164" fontId="38" fillId="0" borderId="31" xfId="0" applyNumberFormat="1" applyFont="1" applyFill="1" applyBorder="1"/>
    <xf numFmtId="164" fontId="38" fillId="0" borderId="41" xfId="0" applyNumberFormat="1" applyFont="1" applyFill="1" applyBorder="1"/>
    <xf numFmtId="0" fontId="37" fillId="0" borderId="6" xfId="0" applyFont="1" applyFill="1" applyBorder="1"/>
    <xf numFmtId="0" fontId="38" fillId="0" borderId="36" xfId="0" applyFont="1" applyFill="1" applyBorder="1"/>
    <xf numFmtId="3" fontId="37" fillId="0" borderId="36" xfId="0" applyNumberFormat="1" applyFont="1" applyFill="1" applyBorder="1"/>
    <xf numFmtId="164" fontId="37" fillId="0" borderId="37" xfId="0" quotePrefix="1" applyNumberFormat="1" applyFont="1" applyFill="1" applyBorder="1"/>
    <xf numFmtId="165" fontId="37" fillId="0" borderId="52" xfId="0" applyNumberFormat="1" applyFont="1" applyFill="1" applyBorder="1"/>
  </cellXfs>
  <cellStyles count="67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/>
    <cellStyle name="Hiperłącze" xfId="1" builtinId="8"/>
    <cellStyle name="Hiperłącze 2" xfId="54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/>
    <cellStyle name="Normalny" xfId="0" builtinId="0"/>
    <cellStyle name="Normalny 14 2" xfId="56"/>
    <cellStyle name="Normalny 16" xfId="57"/>
    <cellStyle name="Normalny 2" xfId="2"/>
    <cellStyle name="Normalny 2 2" xfId="59"/>
    <cellStyle name="Normalny 3" xfId="7"/>
    <cellStyle name="Normalny 3 2" xfId="60"/>
    <cellStyle name="Normalny 4" xfId="52"/>
    <cellStyle name="Normalny 5" xfId="55"/>
    <cellStyle name="Normalny 8" xfId="61"/>
    <cellStyle name="Normalny_DROB41_0" xfId="3"/>
    <cellStyle name="Normalny_Kopia I-IX.06" xfId="10"/>
    <cellStyle name="Normalny_MatrycaKRAJ" xfId="9"/>
    <cellStyle name="Normalny_Miesięczne-zboża-biuletyn" xfId="8"/>
    <cellStyle name="Normalny_mleko09_07" xfId="58"/>
    <cellStyle name="Normalny_Oblicz_Maka" xfId="64"/>
    <cellStyle name="Normalny_Oblicz_sruta" xfId="65"/>
    <cellStyle name="Normalny_Oblicz_ziarno" xfId="4"/>
    <cellStyle name="Normalny_PREZENTG" xfId="5"/>
    <cellStyle name="Normalny_Zboża 01.2012 wstępne" xfId="11"/>
    <cellStyle name="Normalny_Zboża 01-04.2012 wstępne" xfId="6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/>
    <cellStyle name="Zły" xfId="18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135414</xdr:colOff>
      <xdr:row>20</xdr:row>
      <xdr:rowOff>160179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171609</xdr:colOff>
      <xdr:row>41</xdr:row>
      <xdr:rowOff>100648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1438"/>
          <a:ext cx="6041390" cy="326771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212407</xdr:colOff>
      <xdr:row>21</xdr:row>
      <xdr:rowOff>5715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206692</xdr:colOff>
      <xdr:row>41</xdr:row>
      <xdr:rowOff>124778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3881438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533876</xdr:colOff>
      <xdr:row>21</xdr:row>
      <xdr:rowOff>5715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533876</xdr:colOff>
      <xdr:row>41</xdr:row>
      <xdr:rowOff>124778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3881438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123349</xdr:colOff>
      <xdr:row>62</xdr:row>
      <xdr:rowOff>89059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81875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212407</xdr:colOff>
      <xdr:row>62</xdr:row>
      <xdr:rowOff>89059</xdr:rowOff>
    </xdr:to>
    <xdr:pic>
      <xdr:nvPicPr>
        <xdr:cNvPr id="17" name="Obraz 16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7381875"/>
          <a:ext cx="5998845" cy="3291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585804</xdr:colOff>
      <xdr:row>35</xdr:row>
      <xdr:rowOff>68847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278620" cy="50419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24331</xdr:colOff>
      <xdr:row>35</xdr:row>
      <xdr:rowOff>74562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792079"/>
          <a:ext cx="9278620" cy="504761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655956</xdr:colOff>
      <xdr:row>12</xdr:row>
      <xdr:rowOff>24973</xdr:rowOff>
    </xdr:from>
    <xdr:to>
      <xdr:col>25</xdr:col>
      <xdr:colOff>520700</xdr:colOff>
      <xdr:row>33</xdr:row>
      <xdr:rowOff>18207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5756" y="3390473"/>
          <a:ext cx="6887844" cy="433663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10</xdr:col>
      <xdr:colOff>0</xdr:colOff>
      <xdr:row>1</xdr:row>
      <xdr:rowOff>0</xdr:rowOff>
    </xdr:from>
    <xdr:to>
      <xdr:col>18</xdr:col>
      <xdr:colOff>209127</xdr:colOff>
      <xdr:row>12</xdr:row>
      <xdr:rowOff>24130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00" y="264583"/>
          <a:ext cx="5871210" cy="323088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18</xdr:col>
      <xdr:colOff>209127</xdr:colOff>
      <xdr:row>24</xdr:row>
      <xdr:rowOff>51647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00" y="3735917"/>
          <a:ext cx="5871210" cy="323723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484323</xdr:colOff>
      <xdr:row>35</xdr:row>
      <xdr:rowOff>136616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108857"/>
          <a:ext cx="9669145" cy="56883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496388</xdr:colOff>
      <xdr:row>70</xdr:row>
      <xdr:rowOff>14152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5987143"/>
          <a:ext cx="9681210" cy="56883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612320</xdr:colOff>
      <xdr:row>1</xdr:row>
      <xdr:rowOff>0</xdr:rowOff>
    </xdr:from>
    <xdr:to>
      <xdr:col>28</xdr:col>
      <xdr:colOff>214505</xdr:colOff>
      <xdr:row>23</xdr:row>
      <xdr:rowOff>116842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49" y="108857"/>
          <a:ext cx="6950042" cy="3709128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28</xdr:col>
      <xdr:colOff>229138</xdr:colOff>
      <xdr:row>50</xdr:row>
      <xdr:rowOff>7985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4517571"/>
          <a:ext cx="6964674" cy="3709128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28</xdr:row>
      <xdr:rowOff>0</xdr:rowOff>
    </xdr:from>
    <xdr:to>
      <xdr:col>41</xdr:col>
      <xdr:colOff>265719</xdr:colOff>
      <xdr:row>50</xdr:row>
      <xdr:rowOff>37248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29" y="4517571"/>
          <a:ext cx="7001254" cy="3738391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-1</xdr:colOff>
      <xdr:row>1</xdr:row>
      <xdr:rowOff>0</xdr:rowOff>
    </xdr:from>
    <xdr:to>
      <xdr:col>41</xdr:col>
      <xdr:colOff>243770</xdr:colOff>
      <xdr:row>23</xdr:row>
      <xdr:rowOff>116842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28" y="108857"/>
          <a:ext cx="6979306" cy="370912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I4" sqref="I4"/>
    </sheetView>
  </sheetViews>
  <sheetFormatPr defaultColWidth="9.140625" defaultRowHeight="12.75" x14ac:dyDescent="0.2"/>
  <cols>
    <col min="1" max="1" width="7.85546875" style="191" customWidth="1"/>
    <col min="2" max="2" width="21.85546875" style="191" customWidth="1"/>
    <col min="3" max="3" width="19.7109375" style="191" customWidth="1"/>
    <col min="4" max="4" width="21" style="191" customWidth="1"/>
    <col min="5" max="5" width="14.7109375" style="191" customWidth="1"/>
    <col min="6" max="6" width="12.28515625" style="191" customWidth="1"/>
    <col min="7" max="10" width="9.140625" style="191"/>
    <col min="11" max="11" width="17.85546875" style="191" customWidth="1"/>
    <col min="12" max="16384" width="9.140625" style="191"/>
  </cols>
  <sheetData>
    <row r="1" spans="2:36" ht="15" customHeight="1" x14ac:dyDescent="0.2">
      <c r="B1" s="188"/>
      <c r="C1" s="188"/>
      <c r="D1" s="188"/>
      <c r="E1" s="189"/>
      <c r="F1" s="189"/>
      <c r="G1" s="190"/>
      <c r="L1" s="192"/>
      <c r="M1" s="192"/>
      <c r="N1" s="192"/>
      <c r="O1" s="192"/>
      <c r="P1" s="192"/>
      <c r="Q1" s="192"/>
      <c r="R1" s="192"/>
      <c r="S1" s="192"/>
      <c r="T1" s="192"/>
    </row>
    <row r="2" spans="2:36" ht="15.75" x14ac:dyDescent="0.25">
      <c r="B2" s="188"/>
      <c r="C2" s="188"/>
      <c r="D2" s="193" t="s">
        <v>126</v>
      </c>
      <c r="E2" s="189"/>
      <c r="F2" s="189"/>
      <c r="G2" s="190"/>
      <c r="L2" s="192"/>
      <c r="M2" s="192"/>
      <c r="N2" s="192"/>
      <c r="O2" s="192"/>
      <c r="P2" s="192"/>
      <c r="Q2" s="192"/>
      <c r="R2" s="192"/>
      <c r="S2" s="192"/>
      <c r="T2" s="192"/>
      <c r="AI2" s="194"/>
      <c r="AJ2" s="194"/>
    </row>
    <row r="3" spans="2:36" ht="19.5" customHeight="1" x14ac:dyDescent="0.2">
      <c r="B3" s="188"/>
      <c r="C3" s="188"/>
      <c r="D3" s="305" t="s">
        <v>158</v>
      </c>
      <c r="E3" s="188"/>
      <c r="F3" s="189"/>
      <c r="G3" s="196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AI3" s="194"/>
      <c r="AJ3" s="194"/>
    </row>
    <row r="4" spans="2:36" ht="17.25" x14ac:dyDescent="0.2">
      <c r="B4" s="189"/>
      <c r="C4" s="189"/>
      <c r="D4" s="195" t="s">
        <v>107</v>
      </c>
      <c r="E4" s="189"/>
      <c r="F4" s="189"/>
      <c r="G4" s="196"/>
      <c r="H4" s="197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</row>
    <row r="5" spans="2:36" ht="15.75" x14ac:dyDescent="0.2">
      <c r="B5" s="196"/>
      <c r="C5" s="196"/>
      <c r="D5" s="196"/>
      <c r="E5" s="196"/>
      <c r="F5" s="196"/>
      <c r="G5" s="196"/>
      <c r="H5" s="197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</row>
    <row r="6" spans="2:36" ht="18" customHeight="1" x14ac:dyDescent="0.25">
      <c r="B6" s="198" t="s">
        <v>147</v>
      </c>
      <c r="C6" s="192"/>
      <c r="D6" s="192"/>
      <c r="E6" s="192"/>
      <c r="F6" s="192"/>
      <c r="G6" s="196"/>
      <c r="H6" s="197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</row>
    <row r="7" spans="2:36" ht="16.5" customHeight="1" x14ac:dyDescent="0.2">
      <c r="B7" s="192"/>
      <c r="C7" s="192"/>
      <c r="D7" s="192"/>
      <c r="E7" s="192"/>
      <c r="F7" s="192"/>
      <c r="G7" s="196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</row>
    <row r="8" spans="2:36" ht="23.25" customHeight="1" x14ac:dyDescent="0.2">
      <c r="B8" s="192"/>
      <c r="C8" s="192"/>
      <c r="D8" s="192"/>
      <c r="E8" s="192"/>
      <c r="F8" s="192"/>
      <c r="G8" s="196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</row>
    <row r="9" spans="2:36" s="190" customFormat="1" ht="33" customHeight="1" x14ac:dyDescent="0.5">
      <c r="B9" s="173" t="s">
        <v>6</v>
      </c>
      <c r="C9" s="199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</row>
    <row r="10" spans="2:36" s="190" customFormat="1" ht="23.25" customHeight="1" x14ac:dyDescent="0.25">
      <c r="B10" s="463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</row>
    <row r="11" spans="2:36" x14ac:dyDescent="0.2">
      <c r="B11" s="192"/>
      <c r="C11" s="192"/>
      <c r="D11" s="192"/>
      <c r="E11" s="192"/>
      <c r="F11" s="192"/>
      <c r="G11" s="196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</row>
    <row r="12" spans="2:36" ht="23.25" x14ac:dyDescent="0.35">
      <c r="B12" s="174" t="s">
        <v>280</v>
      </c>
      <c r="C12" s="175"/>
      <c r="D12" s="200"/>
      <c r="E12" s="683" t="s">
        <v>282</v>
      </c>
      <c r="F12" s="684"/>
      <c r="G12" s="201"/>
      <c r="Q12" s="192"/>
      <c r="R12" s="192"/>
      <c r="S12" s="192"/>
      <c r="T12" s="192"/>
    </row>
    <row r="13" spans="2:36" x14ac:dyDescent="0.2">
      <c r="B13" s="470"/>
      <c r="C13" s="192"/>
      <c r="D13" s="192"/>
      <c r="E13" s="192"/>
      <c r="F13" s="192"/>
      <c r="G13" s="196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</row>
    <row r="14" spans="2:36" x14ac:dyDescent="0.2">
      <c r="B14" s="192"/>
      <c r="C14" s="192"/>
      <c r="D14" s="192"/>
      <c r="E14" s="192"/>
      <c r="F14" s="192"/>
      <c r="G14" s="196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</row>
    <row r="15" spans="2:36" ht="26.25" x14ac:dyDescent="0.4">
      <c r="B15" s="176" t="s">
        <v>148</v>
      </c>
      <c r="C15" s="177"/>
      <c r="D15" s="178" t="s">
        <v>281</v>
      </c>
      <c r="E15" s="177"/>
      <c r="F15" s="177"/>
      <c r="G15" s="175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</row>
    <row r="16" spans="2:36" ht="15" x14ac:dyDescent="0.25">
      <c r="B16" s="301"/>
      <c r="C16" s="202"/>
      <c r="D16" s="202"/>
      <c r="E16" s="202"/>
      <c r="F16" s="202"/>
      <c r="G16" s="196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</row>
    <row r="17" spans="2:20" s="306" customFormat="1" ht="15" x14ac:dyDescent="0.25">
      <c r="B17" s="202" t="s">
        <v>159</v>
      </c>
      <c r="C17" s="202"/>
      <c r="D17" s="202"/>
      <c r="E17" s="202"/>
      <c r="F17" s="20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</row>
    <row r="18" spans="2:20" s="306" customFormat="1" ht="15" x14ac:dyDescent="0.25">
      <c r="B18" s="202" t="s">
        <v>160</v>
      </c>
      <c r="C18" s="202"/>
      <c r="D18" s="202"/>
      <c r="E18" s="202"/>
      <c r="F18" s="20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</row>
    <row r="19" spans="2:20" s="306" customFormat="1" ht="15" x14ac:dyDescent="0.25">
      <c r="B19" s="202" t="s">
        <v>107</v>
      </c>
      <c r="C19" s="202"/>
      <c r="D19" s="202"/>
      <c r="E19" s="202"/>
      <c r="F19" s="20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</row>
    <row r="20" spans="2:20" ht="15" x14ac:dyDescent="0.25">
      <c r="B20" s="202" t="s">
        <v>4</v>
      </c>
      <c r="C20" s="202"/>
      <c r="D20" s="202"/>
      <c r="E20" s="202"/>
      <c r="F20" s="20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</row>
    <row r="21" spans="2:20" ht="15" x14ac:dyDescent="0.25">
      <c r="B21" s="202" t="s">
        <v>5</v>
      </c>
      <c r="C21" s="202"/>
      <c r="D21" s="202"/>
      <c r="E21" s="202"/>
      <c r="F21" s="20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</row>
    <row r="22" spans="2:20" ht="15" x14ac:dyDescent="0.25">
      <c r="B22" s="202"/>
      <c r="C22" s="202"/>
      <c r="D22" s="202"/>
      <c r="E22" s="202"/>
      <c r="F22" s="20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</row>
    <row r="23" spans="2:20" ht="15" x14ac:dyDescent="0.25">
      <c r="B23" s="202"/>
      <c r="C23" s="202"/>
      <c r="D23" s="202"/>
      <c r="E23" s="202"/>
      <c r="F23" s="20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</row>
    <row r="24" spans="2:20" ht="15" x14ac:dyDescent="0.25">
      <c r="B24" s="202"/>
      <c r="C24" s="205"/>
      <c r="D24" s="202"/>
      <c r="E24" s="202"/>
      <c r="F24" s="20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</row>
    <row r="25" spans="2:20" ht="15" x14ac:dyDescent="0.25">
      <c r="B25" s="202"/>
      <c r="C25" s="205"/>
      <c r="D25" s="202"/>
      <c r="E25" s="202"/>
      <c r="F25" s="20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</row>
    <row r="26" spans="2:20" ht="15" x14ac:dyDescent="0.25">
      <c r="B26" s="203" t="s">
        <v>149</v>
      </c>
      <c r="C26" s="202"/>
      <c r="D26" s="202"/>
      <c r="E26" s="202"/>
      <c r="F26" s="20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</row>
    <row r="27" spans="2:20" ht="15" x14ac:dyDescent="0.25">
      <c r="B27" s="203" t="s">
        <v>108</v>
      </c>
      <c r="C27" s="203"/>
      <c r="D27" s="203"/>
      <c r="E27" s="203"/>
      <c r="F27" s="203"/>
      <c r="G27" s="204"/>
      <c r="H27" s="204"/>
      <c r="I27" s="204"/>
      <c r="J27" s="204"/>
      <c r="K27" s="192"/>
      <c r="L27" s="192"/>
      <c r="M27" s="192"/>
      <c r="N27" s="192"/>
      <c r="O27" s="192"/>
      <c r="P27" s="192"/>
      <c r="Q27" s="192"/>
      <c r="R27" s="192"/>
      <c r="S27" s="192"/>
      <c r="T27" s="192"/>
    </row>
    <row r="28" spans="2:20" ht="15" x14ac:dyDescent="0.25">
      <c r="B28" s="307" t="s">
        <v>161</v>
      </c>
      <c r="C28" s="307"/>
      <c r="D28" s="202"/>
      <c r="E28" s="202"/>
      <c r="F28" s="20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</row>
    <row r="29" spans="2:20" ht="15" x14ac:dyDescent="0.25">
      <c r="B29" s="202" t="s">
        <v>150</v>
      </c>
      <c r="C29" s="202"/>
      <c r="D29" s="202"/>
      <c r="E29" s="202"/>
      <c r="F29" s="20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</row>
    <row r="30" spans="2:20" ht="15" x14ac:dyDescent="0.25">
      <c r="B30" s="202"/>
      <c r="C30" s="202"/>
      <c r="D30" s="202"/>
      <c r="E30" s="202"/>
      <c r="F30" s="20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</row>
    <row r="31" spans="2:20" ht="15" x14ac:dyDescent="0.25">
      <c r="B31" s="211" t="s">
        <v>153</v>
      </c>
      <c r="C31" s="206"/>
      <c r="D31" s="206"/>
      <c r="E31" s="206"/>
      <c r="F31" s="206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192"/>
      <c r="R31" s="192"/>
      <c r="S31" s="192"/>
      <c r="T31" s="192"/>
    </row>
    <row r="32" spans="2:20" ht="15" x14ac:dyDescent="0.25">
      <c r="B32" s="212" t="s">
        <v>155</v>
      </c>
      <c r="C32" s="206"/>
      <c r="D32" s="206"/>
      <c r="E32" s="206"/>
      <c r="F32" s="206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192"/>
      <c r="R32" s="192"/>
      <c r="S32" s="192"/>
      <c r="T32" s="192"/>
    </row>
    <row r="33" spans="2:20" ht="15.75" x14ac:dyDescent="0.25">
      <c r="B33" s="212" t="s">
        <v>154</v>
      </c>
      <c r="C33" s="202"/>
      <c r="D33" s="202"/>
      <c r="E33" s="202"/>
      <c r="F33" s="202"/>
      <c r="G33" s="192"/>
      <c r="H33" s="192"/>
      <c r="I33" s="192"/>
      <c r="J33" s="192"/>
      <c r="K33" s="192"/>
      <c r="L33" s="192"/>
      <c r="M33" s="192"/>
      <c r="N33" s="208"/>
      <c r="O33" s="192"/>
      <c r="P33" s="192"/>
      <c r="Q33" s="192"/>
      <c r="R33" s="192"/>
      <c r="S33" s="192"/>
      <c r="T33" s="192"/>
    </row>
    <row r="34" spans="2:20" ht="15.75" x14ac:dyDescent="0.25">
      <c r="B34" s="202"/>
      <c r="C34" s="202"/>
      <c r="D34" s="202"/>
      <c r="E34" s="202"/>
      <c r="F34" s="202"/>
      <c r="G34" s="192"/>
      <c r="H34" s="192"/>
      <c r="I34" s="192"/>
      <c r="J34" s="192"/>
      <c r="K34" s="192"/>
      <c r="L34" s="192"/>
      <c r="M34" s="192"/>
      <c r="N34" s="208"/>
      <c r="O34" s="192"/>
      <c r="P34" s="192"/>
      <c r="Q34" s="192"/>
      <c r="R34" s="192"/>
      <c r="S34" s="192"/>
      <c r="T34" s="192"/>
    </row>
    <row r="35" spans="2:20" ht="15.75" x14ac:dyDescent="0.2"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208"/>
      <c r="O35" s="192"/>
      <c r="P35" s="192"/>
      <c r="Q35" s="192"/>
      <c r="R35" s="192"/>
      <c r="S35" s="192"/>
      <c r="T35" s="192"/>
    </row>
    <row r="36" spans="2:20" ht="15.75" x14ac:dyDescent="0.2"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208"/>
      <c r="O36" s="192"/>
      <c r="P36" s="192"/>
      <c r="Q36" s="192"/>
      <c r="R36" s="192"/>
      <c r="S36" s="192"/>
      <c r="T36" s="192"/>
    </row>
    <row r="37" spans="2:20" ht="15.75" x14ac:dyDescent="0.2"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N37" s="210"/>
    </row>
    <row r="38" spans="2:20" ht="15.75" x14ac:dyDescent="0.2"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N38" s="210"/>
    </row>
    <row r="39" spans="2:20" x14ac:dyDescent="0.2">
      <c r="B39" s="209"/>
      <c r="C39" s="209"/>
      <c r="D39" s="209"/>
      <c r="E39" s="209"/>
      <c r="F39" s="209"/>
      <c r="G39" s="209"/>
      <c r="H39" s="209"/>
      <c r="I39" s="209"/>
      <c r="J39" s="209"/>
      <c r="K39" s="209"/>
    </row>
    <row r="40" spans="2:20" x14ac:dyDescent="0.2">
      <c r="B40" s="209"/>
      <c r="C40" s="209"/>
      <c r="D40" s="209"/>
      <c r="E40" s="209"/>
      <c r="F40" s="209"/>
      <c r="G40" s="209"/>
      <c r="H40" s="209"/>
      <c r="I40" s="209"/>
      <c r="J40" s="209"/>
      <c r="K40" s="209"/>
    </row>
    <row r="41" spans="2:20" x14ac:dyDescent="0.2">
      <c r="B41" s="209"/>
      <c r="C41" s="209"/>
      <c r="D41" s="209"/>
      <c r="E41" s="209"/>
      <c r="F41" s="209"/>
      <c r="G41" s="209"/>
      <c r="H41" s="209"/>
      <c r="I41" s="209"/>
      <c r="J41" s="209"/>
      <c r="K41" s="209"/>
    </row>
    <row r="42" spans="2:20" x14ac:dyDescent="0.2">
      <c r="B42" s="209"/>
      <c r="C42" s="209"/>
      <c r="D42" s="209"/>
      <c r="E42" s="209"/>
      <c r="F42" s="209"/>
      <c r="G42" s="209"/>
      <c r="H42" s="209"/>
      <c r="I42" s="209"/>
      <c r="J42" s="209"/>
      <c r="K42" s="209"/>
    </row>
    <row r="43" spans="2:20" x14ac:dyDescent="0.2">
      <c r="B43" s="209"/>
      <c r="C43" s="209"/>
      <c r="D43" s="209"/>
      <c r="E43" s="209"/>
      <c r="F43" s="209"/>
      <c r="G43" s="209"/>
      <c r="H43" s="209"/>
      <c r="I43" s="209"/>
      <c r="J43" s="209"/>
      <c r="K43" s="209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1" zoomScaleNormal="100" workbookViewId="0">
      <selection activeCell="Q22" sqref="Q22"/>
    </sheetView>
  </sheetViews>
  <sheetFormatPr defaultColWidth="9.140625" defaultRowHeight="12.75" x14ac:dyDescent="0.2"/>
  <cols>
    <col min="1" max="1" width="12.140625" style="27" customWidth="1"/>
    <col min="2" max="2" width="12.140625" style="27" bestFit="1" customWidth="1"/>
    <col min="3" max="5" width="9.140625" style="27"/>
    <col min="6" max="6" width="10.28515625" style="27" bestFit="1" customWidth="1"/>
    <col min="7" max="11" width="9.140625" style="27"/>
    <col min="12" max="12" width="10.5703125" style="27" customWidth="1"/>
    <col min="13" max="13" width="9.42578125" style="27" customWidth="1"/>
    <col min="14" max="16384" width="9.140625" style="27"/>
  </cols>
  <sheetData>
    <row r="1" spans="1:14" s="179" customFormat="1" ht="21" x14ac:dyDescent="0.35">
      <c r="A1" s="17" t="s">
        <v>228</v>
      </c>
      <c r="B1" s="182"/>
      <c r="C1" s="182"/>
      <c r="D1" s="182"/>
      <c r="E1" s="182"/>
      <c r="F1" s="182"/>
      <c r="G1" s="182"/>
      <c r="H1" s="182"/>
      <c r="I1" s="183"/>
      <c r="J1" s="183"/>
      <c r="K1" s="183"/>
      <c r="L1" s="184"/>
      <c r="M1" s="184"/>
    </row>
    <row r="2" spans="1:14" s="23" customFormat="1" ht="17.25" x14ac:dyDescent="0.3">
      <c r="A2" s="24"/>
      <c r="B2" s="21"/>
      <c r="C2" s="21"/>
      <c r="D2" s="21"/>
      <c r="E2" s="21"/>
      <c r="F2" s="21"/>
      <c r="G2" s="21"/>
      <c r="H2" s="21"/>
      <c r="I2" s="22"/>
      <c r="J2" s="22"/>
      <c r="K2" s="22"/>
      <c r="L2" s="25"/>
      <c r="M2" s="25"/>
    </row>
    <row r="3" spans="1:14" ht="16.5" thickBot="1" x14ac:dyDescent="0.3">
      <c r="A3" s="187" t="s">
        <v>110</v>
      </c>
    </row>
    <row r="4" spans="1:14" ht="24.75" thickBot="1" x14ac:dyDescent="0.25">
      <c r="A4" s="805" t="s">
        <v>15</v>
      </c>
      <c r="B4" s="806"/>
      <c r="C4" s="290" t="s">
        <v>94</v>
      </c>
      <c r="D4" s="292" t="s">
        <v>95</v>
      </c>
      <c r="E4" s="292" t="s">
        <v>96</v>
      </c>
      <c r="F4" s="291" t="s">
        <v>97</v>
      </c>
      <c r="G4" s="292" t="s">
        <v>98</v>
      </c>
      <c r="H4" s="292" t="s">
        <v>99</v>
      </c>
      <c r="I4" s="292" t="s">
        <v>100</v>
      </c>
      <c r="J4" s="292" t="s">
        <v>101</v>
      </c>
      <c r="K4" s="292" t="s">
        <v>102</v>
      </c>
      <c r="L4" s="292" t="s">
        <v>103</v>
      </c>
      <c r="M4" s="292" t="s">
        <v>104</v>
      </c>
      <c r="N4" s="293" t="s">
        <v>105</v>
      </c>
    </row>
    <row r="5" spans="1:14" x14ac:dyDescent="0.2">
      <c r="A5" s="28" t="s">
        <v>1</v>
      </c>
      <c r="B5" s="29" t="s">
        <v>17</v>
      </c>
      <c r="C5" s="224">
        <v>734.72199999999998</v>
      </c>
      <c r="D5" s="216">
        <v>752.05</v>
      </c>
      <c r="E5" s="216">
        <v>756.41</v>
      </c>
      <c r="F5" s="215">
        <v>814.12699999999995</v>
      </c>
      <c r="G5" s="216">
        <v>829.524</v>
      </c>
      <c r="H5" s="216">
        <v>824.09199999999998</v>
      </c>
      <c r="I5" s="216">
        <v>729.79600000000005</v>
      </c>
      <c r="J5" s="216">
        <v>702.16099999999994</v>
      </c>
      <c r="K5" s="216">
        <v>744.70500000000004</v>
      </c>
      <c r="L5" s="216">
        <v>808.20699999999999</v>
      </c>
      <c r="M5" s="216">
        <v>838.24</v>
      </c>
      <c r="N5" s="221">
        <v>849.01499999999999</v>
      </c>
    </row>
    <row r="6" spans="1:14" x14ac:dyDescent="0.2">
      <c r="A6" s="32"/>
      <c r="B6" s="33" t="s">
        <v>18</v>
      </c>
      <c r="C6" s="225">
        <v>751.90099999999995</v>
      </c>
      <c r="D6" s="218">
        <v>767.03099999999995</v>
      </c>
      <c r="E6" s="218">
        <v>779.08</v>
      </c>
      <c r="F6" s="215">
        <v>820.54600000000005</v>
      </c>
      <c r="G6" s="218">
        <v>821.74400000000003</v>
      </c>
      <c r="H6" s="218">
        <v>831.94399999999996</v>
      </c>
      <c r="I6" s="218">
        <v>741.30399999999997</v>
      </c>
      <c r="J6" s="218">
        <v>704.84100000000001</v>
      </c>
      <c r="K6" s="218">
        <v>746.75199999999995</v>
      </c>
      <c r="L6" s="218">
        <v>795.67499999999995</v>
      </c>
      <c r="M6" s="218">
        <v>841.53200000000004</v>
      </c>
      <c r="N6" s="222">
        <v>864.49699999999996</v>
      </c>
    </row>
    <row r="7" spans="1:14" x14ac:dyDescent="0.2">
      <c r="A7" s="36" t="s">
        <v>2</v>
      </c>
      <c r="B7" s="33" t="s">
        <v>17</v>
      </c>
      <c r="C7" s="225">
        <v>559.85599999999999</v>
      </c>
      <c r="D7" s="218">
        <v>564.25300000000004</v>
      </c>
      <c r="E7" s="218">
        <v>549.97</v>
      </c>
      <c r="F7" s="217">
        <v>568.88599999999997</v>
      </c>
      <c r="G7" s="218">
        <v>563.56500000000005</v>
      </c>
      <c r="H7" s="218">
        <v>549.39</v>
      </c>
      <c r="I7" s="218">
        <v>499.73899999999998</v>
      </c>
      <c r="J7" s="218">
        <v>493.22</v>
      </c>
      <c r="K7" s="218">
        <v>515.54100000000005</v>
      </c>
      <c r="L7" s="218">
        <v>542.99199999999996</v>
      </c>
      <c r="M7" s="218">
        <v>567.80700000000002</v>
      </c>
      <c r="N7" s="222">
        <v>584.18100000000004</v>
      </c>
    </row>
    <row r="8" spans="1:14" x14ac:dyDescent="0.2">
      <c r="A8" s="32"/>
      <c r="B8" s="33" t="s">
        <v>18</v>
      </c>
      <c r="C8" s="225">
        <v>584.66200000000003</v>
      </c>
      <c r="D8" s="218">
        <v>592.548</v>
      </c>
      <c r="E8" s="218">
        <v>579.02</v>
      </c>
      <c r="F8" s="217">
        <v>580.05200000000002</v>
      </c>
      <c r="G8" s="218">
        <v>598.08299999999997</v>
      </c>
      <c r="H8" s="218">
        <v>597.52700000000004</v>
      </c>
      <c r="I8" s="218">
        <v>538.67100000000005</v>
      </c>
      <c r="J8" s="218">
        <v>518.03200000000004</v>
      </c>
      <c r="K8" s="218">
        <v>544.125</v>
      </c>
      <c r="L8" s="218">
        <v>579.91700000000003</v>
      </c>
      <c r="M8" s="218">
        <v>605.88499999999999</v>
      </c>
      <c r="N8" s="222">
        <v>625.66600000000005</v>
      </c>
    </row>
    <row r="9" spans="1:14" x14ac:dyDescent="0.2">
      <c r="A9" s="36" t="s">
        <v>3</v>
      </c>
      <c r="B9" s="33" t="s">
        <v>17</v>
      </c>
      <c r="C9" s="225">
        <v>636.08699999999999</v>
      </c>
      <c r="D9" s="218">
        <v>686.45799999999997</v>
      </c>
      <c r="E9" s="218">
        <v>660.79</v>
      </c>
      <c r="F9" s="217">
        <v>702.03499999999997</v>
      </c>
      <c r="G9" s="218">
        <v>685.51800000000003</v>
      </c>
      <c r="H9" s="218">
        <v>644.24699999999996</v>
      </c>
      <c r="I9" s="218">
        <v>586.94299999999998</v>
      </c>
      <c r="J9" s="218">
        <v>586.06799999999998</v>
      </c>
      <c r="K9" s="218">
        <v>615.71699999999998</v>
      </c>
      <c r="L9" s="218">
        <v>635.65499999999997</v>
      </c>
      <c r="M9" s="218">
        <v>700.33699999999999</v>
      </c>
      <c r="N9" s="222">
        <v>702.45799999999997</v>
      </c>
    </row>
    <row r="10" spans="1:14" x14ac:dyDescent="0.2">
      <c r="A10" s="37"/>
      <c r="B10" s="33" t="s">
        <v>18</v>
      </c>
      <c r="C10" s="225">
        <v>667.76199999999994</v>
      </c>
      <c r="D10" s="218">
        <v>674.61199999999997</v>
      </c>
      <c r="E10" s="218">
        <v>666.65</v>
      </c>
      <c r="F10" s="217">
        <v>673.46900000000005</v>
      </c>
      <c r="G10" s="218">
        <v>706.32600000000002</v>
      </c>
      <c r="H10" s="218">
        <v>693.86300000000006</v>
      </c>
      <c r="I10" s="218">
        <v>614.92899999999997</v>
      </c>
      <c r="J10" s="218">
        <v>602.58299999999997</v>
      </c>
      <c r="K10" s="218">
        <v>618.06299999999999</v>
      </c>
      <c r="L10" s="218">
        <v>632.91700000000003</v>
      </c>
      <c r="M10" s="218">
        <v>663.21900000000005</v>
      </c>
      <c r="N10" s="222">
        <v>695.43799999999999</v>
      </c>
    </row>
    <row r="11" spans="1:14" x14ac:dyDescent="0.2">
      <c r="A11" s="32"/>
      <c r="B11" s="33" t="s">
        <v>22</v>
      </c>
      <c r="C11" s="225">
        <v>747.45</v>
      </c>
      <c r="D11" s="218">
        <v>747.62400000000002</v>
      </c>
      <c r="E11" s="218">
        <v>748.1</v>
      </c>
      <c r="F11" s="217">
        <v>761.41399999999999</v>
      </c>
      <c r="G11" s="218">
        <v>767.29499999999996</v>
      </c>
      <c r="H11" s="218">
        <v>777.38099999999997</v>
      </c>
      <c r="I11" s="218">
        <v>633.75800000000004</v>
      </c>
      <c r="J11" s="218">
        <v>657.33500000000004</v>
      </c>
      <c r="K11" s="218">
        <v>681.16899999999998</v>
      </c>
      <c r="L11" s="218">
        <v>699.23500000000001</v>
      </c>
      <c r="M11" s="218">
        <v>704.11300000000006</v>
      </c>
      <c r="N11" s="222">
        <v>735.31200000000001</v>
      </c>
    </row>
    <row r="12" spans="1:14" x14ac:dyDescent="0.2">
      <c r="A12" s="38" t="s">
        <v>7</v>
      </c>
      <c r="B12" s="33" t="s">
        <v>18</v>
      </c>
      <c r="C12" s="225">
        <v>653.34699999999998</v>
      </c>
      <c r="D12" s="218">
        <v>660.33900000000006</v>
      </c>
      <c r="E12" s="218">
        <v>671.08</v>
      </c>
      <c r="F12" s="217">
        <v>713.779</v>
      </c>
      <c r="G12" s="218">
        <v>750.54</v>
      </c>
      <c r="H12" s="218">
        <v>753.14700000000005</v>
      </c>
      <c r="I12" s="218">
        <v>775.65200000000004</v>
      </c>
      <c r="J12" s="218">
        <v>843.08100000000002</v>
      </c>
      <c r="K12" s="218">
        <v>836.72</v>
      </c>
      <c r="L12" s="218">
        <v>730.87599999999998</v>
      </c>
      <c r="M12" s="218">
        <v>756.56399999999996</v>
      </c>
      <c r="N12" s="222">
        <v>768.37</v>
      </c>
    </row>
    <row r="13" spans="1:14" x14ac:dyDescent="0.2">
      <c r="A13" s="36" t="s">
        <v>20</v>
      </c>
      <c r="B13" s="33" t="s">
        <v>17</v>
      </c>
      <c r="C13" s="225">
        <v>645.92100000000005</v>
      </c>
      <c r="D13" s="218">
        <v>670.56</v>
      </c>
      <c r="E13" s="218">
        <v>658.62</v>
      </c>
      <c r="F13" s="217">
        <v>677.67100000000005</v>
      </c>
      <c r="G13" s="218">
        <v>685.98400000000004</v>
      </c>
      <c r="H13" s="218">
        <v>646.88</v>
      </c>
      <c r="I13" s="218">
        <v>573.03899999999999</v>
      </c>
      <c r="J13" s="218">
        <v>582.25400000000002</v>
      </c>
      <c r="K13" s="218">
        <v>585.26900000000001</v>
      </c>
      <c r="L13" s="218">
        <v>581.54399999999998</v>
      </c>
      <c r="M13" s="218">
        <v>580.23699999999997</v>
      </c>
      <c r="N13" s="222">
        <v>590.48199999999997</v>
      </c>
    </row>
    <row r="14" spans="1:14" x14ac:dyDescent="0.2">
      <c r="A14" s="32"/>
      <c r="B14" s="33" t="s">
        <v>18</v>
      </c>
      <c r="C14" s="225">
        <v>592.11599999999999</v>
      </c>
      <c r="D14" s="218">
        <v>598.10900000000004</v>
      </c>
      <c r="E14" s="218">
        <v>609.34</v>
      </c>
      <c r="F14" s="217">
        <v>619.84900000000005</v>
      </c>
      <c r="G14" s="218">
        <v>634.63199999999995</v>
      </c>
      <c r="H14" s="218">
        <v>581.28200000000004</v>
      </c>
      <c r="I14" s="218">
        <v>582.61800000000005</v>
      </c>
      <c r="J14" s="218">
        <v>514.84900000000005</v>
      </c>
      <c r="K14" s="218">
        <v>526.81399999999996</v>
      </c>
      <c r="L14" s="218">
        <v>533.16099999999994</v>
      </c>
      <c r="M14" s="218">
        <v>559.31100000000004</v>
      </c>
      <c r="N14" s="222">
        <v>576.65300000000002</v>
      </c>
    </row>
    <row r="15" spans="1:14" ht="13.5" thickBot="1" x14ac:dyDescent="0.25">
      <c r="A15" s="39" t="s">
        <v>0</v>
      </c>
      <c r="B15" s="40" t="s">
        <v>18</v>
      </c>
      <c r="C15" s="226">
        <v>649.38400000000001</v>
      </c>
      <c r="D15" s="220">
        <v>657.35900000000004</v>
      </c>
      <c r="E15" s="220">
        <v>653.35</v>
      </c>
      <c r="F15" s="219">
        <v>675.36</v>
      </c>
      <c r="G15" s="220">
        <v>698.06899999999996</v>
      </c>
      <c r="H15" s="220">
        <v>699.45500000000004</v>
      </c>
      <c r="I15" s="220">
        <v>639.92700000000002</v>
      </c>
      <c r="J15" s="220">
        <v>590.69799999999998</v>
      </c>
      <c r="K15" s="220">
        <v>618.923</v>
      </c>
      <c r="L15" s="220">
        <v>668.83799999999997</v>
      </c>
      <c r="M15" s="220">
        <v>707.66499999999996</v>
      </c>
      <c r="N15" s="223">
        <v>721.82500000000005</v>
      </c>
    </row>
    <row r="16" spans="1:14" ht="13.5" thickBot="1" x14ac:dyDescent="0.25"/>
    <row r="17" spans="1:14" ht="24.75" thickBot="1" x14ac:dyDescent="0.25">
      <c r="A17" s="805" t="s">
        <v>15</v>
      </c>
      <c r="B17" s="806"/>
      <c r="C17" s="290" t="s">
        <v>113</v>
      </c>
      <c r="D17" s="291" t="s">
        <v>114</v>
      </c>
      <c r="E17" s="291" t="s">
        <v>115</v>
      </c>
      <c r="F17" s="291" t="s">
        <v>116</v>
      </c>
      <c r="G17" s="291" t="s">
        <v>117</v>
      </c>
      <c r="H17" s="291" t="s">
        <v>118</v>
      </c>
      <c r="I17" s="291" t="s">
        <v>119</v>
      </c>
      <c r="J17" s="291" t="s">
        <v>120</v>
      </c>
      <c r="K17" s="291" t="s">
        <v>121</v>
      </c>
      <c r="L17" s="291" t="s">
        <v>122</v>
      </c>
      <c r="M17" s="291" t="s">
        <v>123</v>
      </c>
      <c r="N17" s="293" t="s">
        <v>124</v>
      </c>
    </row>
    <row r="18" spans="1:14" x14ac:dyDescent="0.2">
      <c r="A18" s="28" t="s">
        <v>1</v>
      </c>
      <c r="B18" s="29" t="s">
        <v>17</v>
      </c>
      <c r="C18" s="215">
        <v>918.05600000000004</v>
      </c>
      <c r="D18" s="216">
        <v>936.37400000000002</v>
      </c>
      <c r="E18" s="216">
        <v>954.23</v>
      </c>
      <c r="F18" s="216">
        <v>941.45600000000002</v>
      </c>
      <c r="G18" s="216">
        <v>969.01499999999999</v>
      </c>
      <c r="H18" s="216">
        <v>960.45</v>
      </c>
      <c r="I18" s="216">
        <v>867.64800000000002</v>
      </c>
      <c r="J18" s="216">
        <v>916.95</v>
      </c>
      <c r="K18" s="216">
        <v>1002.505</v>
      </c>
      <c r="L18" s="216">
        <v>1078.556</v>
      </c>
      <c r="M18" s="216">
        <v>1198.604</v>
      </c>
      <c r="N18" s="221">
        <v>1315.8589999999999</v>
      </c>
    </row>
    <row r="19" spans="1:14" x14ac:dyDescent="0.2">
      <c r="A19" s="32"/>
      <c r="B19" s="33" t="s">
        <v>18</v>
      </c>
      <c r="C19" s="217">
        <v>899.92</v>
      </c>
      <c r="D19" s="218">
        <v>940.15499999999997</v>
      </c>
      <c r="E19" s="218">
        <v>977.05</v>
      </c>
      <c r="F19" s="218">
        <v>976.67600000000004</v>
      </c>
      <c r="G19" s="218">
        <v>982.94</v>
      </c>
      <c r="H19" s="218">
        <v>995.80200000000002</v>
      </c>
      <c r="I19" s="218">
        <v>913.81500000000005</v>
      </c>
      <c r="J19" s="218">
        <v>913.38099999999997</v>
      </c>
      <c r="K19" s="218">
        <v>997.01900000000001</v>
      </c>
      <c r="L19" s="218">
        <v>1072.5050000000001</v>
      </c>
      <c r="M19" s="218">
        <v>1182.239</v>
      </c>
      <c r="N19" s="222">
        <v>1271.77</v>
      </c>
    </row>
    <row r="20" spans="1:14" x14ac:dyDescent="0.2">
      <c r="A20" s="36" t="s">
        <v>2</v>
      </c>
      <c r="B20" s="33" t="s">
        <v>17</v>
      </c>
      <c r="C20" s="217">
        <v>622.07500000000005</v>
      </c>
      <c r="D20" s="218">
        <v>668.45399999999995</v>
      </c>
      <c r="E20" s="218">
        <v>709.16200000000003</v>
      </c>
      <c r="F20" s="218">
        <v>727.52599999999995</v>
      </c>
      <c r="G20" s="218">
        <v>742.86900000000003</v>
      </c>
      <c r="H20" s="218">
        <v>775.05700000000002</v>
      </c>
      <c r="I20" s="218">
        <v>643.59900000000005</v>
      </c>
      <c r="J20" s="218">
        <v>686.41399999999999</v>
      </c>
      <c r="K20" s="218">
        <v>805.22199999999998</v>
      </c>
      <c r="L20" s="218">
        <v>865.36699999999996</v>
      </c>
      <c r="M20" s="218">
        <v>985.87599999999998</v>
      </c>
      <c r="N20" s="222">
        <v>1096.7380000000001</v>
      </c>
    </row>
    <row r="21" spans="1:14" x14ac:dyDescent="0.2">
      <c r="A21" s="32"/>
      <c r="B21" s="33" t="s">
        <v>18</v>
      </c>
      <c r="C21" s="217">
        <v>632.45399999999995</v>
      </c>
      <c r="D21" s="218">
        <v>693.60599999999999</v>
      </c>
      <c r="E21" s="218">
        <v>721.45100000000002</v>
      </c>
      <c r="F21" s="218">
        <v>728.31399999999996</v>
      </c>
      <c r="G21" s="218">
        <v>746.4</v>
      </c>
      <c r="H21" s="218">
        <v>798.43</v>
      </c>
      <c r="I21" s="218">
        <v>690.83</v>
      </c>
      <c r="J21" s="218">
        <v>711.41700000000003</v>
      </c>
      <c r="K21" s="218">
        <v>799.55100000000004</v>
      </c>
      <c r="L21" s="218">
        <v>885.37099999999998</v>
      </c>
      <c r="M21" s="218">
        <v>963.44399999999996</v>
      </c>
      <c r="N21" s="222">
        <v>1041.386</v>
      </c>
    </row>
    <row r="22" spans="1:14" x14ac:dyDescent="0.2">
      <c r="A22" s="36" t="s">
        <v>3</v>
      </c>
      <c r="B22" s="33" t="s">
        <v>17</v>
      </c>
      <c r="C22" s="217">
        <v>702.53599999999994</v>
      </c>
      <c r="D22" s="218">
        <v>765.08600000000001</v>
      </c>
      <c r="E22" s="218">
        <v>785.82899999999995</v>
      </c>
      <c r="F22" s="218">
        <v>815.10900000000004</v>
      </c>
      <c r="G22" s="218">
        <v>822.03700000000003</v>
      </c>
      <c r="H22" s="218">
        <v>836.98199999999997</v>
      </c>
      <c r="I22" s="218">
        <v>684.57899999999995</v>
      </c>
      <c r="J22" s="218">
        <v>752.62400000000002</v>
      </c>
      <c r="K22" s="218">
        <v>834.20600000000002</v>
      </c>
      <c r="L22" s="218">
        <v>905.03</v>
      </c>
      <c r="M22" s="218">
        <v>985.87599999999998</v>
      </c>
      <c r="N22" s="222">
        <v>1154.027</v>
      </c>
    </row>
    <row r="23" spans="1:14" x14ac:dyDescent="0.2">
      <c r="A23" s="37"/>
      <c r="B23" s="33" t="s">
        <v>18</v>
      </c>
      <c r="C23" s="217">
        <v>718.46500000000003</v>
      </c>
      <c r="D23" s="218">
        <v>775.95899999999995</v>
      </c>
      <c r="E23" s="218">
        <v>827.73400000000004</v>
      </c>
      <c r="F23" s="218">
        <v>846.72199999999998</v>
      </c>
      <c r="G23" s="218">
        <v>862.75900000000001</v>
      </c>
      <c r="H23" s="218">
        <v>886.48099999999999</v>
      </c>
      <c r="I23" s="218">
        <v>717.27499999999998</v>
      </c>
      <c r="J23" s="218">
        <v>753.90700000000004</v>
      </c>
      <c r="K23" s="218">
        <v>851.40599999999995</v>
      </c>
      <c r="L23" s="218">
        <v>896.95100000000002</v>
      </c>
      <c r="M23" s="218">
        <v>963.44399999999996</v>
      </c>
      <c r="N23" s="222">
        <v>1106.4059999999999</v>
      </c>
    </row>
    <row r="24" spans="1:14" x14ac:dyDescent="0.2">
      <c r="A24" s="32"/>
      <c r="B24" s="33" t="s">
        <v>22</v>
      </c>
      <c r="C24" s="217">
        <v>790.44399999999996</v>
      </c>
      <c r="D24" s="218">
        <v>800.58500000000004</v>
      </c>
      <c r="E24" s="218">
        <v>831.45600000000002</v>
      </c>
      <c r="F24" s="218">
        <v>898.68499999999995</v>
      </c>
      <c r="G24" s="218">
        <v>923.20500000000004</v>
      </c>
      <c r="H24" s="218">
        <v>961.077</v>
      </c>
      <c r="I24" s="218">
        <v>731.22900000000004</v>
      </c>
      <c r="J24" s="218">
        <v>813.27599999999995</v>
      </c>
      <c r="K24" s="218">
        <v>819.30100000000004</v>
      </c>
      <c r="L24" s="218">
        <v>975.56299999999999</v>
      </c>
      <c r="M24" s="218">
        <v>1077.066</v>
      </c>
      <c r="N24" s="222">
        <v>1204.7819999999999</v>
      </c>
    </row>
    <row r="25" spans="1:14" x14ac:dyDescent="0.2">
      <c r="A25" s="38" t="s">
        <v>7</v>
      </c>
      <c r="B25" s="33" t="s">
        <v>18</v>
      </c>
      <c r="C25" s="217">
        <v>816.601</v>
      </c>
      <c r="D25" s="218">
        <v>861.51099999999997</v>
      </c>
      <c r="E25" s="218">
        <v>888.13699999999994</v>
      </c>
      <c r="F25" s="218">
        <v>932.12699999999995</v>
      </c>
      <c r="G25" s="218">
        <v>1001.87</v>
      </c>
      <c r="H25" s="218">
        <v>1023.51</v>
      </c>
      <c r="I25" s="218">
        <v>1010.018</v>
      </c>
      <c r="J25" s="218">
        <v>1032.9349999999999</v>
      </c>
      <c r="K25" s="218">
        <v>1086.5409999999999</v>
      </c>
      <c r="L25" s="218">
        <v>954.97199999999998</v>
      </c>
      <c r="M25" s="218">
        <v>1006.831</v>
      </c>
      <c r="N25" s="222">
        <v>1044.1089999999999</v>
      </c>
    </row>
    <row r="26" spans="1:14" x14ac:dyDescent="0.2">
      <c r="A26" s="36" t="s">
        <v>20</v>
      </c>
      <c r="B26" s="33" t="s">
        <v>17</v>
      </c>
      <c r="C26" s="217">
        <v>576.02499999999998</v>
      </c>
      <c r="D26" s="218">
        <v>641.19299999999998</v>
      </c>
      <c r="E26" s="218">
        <v>673.49400000000003</v>
      </c>
      <c r="F26" s="218">
        <v>655.548</v>
      </c>
      <c r="G26" s="218">
        <v>623.97299999999996</v>
      </c>
      <c r="H26" s="218">
        <v>603.34100000000001</v>
      </c>
      <c r="I26" s="218">
        <v>567.23099999999999</v>
      </c>
      <c r="J26" s="218">
        <v>602.94600000000003</v>
      </c>
      <c r="K26" s="218">
        <v>672.61199999999997</v>
      </c>
      <c r="L26" s="218">
        <v>760.72199999999998</v>
      </c>
      <c r="M26" s="218">
        <v>943.72900000000004</v>
      </c>
      <c r="N26" s="222">
        <v>1039.434</v>
      </c>
    </row>
    <row r="27" spans="1:14" x14ac:dyDescent="0.2">
      <c r="A27" s="32"/>
      <c r="B27" s="33" t="s">
        <v>18</v>
      </c>
      <c r="C27" s="217">
        <v>591.24</v>
      </c>
      <c r="D27" s="218">
        <v>608.40599999999995</v>
      </c>
      <c r="E27" s="218">
        <v>636.702</v>
      </c>
      <c r="F27" s="218">
        <v>620.85299999999995</v>
      </c>
      <c r="G27" s="218">
        <v>619.35900000000004</v>
      </c>
      <c r="H27" s="218">
        <v>635.81899999999996</v>
      </c>
      <c r="I27" s="218">
        <v>626.798</v>
      </c>
      <c r="J27" s="218">
        <v>594.76400000000001</v>
      </c>
      <c r="K27" s="218">
        <v>670.65</v>
      </c>
      <c r="L27" s="218">
        <v>678.35599999999999</v>
      </c>
      <c r="M27" s="218">
        <v>776.08500000000004</v>
      </c>
      <c r="N27" s="222">
        <v>891.64400000000001</v>
      </c>
    </row>
    <row r="28" spans="1:14" ht="13.5" thickBot="1" x14ac:dyDescent="0.25">
      <c r="A28" s="39" t="s">
        <v>0</v>
      </c>
      <c r="B28" s="40" t="s">
        <v>18</v>
      </c>
      <c r="C28" s="219">
        <v>744.72799999999995</v>
      </c>
      <c r="D28" s="220">
        <v>795.18399999999997</v>
      </c>
      <c r="E28" s="220">
        <v>831.54899999999998</v>
      </c>
      <c r="F28" s="220">
        <v>836.77599999999995</v>
      </c>
      <c r="G28" s="220">
        <v>854.99</v>
      </c>
      <c r="H28" s="220">
        <v>898.07</v>
      </c>
      <c r="I28" s="220">
        <v>781.35</v>
      </c>
      <c r="J28" s="220">
        <v>796.226</v>
      </c>
      <c r="K28" s="220">
        <v>873.58399999999995</v>
      </c>
      <c r="L28" s="220">
        <v>933.62400000000002</v>
      </c>
      <c r="M28" s="220">
        <v>1047.396</v>
      </c>
      <c r="N28" s="223">
        <v>1191.9380000000001</v>
      </c>
    </row>
    <row r="29" spans="1:14" ht="13.5" thickBot="1" x14ac:dyDescent="0.25"/>
    <row r="30" spans="1:14" ht="26.25" thickBot="1" x14ac:dyDescent="0.25">
      <c r="A30" s="294" t="s">
        <v>15</v>
      </c>
      <c r="B30" s="295"/>
      <c r="C30" s="290" t="s">
        <v>129</v>
      </c>
      <c r="D30" s="291" t="s">
        <v>130</v>
      </c>
      <c r="E30" s="291" t="s">
        <v>131</v>
      </c>
      <c r="F30" s="291" t="s">
        <v>132</v>
      </c>
      <c r="G30" s="291" t="s">
        <v>133</v>
      </c>
      <c r="H30" s="291" t="s">
        <v>134</v>
      </c>
      <c r="I30" s="291" t="s">
        <v>135</v>
      </c>
      <c r="J30" s="291" t="s">
        <v>136</v>
      </c>
      <c r="K30" s="291" t="s">
        <v>137</v>
      </c>
      <c r="L30" s="291" t="s">
        <v>138</v>
      </c>
      <c r="M30" s="291" t="s">
        <v>139</v>
      </c>
      <c r="N30" s="293" t="s">
        <v>140</v>
      </c>
    </row>
    <row r="31" spans="1:14" x14ac:dyDescent="0.2">
      <c r="A31" s="28" t="s">
        <v>1</v>
      </c>
      <c r="B31" s="29" t="s">
        <v>17</v>
      </c>
      <c r="C31" s="215">
        <v>1297.1300000000001</v>
      </c>
      <c r="D31" s="216">
        <v>1274.143</v>
      </c>
      <c r="E31" s="216">
        <v>1526.8030000000001</v>
      </c>
      <c r="F31" s="216">
        <v>1661.481</v>
      </c>
      <c r="G31" s="30">
        <v>1717.1389999999999</v>
      </c>
      <c r="H31" s="30">
        <v>1700.7860000000001</v>
      </c>
      <c r="I31" s="30">
        <v>1569.1320000000001</v>
      </c>
      <c r="J31" s="30">
        <v>1546.097</v>
      </c>
      <c r="K31" s="30">
        <v>1519.664</v>
      </c>
      <c r="L31" s="30">
        <v>1590.3119999999999</v>
      </c>
      <c r="M31" s="30">
        <v>1556.3409999999999</v>
      </c>
      <c r="N31" s="31">
        <v>1483.4670000000001</v>
      </c>
    </row>
    <row r="32" spans="1:14" x14ac:dyDescent="0.2">
      <c r="A32" s="32"/>
      <c r="B32" s="33" t="s">
        <v>18</v>
      </c>
      <c r="C32" s="217">
        <v>1267.115</v>
      </c>
      <c r="D32" s="218">
        <v>1246.596</v>
      </c>
      <c r="E32" s="218">
        <v>1495.74</v>
      </c>
      <c r="F32" s="218">
        <v>1669.377</v>
      </c>
      <c r="G32" s="34">
        <v>1719.645</v>
      </c>
      <c r="H32" s="34">
        <v>1737.5429999999999</v>
      </c>
      <c r="I32" s="34">
        <v>1715.0840000000001</v>
      </c>
      <c r="J32" s="34">
        <v>1571.34</v>
      </c>
      <c r="K32" s="34">
        <v>1538.68</v>
      </c>
      <c r="L32" s="34">
        <v>1595.7619999999999</v>
      </c>
      <c r="M32" s="34">
        <v>1564.693</v>
      </c>
      <c r="N32" s="35">
        <v>1494.7460000000001</v>
      </c>
    </row>
    <row r="33" spans="1:14" x14ac:dyDescent="0.2">
      <c r="A33" s="36" t="s">
        <v>2</v>
      </c>
      <c r="B33" s="33" t="s">
        <v>17</v>
      </c>
      <c r="C33" s="217">
        <v>1131.3489999999999</v>
      </c>
      <c r="D33" s="218">
        <v>1084.5619999999999</v>
      </c>
      <c r="E33" s="218">
        <v>1211.1959999999999</v>
      </c>
      <c r="F33" s="218">
        <v>1332.146</v>
      </c>
      <c r="G33" s="34">
        <v>1367.13</v>
      </c>
      <c r="H33" s="34">
        <v>1380.9179999999999</v>
      </c>
      <c r="I33" s="34">
        <v>1213.171</v>
      </c>
      <c r="J33" s="34">
        <v>1219.0360000000001</v>
      </c>
      <c r="K33" s="34">
        <v>1214.894</v>
      </c>
      <c r="L33" s="34">
        <v>1226.913</v>
      </c>
      <c r="M33" s="34">
        <v>1214.3579999999999</v>
      </c>
      <c r="N33" s="35">
        <v>1179.7539999999999</v>
      </c>
    </row>
    <row r="34" spans="1:14" x14ac:dyDescent="0.2">
      <c r="A34" s="32"/>
      <c r="B34" s="33" t="s">
        <v>18</v>
      </c>
      <c r="C34" s="217">
        <v>1067.5119999999999</v>
      </c>
      <c r="D34" s="218">
        <v>1018.278</v>
      </c>
      <c r="E34" s="218">
        <v>1155.4090000000001</v>
      </c>
      <c r="F34" s="218">
        <v>1274.2850000000001</v>
      </c>
      <c r="G34" s="34">
        <v>1354.096</v>
      </c>
      <c r="H34" s="34">
        <v>1296.0350000000001</v>
      </c>
      <c r="I34" s="34">
        <v>1193.415</v>
      </c>
      <c r="J34" s="34">
        <v>1168.5029999999999</v>
      </c>
      <c r="K34" s="34">
        <v>1174.7829999999999</v>
      </c>
      <c r="L34" s="34">
        <v>1216.626</v>
      </c>
      <c r="M34" s="34">
        <v>1228.537</v>
      </c>
      <c r="N34" s="35">
        <v>1194.0940000000001</v>
      </c>
    </row>
    <row r="35" spans="1:14" x14ac:dyDescent="0.2">
      <c r="A35" s="36" t="s">
        <v>3</v>
      </c>
      <c r="B35" s="33" t="s">
        <v>17</v>
      </c>
      <c r="C35" s="217">
        <v>1110.1030000000001</v>
      </c>
      <c r="D35" s="218">
        <v>1121.0029999999999</v>
      </c>
      <c r="E35" s="218">
        <v>1309.046</v>
      </c>
      <c r="F35" s="218">
        <v>1417.8879999999999</v>
      </c>
      <c r="G35" s="34">
        <v>1395.6189999999999</v>
      </c>
      <c r="H35" s="34">
        <v>1288.826</v>
      </c>
      <c r="I35" s="34">
        <v>1186.7619999999999</v>
      </c>
      <c r="J35" s="34">
        <v>1303.644</v>
      </c>
      <c r="K35" s="34">
        <v>1283.6849999999999</v>
      </c>
      <c r="L35" s="34">
        <v>1263.2940000000001</v>
      </c>
      <c r="M35" s="34">
        <v>1273.354</v>
      </c>
      <c r="N35" s="35">
        <v>1212.329</v>
      </c>
    </row>
    <row r="36" spans="1:14" x14ac:dyDescent="0.2">
      <c r="A36" s="37"/>
      <c r="B36" s="33" t="s">
        <v>18</v>
      </c>
      <c r="C36" s="217">
        <v>1154.7360000000001</v>
      </c>
      <c r="D36" s="218">
        <v>1119.1679999999999</v>
      </c>
      <c r="E36" s="218">
        <v>1261.4290000000001</v>
      </c>
      <c r="F36" s="218">
        <v>1414.3979999999999</v>
      </c>
      <c r="G36" s="34">
        <v>1486.126</v>
      </c>
      <c r="H36" s="34">
        <v>1433.1980000000001</v>
      </c>
      <c r="I36" s="34">
        <v>1256.5429999999999</v>
      </c>
      <c r="J36" s="34">
        <v>1268.5989999999999</v>
      </c>
      <c r="K36" s="34">
        <v>1305.0129999999999</v>
      </c>
      <c r="L36" s="34">
        <v>1339.769</v>
      </c>
      <c r="M36" s="34">
        <v>1340.48</v>
      </c>
      <c r="N36" s="35">
        <v>1322.942</v>
      </c>
    </row>
    <row r="37" spans="1:14" x14ac:dyDescent="0.2">
      <c r="A37" s="32"/>
      <c r="B37" s="33" t="s">
        <v>22</v>
      </c>
      <c r="C37" s="217">
        <v>1255.779</v>
      </c>
      <c r="D37" s="218">
        <v>1288.712</v>
      </c>
      <c r="E37" s="218">
        <v>1388.8489999999999</v>
      </c>
      <c r="F37" s="218">
        <v>1497.904</v>
      </c>
      <c r="G37" s="34">
        <v>1662.4770000000001</v>
      </c>
      <c r="H37" s="34">
        <v>1639.395</v>
      </c>
      <c r="I37" s="34">
        <v>1416.338</v>
      </c>
      <c r="J37" s="34">
        <v>1514.184</v>
      </c>
      <c r="K37" s="34">
        <v>1435.326</v>
      </c>
      <c r="L37" s="34">
        <v>1574.633</v>
      </c>
      <c r="M37" s="34">
        <v>1569.173</v>
      </c>
      <c r="N37" s="35">
        <v>1554.8510000000001</v>
      </c>
    </row>
    <row r="38" spans="1:14" x14ac:dyDescent="0.2">
      <c r="A38" s="38" t="s">
        <v>7</v>
      </c>
      <c r="B38" s="33" t="s">
        <v>18</v>
      </c>
      <c r="C38" s="217">
        <v>1072.394</v>
      </c>
      <c r="D38" s="218">
        <v>1106.1310000000001</v>
      </c>
      <c r="E38" s="218">
        <v>1302.5530000000001</v>
      </c>
      <c r="F38" s="218">
        <v>1438.046</v>
      </c>
      <c r="G38" s="34">
        <v>1472.1859999999999</v>
      </c>
      <c r="H38" s="34">
        <v>1445.4549999999999</v>
      </c>
      <c r="I38" s="34">
        <v>1429.4590000000001</v>
      </c>
      <c r="J38" s="34">
        <v>1424.6610000000001</v>
      </c>
      <c r="K38" s="34">
        <v>1419.644</v>
      </c>
      <c r="L38" s="34">
        <v>1430.095</v>
      </c>
      <c r="M38" s="34">
        <v>1401.06</v>
      </c>
      <c r="N38" s="35">
        <v>1354.424</v>
      </c>
    </row>
    <row r="39" spans="1:14" x14ac:dyDescent="0.2">
      <c r="A39" s="36" t="s">
        <v>20</v>
      </c>
      <c r="B39" s="33" t="s">
        <v>17</v>
      </c>
      <c r="C39" s="217">
        <v>932.46400000000006</v>
      </c>
      <c r="D39" s="218">
        <v>1051.3230000000001</v>
      </c>
      <c r="E39" s="218">
        <v>1143.462</v>
      </c>
      <c r="F39" s="218">
        <v>1267.575</v>
      </c>
      <c r="G39" s="34">
        <v>1303.33</v>
      </c>
      <c r="H39" s="34">
        <v>1321.527</v>
      </c>
      <c r="I39" s="34">
        <v>1233.645</v>
      </c>
      <c r="J39" s="34">
        <v>1191.537</v>
      </c>
      <c r="K39" s="34">
        <v>1271.771</v>
      </c>
      <c r="L39" s="34">
        <v>1307.405</v>
      </c>
      <c r="M39" s="34">
        <v>1349.7660000000001</v>
      </c>
      <c r="N39" s="35">
        <v>1345.7919999999999</v>
      </c>
    </row>
    <row r="40" spans="1:14" x14ac:dyDescent="0.2">
      <c r="A40" s="32"/>
      <c r="B40" s="33" t="s">
        <v>18</v>
      </c>
      <c r="C40" s="217">
        <v>948.55600000000004</v>
      </c>
      <c r="D40" s="218">
        <v>934.29600000000005</v>
      </c>
      <c r="E40" s="218">
        <v>1051.96</v>
      </c>
      <c r="F40" s="218">
        <v>1141.2819999999999</v>
      </c>
      <c r="G40" s="34">
        <v>1196.068</v>
      </c>
      <c r="H40" s="34">
        <v>1192.8679999999999</v>
      </c>
      <c r="I40" s="34">
        <v>1118.1790000000001</v>
      </c>
      <c r="J40" s="34">
        <v>1073.105</v>
      </c>
      <c r="K40" s="34">
        <v>1183.4190000000001</v>
      </c>
      <c r="L40" s="34">
        <v>1227.8720000000001</v>
      </c>
      <c r="M40" s="34">
        <v>1261.479</v>
      </c>
      <c r="N40" s="35">
        <v>1251.1420000000001</v>
      </c>
    </row>
    <row r="41" spans="1:14" ht="13.5" thickBot="1" x14ac:dyDescent="0.25">
      <c r="A41" s="39" t="s">
        <v>0</v>
      </c>
      <c r="B41" s="40" t="s">
        <v>18</v>
      </c>
      <c r="C41" s="219">
        <v>1177.9960000000001</v>
      </c>
      <c r="D41" s="220">
        <v>1141.2529999999999</v>
      </c>
      <c r="E41" s="220">
        <v>1307.8389999999999</v>
      </c>
      <c r="F41" s="220">
        <v>1436.335</v>
      </c>
      <c r="G41" s="41">
        <v>1497.91</v>
      </c>
      <c r="H41" s="41">
        <v>1477.8240000000001</v>
      </c>
      <c r="I41" s="41">
        <v>1339.2660000000001</v>
      </c>
      <c r="J41" s="41">
        <v>1313.0920000000001</v>
      </c>
      <c r="K41" s="41">
        <v>1345.8320000000001</v>
      </c>
      <c r="L41" s="41">
        <v>1365.6559999999999</v>
      </c>
      <c r="M41" s="41">
        <v>1382.5930000000001</v>
      </c>
      <c r="N41" s="42">
        <v>1330.4770000000001</v>
      </c>
    </row>
    <row r="42" spans="1:14" ht="13.5" thickBot="1" x14ac:dyDescent="0.25"/>
    <row r="43" spans="1:14" ht="26.25" thickBot="1" x14ac:dyDescent="0.25">
      <c r="A43" s="294" t="s">
        <v>15</v>
      </c>
      <c r="B43" s="295"/>
      <c r="C43" s="290" t="s">
        <v>165</v>
      </c>
      <c r="D43" s="291" t="s">
        <v>166</v>
      </c>
      <c r="E43" s="291" t="s">
        <v>167</v>
      </c>
      <c r="F43" s="291" t="s">
        <v>168</v>
      </c>
      <c r="G43" s="291" t="s">
        <v>169</v>
      </c>
      <c r="H43" s="291" t="s">
        <v>170</v>
      </c>
      <c r="I43" s="291" t="s">
        <v>171</v>
      </c>
      <c r="J43" s="291" t="s">
        <v>172</v>
      </c>
      <c r="K43" s="291" t="s">
        <v>173</v>
      </c>
      <c r="L43" s="291" t="s">
        <v>174</v>
      </c>
      <c r="M43" s="291" t="s">
        <v>175</v>
      </c>
      <c r="N43" s="293" t="s">
        <v>176</v>
      </c>
    </row>
    <row r="44" spans="1:14" x14ac:dyDescent="0.2">
      <c r="A44" s="28" t="s">
        <v>1</v>
      </c>
      <c r="B44" s="29" t="s">
        <v>17</v>
      </c>
      <c r="C44" s="215">
        <v>1377.557</v>
      </c>
      <c r="D44" s="216">
        <v>1334.231</v>
      </c>
      <c r="E44" s="216">
        <v>1219.0889999999999</v>
      </c>
      <c r="F44" s="216">
        <v>1140.521</v>
      </c>
      <c r="G44" s="30">
        <v>982.66499999999996</v>
      </c>
      <c r="H44" s="30">
        <v>980.33399999999995</v>
      </c>
      <c r="I44" s="30">
        <v>988.38199999999995</v>
      </c>
      <c r="J44" s="30">
        <v>939.05700000000002</v>
      </c>
      <c r="K44" s="30">
        <v>966.53</v>
      </c>
      <c r="L44" s="30">
        <v>968.78599999999994</v>
      </c>
      <c r="M44" s="30">
        <v>949.65499999999997</v>
      </c>
      <c r="N44" s="31">
        <v>957.03</v>
      </c>
    </row>
    <row r="45" spans="1:14" x14ac:dyDescent="0.2">
      <c r="A45" s="32"/>
      <c r="B45" s="33" t="s">
        <v>18</v>
      </c>
      <c r="C45" s="217">
        <v>1397.12</v>
      </c>
      <c r="D45" s="218">
        <v>1303.4390000000001</v>
      </c>
      <c r="E45" s="218">
        <v>1228.1089999999999</v>
      </c>
      <c r="F45" s="218">
        <v>1150.1030000000001</v>
      </c>
      <c r="G45" s="34">
        <v>1041.155</v>
      </c>
      <c r="H45" s="34">
        <v>1000.2089999999999</v>
      </c>
      <c r="I45" s="34">
        <v>977.33600000000001</v>
      </c>
      <c r="J45" s="34">
        <v>930.45899999999995</v>
      </c>
      <c r="K45" s="34">
        <v>937.31399999999996</v>
      </c>
      <c r="L45" s="34">
        <v>947.00300000000004</v>
      </c>
      <c r="M45" s="34">
        <v>940.79100000000005</v>
      </c>
      <c r="N45" s="35">
        <v>893.86300000000006</v>
      </c>
    </row>
    <row r="46" spans="1:14" x14ac:dyDescent="0.2">
      <c r="A46" s="36" t="s">
        <v>2</v>
      </c>
      <c r="B46" s="33" t="s">
        <v>17</v>
      </c>
      <c r="C46" s="217">
        <v>1092.461</v>
      </c>
      <c r="D46" s="218">
        <v>1028.6510000000001</v>
      </c>
      <c r="E46" s="218">
        <v>942.452</v>
      </c>
      <c r="F46" s="218">
        <v>872.57600000000002</v>
      </c>
      <c r="G46" s="34">
        <v>744.28800000000001</v>
      </c>
      <c r="H46" s="34">
        <v>706.16700000000003</v>
      </c>
      <c r="I46" s="34">
        <v>692.37</v>
      </c>
      <c r="J46" s="34">
        <v>655.78899999999999</v>
      </c>
      <c r="K46" s="34">
        <v>652.69600000000003</v>
      </c>
      <c r="L46" s="34">
        <v>649.04999999999995</v>
      </c>
      <c r="M46" s="34">
        <v>646.38599999999997</v>
      </c>
      <c r="N46" s="35">
        <v>636.62900000000002</v>
      </c>
    </row>
    <row r="47" spans="1:14" x14ac:dyDescent="0.2">
      <c r="A47" s="32"/>
      <c r="B47" s="33" t="s">
        <v>18</v>
      </c>
      <c r="C47" s="217">
        <v>1074.8499999999999</v>
      </c>
      <c r="D47" s="218">
        <v>1015.425</v>
      </c>
      <c r="E47" s="218">
        <v>954.49400000000003</v>
      </c>
      <c r="F47" s="218">
        <v>847.64</v>
      </c>
      <c r="G47" s="34">
        <v>726.35</v>
      </c>
      <c r="H47" s="34">
        <v>690.00400000000002</v>
      </c>
      <c r="I47" s="34">
        <v>711.73099999999999</v>
      </c>
      <c r="J47" s="34">
        <v>658.96699999999998</v>
      </c>
      <c r="K47" s="34">
        <v>689.03</v>
      </c>
      <c r="L47" s="34">
        <v>717.798</v>
      </c>
      <c r="M47" s="34">
        <v>694.22</v>
      </c>
      <c r="N47" s="35">
        <v>701.59400000000005</v>
      </c>
    </row>
    <row r="48" spans="1:14" x14ac:dyDescent="0.2">
      <c r="A48" s="36" t="s">
        <v>3</v>
      </c>
      <c r="B48" s="33" t="s">
        <v>17</v>
      </c>
      <c r="C48" s="217">
        <v>1079.596</v>
      </c>
      <c r="D48" s="218">
        <v>1026.2760000000001</v>
      </c>
      <c r="E48" s="218">
        <v>920.17600000000004</v>
      </c>
      <c r="F48" s="218">
        <v>812.96199999999999</v>
      </c>
      <c r="G48" s="34">
        <v>727.43799999999999</v>
      </c>
      <c r="H48" s="34">
        <v>690.82299999999998</v>
      </c>
      <c r="I48" s="34">
        <v>702.846</v>
      </c>
      <c r="J48" s="34">
        <v>757.24400000000003</v>
      </c>
      <c r="K48" s="34">
        <v>758.51900000000001</v>
      </c>
      <c r="L48" s="34">
        <v>768.87900000000002</v>
      </c>
      <c r="M48" s="34">
        <v>752.41300000000001</v>
      </c>
      <c r="N48" s="35">
        <v>702.86300000000006</v>
      </c>
    </row>
    <row r="49" spans="1:14" x14ac:dyDescent="0.2">
      <c r="A49" s="37"/>
      <c r="B49" s="33" t="s">
        <v>18</v>
      </c>
      <c r="C49" s="217">
        <v>1228.4280000000001</v>
      </c>
      <c r="D49" s="218">
        <v>1139.7660000000001</v>
      </c>
      <c r="E49" s="218">
        <v>1054.0889999999999</v>
      </c>
      <c r="F49" s="218">
        <v>947.06100000000004</v>
      </c>
      <c r="G49" s="34">
        <v>841.55899999999997</v>
      </c>
      <c r="H49" s="34">
        <v>803.45799999999997</v>
      </c>
      <c r="I49" s="34">
        <v>753.26099999999997</v>
      </c>
      <c r="J49" s="34">
        <v>746.20399999999995</v>
      </c>
      <c r="K49" s="34">
        <v>760.37099999999998</v>
      </c>
      <c r="L49" s="34">
        <v>787.85900000000004</v>
      </c>
      <c r="M49" s="34">
        <v>772.63499999999999</v>
      </c>
      <c r="N49" s="35">
        <v>767.90099999999995</v>
      </c>
    </row>
    <row r="50" spans="1:14" x14ac:dyDescent="0.2">
      <c r="A50" s="32"/>
      <c r="B50" s="33" t="s">
        <v>22</v>
      </c>
      <c r="C50" s="217">
        <v>1495.384</v>
      </c>
      <c r="D50" s="218">
        <v>1392.731</v>
      </c>
      <c r="E50" s="218">
        <v>1352.8209999999999</v>
      </c>
      <c r="F50" s="218">
        <v>1389.2860000000001</v>
      </c>
      <c r="G50" s="34">
        <v>1256.133</v>
      </c>
      <c r="H50" s="34">
        <v>1236.684</v>
      </c>
      <c r="I50" s="34">
        <v>1061.537</v>
      </c>
      <c r="J50" s="34">
        <v>1084.1300000000001</v>
      </c>
      <c r="K50" s="34">
        <v>1065.5820000000001</v>
      </c>
      <c r="L50" s="34">
        <v>1126.404</v>
      </c>
      <c r="M50" s="34">
        <v>1132.681</v>
      </c>
      <c r="N50" s="35">
        <v>1161.9970000000001</v>
      </c>
    </row>
    <row r="51" spans="1:14" x14ac:dyDescent="0.2">
      <c r="A51" s="38" t="s">
        <v>7</v>
      </c>
      <c r="B51" s="33" t="s">
        <v>18</v>
      </c>
      <c r="C51" s="217">
        <v>1289.2460000000001</v>
      </c>
      <c r="D51" s="218">
        <v>1287.4100000000001</v>
      </c>
      <c r="E51" s="218">
        <v>1220.44</v>
      </c>
      <c r="F51" s="218">
        <v>1134.838</v>
      </c>
      <c r="G51" s="34">
        <v>1045.867</v>
      </c>
      <c r="H51" s="34">
        <v>982.40700000000004</v>
      </c>
      <c r="I51" s="34">
        <v>981.94200000000001</v>
      </c>
      <c r="J51" s="34">
        <v>957.19100000000003</v>
      </c>
      <c r="K51" s="34">
        <v>884.90700000000004</v>
      </c>
      <c r="L51" s="34">
        <v>836.59900000000005</v>
      </c>
      <c r="M51" s="34">
        <v>822.65200000000004</v>
      </c>
      <c r="N51" s="35">
        <v>824.50699999999995</v>
      </c>
    </row>
    <row r="52" spans="1:14" x14ac:dyDescent="0.2">
      <c r="A52" s="36" t="s">
        <v>20</v>
      </c>
      <c r="B52" s="33" t="s">
        <v>17</v>
      </c>
      <c r="C52" s="217">
        <v>1273.9069999999999</v>
      </c>
      <c r="D52" s="218">
        <v>1197.451</v>
      </c>
      <c r="E52" s="218">
        <v>1116.7249999999999</v>
      </c>
      <c r="F52" s="218">
        <v>891.95600000000002</v>
      </c>
      <c r="G52" s="34">
        <v>816.07299999999998</v>
      </c>
      <c r="H52" s="34">
        <v>808.63699999999994</v>
      </c>
      <c r="I52" s="34">
        <v>842.53300000000002</v>
      </c>
      <c r="J52" s="34">
        <v>804.03399999999999</v>
      </c>
      <c r="K52" s="34">
        <v>849.56500000000005</v>
      </c>
      <c r="L52" s="34">
        <v>921.89800000000002</v>
      </c>
      <c r="M52" s="34">
        <v>1055.7149999999999</v>
      </c>
      <c r="N52" s="35">
        <v>1009.039</v>
      </c>
    </row>
    <row r="53" spans="1:14" x14ac:dyDescent="0.2">
      <c r="A53" s="32"/>
      <c r="B53" s="33" t="s">
        <v>18</v>
      </c>
      <c r="C53" s="217">
        <v>1214.231</v>
      </c>
      <c r="D53" s="218">
        <v>1109.895</v>
      </c>
      <c r="E53" s="218">
        <v>1015.645</v>
      </c>
      <c r="F53" s="218">
        <v>901.49300000000005</v>
      </c>
      <c r="G53" s="34">
        <v>817.07500000000005</v>
      </c>
      <c r="H53" s="34">
        <v>777.76199999999994</v>
      </c>
      <c r="I53" s="34">
        <v>797.90499999999997</v>
      </c>
      <c r="J53" s="34">
        <v>733.64800000000002</v>
      </c>
      <c r="K53" s="34">
        <v>807.82799999999997</v>
      </c>
      <c r="L53" s="34">
        <v>795.23699999999997</v>
      </c>
      <c r="M53" s="34">
        <v>850.15899999999999</v>
      </c>
      <c r="N53" s="35">
        <v>812.30600000000004</v>
      </c>
    </row>
    <row r="54" spans="1:14" ht="13.5" thickBot="1" x14ac:dyDescent="0.25">
      <c r="A54" s="39" t="s">
        <v>0</v>
      </c>
      <c r="B54" s="40" t="s">
        <v>18</v>
      </c>
      <c r="C54" s="219">
        <v>1219.596</v>
      </c>
      <c r="D54" s="220">
        <v>1146.095</v>
      </c>
      <c r="E54" s="220">
        <v>1073.473</v>
      </c>
      <c r="F54" s="220">
        <v>965.69500000000005</v>
      </c>
      <c r="G54" s="41">
        <v>840.26400000000001</v>
      </c>
      <c r="H54" s="41">
        <v>793.41800000000001</v>
      </c>
      <c r="I54" s="41">
        <v>796.04399999999998</v>
      </c>
      <c r="J54" s="41">
        <v>749.59</v>
      </c>
      <c r="K54" s="41">
        <v>817.48099999999999</v>
      </c>
      <c r="L54" s="41">
        <v>767.98599999999999</v>
      </c>
      <c r="M54" s="41">
        <v>758.39</v>
      </c>
      <c r="N54" s="42">
        <v>784.99199999999996</v>
      </c>
    </row>
    <row r="55" spans="1:14" ht="13.5" thickBot="1" x14ac:dyDescent="0.25"/>
    <row r="56" spans="1:14" ht="26.25" thickBot="1" x14ac:dyDescent="0.25">
      <c r="A56" s="580" t="s">
        <v>15</v>
      </c>
      <c r="B56" s="581"/>
      <c r="C56" s="290" t="s">
        <v>231</v>
      </c>
      <c r="D56" s="291" t="s">
        <v>232</v>
      </c>
      <c r="E56" s="291" t="s">
        <v>233</v>
      </c>
      <c r="F56" s="291" t="s">
        <v>234</v>
      </c>
      <c r="G56" s="291" t="s">
        <v>235</v>
      </c>
      <c r="H56" s="291" t="s">
        <v>236</v>
      </c>
      <c r="I56" s="291" t="s">
        <v>237</v>
      </c>
      <c r="J56" s="291" t="s">
        <v>238</v>
      </c>
      <c r="K56" s="291" t="s">
        <v>239</v>
      </c>
      <c r="L56" s="291" t="s">
        <v>240</v>
      </c>
      <c r="M56" s="291" t="s">
        <v>241</v>
      </c>
      <c r="N56" s="293" t="s">
        <v>242</v>
      </c>
    </row>
    <row r="57" spans="1:14" x14ac:dyDescent="0.2">
      <c r="A57" s="28" t="s">
        <v>1</v>
      </c>
      <c r="B57" s="29" t="s">
        <v>17</v>
      </c>
      <c r="C57" s="215">
        <v>902.12800000000004</v>
      </c>
      <c r="D57" s="216">
        <v>846.995</v>
      </c>
      <c r="E57" s="216">
        <v>818.27499999999998</v>
      </c>
      <c r="F57" s="216">
        <v>803.29399999999998</v>
      </c>
      <c r="G57" s="30">
        <v>872.04600000000005</v>
      </c>
      <c r="H57" s="30">
        <v>963.58199999999999</v>
      </c>
      <c r="I57" s="30">
        <v>855.53599999999994</v>
      </c>
      <c r="J57" s="30">
        <v>873.21</v>
      </c>
      <c r="K57" s="30"/>
      <c r="L57" s="30"/>
      <c r="M57" s="30"/>
      <c r="N57" s="31"/>
    </row>
    <row r="58" spans="1:14" x14ac:dyDescent="0.2">
      <c r="A58" s="32"/>
      <c r="B58" s="33" t="s">
        <v>18</v>
      </c>
      <c r="C58" s="217">
        <v>870.69899999999996</v>
      </c>
      <c r="D58" s="218">
        <v>836.26700000000005</v>
      </c>
      <c r="E58" s="218">
        <v>801.72400000000005</v>
      </c>
      <c r="F58" s="218">
        <v>797.06299999999999</v>
      </c>
      <c r="G58" s="34">
        <v>831.95899999999995</v>
      </c>
      <c r="H58" s="34">
        <v>890.77099999999996</v>
      </c>
      <c r="I58" s="34">
        <v>818.83399999999995</v>
      </c>
      <c r="J58" s="34">
        <v>862.17</v>
      </c>
      <c r="K58" s="34"/>
      <c r="L58" s="34"/>
      <c r="M58" s="34"/>
      <c r="N58" s="35"/>
    </row>
    <row r="59" spans="1:14" x14ac:dyDescent="0.2">
      <c r="A59" s="36" t="s">
        <v>2</v>
      </c>
      <c r="B59" s="33" t="s">
        <v>17</v>
      </c>
      <c r="C59" s="217">
        <v>628.03399999999999</v>
      </c>
      <c r="D59" s="218">
        <v>598.16600000000005</v>
      </c>
      <c r="E59" s="218">
        <v>580.01800000000003</v>
      </c>
      <c r="F59" s="218">
        <v>561.476</v>
      </c>
      <c r="G59" s="34">
        <v>584.16499999999996</v>
      </c>
      <c r="H59" s="34">
        <v>636.00099999999998</v>
      </c>
      <c r="I59" s="34">
        <v>573.904</v>
      </c>
      <c r="J59" s="34">
        <v>584.02</v>
      </c>
      <c r="K59" s="34"/>
      <c r="L59" s="34"/>
      <c r="M59" s="34"/>
      <c r="N59" s="35"/>
    </row>
    <row r="60" spans="1:14" x14ac:dyDescent="0.2">
      <c r="A60" s="32"/>
      <c r="B60" s="33" t="s">
        <v>18</v>
      </c>
      <c r="C60" s="217">
        <v>621.64200000000005</v>
      </c>
      <c r="D60" s="218">
        <v>597.59</v>
      </c>
      <c r="E60" s="218">
        <v>588.58299999999997</v>
      </c>
      <c r="F60" s="218">
        <v>543.47400000000005</v>
      </c>
      <c r="G60" s="34">
        <v>577.20500000000004</v>
      </c>
      <c r="H60" s="34">
        <v>664.32299999999998</v>
      </c>
      <c r="I60" s="34">
        <v>605.88</v>
      </c>
      <c r="J60" s="34">
        <v>605.17999999999995</v>
      </c>
      <c r="K60" s="34"/>
      <c r="L60" s="34"/>
      <c r="M60" s="34"/>
      <c r="N60" s="35"/>
    </row>
    <row r="61" spans="1:14" x14ac:dyDescent="0.2">
      <c r="A61" s="36" t="s">
        <v>3</v>
      </c>
      <c r="B61" s="33" t="s">
        <v>17</v>
      </c>
      <c r="C61" s="217">
        <v>730.68399999999997</v>
      </c>
      <c r="D61" s="218">
        <v>651.95299999999997</v>
      </c>
      <c r="E61" s="218">
        <v>660.12900000000002</v>
      </c>
      <c r="F61" s="218">
        <v>637.76400000000001</v>
      </c>
      <c r="G61" s="34">
        <v>664.03700000000003</v>
      </c>
      <c r="H61" s="34">
        <v>667.95100000000002</v>
      </c>
      <c r="I61" s="34">
        <v>645.20100000000002</v>
      </c>
      <c r="J61" s="34">
        <v>669.28</v>
      </c>
      <c r="K61" s="34"/>
      <c r="L61" s="34"/>
      <c r="M61" s="34"/>
      <c r="N61" s="35"/>
    </row>
    <row r="62" spans="1:14" x14ac:dyDescent="0.2">
      <c r="A62" s="37"/>
      <c r="B62" s="33" t="s">
        <v>18</v>
      </c>
      <c r="C62" s="217">
        <v>749.55899999999997</v>
      </c>
      <c r="D62" s="218">
        <v>728.31500000000005</v>
      </c>
      <c r="E62" s="218">
        <v>707.35500000000002</v>
      </c>
      <c r="F62" s="218">
        <v>703.976</v>
      </c>
      <c r="G62" s="34">
        <v>708.89300000000003</v>
      </c>
      <c r="H62" s="34">
        <v>715.995</v>
      </c>
      <c r="I62" s="34">
        <v>680.73299999999995</v>
      </c>
      <c r="J62" s="34">
        <v>699.24</v>
      </c>
      <c r="K62" s="34"/>
      <c r="L62" s="34"/>
      <c r="M62" s="34"/>
      <c r="N62" s="35"/>
    </row>
    <row r="63" spans="1:14" x14ac:dyDescent="0.2">
      <c r="A63" s="32"/>
      <c r="B63" s="33" t="s">
        <v>22</v>
      </c>
      <c r="C63" s="217">
        <v>1169.538</v>
      </c>
      <c r="D63" s="218">
        <v>1111.683</v>
      </c>
      <c r="E63" s="218">
        <v>1153.5139999999999</v>
      </c>
      <c r="F63" s="218">
        <v>1196.444</v>
      </c>
      <c r="G63" s="34">
        <v>1158.4179999999999</v>
      </c>
      <c r="H63" s="682">
        <v>1082.319</v>
      </c>
      <c r="I63" s="34">
        <v>859.81600000000003</v>
      </c>
      <c r="J63" s="34">
        <v>922.72</v>
      </c>
      <c r="K63" s="34"/>
      <c r="L63" s="34"/>
      <c r="M63" s="34"/>
      <c r="N63" s="35"/>
    </row>
    <row r="64" spans="1:14" x14ac:dyDescent="0.2">
      <c r="A64" s="38" t="s">
        <v>7</v>
      </c>
      <c r="B64" s="33" t="s">
        <v>18</v>
      </c>
      <c r="C64" s="217">
        <v>797.61400000000003</v>
      </c>
      <c r="D64" s="218">
        <v>750.76099999999997</v>
      </c>
      <c r="E64" s="218">
        <v>724.072</v>
      </c>
      <c r="F64" s="218">
        <v>725.36699999999996</v>
      </c>
      <c r="G64" s="34">
        <v>780.42200000000003</v>
      </c>
      <c r="H64" s="34">
        <v>870.476</v>
      </c>
      <c r="I64" s="34">
        <v>882.93299999999999</v>
      </c>
      <c r="J64" s="34">
        <v>875.32</v>
      </c>
      <c r="K64" s="34"/>
      <c r="L64" s="34"/>
      <c r="M64" s="34"/>
      <c r="N64" s="35"/>
    </row>
    <row r="65" spans="1:14" x14ac:dyDescent="0.2">
      <c r="A65" s="36" t="s">
        <v>20</v>
      </c>
      <c r="B65" s="33" t="s">
        <v>17</v>
      </c>
      <c r="C65" s="217">
        <v>1101.5229999999999</v>
      </c>
      <c r="D65" s="218">
        <v>1041.2349999999999</v>
      </c>
      <c r="E65" s="218">
        <v>976.10799999999995</v>
      </c>
      <c r="F65" s="218">
        <v>932.12300000000005</v>
      </c>
      <c r="G65" s="34">
        <v>896.17100000000005</v>
      </c>
      <c r="H65" s="34">
        <v>946.84199999999998</v>
      </c>
      <c r="I65" s="34">
        <v>792.71100000000001</v>
      </c>
      <c r="J65" s="34">
        <v>798.51</v>
      </c>
      <c r="K65" s="34"/>
      <c r="L65" s="34"/>
      <c r="M65" s="34"/>
      <c r="N65" s="35"/>
    </row>
    <row r="66" spans="1:14" x14ac:dyDescent="0.2">
      <c r="A66" s="32"/>
      <c r="B66" s="33" t="s">
        <v>18</v>
      </c>
      <c r="C66" s="217">
        <v>893.89700000000005</v>
      </c>
      <c r="D66" s="218">
        <v>882.99400000000003</v>
      </c>
      <c r="E66" s="218">
        <v>810.822</v>
      </c>
      <c r="F66" s="218">
        <v>783.6</v>
      </c>
      <c r="G66" s="34">
        <v>773.55899999999997</v>
      </c>
      <c r="H66" s="34">
        <v>773.38300000000004</v>
      </c>
      <c r="I66" s="34">
        <v>720.529</v>
      </c>
      <c r="J66" s="34">
        <v>706.86</v>
      </c>
      <c r="K66" s="34"/>
      <c r="L66" s="34"/>
      <c r="M66" s="34"/>
      <c r="N66" s="35"/>
    </row>
    <row r="67" spans="1:14" ht="13.5" thickBot="1" x14ac:dyDescent="0.25">
      <c r="A67" s="39" t="s">
        <v>0</v>
      </c>
      <c r="B67" s="40" t="s">
        <v>18</v>
      </c>
      <c r="C67" s="219">
        <v>734.03200000000004</v>
      </c>
      <c r="D67" s="220">
        <v>692.75</v>
      </c>
      <c r="E67" s="220">
        <v>657.827</v>
      </c>
      <c r="F67" s="220">
        <v>627.38400000000001</v>
      </c>
      <c r="G67" s="41">
        <v>647.19299999999998</v>
      </c>
      <c r="H67" s="41">
        <v>716.11</v>
      </c>
      <c r="I67" s="41">
        <v>679.42600000000004</v>
      </c>
      <c r="J67" s="41">
        <v>693.04</v>
      </c>
      <c r="K67" s="41"/>
      <c r="L67" s="41"/>
      <c r="M67" s="41"/>
      <c r="N67" s="42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26"/>
  <sheetViews>
    <sheetView showGridLines="0" workbookViewId="0">
      <selection activeCell="U32" sqref="U32"/>
    </sheetView>
  </sheetViews>
  <sheetFormatPr defaultColWidth="9.140625" defaultRowHeight="15" x14ac:dyDescent="0.25"/>
  <cols>
    <col min="1" max="1" width="9.28515625" style="43" customWidth="1"/>
    <col min="2" max="2" width="11.28515625" style="43" customWidth="1"/>
    <col min="3" max="4" width="9.140625" style="43"/>
    <col min="5" max="5" width="10.28515625" style="43" customWidth="1"/>
    <col min="6" max="6" width="9.140625" style="43"/>
    <col min="7" max="7" width="10" style="43" bestFit="1" customWidth="1"/>
    <col min="8" max="8" width="9.140625" style="43"/>
    <col min="9" max="9" width="10.28515625" style="43" customWidth="1"/>
    <col min="10" max="10" width="10.140625" style="43" bestFit="1" customWidth="1"/>
    <col min="11" max="11" width="12.5703125" style="43" bestFit="1" customWidth="1"/>
    <col min="12" max="12" width="9.5703125" style="43" bestFit="1" customWidth="1"/>
    <col min="13" max="13" width="10.28515625" style="43" bestFit="1" customWidth="1"/>
    <col min="14" max="16384" width="9.140625" style="43"/>
  </cols>
  <sheetData>
    <row r="1" spans="1:13" s="186" customFormat="1" ht="21" x14ac:dyDescent="0.35">
      <c r="A1" s="185" t="s">
        <v>229</v>
      </c>
    </row>
    <row r="3" spans="1:13" ht="16.5" thickBot="1" x14ac:dyDescent="0.3">
      <c r="A3" s="187" t="s">
        <v>80</v>
      </c>
      <c r="C3" s="26"/>
      <c r="E3" s="44"/>
      <c r="F3" s="45"/>
    </row>
    <row r="4" spans="1:13" ht="15.75" thickBot="1" x14ac:dyDescent="0.3">
      <c r="A4" s="296" t="s">
        <v>81</v>
      </c>
      <c r="B4" s="297" t="s">
        <v>82</v>
      </c>
      <c r="C4" s="298" t="s">
        <v>83</v>
      </c>
      <c r="D4" s="298" t="s">
        <v>84</v>
      </c>
      <c r="E4" s="298" t="s">
        <v>85</v>
      </c>
      <c r="F4" s="298" t="s">
        <v>86</v>
      </c>
      <c r="G4" s="298" t="s">
        <v>87</v>
      </c>
      <c r="H4" s="298" t="s">
        <v>88</v>
      </c>
      <c r="I4" s="298" t="s">
        <v>89</v>
      </c>
      <c r="J4" s="298" t="s">
        <v>90</v>
      </c>
      <c r="K4" s="298" t="s">
        <v>91</v>
      </c>
      <c r="L4" s="298" t="s">
        <v>92</v>
      </c>
      <c r="M4" s="299" t="s">
        <v>93</v>
      </c>
    </row>
    <row r="5" spans="1:13" x14ac:dyDescent="0.25">
      <c r="A5" s="1" t="s">
        <v>279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106</v>
      </c>
      <c r="B6" s="227">
        <v>1414.28</v>
      </c>
      <c r="C6" s="228">
        <v>1411.54</v>
      </c>
      <c r="D6" s="228">
        <v>1442.69</v>
      </c>
      <c r="E6" s="228">
        <v>1417.49</v>
      </c>
      <c r="F6" s="228">
        <v>1452.52</v>
      </c>
      <c r="G6" s="228">
        <v>1434.25</v>
      </c>
      <c r="H6" s="228">
        <v>1443.22</v>
      </c>
      <c r="I6" s="228">
        <v>1453.65</v>
      </c>
      <c r="J6" s="228">
        <v>1431.03</v>
      </c>
      <c r="K6" s="228">
        <v>1456.18</v>
      </c>
      <c r="L6" s="228">
        <v>1459.95</v>
      </c>
      <c r="M6" s="229">
        <v>1455.73</v>
      </c>
    </row>
    <row r="7" spans="1:13" ht="15.75" x14ac:dyDescent="0.25">
      <c r="A7" s="4">
        <v>2021</v>
      </c>
      <c r="B7" s="227">
        <v>1484.94</v>
      </c>
      <c r="C7" s="228">
        <v>1522.02</v>
      </c>
      <c r="D7" s="228">
        <v>1514.09</v>
      </c>
      <c r="E7" s="228">
        <v>1553.73</v>
      </c>
      <c r="F7" s="228">
        <v>1597.49</v>
      </c>
      <c r="G7" s="228">
        <v>1517.55</v>
      </c>
      <c r="H7" s="228">
        <v>1444.26</v>
      </c>
      <c r="I7" s="228">
        <v>1442.25</v>
      </c>
      <c r="J7" s="237">
        <v>1521.11</v>
      </c>
      <c r="K7" s="228">
        <v>1688.76</v>
      </c>
      <c r="L7" s="228">
        <v>1776.69</v>
      </c>
      <c r="M7" s="229">
        <v>1834.57</v>
      </c>
    </row>
    <row r="8" spans="1:13" ht="15.75" x14ac:dyDescent="0.25">
      <c r="A8" s="4">
        <v>2022</v>
      </c>
      <c r="B8" s="234">
        <v>1894.31</v>
      </c>
      <c r="C8" s="235">
        <v>2023.86</v>
      </c>
      <c r="D8" s="235">
        <v>2230.2199999999998</v>
      </c>
      <c r="E8" s="235">
        <v>2361.0300000000002</v>
      </c>
      <c r="F8" s="235">
        <v>2558.77</v>
      </c>
      <c r="G8" s="235">
        <v>2568.83</v>
      </c>
      <c r="H8" s="235">
        <v>2557.64</v>
      </c>
      <c r="I8" s="235">
        <v>2572.9699999999998</v>
      </c>
      <c r="J8" s="235">
        <v>2534.44</v>
      </c>
      <c r="K8" s="235">
        <v>2580.84</v>
      </c>
      <c r="L8" s="235">
        <v>2581.87</v>
      </c>
      <c r="M8" s="236">
        <v>2573.52</v>
      </c>
    </row>
    <row r="9" spans="1:13" ht="15.75" x14ac:dyDescent="0.25">
      <c r="A9" s="320">
        <v>2023</v>
      </c>
      <c r="B9" s="234">
        <v>2583.31</v>
      </c>
      <c r="C9" s="235">
        <v>2579.12</v>
      </c>
      <c r="D9" s="235">
        <v>2527.87</v>
      </c>
      <c r="E9" s="235">
        <v>2108.54</v>
      </c>
      <c r="F9" s="235">
        <v>1965.11</v>
      </c>
      <c r="G9" s="235">
        <v>1966.41</v>
      </c>
      <c r="H9" s="235">
        <v>1942.05</v>
      </c>
      <c r="I9" s="235">
        <v>1891.64</v>
      </c>
      <c r="J9" s="235">
        <v>1921.44</v>
      </c>
      <c r="K9" s="235">
        <v>1857.75</v>
      </c>
      <c r="L9" s="235">
        <v>1835.85</v>
      </c>
      <c r="M9" s="236">
        <v>1838.41</v>
      </c>
    </row>
    <row r="10" spans="1:13" ht="16.5" thickBot="1" x14ac:dyDescent="0.3">
      <c r="A10" s="5">
        <v>2024</v>
      </c>
      <c r="B10" s="234">
        <v>1809.56</v>
      </c>
      <c r="C10" s="235">
        <v>1817.47</v>
      </c>
      <c r="D10" s="235">
        <v>1799.81</v>
      </c>
      <c r="E10" s="235">
        <v>1726.18</v>
      </c>
      <c r="F10" s="235">
        <v>1722.84</v>
      </c>
      <c r="G10" s="235">
        <v>1705.28</v>
      </c>
      <c r="H10" s="235">
        <v>1733.72</v>
      </c>
      <c r="I10" s="235">
        <v>1732.14</v>
      </c>
      <c r="J10" s="235"/>
      <c r="K10" s="235"/>
      <c r="L10" s="235"/>
      <c r="M10" s="236"/>
    </row>
    <row r="11" spans="1:13" ht="15.75" x14ac:dyDescent="0.25">
      <c r="A11" s="6" t="s">
        <v>177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4"/>
    </row>
    <row r="12" spans="1:13" ht="15.75" x14ac:dyDescent="0.25">
      <c r="A12" s="4" t="s">
        <v>106</v>
      </c>
      <c r="B12" s="227">
        <v>1010.009</v>
      </c>
      <c r="C12" s="228">
        <v>1021.93</v>
      </c>
      <c r="D12" s="228">
        <v>1030.5909999999999</v>
      </c>
      <c r="E12" s="228">
        <v>1047.3889999999999</v>
      </c>
      <c r="F12" s="228">
        <v>1092.6130000000001</v>
      </c>
      <c r="G12" s="228">
        <v>1078.8920000000001</v>
      </c>
      <c r="H12" s="228">
        <v>1060.634</v>
      </c>
      <c r="I12" s="228">
        <v>1028.373</v>
      </c>
      <c r="J12" s="228">
        <v>1010.027</v>
      </c>
      <c r="K12" s="228">
        <v>1017.52</v>
      </c>
      <c r="L12" s="228">
        <v>1054.6790000000001</v>
      </c>
      <c r="M12" s="229">
        <v>1070.605</v>
      </c>
    </row>
    <row r="13" spans="1:13" ht="15.75" x14ac:dyDescent="0.25">
      <c r="A13" s="4">
        <v>2021</v>
      </c>
      <c r="B13" s="227">
        <v>1100.0329999999999</v>
      </c>
      <c r="C13" s="228">
        <v>1164.799</v>
      </c>
      <c r="D13" s="228">
        <v>1178.277</v>
      </c>
      <c r="E13" s="228">
        <v>1178.5239999999999</v>
      </c>
      <c r="F13" s="228">
        <v>1188.354</v>
      </c>
      <c r="G13" s="228">
        <v>1200.577</v>
      </c>
      <c r="H13" s="228">
        <v>1200.6959999999999</v>
      </c>
      <c r="I13" s="228">
        <v>1223.817</v>
      </c>
      <c r="J13" s="228">
        <v>1308.0070000000001</v>
      </c>
      <c r="K13" s="228">
        <v>1369.0650000000001</v>
      </c>
      <c r="L13" s="228">
        <v>1510.5039999999999</v>
      </c>
      <c r="M13" s="229">
        <v>1673.9670000000001</v>
      </c>
    </row>
    <row r="14" spans="1:13" ht="15.75" x14ac:dyDescent="0.25">
      <c r="A14" s="4">
        <v>2022</v>
      </c>
      <c r="B14" s="230">
        <v>1738.242</v>
      </c>
      <c r="C14" s="228">
        <v>1734.277</v>
      </c>
      <c r="D14" s="228">
        <v>1948.098</v>
      </c>
      <c r="E14" s="228">
        <v>2114.8490000000002</v>
      </c>
      <c r="F14" s="228">
        <v>2120.0219999999999</v>
      </c>
      <c r="G14" s="228">
        <v>2095.48</v>
      </c>
      <c r="H14" s="228">
        <v>2060.5070000000001</v>
      </c>
      <c r="I14" s="228">
        <v>2024.4649999999999</v>
      </c>
      <c r="J14" s="228">
        <v>2040.7090000000001</v>
      </c>
      <c r="K14" s="228">
        <v>2049.527</v>
      </c>
      <c r="L14" s="228">
        <v>2041.999</v>
      </c>
      <c r="M14" s="229">
        <v>2063.444</v>
      </c>
    </row>
    <row r="15" spans="1:13" ht="15.75" x14ac:dyDescent="0.25">
      <c r="A15" s="320">
        <v>2023</v>
      </c>
      <c r="B15" s="230">
        <v>2081.9929999999999</v>
      </c>
      <c r="C15" s="228">
        <v>2000.876</v>
      </c>
      <c r="D15" s="228">
        <v>1923.521</v>
      </c>
      <c r="E15" s="228">
        <v>1811.9849999999999</v>
      </c>
      <c r="F15" s="228">
        <v>1757.126</v>
      </c>
      <c r="G15" s="228">
        <v>1670.4690000000001</v>
      </c>
      <c r="H15" s="228">
        <v>1614.8720000000001</v>
      </c>
      <c r="I15" s="228">
        <v>1556.425</v>
      </c>
      <c r="J15" s="228">
        <v>1542.9469999999999</v>
      </c>
      <c r="K15" s="228">
        <v>1554.8789999999999</v>
      </c>
      <c r="L15" s="228">
        <v>1530.2539999999999</v>
      </c>
      <c r="M15" s="229">
        <v>1531.809</v>
      </c>
    </row>
    <row r="16" spans="1:13" ht="16.5" thickBot="1" x14ac:dyDescent="0.3">
      <c r="A16" s="5">
        <v>2024</v>
      </c>
      <c r="B16" s="231">
        <v>1460.037</v>
      </c>
      <c r="C16" s="232">
        <v>1435.875</v>
      </c>
      <c r="D16" s="232">
        <v>1397.1010000000001</v>
      </c>
      <c r="E16" s="232">
        <v>1371.222</v>
      </c>
      <c r="F16" s="232">
        <v>1354.818</v>
      </c>
      <c r="G16" s="232">
        <v>1403.4770000000001</v>
      </c>
      <c r="H16" s="232">
        <v>1450.58</v>
      </c>
      <c r="I16" s="232"/>
      <c r="J16" s="232"/>
      <c r="K16" s="232"/>
      <c r="L16" s="232"/>
      <c r="M16" s="233"/>
    </row>
    <row r="22" spans="8:8" x14ac:dyDescent="0.25">
      <c r="H22" s="46"/>
    </row>
    <row r="23" spans="8:8" x14ac:dyDescent="0.25">
      <c r="H23" s="46"/>
    </row>
    <row r="24" spans="8:8" x14ac:dyDescent="0.25">
      <c r="H24" s="46"/>
    </row>
    <row r="25" spans="8:8" x14ac:dyDescent="0.25">
      <c r="H25" s="46"/>
    </row>
    <row r="26" spans="8:8" x14ac:dyDescent="0.25">
      <c r="H26" s="46"/>
    </row>
    <row r="27" spans="8:8" x14ac:dyDescent="0.25">
      <c r="H27" s="46"/>
    </row>
    <row r="28" spans="8:8" x14ac:dyDescent="0.25">
      <c r="H28" s="46"/>
    </row>
    <row r="29" spans="8:8" x14ac:dyDescent="0.25">
      <c r="H29" s="46"/>
    </row>
    <row r="30" spans="8:8" x14ac:dyDescent="0.25">
      <c r="H30" s="46"/>
    </row>
    <row r="31" spans="8:8" x14ac:dyDescent="0.25">
      <c r="H31" s="46"/>
    </row>
    <row r="32" spans="8:8" x14ac:dyDescent="0.25">
      <c r="H32" s="46"/>
    </row>
    <row r="33" spans="1:9" x14ac:dyDescent="0.25">
      <c r="H33" s="46"/>
      <c r="I33" s="46"/>
    </row>
    <row r="34" spans="1:9" x14ac:dyDescent="0.25">
      <c r="A34" s="44"/>
      <c r="B34" s="45"/>
      <c r="E34" s="44"/>
      <c r="F34" s="45"/>
    </row>
    <row r="35" spans="1:9" x14ac:dyDescent="0.25">
      <c r="A35" s="44"/>
      <c r="B35" s="45"/>
      <c r="E35" s="44"/>
      <c r="F35" s="45"/>
    </row>
    <row r="36" spans="1:9" x14ac:dyDescent="0.25">
      <c r="A36" s="44"/>
      <c r="B36" s="45"/>
      <c r="E36" s="44"/>
      <c r="F36" s="45"/>
    </row>
    <row r="37" spans="1:9" x14ac:dyDescent="0.25">
      <c r="A37" s="44"/>
      <c r="B37" s="45"/>
      <c r="E37" s="44"/>
      <c r="F37" s="45"/>
    </row>
    <row r="38" spans="1:9" x14ac:dyDescent="0.25">
      <c r="A38" s="44"/>
      <c r="B38" s="45"/>
      <c r="E38" s="44"/>
      <c r="F38" s="45"/>
    </row>
    <row r="39" spans="1:9" x14ac:dyDescent="0.25">
      <c r="A39" s="44"/>
      <c r="B39" s="45"/>
      <c r="E39" s="44"/>
      <c r="F39" s="45"/>
    </row>
    <row r="40" spans="1:9" x14ac:dyDescent="0.25">
      <c r="A40" s="44"/>
      <c r="B40" s="45"/>
      <c r="E40" s="44"/>
      <c r="F40" s="45"/>
    </row>
    <row r="41" spans="1:9" x14ac:dyDescent="0.25">
      <c r="A41" s="44"/>
      <c r="B41" s="45"/>
      <c r="E41" s="44"/>
      <c r="F41" s="45"/>
    </row>
    <row r="42" spans="1:9" x14ac:dyDescent="0.25">
      <c r="A42" s="44"/>
      <c r="B42" s="45"/>
      <c r="E42" s="44"/>
      <c r="F42" s="45"/>
    </row>
    <row r="43" spans="1:9" x14ac:dyDescent="0.25">
      <c r="A43" s="44"/>
      <c r="B43" s="45"/>
      <c r="E43" s="44"/>
      <c r="F43" s="45"/>
    </row>
    <row r="44" spans="1:9" x14ac:dyDescent="0.25">
      <c r="A44" s="44"/>
      <c r="B44" s="45"/>
      <c r="E44" s="44"/>
      <c r="F44" s="45"/>
    </row>
    <row r="45" spans="1:9" x14ac:dyDescent="0.25">
      <c r="A45" s="44"/>
      <c r="B45" s="45"/>
      <c r="E45" s="44"/>
      <c r="F45" s="45"/>
    </row>
    <row r="46" spans="1:9" x14ac:dyDescent="0.25">
      <c r="A46" s="44"/>
      <c r="B46" s="45"/>
      <c r="E46" s="44"/>
      <c r="F46" s="45"/>
    </row>
    <row r="47" spans="1:9" x14ac:dyDescent="0.25">
      <c r="A47" s="44"/>
      <c r="B47" s="45"/>
      <c r="E47" s="44"/>
      <c r="F47" s="45"/>
    </row>
    <row r="48" spans="1:9" x14ac:dyDescent="0.25">
      <c r="A48" s="44"/>
      <c r="B48" s="45"/>
      <c r="E48" s="44"/>
      <c r="F48" s="45"/>
    </row>
    <row r="49" spans="1:6" x14ac:dyDescent="0.25">
      <c r="A49" s="44"/>
      <c r="B49" s="45"/>
      <c r="E49" s="44"/>
      <c r="F49" s="45"/>
    </row>
    <row r="50" spans="1:6" x14ac:dyDescent="0.25">
      <c r="A50" s="44"/>
      <c r="B50" s="45"/>
      <c r="E50" s="44"/>
      <c r="F50" s="45"/>
    </row>
    <row r="51" spans="1:6" x14ac:dyDescent="0.25">
      <c r="A51" s="44"/>
      <c r="B51" s="45"/>
      <c r="E51" s="44"/>
      <c r="F51" s="45"/>
    </row>
    <row r="52" spans="1:6" x14ac:dyDescent="0.25">
      <c r="A52" s="44"/>
      <c r="B52" s="45"/>
      <c r="E52" s="44"/>
      <c r="F52" s="45"/>
    </row>
    <row r="53" spans="1:6" x14ac:dyDescent="0.25">
      <c r="A53" s="44"/>
      <c r="B53" s="45"/>
      <c r="E53" s="44"/>
      <c r="F53" s="45"/>
    </row>
    <row r="54" spans="1:6" x14ac:dyDescent="0.25">
      <c r="A54" s="44"/>
      <c r="B54" s="45"/>
      <c r="E54" s="44"/>
      <c r="F54" s="45"/>
    </row>
    <row r="55" spans="1:6" x14ac:dyDescent="0.25">
      <c r="A55" s="44"/>
      <c r="B55" s="45"/>
      <c r="E55" s="44"/>
      <c r="F55" s="45"/>
    </row>
    <row r="56" spans="1:6" x14ac:dyDescent="0.25">
      <c r="A56" s="44"/>
      <c r="B56" s="45"/>
      <c r="E56" s="44"/>
      <c r="F56" s="45"/>
    </row>
    <row r="57" spans="1:6" x14ac:dyDescent="0.25">
      <c r="A57" s="44"/>
      <c r="B57" s="45"/>
      <c r="E57" s="44"/>
      <c r="F57" s="45"/>
    </row>
    <row r="58" spans="1:6" x14ac:dyDescent="0.25">
      <c r="A58" s="44"/>
      <c r="B58" s="45"/>
      <c r="E58" s="44"/>
      <c r="F58" s="45"/>
    </row>
    <row r="59" spans="1:6" x14ac:dyDescent="0.25">
      <c r="A59" s="44"/>
      <c r="B59" s="45"/>
      <c r="E59" s="44"/>
      <c r="F59" s="45"/>
    </row>
    <row r="60" spans="1:6" x14ac:dyDescent="0.25">
      <c r="A60" s="44"/>
      <c r="B60" s="45"/>
      <c r="E60" s="44"/>
      <c r="F60" s="45"/>
    </row>
    <row r="61" spans="1:6" x14ac:dyDescent="0.25">
      <c r="A61" s="44"/>
      <c r="B61" s="45"/>
      <c r="E61" s="44"/>
      <c r="F61" s="45"/>
    </row>
    <row r="62" spans="1:6" x14ac:dyDescent="0.25">
      <c r="A62" s="44"/>
      <c r="B62" s="45"/>
      <c r="E62" s="44"/>
      <c r="F62" s="45"/>
    </row>
    <row r="63" spans="1:6" x14ac:dyDescent="0.25">
      <c r="A63" s="44"/>
      <c r="B63" s="45"/>
      <c r="E63" s="44"/>
      <c r="F63" s="45"/>
    </row>
    <row r="64" spans="1:6" x14ac:dyDescent="0.25">
      <c r="A64" s="44"/>
      <c r="B64" s="45"/>
      <c r="E64" s="44"/>
      <c r="F64" s="45"/>
    </row>
    <row r="65" spans="1:6" x14ac:dyDescent="0.25">
      <c r="A65" s="44"/>
      <c r="B65" s="45"/>
      <c r="E65" s="44"/>
      <c r="F65" s="45"/>
    </row>
    <row r="66" spans="1:6" x14ac:dyDescent="0.25">
      <c r="A66" s="44"/>
      <c r="B66" s="45"/>
      <c r="E66" s="44"/>
      <c r="F66" s="45"/>
    </row>
    <row r="67" spans="1:6" x14ac:dyDescent="0.25">
      <c r="A67" s="44"/>
      <c r="B67" s="45"/>
      <c r="E67" s="44"/>
      <c r="F67" s="45"/>
    </row>
    <row r="68" spans="1:6" x14ac:dyDescent="0.25">
      <c r="A68" s="44"/>
      <c r="B68" s="45"/>
      <c r="E68" s="44"/>
      <c r="F68" s="45"/>
    </row>
    <row r="69" spans="1:6" x14ac:dyDescent="0.25">
      <c r="A69" s="44"/>
      <c r="B69" s="45"/>
      <c r="E69" s="44"/>
      <c r="F69" s="45"/>
    </row>
    <row r="70" spans="1:6" x14ac:dyDescent="0.25">
      <c r="A70" s="44"/>
      <c r="B70" s="45"/>
      <c r="E70" s="44"/>
      <c r="F70" s="45"/>
    </row>
    <row r="71" spans="1:6" x14ac:dyDescent="0.25">
      <c r="A71" s="44"/>
      <c r="B71" s="45"/>
      <c r="E71" s="44"/>
      <c r="F71" s="45"/>
    </row>
    <row r="72" spans="1:6" x14ac:dyDescent="0.25">
      <c r="A72" s="44"/>
      <c r="B72" s="45"/>
      <c r="E72" s="44"/>
      <c r="F72" s="45"/>
    </row>
    <row r="73" spans="1:6" x14ac:dyDescent="0.25">
      <c r="A73" s="44"/>
      <c r="B73" s="45"/>
      <c r="E73" s="44"/>
      <c r="F73" s="45"/>
    </row>
    <row r="74" spans="1:6" x14ac:dyDescent="0.25">
      <c r="A74" s="44"/>
      <c r="B74" s="45"/>
      <c r="E74" s="44"/>
      <c r="F74" s="45"/>
    </row>
    <row r="75" spans="1:6" x14ac:dyDescent="0.25">
      <c r="A75" s="44"/>
      <c r="B75" s="45"/>
      <c r="E75" s="44"/>
      <c r="F75" s="45"/>
    </row>
    <row r="76" spans="1:6" x14ac:dyDescent="0.25">
      <c r="A76" s="44"/>
      <c r="B76" s="45"/>
      <c r="E76" s="44"/>
      <c r="F76" s="45"/>
    </row>
    <row r="77" spans="1:6" x14ac:dyDescent="0.25">
      <c r="A77" s="44"/>
      <c r="B77" s="45"/>
      <c r="E77" s="44"/>
      <c r="F77" s="45"/>
    </row>
    <row r="78" spans="1:6" x14ac:dyDescent="0.25">
      <c r="A78" s="44"/>
      <c r="B78" s="45"/>
      <c r="E78" s="44"/>
      <c r="F78" s="45"/>
    </row>
    <row r="79" spans="1:6" x14ac:dyDescent="0.25">
      <c r="A79" s="44"/>
      <c r="B79" s="45"/>
      <c r="E79" s="44"/>
      <c r="F79" s="45"/>
    </row>
    <row r="80" spans="1:6" x14ac:dyDescent="0.25">
      <c r="A80" s="44"/>
      <c r="B80" s="45"/>
      <c r="E80" s="44"/>
      <c r="F80" s="45"/>
    </row>
    <row r="81" spans="1:6" x14ac:dyDescent="0.25">
      <c r="A81" s="44"/>
      <c r="B81" s="45"/>
      <c r="E81" s="44"/>
      <c r="F81" s="45"/>
    </row>
    <row r="82" spans="1:6" x14ac:dyDescent="0.25">
      <c r="A82" s="44"/>
      <c r="B82" s="45"/>
      <c r="E82" s="44"/>
      <c r="F82" s="45"/>
    </row>
    <row r="83" spans="1:6" x14ac:dyDescent="0.25">
      <c r="A83" s="44"/>
      <c r="B83" s="45"/>
      <c r="E83" s="44"/>
      <c r="F83" s="45"/>
    </row>
    <row r="84" spans="1:6" x14ac:dyDescent="0.25">
      <c r="A84" s="44"/>
      <c r="B84" s="45"/>
      <c r="E84" s="44"/>
      <c r="F84" s="45"/>
    </row>
    <row r="85" spans="1:6" x14ac:dyDescent="0.25">
      <c r="A85" s="44"/>
      <c r="B85" s="45"/>
      <c r="E85" s="44"/>
      <c r="F85" s="45"/>
    </row>
    <row r="86" spans="1:6" x14ac:dyDescent="0.25">
      <c r="A86" s="44"/>
      <c r="B86" s="45"/>
      <c r="E86" s="44"/>
      <c r="F86" s="45"/>
    </row>
    <row r="87" spans="1:6" x14ac:dyDescent="0.25">
      <c r="A87" s="44"/>
      <c r="B87" s="45"/>
      <c r="E87" s="44"/>
      <c r="F87" s="45"/>
    </row>
    <row r="88" spans="1:6" x14ac:dyDescent="0.25">
      <c r="A88" s="44"/>
      <c r="B88" s="45"/>
      <c r="E88" s="44"/>
      <c r="F88" s="45"/>
    </row>
    <row r="89" spans="1:6" x14ac:dyDescent="0.25">
      <c r="A89" s="44"/>
      <c r="B89" s="45"/>
      <c r="E89" s="44"/>
      <c r="F89" s="45"/>
    </row>
    <row r="90" spans="1:6" x14ac:dyDescent="0.25">
      <c r="A90" s="44"/>
      <c r="B90" s="45"/>
      <c r="E90" s="44"/>
      <c r="F90" s="45"/>
    </row>
    <row r="91" spans="1:6" x14ac:dyDescent="0.25">
      <c r="A91" s="44"/>
      <c r="B91" s="45"/>
      <c r="E91" s="44"/>
      <c r="F91" s="45"/>
    </row>
    <row r="92" spans="1:6" x14ac:dyDescent="0.25">
      <c r="A92" s="44"/>
      <c r="B92" s="45"/>
      <c r="E92" s="44"/>
      <c r="F92" s="45"/>
    </row>
    <row r="93" spans="1:6" x14ac:dyDescent="0.25">
      <c r="A93" s="44"/>
      <c r="B93" s="45"/>
      <c r="E93" s="44"/>
      <c r="F93" s="45"/>
    </row>
    <row r="94" spans="1:6" x14ac:dyDescent="0.25">
      <c r="A94" s="44"/>
      <c r="B94" s="45"/>
      <c r="E94" s="44"/>
      <c r="F94" s="45"/>
    </row>
    <row r="95" spans="1:6" x14ac:dyDescent="0.25">
      <c r="A95" s="44"/>
      <c r="B95" s="45"/>
      <c r="E95" s="44"/>
      <c r="F95" s="45"/>
    </row>
    <row r="96" spans="1:6" x14ac:dyDescent="0.25">
      <c r="A96" s="44"/>
      <c r="B96" s="45"/>
      <c r="E96" s="44"/>
      <c r="F96" s="45"/>
    </row>
    <row r="97" spans="1:6" x14ac:dyDescent="0.25">
      <c r="A97" s="44"/>
      <c r="B97" s="45"/>
      <c r="E97" s="44"/>
      <c r="F97" s="45"/>
    </row>
    <row r="98" spans="1:6" x14ac:dyDescent="0.25">
      <c r="A98" s="44"/>
      <c r="B98" s="45"/>
      <c r="E98" s="44"/>
      <c r="F98" s="45"/>
    </row>
    <row r="99" spans="1:6" x14ac:dyDescent="0.25">
      <c r="A99" s="44"/>
      <c r="B99" s="45"/>
      <c r="E99" s="44"/>
      <c r="F99" s="45"/>
    </row>
    <row r="100" spans="1:6" x14ac:dyDescent="0.25">
      <c r="A100" s="44"/>
      <c r="B100" s="45"/>
      <c r="E100" s="44"/>
      <c r="F100" s="45"/>
    </row>
    <row r="101" spans="1:6" x14ac:dyDescent="0.25">
      <c r="A101" s="44"/>
      <c r="B101" s="45"/>
      <c r="E101" s="44"/>
      <c r="F101" s="45"/>
    </row>
    <row r="102" spans="1:6" x14ac:dyDescent="0.25">
      <c r="A102" s="44"/>
      <c r="B102" s="45"/>
      <c r="E102" s="44"/>
      <c r="F102" s="45"/>
    </row>
    <row r="103" spans="1:6" x14ac:dyDescent="0.25">
      <c r="A103" s="44"/>
      <c r="B103" s="45"/>
      <c r="E103" s="44"/>
      <c r="F103" s="45"/>
    </row>
    <row r="104" spans="1:6" x14ac:dyDescent="0.25">
      <c r="A104" s="44"/>
      <c r="B104" s="45"/>
      <c r="E104" s="44"/>
      <c r="F104" s="45"/>
    </row>
    <row r="105" spans="1:6" x14ac:dyDescent="0.25">
      <c r="A105" s="44"/>
      <c r="B105" s="45"/>
      <c r="E105" s="44"/>
      <c r="F105" s="45"/>
    </row>
    <row r="106" spans="1:6" x14ac:dyDescent="0.25">
      <c r="A106" s="44"/>
      <c r="B106" s="45"/>
      <c r="E106" s="44"/>
      <c r="F106" s="45"/>
    </row>
    <row r="107" spans="1:6" x14ac:dyDescent="0.25">
      <c r="A107" s="44"/>
      <c r="B107" s="45"/>
      <c r="E107" s="44"/>
      <c r="F107" s="45"/>
    </row>
    <row r="108" spans="1:6" x14ac:dyDescent="0.25">
      <c r="A108" s="44"/>
      <c r="B108" s="45"/>
      <c r="E108" s="44"/>
      <c r="F108" s="45"/>
    </row>
    <row r="109" spans="1:6" x14ac:dyDescent="0.25">
      <c r="A109" s="44"/>
      <c r="B109" s="45"/>
      <c r="E109" s="44"/>
      <c r="F109" s="45"/>
    </row>
    <row r="110" spans="1:6" x14ac:dyDescent="0.25">
      <c r="A110" s="44"/>
      <c r="B110" s="45"/>
      <c r="E110" s="44"/>
      <c r="F110" s="45"/>
    </row>
    <row r="111" spans="1:6" x14ac:dyDescent="0.25">
      <c r="A111" s="44"/>
      <c r="B111" s="45"/>
      <c r="E111" s="44"/>
      <c r="F111" s="45"/>
    </row>
    <row r="112" spans="1:6" x14ac:dyDescent="0.25">
      <c r="A112" s="44"/>
      <c r="B112" s="45"/>
      <c r="E112" s="44"/>
      <c r="F112" s="45"/>
    </row>
    <row r="113" spans="1:6" x14ac:dyDescent="0.25">
      <c r="A113" s="44"/>
      <c r="B113" s="45"/>
      <c r="E113" s="44"/>
      <c r="F113" s="45"/>
    </row>
    <row r="114" spans="1:6" x14ac:dyDescent="0.25">
      <c r="A114" s="44"/>
      <c r="B114" s="45"/>
      <c r="E114" s="44"/>
      <c r="F114" s="45"/>
    </row>
    <row r="115" spans="1:6" x14ac:dyDescent="0.25">
      <c r="A115" s="44"/>
      <c r="B115" s="45"/>
      <c r="E115" s="44"/>
      <c r="F115" s="45"/>
    </row>
    <row r="116" spans="1:6" x14ac:dyDescent="0.25">
      <c r="A116" s="44"/>
      <c r="B116" s="45"/>
      <c r="E116" s="44"/>
      <c r="F116" s="45"/>
    </row>
    <row r="117" spans="1:6" x14ac:dyDescent="0.25">
      <c r="A117" s="44"/>
      <c r="B117" s="45"/>
      <c r="E117" s="44"/>
      <c r="F117" s="45"/>
    </row>
    <row r="118" spans="1:6" x14ac:dyDescent="0.25">
      <c r="A118" s="44"/>
      <c r="B118" s="45"/>
      <c r="E118" s="44"/>
      <c r="F118" s="45"/>
    </row>
    <row r="119" spans="1:6" x14ac:dyDescent="0.25">
      <c r="A119" s="44"/>
      <c r="B119" s="45"/>
      <c r="E119" s="44"/>
      <c r="F119" s="45"/>
    </row>
    <row r="120" spans="1:6" x14ac:dyDescent="0.25">
      <c r="A120" s="44"/>
      <c r="B120" s="45"/>
      <c r="E120" s="44"/>
      <c r="F120" s="45"/>
    </row>
    <row r="121" spans="1:6" x14ac:dyDescent="0.25">
      <c r="A121" s="44"/>
      <c r="B121" s="45"/>
      <c r="E121" s="44"/>
      <c r="F121" s="45"/>
    </row>
    <row r="122" spans="1:6" x14ac:dyDescent="0.25">
      <c r="A122" s="44"/>
      <c r="B122" s="45"/>
      <c r="E122" s="44"/>
      <c r="F122" s="45"/>
    </row>
    <row r="123" spans="1:6" x14ac:dyDescent="0.25">
      <c r="A123" s="44"/>
      <c r="B123" s="45"/>
      <c r="E123" s="44"/>
      <c r="F123" s="45"/>
    </row>
    <row r="124" spans="1:6" x14ac:dyDescent="0.25">
      <c r="A124" s="44"/>
      <c r="B124" s="45"/>
      <c r="E124" s="44"/>
      <c r="F124" s="45"/>
    </row>
    <row r="125" spans="1:6" x14ac:dyDescent="0.25">
      <c r="A125" s="44"/>
      <c r="B125" s="45"/>
      <c r="E125" s="44"/>
      <c r="F125" s="45"/>
    </row>
    <row r="126" spans="1:6" x14ac:dyDescent="0.25">
      <c r="A126" s="44"/>
      <c r="B126" s="45"/>
      <c r="E126" s="44"/>
      <c r="F126" s="4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E36" sqref="E36"/>
    </sheetView>
  </sheetViews>
  <sheetFormatPr defaultColWidth="9.140625" defaultRowHeight="12.75" x14ac:dyDescent="0.2"/>
  <cols>
    <col min="1" max="1" width="4.42578125" style="74" customWidth="1"/>
    <col min="2" max="2" width="42.85546875" style="74" bestFit="1" customWidth="1"/>
    <col min="3" max="4" width="11.7109375" style="74" customWidth="1"/>
    <col min="5" max="5" width="9.140625" style="74"/>
    <col min="6" max="6" width="10.42578125" style="74" bestFit="1" customWidth="1"/>
    <col min="7" max="7" width="9.140625" style="74"/>
    <col min="8" max="8" width="10.85546875" style="74" bestFit="1" customWidth="1"/>
    <col min="9" max="9" width="9.140625" style="74"/>
    <col min="10" max="10" width="10.42578125" style="74" bestFit="1" customWidth="1"/>
    <col min="11" max="11" width="9.140625" style="74"/>
    <col min="12" max="12" width="10.42578125" style="74" bestFit="1" customWidth="1"/>
    <col min="13" max="16384" width="9.140625" style="74"/>
  </cols>
  <sheetData>
    <row r="1" spans="1:12" s="16" customFormat="1" ht="21" customHeight="1" x14ac:dyDescent="0.35">
      <c r="A1" s="47" t="s">
        <v>220</v>
      </c>
      <c r="B1" s="48"/>
      <c r="C1" s="48"/>
      <c r="D1" s="48"/>
    </row>
    <row r="3" spans="1:12" s="7" customFormat="1" ht="16.5" thickBot="1" x14ac:dyDescent="0.3">
      <c r="A3" s="21" t="s">
        <v>151</v>
      </c>
      <c r="B3" s="20"/>
      <c r="C3" s="20"/>
      <c r="D3" s="20"/>
    </row>
    <row r="4" spans="1:12" s="7" customFormat="1" ht="15" x14ac:dyDescent="0.2">
      <c r="A4" s="49"/>
      <c r="B4" s="50"/>
      <c r="C4" s="51" t="s">
        <v>25</v>
      </c>
      <c r="D4" s="323"/>
      <c r="E4" s="323"/>
      <c r="F4" s="52"/>
      <c r="G4" s="324" t="s">
        <v>26</v>
      </c>
      <c r="H4" s="323"/>
      <c r="I4" s="323"/>
      <c r="J4" s="325"/>
      <c r="K4" s="51" t="s">
        <v>27</v>
      </c>
      <c r="L4" s="52"/>
    </row>
    <row r="5" spans="1:12" s="7" customFormat="1" ht="15" x14ac:dyDescent="0.25">
      <c r="A5" s="53" t="s">
        <v>28</v>
      </c>
      <c r="B5" s="54" t="s">
        <v>29</v>
      </c>
      <c r="C5" s="55" t="s">
        <v>30</v>
      </c>
      <c r="D5" s="326"/>
      <c r="E5" s="326" t="s">
        <v>31</v>
      </c>
      <c r="F5" s="56"/>
      <c r="G5" s="327" t="s">
        <v>30</v>
      </c>
      <c r="H5" s="326"/>
      <c r="I5" s="326" t="s">
        <v>31</v>
      </c>
      <c r="J5" s="328"/>
      <c r="K5" s="55" t="s">
        <v>30</v>
      </c>
      <c r="L5" s="56"/>
    </row>
    <row r="6" spans="1:12" s="7" customFormat="1" ht="13.5" thickBot="1" x14ac:dyDescent="0.25">
      <c r="A6" s="57"/>
      <c r="B6" s="58"/>
      <c r="C6" s="59" t="s">
        <v>255</v>
      </c>
      <c r="D6" s="329" t="s">
        <v>256</v>
      </c>
      <c r="E6" s="330" t="s">
        <v>255</v>
      </c>
      <c r="F6" s="60" t="s">
        <v>256</v>
      </c>
      <c r="G6" s="331" t="s">
        <v>255</v>
      </c>
      <c r="H6" s="329" t="s">
        <v>256</v>
      </c>
      <c r="I6" s="330" t="s">
        <v>255</v>
      </c>
      <c r="J6" s="332" t="s">
        <v>256</v>
      </c>
      <c r="K6" s="59" t="s">
        <v>255</v>
      </c>
      <c r="L6" s="60" t="s">
        <v>256</v>
      </c>
    </row>
    <row r="7" spans="1:12" s="7" customFormat="1" ht="15" x14ac:dyDescent="0.25">
      <c r="A7" s="61" t="s">
        <v>41</v>
      </c>
      <c r="B7" s="62"/>
      <c r="C7" s="333">
        <v>1928893.4849999999</v>
      </c>
      <c r="D7" s="334">
        <v>1274759.2509999999</v>
      </c>
      <c r="E7" s="63">
        <v>6722395.5489999996</v>
      </c>
      <c r="F7" s="335">
        <v>5762841.2760000005</v>
      </c>
      <c r="G7" s="336">
        <v>458210.79599999997</v>
      </c>
      <c r="H7" s="337">
        <v>249464.28899999999</v>
      </c>
      <c r="I7" s="338">
        <v>1370010.1929999997</v>
      </c>
      <c r="J7" s="339">
        <v>470277.59100000007</v>
      </c>
      <c r="K7" s="64">
        <v>1470682.6889999998</v>
      </c>
      <c r="L7" s="65">
        <v>1025294.9619999999</v>
      </c>
    </row>
    <row r="8" spans="1:12" s="7" customFormat="1" x14ac:dyDescent="0.2">
      <c r="A8" s="66" t="s">
        <v>32</v>
      </c>
      <c r="B8" s="67" t="s">
        <v>33</v>
      </c>
      <c r="C8" s="340">
        <v>965854.84699999995</v>
      </c>
      <c r="D8" s="341">
        <v>719961.77399999998</v>
      </c>
      <c r="E8" s="342">
        <v>3443364.1549999998</v>
      </c>
      <c r="F8" s="343">
        <v>3254310.8590000002</v>
      </c>
      <c r="G8" s="344">
        <v>123767.97100000001</v>
      </c>
      <c r="H8" s="345">
        <v>58856.409</v>
      </c>
      <c r="I8" s="346">
        <v>521691.55</v>
      </c>
      <c r="J8" s="347">
        <v>264689.76199999999</v>
      </c>
      <c r="K8" s="68">
        <v>842086.87599999993</v>
      </c>
      <c r="L8" s="69">
        <v>661105.36499999999</v>
      </c>
    </row>
    <row r="9" spans="1:12" s="7" customFormat="1" x14ac:dyDescent="0.2">
      <c r="A9" s="66" t="s">
        <v>34</v>
      </c>
      <c r="B9" s="67" t="s">
        <v>2</v>
      </c>
      <c r="C9" s="340">
        <v>56820.332000000002</v>
      </c>
      <c r="D9" s="341">
        <v>70767.695999999996</v>
      </c>
      <c r="E9" s="342">
        <v>240452.37400000001</v>
      </c>
      <c r="F9" s="343">
        <v>368868.04399999999</v>
      </c>
      <c r="G9" s="344">
        <v>464.52199999999999</v>
      </c>
      <c r="H9" s="345">
        <v>245.91900000000001</v>
      </c>
      <c r="I9" s="346">
        <v>2364.0349999999999</v>
      </c>
      <c r="J9" s="347">
        <v>799.351</v>
      </c>
      <c r="K9" s="68">
        <v>56355.810000000005</v>
      </c>
      <c r="L9" s="69">
        <v>70521.777000000002</v>
      </c>
    </row>
    <row r="10" spans="1:12" s="7" customFormat="1" x14ac:dyDescent="0.2">
      <c r="A10" s="66" t="s">
        <v>35</v>
      </c>
      <c r="B10" s="67" t="s">
        <v>3</v>
      </c>
      <c r="C10" s="340">
        <v>40201.481</v>
      </c>
      <c r="D10" s="341">
        <v>29912.569</v>
      </c>
      <c r="E10" s="342">
        <v>154074.41200000001</v>
      </c>
      <c r="F10" s="343">
        <v>131837.416</v>
      </c>
      <c r="G10" s="344">
        <v>38259.15</v>
      </c>
      <c r="H10" s="345">
        <v>14816.503000000001</v>
      </c>
      <c r="I10" s="346">
        <v>123392.54300000001</v>
      </c>
      <c r="J10" s="347">
        <v>61655.02</v>
      </c>
      <c r="K10" s="68">
        <v>1942.3309999999983</v>
      </c>
      <c r="L10" s="69">
        <v>15096.065999999999</v>
      </c>
    </row>
    <row r="11" spans="1:12" s="7" customFormat="1" x14ac:dyDescent="0.2">
      <c r="A11" s="66" t="s">
        <v>36</v>
      </c>
      <c r="B11" s="67" t="s">
        <v>20</v>
      </c>
      <c r="C11" s="340">
        <v>15329.713</v>
      </c>
      <c r="D11" s="341">
        <v>22301.284</v>
      </c>
      <c r="E11" s="342">
        <v>54386.203999999998</v>
      </c>
      <c r="F11" s="343">
        <v>78132.648000000001</v>
      </c>
      <c r="G11" s="344">
        <v>549.88900000000001</v>
      </c>
      <c r="H11" s="345">
        <v>336.48200000000003</v>
      </c>
      <c r="I11" s="346">
        <v>2271.3040000000001</v>
      </c>
      <c r="J11" s="347">
        <v>1139.4269999999999</v>
      </c>
      <c r="K11" s="68">
        <v>14779.824000000001</v>
      </c>
      <c r="L11" s="69">
        <v>21964.802</v>
      </c>
    </row>
    <row r="12" spans="1:12" s="7" customFormat="1" x14ac:dyDescent="0.2">
      <c r="A12" s="66" t="s">
        <v>37</v>
      </c>
      <c r="B12" s="67" t="s">
        <v>38</v>
      </c>
      <c r="C12" s="340">
        <v>729419.03799999994</v>
      </c>
      <c r="D12" s="341">
        <v>347389.61700000003</v>
      </c>
      <c r="E12" s="342">
        <v>2434505.8840000001</v>
      </c>
      <c r="F12" s="343">
        <v>1611756.3030000001</v>
      </c>
      <c r="G12" s="344">
        <v>262041.21299999999</v>
      </c>
      <c r="H12" s="345">
        <v>149226.89300000001</v>
      </c>
      <c r="I12" s="346">
        <v>663976.64099999995</v>
      </c>
      <c r="J12" s="347">
        <v>87565.558000000005</v>
      </c>
      <c r="K12" s="68">
        <v>467377.82499999995</v>
      </c>
      <c r="L12" s="69">
        <v>198162.72400000002</v>
      </c>
    </row>
    <row r="13" spans="1:12" s="7" customFormat="1" x14ac:dyDescent="0.2">
      <c r="A13" s="66" t="s">
        <v>67</v>
      </c>
      <c r="B13" s="67" t="s">
        <v>252</v>
      </c>
      <c r="C13" s="340">
        <v>93147.722999999998</v>
      </c>
      <c r="D13" s="341">
        <v>57992.637999999999</v>
      </c>
      <c r="E13" s="342">
        <v>338096.70600000001</v>
      </c>
      <c r="F13" s="343">
        <v>255622.58499999999</v>
      </c>
      <c r="G13" s="344">
        <v>7066.5659999999998</v>
      </c>
      <c r="H13" s="345">
        <v>8332.81</v>
      </c>
      <c r="I13" s="346">
        <v>13917.849</v>
      </c>
      <c r="J13" s="347">
        <v>27568.766</v>
      </c>
      <c r="K13" s="68">
        <v>86081.156999999992</v>
      </c>
      <c r="L13" s="69">
        <v>49659.828000000001</v>
      </c>
    </row>
    <row r="14" spans="1:12" ht="13.5" thickBot="1" x14ac:dyDescent="0.25">
      <c r="A14" s="70" t="s">
        <v>39</v>
      </c>
      <c r="B14" s="71" t="s">
        <v>40</v>
      </c>
      <c r="C14" s="348">
        <v>28120.350999999999</v>
      </c>
      <c r="D14" s="349">
        <v>26433.672999999999</v>
      </c>
      <c r="E14" s="350">
        <v>57515.813999999998</v>
      </c>
      <c r="F14" s="351">
        <v>62313.421000000002</v>
      </c>
      <c r="G14" s="352">
        <v>26061.485000000001</v>
      </c>
      <c r="H14" s="353">
        <v>17649.273000000001</v>
      </c>
      <c r="I14" s="354">
        <v>42396.271000000001</v>
      </c>
      <c r="J14" s="355">
        <v>26859.706999999999</v>
      </c>
      <c r="K14" s="72">
        <v>2058.8659999999982</v>
      </c>
      <c r="L14" s="73">
        <v>8784.3999999999978</v>
      </c>
    </row>
    <row r="15" spans="1:12" ht="12" customHeight="1" x14ac:dyDescent="0.2">
      <c r="A15" s="75" t="s">
        <v>58</v>
      </c>
      <c r="B15" s="76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49"/>
      <c r="B18" s="50"/>
      <c r="C18" s="51" t="s">
        <v>25</v>
      </c>
      <c r="D18" s="323"/>
      <c r="E18" s="323"/>
      <c r="F18" s="52"/>
      <c r="G18" s="324" t="s">
        <v>26</v>
      </c>
      <c r="H18" s="323"/>
      <c r="I18" s="323"/>
      <c r="J18" s="325"/>
      <c r="K18" s="51" t="s">
        <v>27</v>
      </c>
      <c r="L18" s="52"/>
    </row>
    <row r="19" spans="1:12" ht="15" x14ac:dyDescent="0.25">
      <c r="A19" s="53" t="s">
        <v>28</v>
      </c>
      <c r="B19" s="54" t="s">
        <v>29</v>
      </c>
      <c r="C19" s="55" t="s">
        <v>30</v>
      </c>
      <c r="D19" s="326"/>
      <c r="E19" s="326" t="s">
        <v>31</v>
      </c>
      <c r="F19" s="56"/>
      <c r="G19" s="327" t="s">
        <v>30</v>
      </c>
      <c r="H19" s="326"/>
      <c r="I19" s="326" t="s">
        <v>31</v>
      </c>
      <c r="J19" s="328"/>
      <c r="K19" s="55" t="s">
        <v>30</v>
      </c>
      <c r="L19" s="56"/>
    </row>
    <row r="20" spans="1:12" ht="13.5" thickBot="1" x14ac:dyDescent="0.25">
      <c r="A20" s="57"/>
      <c r="B20" s="58"/>
      <c r="C20" s="59" t="s">
        <v>244</v>
      </c>
      <c r="D20" s="329" t="s">
        <v>257</v>
      </c>
      <c r="E20" s="330" t="s">
        <v>244</v>
      </c>
      <c r="F20" s="60" t="s">
        <v>257</v>
      </c>
      <c r="G20" s="331" t="s">
        <v>244</v>
      </c>
      <c r="H20" s="329" t="s">
        <v>257</v>
      </c>
      <c r="I20" s="330" t="s">
        <v>244</v>
      </c>
      <c r="J20" s="332" t="s">
        <v>257</v>
      </c>
      <c r="K20" s="59" t="s">
        <v>244</v>
      </c>
      <c r="L20" s="60" t="s">
        <v>257</v>
      </c>
    </row>
    <row r="21" spans="1:12" ht="15" x14ac:dyDescent="0.25">
      <c r="A21" s="61" t="s">
        <v>41</v>
      </c>
      <c r="B21" s="62"/>
      <c r="C21" s="333">
        <v>3141721.764</v>
      </c>
      <c r="D21" s="334">
        <v>3558217.432</v>
      </c>
      <c r="E21" s="63">
        <v>9217128.5350000001</v>
      </c>
      <c r="F21" s="335">
        <v>13765919.231999999</v>
      </c>
      <c r="G21" s="336">
        <v>1058507.06</v>
      </c>
      <c r="H21" s="337">
        <v>650143.48499999999</v>
      </c>
      <c r="I21" s="338">
        <v>3362431.7230000002</v>
      </c>
      <c r="J21" s="339">
        <v>1920741.9060000002</v>
      </c>
      <c r="K21" s="64">
        <v>2083214.7039999999</v>
      </c>
      <c r="L21" s="65">
        <v>2908073.9470000002</v>
      </c>
    </row>
    <row r="22" spans="1:12" x14ac:dyDescent="0.2">
      <c r="A22" s="66" t="s">
        <v>32</v>
      </c>
      <c r="B22" s="67" t="s">
        <v>33</v>
      </c>
      <c r="C22" s="340">
        <v>1340555.7749999999</v>
      </c>
      <c r="D22" s="341">
        <v>1808400.024</v>
      </c>
      <c r="E22" s="342">
        <v>3645546.3870000001</v>
      </c>
      <c r="F22" s="343">
        <v>6977904.6009999998</v>
      </c>
      <c r="G22" s="344">
        <v>270296.07900000003</v>
      </c>
      <c r="H22" s="345">
        <v>192321.416</v>
      </c>
      <c r="I22" s="346">
        <v>952782.64500000002</v>
      </c>
      <c r="J22" s="347">
        <v>856740.125</v>
      </c>
      <c r="K22" s="68">
        <v>1070259.696</v>
      </c>
      <c r="L22" s="69">
        <v>1616078.608</v>
      </c>
    </row>
    <row r="23" spans="1:12" x14ac:dyDescent="0.2">
      <c r="A23" s="66" t="s">
        <v>34</v>
      </c>
      <c r="B23" s="67" t="s">
        <v>2</v>
      </c>
      <c r="C23" s="340">
        <v>137702.79</v>
      </c>
      <c r="D23" s="341">
        <v>150551.66899999999</v>
      </c>
      <c r="E23" s="342">
        <v>442504.53399999999</v>
      </c>
      <c r="F23" s="343">
        <v>686064.701</v>
      </c>
      <c r="G23" s="344">
        <v>6055.6980000000003</v>
      </c>
      <c r="H23" s="345">
        <v>3626.4450000000002</v>
      </c>
      <c r="I23" s="346">
        <v>19913.654999999999</v>
      </c>
      <c r="J23" s="347">
        <v>8287.9439999999995</v>
      </c>
      <c r="K23" s="68">
        <v>131647.092</v>
      </c>
      <c r="L23" s="69">
        <v>146925.22399999999</v>
      </c>
    </row>
    <row r="24" spans="1:12" x14ac:dyDescent="0.2">
      <c r="A24" s="66" t="s">
        <v>35</v>
      </c>
      <c r="B24" s="67" t="s">
        <v>3</v>
      </c>
      <c r="C24" s="340">
        <v>94613.353000000003</v>
      </c>
      <c r="D24" s="341">
        <v>107745.74099999999</v>
      </c>
      <c r="E24" s="342">
        <v>305544.39299999998</v>
      </c>
      <c r="F24" s="343">
        <v>477585.96399999998</v>
      </c>
      <c r="G24" s="344">
        <v>64946.353000000003</v>
      </c>
      <c r="H24" s="345">
        <v>57180.82</v>
      </c>
      <c r="I24" s="346">
        <v>223966.67800000001</v>
      </c>
      <c r="J24" s="347">
        <v>202707.84299999999</v>
      </c>
      <c r="K24" s="68">
        <v>29667</v>
      </c>
      <c r="L24" s="69">
        <v>50564.920999999995</v>
      </c>
    </row>
    <row r="25" spans="1:12" x14ac:dyDescent="0.2">
      <c r="A25" s="66" t="s">
        <v>36</v>
      </c>
      <c r="B25" s="67" t="s">
        <v>20</v>
      </c>
      <c r="C25" s="340">
        <v>42358.463000000003</v>
      </c>
      <c r="D25" s="341">
        <v>38951.271000000001</v>
      </c>
      <c r="E25" s="342">
        <v>140501.69899999999</v>
      </c>
      <c r="F25" s="343">
        <v>147563.046</v>
      </c>
      <c r="G25" s="344">
        <v>2032.0039999999999</v>
      </c>
      <c r="H25" s="345">
        <v>2216.5920000000001</v>
      </c>
      <c r="I25" s="346">
        <v>8435.7119999999995</v>
      </c>
      <c r="J25" s="347">
        <v>9394.3819999999996</v>
      </c>
      <c r="K25" s="68">
        <v>40326.459000000003</v>
      </c>
      <c r="L25" s="69">
        <v>36734.679000000004</v>
      </c>
    </row>
    <row r="26" spans="1:12" x14ac:dyDescent="0.2">
      <c r="A26" s="66" t="s">
        <v>37</v>
      </c>
      <c r="B26" s="67" t="s">
        <v>38</v>
      </c>
      <c r="C26" s="340">
        <v>1239425.442</v>
      </c>
      <c r="D26" s="341">
        <v>1204160.4480000001</v>
      </c>
      <c r="E26" s="342">
        <v>3919635.0120000001</v>
      </c>
      <c r="F26" s="343">
        <v>4604475.1660000002</v>
      </c>
      <c r="G26" s="344">
        <v>633884.89500000002</v>
      </c>
      <c r="H26" s="345">
        <v>331545.98</v>
      </c>
      <c r="I26" s="346">
        <v>2027629.4680000001</v>
      </c>
      <c r="J26" s="347">
        <v>732668.17500000005</v>
      </c>
      <c r="K26" s="68">
        <v>605540.54700000002</v>
      </c>
      <c r="L26" s="69">
        <v>872614.46800000011</v>
      </c>
    </row>
    <row r="27" spans="1:12" x14ac:dyDescent="0.2">
      <c r="A27" s="66" t="s">
        <v>67</v>
      </c>
      <c r="B27" s="67" t="s">
        <v>69</v>
      </c>
      <c r="C27" s="340">
        <v>230285.33799999999</v>
      </c>
      <c r="D27" s="341">
        <v>192689.79500000001</v>
      </c>
      <c r="E27" s="342">
        <v>652846.45200000005</v>
      </c>
      <c r="F27" s="343">
        <v>748384.16799999995</v>
      </c>
      <c r="G27" s="344">
        <v>21068.365000000002</v>
      </c>
      <c r="H27" s="345">
        <v>14481.387000000001</v>
      </c>
      <c r="I27" s="346">
        <v>32247.864000000001</v>
      </c>
      <c r="J27" s="347">
        <v>32182.056</v>
      </c>
      <c r="K27" s="68">
        <v>209216.973</v>
      </c>
      <c r="L27" s="69">
        <v>178208.40800000002</v>
      </c>
    </row>
    <row r="28" spans="1:12" ht="13.5" thickBot="1" x14ac:dyDescent="0.25">
      <c r="A28" s="70" t="s">
        <v>39</v>
      </c>
      <c r="B28" s="71" t="s">
        <v>40</v>
      </c>
      <c r="C28" s="348">
        <v>56780.603000000003</v>
      </c>
      <c r="D28" s="349">
        <v>55718.483999999997</v>
      </c>
      <c r="E28" s="350">
        <v>110550.058</v>
      </c>
      <c r="F28" s="351">
        <v>123941.586</v>
      </c>
      <c r="G28" s="352">
        <v>60223.665999999997</v>
      </c>
      <c r="H28" s="353">
        <v>48770.845000000001</v>
      </c>
      <c r="I28" s="354">
        <v>97455.701000000001</v>
      </c>
      <c r="J28" s="355">
        <v>78761.380999999994</v>
      </c>
      <c r="K28" s="72">
        <v>-3443.0629999999946</v>
      </c>
      <c r="L28" s="73">
        <v>6947.6389999999956</v>
      </c>
    </row>
    <row r="29" spans="1:12" x14ac:dyDescent="0.2">
      <c r="A29" s="75" t="s">
        <v>58</v>
      </c>
      <c r="B29" s="76"/>
    </row>
    <row r="30" spans="1:12" s="75" customFormat="1" ht="15" x14ac:dyDescent="0.25">
      <c r="A30" s="578" t="s">
        <v>125</v>
      </c>
      <c r="B30" s="579"/>
      <c r="C30" s="579"/>
      <c r="D30" s="579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Q68" sqref="Q68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8.710937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6384" width="9.140625" style="83"/>
  </cols>
  <sheetData>
    <row r="1" spans="1:13" s="16" customFormat="1" ht="21" customHeight="1" x14ac:dyDescent="0.35">
      <c r="A1" s="47" t="s">
        <v>220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152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52</v>
      </c>
      <c r="B4" s="80"/>
      <c r="C4" s="80"/>
      <c r="D4" s="80"/>
      <c r="E4" s="80"/>
      <c r="H4" s="80" t="s">
        <v>53</v>
      </c>
      <c r="I4" s="80"/>
      <c r="J4" s="80"/>
      <c r="K4" s="80"/>
      <c r="L4" s="80"/>
    </row>
    <row r="5" spans="1:13" ht="16.5" customHeight="1" thickBot="1" x14ac:dyDescent="0.3">
      <c r="A5" s="81" t="s">
        <v>59</v>
      </c>
      <c r="B5" s="80"/>
      <c r="C5" s="80"/>
      <c r="D5" s="80"/>
      <c r="E5" s="80"/>
      <c r="F5" s="81"/>
      <c r="G5" s="81"/>
      <c r="H5" s="81" t="s">
        <v>59</v>
      </c>
      <c r="I5" s="80"/>
      <c r="J5" s="80"/>
      <c r="K5" s="80"/>
      <c r="L5" s="80"/>
      <c r="M5" s="81"/>
    </row>
    <row r="6" spans="1:13" ht="16.5" thickBot="1" x14ac:dyDescent="0.3">
      <c r="A6" s="585" t="s">
        <v>42</v>
      </c>
      <c r="B6" s="586"/>
      <c r="C6" s="586"/>
      <c r="D6" s="586"/>
      <c r="E6" s="586"/>
      <c r="F6" s="587"/>
      <c r="G6" s="81"/>
      <c r="H6" s="585" t="s">
        <v>43</v>
      </c>
      <c r="I6" s="586"/>
      <c r="J6" s="586"/>
      <c r="K6" s="586"/>
      <c r="L6" s="586"/>
      <c r="M6" s="587"/>
    </row>
    <row r="7" spans="1:13" ht="16.5" thickBot="1" x14ac:dyDescent="0.3">
      <c r="A7" s="588" t="s">
        <v>255</v>
      </c>
      <c r="B7" s="589"/>
      <c r="C7" s="590"/>
      <c r="D7" s="591" t="s">
        <v>256</v>
      </c>
      <c r="E7" s="589"/>
      <c r="F7" s="592"/>
      <c r="G7" s="81"/>
      <c r="H7" s="588" t="s">
        <v>255</v>
      </c>
      <c r="I7" s="589"/>
      <c r="J7" s="590"/>
      <c r="K7" s="591" t="s">
        <v>256</v>
      </c>
      <c r="L7" s="589"/>
      <c r="M7" s="592"/>
    </row>
    <row r="8" spans="1:13" ht="32.25" thickBot="1" x14ac:dyDescent="0.3">
      <c r="A8" s="593" t="s">
        <v>44</v>
      </c>
      <c r="B8" s="594" t="s">
        <v>30</v>
      </c>
      <c r="C8" s="595" t="s">
        <v>68</v>
      </c>
      <c r="D8" s="593" t="s">
        <v>44</v>
      </c>
      <c r="E8" s="594" t="s">
        <v>30</v>
      </c>
      <c r="F8" s="596" t="s">
        <v>68</v>
      </c>
      <c r="G8" s="81"/>
      <c r="H8" s="593" t="s">
        <v>44</v>
      </c>
      <c r="I8" s="594" t="s">
        <v>30</v>
      </c>
      <c r="J8" s="595" t="s">
        <v>68</v>
      </c>
      <c r="K8" s="593" t="s">
        <v>44</v>
      </c>
      <c r="L8" s="594" t="s">
        <v>30</v>
      </c>
      <c r="M8" s="596" t="s">
        <v>68</v>
      </c>
    </row>
    <row r="9" spans="1:13" ht="16.5" thickBot="1" x14ac:dyDescent="0.3">
      <c r="A9" s="597" t="s">
        <v>23</v>
      </c>
      <c r="B9" s="598">
        <v>965854.84699999995</v>
      </c>
      <c r="C9" s="599">
        <v>3443364.1549999998</v>
      </c>
      <c r="D9" s="600" t="s">
        <v>23</v>
      </c>
      <c r="E9" s="598">
        <v>719961.77399999998</v>
      </c>
      <c r="F9" s="601">
        <v>3254310.8590000002</v>
      </c>
      <c r="G9" s="602"/>
      <c r="H9" s="600" t="s">
        <v>23</v>
      </c>
      <c r="I9" s="598">
        <v>123767.97100000001</v>
      </c>
      <c r="J9" s="599">
        <v>521691.55</v>
      </c>
      <c r="K9" s="603" t="s">
        <v>23</v>
      </c>
      <c r="L9" s="598">
        <v>58856.409</v>
      </c>
      <c r="M9" s="601">
        <v>264689.76199999999</v>
      </c>
    </row>
    <row r="10" spans="1:13" ht="15.75" x14ac:dyDescent="0.25">
      <c r="A10" s="604" t="s">
        <v>45</v>
      </c>
      <c r="B10" s="605">
        <v>244746.05499999999</v>
      </c>
      <c r="C10" s="606">
        <v>846549.39500000002</v>
      </c>
      <c r="D10" s="607" t="s">
        <v>45</v>
      </c>
      <c r="E10" s="608">
        <v>162365.95300000001</v>
      </c>
      <c r="F10" s="609">
        <v>733211.43599999999</v>
      </c>
      <c r="G10" s="602"/>
      <c r="H10" s="604" t="s">
        <v>77</v>
      </c>
      <c r="I10" s="605">
        <v>73900.409</v>
      </c>
      <c r="J10" s="606">
        <v>347129.49300000002</v>
      </c>
      <c r="K10" s="607" t="s">
        <v>46</v>
      </c>
      <c r="L10" s="608">
        <v>30348.798999999999</v>
      </c>
      <c r="M10" s="609">
        <v>141836.69899999999</v>
      </c>
    </row>
    <row r="11" spans="1:13" ht="15.75" x14ac:dyDescent="0.25">
      <c r="A11" s="610" t="s">
        <v>141</v>
      </c>
      <c r="B11" s="611">
        <v>212180.391</v>
      </c>
      <c r="C11" s="612">
        <v>744189.60699999996</v>
      </c>
      <c r="D11" s="613" t="s">
        <v>141</v>
      </c>
      <c r="E11" s="614">
        <v>139430.47099999999</v>
      </c>
      <c r="F11" s="615">
        <v>611401.5</v>
      </c>
      <c r="G11" s="602"/>
      <c r="H11" s="610" t="s">
        <v>46</v>
      </c>
      <c r="I11" s="611">
        <v>25437.904999999999</v>
      </c>
      <c r="J11" s="612">
        <v>95280.114000000001</v>
      </c>
      <c r="K11" s="613" t="s">
        <v>72</v>
      </c>
      <c r="L11" s="614">
        <v>16677.624</v>
      </c>
      <c r="M11" s="615">
        <v>84186.053</v>
      </c>
    </row>
    <row r="12" spans="1:13" ht="15.75" x14ac:dyDescent="0.25">
      <c r="A12" s="610" t="s">
        <v>191</v>
      </c>
      <c r="B12" s="611">
        <v>111889.073</v>
      </c>
      <c r="C12" s="612">
        <v>418572.29599999997</v>
      </c>
      <c r="D12" s="613" t="s">
        <v>186</v>
      </c>
      <c r="E12" s="614">
        <v>43787.771999999997</v>
      </c>
      <c r="F12" s="615">
        <v>203141.397</v>
      </c>
      <c r="G12" s="602"/>
      <c r="H12" s="610" t="s">
        <v>72</v>
      </c>
      <c r="I12" s="611">
        <v>15586.902</v>
      </c>
      <c r="J12" s="612">
        <v>58391.247000000003</v>
      </c>
      <c r="K12" s="613" t="s">
        <v>51</v>
      </c>
      <c r="L12" s="614">
        <v>4801.8909999999996</v>
      </c>
      <c r="M12" s="615">
        <v>11059.983</v>
      </c>
    </row>
    <row r="13" spans="1:13" ht="15.75" x14ac:dyDescent="0.25">
      <c r="A13" s="610" t="s">
        <v>186</v>
      </c>
      <c r="B13" s="611">
        <v>51588.800000000003</v>
      </c>
      <c r="C13" s="612">
        <v>198201.595</v>
      </c>
      <c r="D13" s="613" t="s">
        <v>185</v>
      </c>
      <c r="E13" s="614">
        <v>41655.998</v>
      </c>
      <c r="F13" s="615">
        <v>183908.44699999999</v>
      </c>
      <c r="G13" s="602"/>
      <c r="H13" s="610" t="s">
        <v>142</v>
      </c>
      <c r="I13" s="611">
        <v>3472.4</v>
      </c>
      <c r="J13" s="612">
        <v>7523.46</v>
      </c>
      <c r="K13" s="613" t="s">
        <v>45</v>
      </c>
      <c r="L13" s="614">
        <v>3172.8719999999998</v>
      </c>
      <c r="M13" s="615">
        <v>12004.688</v>
      </c>
    </row>
    <row r="14" spans="1:13" ht="15.75" x14ac:dyDescent="0.25">
      <c r="A14" s="610" t="s">
        <v>109</v>
      </c>
      <c r="B14" s="611">
        <v>42929.110999999997</v>
      </c>
      <c r="C14" s="612">
        <v>157701.23199999999</v>
      </c>
      <c r="D14" s="613" t="s">
        <v>191</v>
      </c>
      <c r="E14" s="614">
        <v>35219.989000000001</v>
      </c>
      <c r="F14" s="615">
        <v>154160</v>
      </c>
      <c r="G14" s="602"/>
      <c r="H14" s="610" t="s">
        <v>45</v>
      </c>
      <c r="I14" s="611">
        <v>1809.0160000000001</v>
      </c>
      <c r="J14" s="612">
        <v>5251.9350000000004</v>
      </c>
      <c r="K14" s="613" t="s">
        <v>74</v>
      </c>
      <c r="L14" s="614">
        <v>1870.9490000000001</v>
      </c>
      <c r="M14" s="615">
        <v>9743.43</v>
      </c>
    </row>
    <row r="15" spans="1:13" ht="15.75" x14ac:dyDescent="0.25">
      <c r="A15" s="610" t="s">
        <v>179</v>
      </c>
      <c r="B15" s="611">
        <v>36369.241000000002</v>
      </c>
      <c r="C15" s="612">
        <v>133002.19099999999</v>
      </c>
      <c r="D15" s="613" t="s">
        <v>75</v>
      </c>
      <c r="E15" s="614">
        <v>29320.558000000001</v>
      </c>
      <c r="F15" s="615">
        <v>146410.25599999999</v>
      </c>
      <c r="G15" s="602"/>
      <c r="H15" s="610" t="s">
        <v>73</v>
      </c>
      <c r="I15" s="611">
        <v>1770.7329999999999</v>
      </c>
      <c r="J15" s="612">
        <v>4875.4830000000002</v>
      </c>
      <c r="K15" s="613" t="s">
        <v>49</v>
      </c>
      <c r="L15" s="614">
        <v>984.32600000000002</v>
      </c>
      <c r="M15" s="615">
        <v>3014.5529999999999</v>
      </c>
    </row>
    <row r="16" spans="1:13" ht="15.75" x14ac:dyDescent="0.25">
      <c r="A16" s="610" t="s">
        <v>47</v>
      </c>
      <c r="B16" s="611">
        <v>26431.022000000001</v>
      </c>
      <c r="C16" s="612">
        <v>94012.237999999998</v>
      </c>
      <c r="D16" s="613" t="s">
        <v>250</v>
      </c>
      <c r="E16" s="614">
        <v>27628.887999999999</v>
      </c>
      <c r="F16" s="615">
        <v>128251.474</v>
      </c>
      <c r="G16" s="602"/>
      <c r="H16" s="610" t="s">
        <v>49</v>
      </c>
      <c r="I16" s="611">
        <v>552.16999999999996</v>
      </c>
      <c r="J16" s="612">
        <v>1149.788</v>
      </c>
      <c r="K16" s="613" t="s">
        <v>78</v>
      </c>
      <c r="L16" s="614">
        <v>564.57799999999997</v>
      </c>
      <c r="M16" s="615">
        <v>1423.9829999999999</v>
      </c>
    </row>
    <row r="17" spans="1:14" ht="15.75" x14ac:dyDescent="0.25">
      <c r="A17" s="610" t="s">
        <v>188</v>
      </c>
      <c r="B17" s="611">
        <v>25194.972000000002</v>
      </c>
      <c r="C17" s="612">
        <v>90890.66</v>
      </c>
      <c r="D17" s="613" t="s">
        <v>247</v>
      </c>
      <c r="E17" s="614">
        <v>21627.4</v>
      </c>
      <c r="F17" s="615">
        <v>98999.547999999995</v>
      </c>
      <c r="G17" s="602"/>
      <c r="H17" s="610" t="s">
        <v>51</v>
      </c>
      <c r="I17" s="611">
        <v>547.41700000000003</v>
      </c>
      <c r="J17" s="612">
        <v>246.41800000000001</v>
      </c>
      <c r="K17" s="613" t="s">
        <v>77</v>
      </c>
      <c r="L17" s="614">
        <v>321.38400000000001</v>
      </c>
      <c r="M17" s="615">
        <v>986.1</v>
      </c>
    </row>
    <row r="18" spans="1:14" ht="15.75" x14ac:dyDescent="0.25">
      <c r="A18" s="610" t="s">
        <v>111</v>
      </c>
      <c r="B18" s="611">
        <v>24070.629000000001</v>
      </c>
      <c r="C18" s="612">
        <v>71981.832999999999</v>
      </c>
      <c r="D18" s="613" t="s">
        <v>109</v>
      </c>
      <c r="E18" s="614">
        <v>18933.757000000001</v>
      </c>
      <c r="F18" s="615">
        <v>92246.854000000007</v>
      </c>
      <c r="G18" s="602"/>
      <c r="H18" s="610" t="s">
        <v>74</v>
      </c>
      <c r="I18" s="611">
        <v>344.89499999999998</v>
      </c>
      <c r="J18" s="612">
        <v>1126.8800000000001</v>
      </c>
      <c r="K18" s="613" t="s">
        <v>71</v>
      </c>
      <c r="L18" s="614">
        <v>66.052999999999997</v>
      </c>
      <c r="M18" s="615">
        <v>150.49</v>
      </c>
    </row>
    <row r="19" spans="1:14" ht="15.75" x14ac:dyDescent="0.25">
      <c r="A19" s="610" t="s">
        <v>185</v>
      </c>
      <c r="B19" s="611">
        <v>19658.431</v>
      </c>
      <c r="C19" s="612">
        <v>78780.027000000002</v>
      </c>
      <c r="D19" s="613" t="s">
        <v>251</v>
      </c>
      <c r="E19" s="614">
        <v>16561.758999999998</v>
      </c>
      <c r="F19" s="615">
        <v>75812.616999999998</v>
      </c>
      <c r="G19" s="602"/>
      <c r="H19" s="610" t="s">
        <v>47</v>
      </c>
      <c r="I19" s="611">
        <v>165.45500000000001</v>
      </c>
      <c r="J19" s="612">
        <v>218.7</v>
      </c>
      <c r="K19" s="613" t="s">
        <v>48</v>
      </c>
      <c r="L19" s="614">
        <v>45.643000000000001</v>
      </c>
      <c r="M19" s="615">
        <v>281.76</v>
      </c>
    </row>
    <row r="20" spans="1:14" ht="16.5" thickBot="1" x14ac:dyDescent="0.3">
      <c r="A20" s="616" t="s">
        <v>183</v>
      </c>
      <c r="B20" s="617">
        <v>19327.275000000001</v>
      </c>
      <c r="C20" s="618">
        <v>62700</v>
      </c>
      <c r="D20" s="619" t="s">
        <v>258</v>
      </c>
      <c r="E20" s="620">
        <v>15519.800999999999</v>
      </c>
      <c r="F20" s="621">
        <v>71599.962</v>
      </c>
      <c r="G20" s="602"/>
      <c r="H20" s="616" t="s">
        <v>248</v>
      </c>
      <c r="I20" s="617">
        <v>119.169</v>
      </c>
      <c r="J20" s="618">
        <v>396.851</v>
      </c>
      <c r="K20" s="619" t="s">
        <v>111</v>
      </c>
      <c r="L20" s="620">
        <v>1.86</v>
      </c>
      <c r="M20" s="621">
        <v>2</v>
      </c>
    </row>
    <row r="21" spans="1:14" s="81" customFormat="1" ht="15.75" x14ac:dyDescent="0.25">
      <c r="A21" s="622" t="s">
        <v>50</v>
      </c>
      <c r="B21" s="623"/>
      <c r="C21" s="623"/>
      <c r="D21" s="624"/>
      <c r="E21" s="625"/>
      <c r="F21" s="625"/>
      <c r="H21" s="622" t="s">
        <v>50</v>
      </c>
      <c r="I21" s="623"/>
      <c r="J21" s="623"/>
      <c r="K21" s="626"/>
      <c r="L21" s="627"/>
      <c r="M21" s="627"/>
    </row>
    <row r="22" spans="1:14" ht="15.75" x14ac:dyDescent="0.25">
      <c r="A22" s="624"/>
      <c r="B22" s="623"/>
      <c r="C22" s="623"/>
      <c r="D22" s="624"/>
      <c r="E22" s="625"/>
      <c r="F22" s="625"/>
      <c r="G22" s="81"/>
      <c r="H22" s="624"/>
      <c r="I22" s="623"/>
      <c r="J22" s="623"/>
      <c r="K22" s="626"/>
      <c r="L22" s="626"/>
      <c r="M22" s="626"/>
    </row>
    <row r="23" spans="1:14" ht="15.75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</row>
    <row r="24" spans="1:14" ht="15.75" x14ac:dyDescent="0.25">
      <c r="A24" s="80" t="s">
        <v>60</v>
      </c>
      <c r="B24" s="80"/>
      <c r="C24" s="80"/>
      <c r="D24" s="80"/>
      <c r="E24" s="80"/>
      <c r="F24" s="81"/>
      <c r="G24" s="81"/>
      <c r="H24" s="80" t="s">
        <v>61</v>
      </c>
      <c r="I24" s="80"/>
      <c r="J24" s="80"/>
      <c r="K24" s="80"/>
      <c r="L24" s="80"/>
      <c r="M24" s="81"/>
    </row>
    <row r="25" spans="1:14" ht="16.5" thickBot="1" x14ac:dyDescent="0.3">
      <c r="A25" s="81" t="s">
        <v>59</v>
      </c>
      <c r="B25" s="80"/>
      <c r="C25" s="80"/>
      <c r="D25" s="80"/>
      <c r="E25" s="80"/>
      <c r="F25" s="81"/>
      <c r="G25" s="81"/>
      <c r="H25" s="81" t="s">
        <v>59</v>
      </c>
      <c r="I25" s="80"/>
      <c r="J25" s="80"/>
      <c r="K25" s="80"/>
      <c r="L25" s="80"/>
      <c r="M25" s="81"/>
      <c r="N25" s="84"/>
    </row>
    <row r="26" spans="1:14" ht="16.5" thickBot="1" x14ac:dyDescent="0.3">
      <c r="A26" s="585" t="s">
        <v>42</v>
      </c>
      <c r="B26" s="586"/>
      <c r="C26" s="586"/>
      <c r="D26" s="586"/>
      <c r="E26" s="586"/>
      <c r="F26" s="587"/>
      <c r="G26" s="81"/>
      <c r="H26" s="585" t="s">
        <v>43</v>
      </c>
      <c r="I26" s="586"/>
      <c r="J26" s="586"/>
      <c r="K26" s="586"/>
      <c r="L26" s="586"/>
      <c r="M26" s="587"/>
    </row>
    <row r="27" spans="1:14" ht="16.5" thickBot="1" x14ac:dyDescent="0.3">
      <c r="A27" s="588" t="s">
        <v>255</v>
      </c>
      <c r="B27" s="589"/>
      <c r="C27" s="590"/>
      <c r="D27" s="591" t="s">
        <v>256</v>
      </c>
      <c r="E27" s="589"/>
      <c r="F27" s="592"/>
      <c r="G27" s="81"/>
      <c r="H27" s="588" t="s">
        <v>255</v>
      </c>
      <c r="I27" s="589"/>
      <c r="J27" s="590"/>
      <c r="K27" s="591" t="s">
        <v>256</v>
      </c>
      <c r="L27" s="589"/>
      <c r="M27" s="592"/>
    </row>
    <row r="28" spans="1:14" ht="32.25" thickBot="1" x14ac:dyDescent="0.3">
      <c r="A28" s="593" t="s">
        <v>44</v>
      </c>
      <c r="B28" s="594" t="s">
        <v>30</v>
      </c>
      <c r="C28" s="595" t="s">
        <v>68</v>
      </c>
      <c r="D28" s="593" t="s">
        <v>44</v>
      </c>
      <c r="E28" s="594" t="s">
        <v>30</v>
      </c>
      <c r="F28" s="596" t="s">
        <v>68</v>
      </c>
      <c r="G28" s="81"/>
      <c r="H28" s="593" t="s">
        <v>44</v>
      </c>
      <c r="I28" s="594" t="s">
        <v>30</v>
      </c>
      <c r="J28" s="595" t="s">
        <v>68</v>
      </c>
      <c r="K28" s="593" t="s">
        <v>44</v>
      </c>
      <c r="L28" s="594" t="s">
        <v>30</v>
      </c>
      <c r="M28" s="596" t="s">
        <v>68</v>
      </c>
    </row>
    <row r="29" spans="1:14" ht="16.5" thickBot="1" x14ac:dyDescent="0.3">
      <c r="A29" s="597" t="s">
        <v>23</v>
      </c>
      <c r="B29" s="598">
        <v>40201.481</v>
      </c>
      <c r="C29" s="599">
        <v>154074.41200000001</v>
      </c>
      <c r="D29" s="603" t="s">
        <v>23</v>
      </c>
      <c r="E29" s="598">
        <v>29912.569</v>
      </c>
      <c r="F29" s="601">
        <v>131837.416</v>
      </c>
      <c r="G29" s="81"/>
      <c r="H29" s="597" t="s">
        <v>23</v>
      </c>
      <c r="I29" s="598">
        <v>38259.15</v>
      </c>
      <c r="J29" s="599">
        <v>123392.54300000001</v>
      </c>
      <c r="K29" s="600" t="s">
        <v>23</v>
      </c>
      <c r="L29" s="598">
        <v>14816.503000000001</v>
      </c>
      <c r="M29" s="601">
        <v>61655.02</v>
      </c>
    </row>
    <row r="30" spans="1:14" ht="15.75" x14ac:dyDescent="0.25">
      <c r="A30" s="604" t="s">
        <v>45</v>
      </c>
      <c r="B30" s="605">
        <v>14361.93</v>
      </c>
      <c r="C30" s="628">
        <v>60464.205999999998</v>
      </c>
      <c r="D30" s="629" t="s">
        <v>45</v>
      </c>
      <c r="E30" s="630">
        <v>10412.441999999999</v>
      </c>
      <c r="F30" s="609">
        <v>42481.517</v>
      </c>
      <c r="G30" s="81"/>
      <c r="H30" s="604" t="s">
        <v>73</v>
      </c>
      <c r="I30" s="605">
        <v>27191.144</v>
      </c>
      <c r="J30" s="606">
        <v>79878.781000000003</v>
      </c>
      <c r="K30" s="607" t="s">
        <v>73</v>
      </c>
      <c r="L30" s="608">
        <v>4141.16</v>
      </c>
      <c r="M30" s="609">
        <v>13500.689</v>
      </c>
    </row>
    <row r="31" spans="1:14" ht="15.75" x14ac:dyDescent="0.25">
      <c r="A31" s="610" t="s">
        <v>47</v>
      </c>
      <c r="B31" s="611">
        <v>13341.743</v>
      </c>
      <c r="C31" s="631">
        <v>46030.995000000003</v>
      </c>
      <c r="D31" s="632" t="s">
        <v>111</v>
      </c>
      <c r="E31" s="633">
        <v>7466.0680000000002</v>
      </c>
      <c r="F31" s="615">
        <v>38410.618000000002</v>
      </c>
      <c r="G31" s="81"/>
      <c r="H31" s="610" t="s">
        <v>77</v>
      </c>
      <c r="I31" s="611">
        <v>4317.5889999999999</v>
      </c>
      <c r="J31" s="612">
        <v>20311.435000000001</v>
      </c>
      <c r="K31" s="613" t="s">
        <v>77</v>
      </c>
      <c r="L31" s="614">
        <v>3892.7269999999999</v>
      </c>
      <c r="M31" s="615">
        <v>18741.75</v>
      </c>
    </row>
    <row r="32" spans="1:14" ht="15.75" x14ac:dyDescent="0.25">
      <c r="A32" s="610" t="s">
        <v>111</v>
      </c>
      <c r="B32" s="611">
        <v>9845.4590000000007</v>
      </c>
      <c r="C32" s="631">
        <v>37815.771999999997</v>
      </c>
      <c r="D32" s="632" t="s">
        <v>182</v>
      </c>
      <c r="E32" s="633">
        <v>6817.9269999999997</v>
      </c>
      <c r="F32" s="615">
        <v>32995.822999999997</v>
      </c>
      <c r="G32" s="81"/>
      <c r="H32" s="610" t="s">
        <v>45</v>
      </c>
      <c r="I32" s="611">
        <v>2907.5929999999998</v>
      </c>
      <c r="J32" s="612">
        <v>7311.4340000000002</v>
      </c>
      <c r="K32" s="613" t="s">
        <v>72</v>
      </c>
      <c r="L32" s="614">
        <v>2688.17</v>
      </c>
      <c r="M32" s="615">
        <v>11736.892</v>
      </c>
    </row>
    <row r="33" spans="1:13" ht="15.75" x14ac:dyDescent="0.25">
      <c r="A33" s="610" t="s">
        <v>144</v>
      </c>
      <c r="B33" s="611">
        <v>1322.366</v>
      </c>
      <c r="C33" s="631">
        <v>5496.23</v>
      </c>
      <c r="D33" s="632" t="s">
        <v>75</v>
      </c>
      <c r="E33" s="633">
        <v>1349.2760000000001</v>
      </c>
      <c r="F33" s="615">
        <v>4947.585</v>
      </c>
      <c r="G33" s="81"/>
      <c r="H33" s="610" t="s">
        <v>46</v>
      </c>
      <c r="I33" s="611">
        <v>1478.9780000000001</v>
      </c>
      <c r="J33" s="612">
        <v>7858.7669999999998</v>
      </c>
      <c r="K33" s="613" t="s">
        <v>46</v>
      </c>
      <c r="L33" s="614">
        <v>1283.5360000000001</v>
      </c>
      <c r="M33" s="615">
        <v>7546.6080000000002</v>
      </c>
    </row>
    <row r="34" spans="1:13" ht="15.75" x14ac:dyDescent="0.25">
      <c r="A34" s="610" t="s">
        <v>128</v>
      </c>
      <c r="B34" s="611">
        <v>414.60599999999999</v>
      </c>
      <c r="C34" s="631">
        <v>1643.3019999999999</v>
      </c>
      <c r="D34" s="632" t="s">
        <v>144</v>
      </c>
      <c r="E34" s="633">
        <v>1118.944</v>
      </c>
      <c r="F34" s="615">
        <v>2154.2420000000002</v>
      </c>
      <c r="G34" s="81"/>
      <c r="H34" s="610" t="s">
        <v>75</v>
      </c>
      <c r="I34" s="611">
        <v>1091.232</v>
      </c>
      <c r="J34" s="612">
        <v>3060.02</v>
      </c>
      <c r="K34" s="613" t="s">
        <v>48</v>
      </c>
      <c r="L34" s="614">
        <v>1195</v>
      </c>
      <c r="M34" s="615">
        <v>4294.7240000000002</v>
      </c>
    </row>
    <row r="35" spans="1:13" ht="15.75" x14ac:dyDescent="0.25">
      <c r="A35" s="610" t="s">
        <v>48</v>
      </c>
      <c r="B35" s="611">
        <v>266.51799999999997</v>
      </c>
      <c r="C35" s="631">
        <v>358.08800000000002</v>
      </c>
      <c r="D35" s="632" t="s">
        <v>73</v>
      </c>
      <c r="E35" s="633">
        <v>977.40800000000002</v>
      </c>
      <c r="F35" s="615">
        <v>4507.41</v>
      </c>
      <c r="G35" s="81"/>
      <c r="H35" s="610" t="s">
        <v>72</v>
      </c>
      <c r="I35" s="611">
        <v>1091.0170000000001</v>
      </c>
      <c r="J35" s="612">
        <v>4214.3220000000001</v>
      </c>
      <c r="K35" s="613" t="s">
        <v>66</v>
      </c>
      <c r="L35" s="614">
        <v>823.89300000000003</v>
      </c>
      <c r="M35" s="615">
        <v>2758</v>
      </c>
    </row>
    <row r="36" spans="1:13" ht="16.5" thickBot="1" x14ac:dyDescent="0.3">
      <c r="A36" s="610" t="s">
        <v>178</v>
      </c>
      <c r="B36" s="611">
        <v>201.36</v>
      </c>
      <c r="C36" s="631">
        <v>843.38599999999997</v>
      </c>
      <c r="D36" s="632" t="s">
        <v>70</v>
      </c>
      <c r="E36" s="633">
        <v>888.17</v>
      </c>
      <c r="F36" s="615">
        <v>3520.25</v>
      </c>
      <c r="G36" s="81"/>
      <c r="H36" s="616" t="s">
        <v>48</v>
      </c>
      <c r="I36" s="617">
        <v>132.97300000000001</v>
      </c>
      <c r="J36" s="618">
        <v>645.29999999999995</v>
      </c>
      <c r="K36" s="619" t="s">
        <v>45</v>
      </c>
      <c r="L36" s="620">
        <v>754.09500000000003</v>
      </c>
      <c r="M36" s="621">
        <v>3038.0639999999999</v>
      </c>
    </row>
    <row r="37" spans="1:13" s="16" customFormat="1" ht="15.75" x14ac:dyDescent="0.25">
      <c r="A37" s="610" t="s">
        <v>49</v>
      </c>
      <c r="B37" s="611">
        <v>152.30099999999999</v>
      </c>
      <c r="C37" s="631">
        <v>516.70000000000005</v>
      </c>
      <c r="D37" s="632" t="s">
        <v>48</v>
      </c>
      <c r="E37" s="633">
        <v>695.49800000000005</v>
      </c>
      <c r="F37" s="615">
        <v>2105.5830000000001</v>
      </c>
      <c r="G37" s="81"/>
      <c r="H37" s="622" t="s">
        <v>50</v>
      </c>
      <c r="I37" s="623"/>
      <c r="J37" s="623"/>
      <c r="K37" s="625"/>
      <c r="L37" s="625"/>
      <c r="M37" s="625"/>
    </row>
    <row r="38" spans="1:13" s="16" customFormat="1" ht="15.75" x14ac:dyDescent="0.25">
      <c r="A38" s="634" t="s">
        <v>46</v>
      </c>
      <c r="B38" s="635">
        <v>98.622</v>
      </c>
      <c r="C38" s="636">
        <v>377.29</v>
      </c>
      <c r="D38" s="637" t="s">
        <v>178</v>
      </c>
      <c r="E38" s="638">
        <v>95.16</v>
      </c>
      <c r="F38" s="639">
        <v>520.84199999999998</v>
      </c>
      <c r="G38" s="81"/>
      <c r="H38" s="624"/>
      <c r="I38" s="623"/>
      <c r="J38" s="623"/>
      <c r="K38" s="625"/>
      <c r="L38" s="625"/>
      <c r="M38" s="625"/>
    </row>
    <row r="39" spans="1:13" s="16" customFormat="1" ht="16.5" thickBot="1" x14ac:dyDescent="0.3">
      <c r="A39" s="616" t="s">
        <v>72</v>
      </c>
      <c r="B39" s="617">
        <v>64.278000000000006</v>
      </c>
      <c r="C39" s="643">
        <v>322.03899999999999</v>
      </c>
      <c r="D39" s="644" t="s">
        <v>72</v>
      </c>
      <c r="E39" s="645">
        <v>23.597999999999999</v>
      </c>
      <c r="F39" s="621">
        <v>72.835999999999999</v>
      </c>
      <c r="G39" s="81"/>
      <c r="H39" s="624"/>
      <c r="I39" s="623"/>
      <c r="J39" s="623"/>
      <c r="K39" s="625"/>
      <c r="L39" s="625"/>
      <c r="M39" s="625"/>
    </row>
    <row r="40" spans="1:13" s="16" customFormat="1" ht="15.75" x14ac:dyDescent="0.25">
      <c r="A40" s="622" t="s">
        <v>50</v>
      </c>
      <c r="B40" s="626"/>
      <c r="C40" s="626"/>
      <c r="D40" s="626"/>
      <c r="E40" s="626"/>
      <c r="F40" s="626"/>
      <c r="G40" s="81"/>
      <c r="I40" s="646"/>
      <c r="J40" s="646"/>
      <c r="K40" s="646"/>
      <c r="L40" s="646"/>
      <c r="M40" s="646"/>
    </row>
    <row r="41" spans="1:13" s="16" customFormat="1" ht="15.75" x14ac:dyDescent="0.25">
      <c r="A41" s="646"/>
      <c r="B41" s="646"/>
      <c r="C41" s="646"/>
      <c r="D41" s="646"/>
      <c r="E41" s="646"/>
      <c r="F41" s="646"/>
      <c r="G41" s="81"/>
      <c r="H41" s="646"/>
      <c r="I41" s="646"/>
      <c r="J41" s="646"/>
      <c r="K41" s="646"/>
      <c r="L41" s="646"/>
      <c r="M41" s="646"/>
    </row>
    <row r="42" spans="1:13" ht="15.75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</row>
    <row r="43" spans="1:13" ht="15.75" x14ac:dyDescent="0.25">
      <c r="A43" s="80" t="s">
        <v>54</v>
      </c>
      <c r="B43" s="80"/>
      <c r="C43" s="80"/>
      <c r="D43" s="80"/>
      <c r="E43" s="80"/>
      <c r="F43" s="81"/>
      <c r="G43" s="81"/>
      <c r="H43" s="80" t="s">
        <v>55</v>
      </c>
      <c r="I43" s="80"/>
      <c r="J43" s="80"/>
      <c r="K43" s="80"/>
      <c r="L43" s="80"/>
      <c r="M43" s="81"/>
    </row>
    <row r="44" spans="1:13" ht="16.5" thickBot="1" x14ac:dyDescent="0.3">
      <c r="A44" s="81" t="s">
        <v>59</v>
      </c>
      <c r="B44" s="80"/>
      <c r="C44" s="80"/>
      <c r="D44" s="80"/>
      <c r="E44" s="80"/>
      <c r="F44" s="81"/>
      <c r="G44" s="81"/>
      <c r="H44" s="81" t="s">
        <v>59</v>
      </c>
      <c r="I44" s="80"/>
      <c r="J44" s="80"/>
      <c r="K44" s="80"/>
      <c r="L44" s="80"/>
      <c r="M44" s="81"/>
    </row>
    <row r="45" spans="1:13" ht="16.5" thickBot="1" x14ac:dyDescent="0.3">
      <c r="A45" s="585" t="s">
        <v>42</v>
      </c>
      <c r="B45" s="586"/>
      <c r="C45" s="586"/>
      <c r="D45" s="586"/>
      <c r="E45" s="586"/>
      <c r="F45" s="587"/>
      <c r="G45" s="81"/>
      <c r="H45" s="585" t="s">
        <v>43</v>
      </c>
      <c r="I45" s="586"/>
      <c r="J45" s="586"/>
      <c r="K45" s="586"/>
      <c r="L45" s="586"/>
      <c r="M45" s="587"/>
    </row>
    <row r="46" spans="1:13" ht="16.5" thickBot="1" x14ac:dyDescent="0.3">
      <c r="A46" s="588" t="s">
        <v>255</v>
      </c>
      <c r="B46" s="589"/>
      <c r="C46" s="590"/>
      <c r="D46" s="591" t="s">
        <v>256</v>
      </c>
      <c r="E46" s="589"/>
      <c r="F46" s="592"/>
      <c r="G46" s="81"/>
      <c r="H46" s="588" t="s">
        <v>255</v>
      </c>
      <c r="I46" s="589"/>
      <c r="J46" s="590"/>
      <c r="K46" s="591" t="s">
        <v>256</v>
      </c>
      <c r="L46" s="589"/>
      <c r="M46" s="592"/>
    </row>
    <row r="47" spans="1:13" ht="32.25" thickBot="1" x14ac:dyDescent="0.3">
      <c r="A47" s="647" t="s">
        <v>44</v>
      </c>
      <c r="B47" s="594" t="s">
        <v>30</v>
      </c>
      <c r="C47" s="648" t="s">
        <v>68</v>
      </c>
      <c r="D47" s="649" t="s">
        <v>44</v>
      </c>
      <c r="E47" s="650" t="s">
        <v>30</v>
      </c>
      <c r="F47" s="596" t="s">
        <v>68</v>
      </c>
      <c r="G47" s="602"/>
      <c r="H47" s="593" t="s">
        <v>44</v>
      </c>
      <c r="I47" s="594" t="s">
        <v>30</v>
      </c>
      <c r="J47" s="596" t="s">
        <v>68</v>
      </c>
      <c r="K47" s="593" t="s">
        <v>44</v>
      </c>
      <c r="L47" s="594" t="s">
        <v>30</v>
      </c>
      <c r="M47" s="596" t="s">
        <v>68</v>
      </c>
    </row>
    <row r="48" spans="1:13" ht="16.5" thickBot="1" x14ac:dyDescent="0.3">
      <c r="A48" s="597" t="s">
        <v>23</v>
      </c>
      <c r="B48" s="598">
        <v>729419.03799999994</v>
      </c>
      <c r="C48" s="601">
        <v>2434505.8840000001</v>
      </c>
      <c r="D48" s="651" t="s">
        <v>23</v>
      </c>
      <c r="E48" s="652">
        <v>347389.61700000003</v>
      </c>
      <c r="F48" s="601">
        <v>1611756.3030000001</v>
      </c>
      <c r="G48" s="602"/>
      <c r="H48" s="600" t="s">
        <v>23</v>
      </c>
      <c r="I48" s="598">
        <v>262041.21299999999</v>
      </c>
      <c r="J48" s="601">
        <v>663976.64099999995</v>
      </c>
      <c r="K48" s="600" t="s">
        <v>23</v>
      </c>
      <c r="L48" s="598">
        <v>149226.89300000001</v>
      </c>
      <c r="M48" s="601">
        <v>87565.558000000005</v>
      </c>
    </row>
    <row r="49" spans="1:13" ht="15.75" x14ac:dyDescent="0.25">
      <c r="A49" s="604" t="s">
        <v>45</v>
      </c>
      <c r="B49" s="605">
        <v>264267.13099999999</v>
      </c>
      <c r="C49" s="628">
        <v>876143.005</v>
      </c>
      <c r="D49" s="629" t="s">
        <v>45</v>
      </c>
      <c r="E49" s="630">
        <v>151226.315</v>
      </c>
      <c r="F49" s="609">
        <v>706360.28300000005</v>
      </c>
      <c r="G49" s="602"/>
      <c r="H49" s="604" t="s">
        <v>77</v>
      </c>
      <c r="I49" s="605">
        <v>126217.109</v>
      </c>
      <c r="J49" s="628">
        <v>596601.06299999997</v>
      </c>
      <c r="K49" s="607" t="s">
        <v>51</v>
      </c>
      <c r="L49" s="608">
        <v>67927.611000000004</v>
      </c>
      <c r="M49" s="609">
        <v>16567.808000000001</v>
      </c>
    </row>
    <row r="50" spans="1:13" ht="15.75" x14ac:dyDescent="0.25">
      <c r="A50" s="610" t="s">
        <v>111</v>
      </c>
      <c r="B50" s="611">
        <v>179019.03400000001</v>
      </c>
      <c r="C50" s="631">
        <v>661604.24899999995</v>
      </c>
      <c r="D50" s="632" t="s">
        <v>111</v>
      </c>
      <c r="E50" s="633">
        <v>59956.432000000001</v>
      </c>
      <c r="F50" s="615">
        <v>291303.527</v>
      </c>
      <c r="G50" s="602"/>
      <c r="H50" s="610" t="s">
        <v>51</v>
      </c>
      <c r="I50" s="611">
        <v>60854.942999999999</v>
      </c>
      <c r="J50" s="631">
        <v>18150.171999999999</v>
      </c>
      <c r="K50" s="613" t="s">
        <v>78</v>
      </c>
      <c r="L50" s="614">
        <v>15989.299000000001</v>
      </c>
      <c r="M50" s="615">
        <v>24269.637999999999</v>
      </c>
    </row>
    <row r="51" spans="1:13" ht="15.75" x14ac:dyDescent="0.25">
      <c r="A51" s="610" t="s">
        <v>75</v>
      </c>
      <c r="B51" s="611">
        <v>42945.228999999999</v>
      </c>
      <c r="C51" s="631">
        <v>145051.09599999999</v>
      </c>
      <c r="D51" s="632" t="s">
        <v>75</v>
      </c>
      <c r="E51" s="633">
        <v>41356.101000000002</v>
      </c>
      <c r="F51" s="615">
        <v>207136.22700000001</v>
      </c>
      <c r="G51" s="602"/>
      <c r="H51" s="610" t="s">
        <v>45</v>
      </c>
      <c r="I51" s="611">
        <v>14872.347</v>
      </c>
      <c r="J51" s="631">
        <v>4520.741</v>
      </c>
      <c r="K51" s="613" t="s">
        <v>74</v>
      </c>
      <c r="L51" s="614">
        <v>14183.865</v>
      </c>
      <c r="M51" s="615">
        <v>7013.9669999999996</v>
      </c>
    </row>
    <row r="52" spans="1:13" ht="15.75" x14ac:dyDescent="0.25">
      <c r="A52" s="610" t="s">
        <v>47</v>
      </c>
      <c r="B52" s="611">
        <v>32748.756000000001</v>
      </c>
      <c r="C52" s="631">
        <v>117781.412</v>
      </c>
      <c r="D52" s="632" t="s">
        <v>128</v>
      </c>
      <c r="E52" s="633">
        <v>17785.823</v>
      </c>
      <c r="F52" s="615">
        <v>88772.342999999993</v>
      </c>
      <c r="G52" s="602"/>
      <c r="H52" s="610" t="s">
        <v>74</v>
      </c>
      <c r="I52" s="611">
        <v>13861.906999999999</v>
      </c>
      <c r="J52" s="631">
        <v>4655.6899999999996</v>
      </c>
      <c r="K52" s="613" t="s">
        <v>77</v>
      </c>
      <c r="L52" s="614">
        <v>9571.6689999999999</v>
      </c>
      <c r="M52" s="615">
        <v>2961.5030000000002</v>
      </c>
    </row>
    <row r="53" spans="1:13" ht="15.75" x14ac:dyDescent="0.25">
      <c r="A53" s="610" t="s">
        <v>128</v>
      </c>
      <c r="B53" s="611">
        <v>28712.129000000001</v>
      </c>
      <c r="C53" s="631">
        <v>107385.526</v>
      </c>
      <c r="D53" s="632" t="s">
        <v>73</v>
      </c>
      <c r="E53" s="633">
        <v>12163.89</v>
      </c>
      <c r="F53" s="615">
        <v>60251.756999999998</v>
      </c>
      <c r="G53" s="602"/>
      <c r="H53" s="610" t="s">
        <v>78</v>
      </c>
      <c r="I53" s="611">
        <v>11508.967000000001</v>
      </c>
      <c r="J53" s="631">
        <v>2732.625</v>
      </c>
      <c r="K53" s="613" t="s">
        <v>45</v>
      </c>
      <c r="L53" s="614">
        <v>8389.8940000000002</v>
      </c>
      <c r="M53" s="615">
        <v>4418.2089999999998</v>
      </c>
    </row>
    <row r="54" spans="1:13" ht="15.75" x14ac:dyDescent="0.25">
      <c r="A54" s="610" t="s">
        <v>51</v>
      </c>
      <c r="B54" s="611">
        <v>26061.752</v>
      </c>
      <c r="C54" s="631">
        <v>81274.837</v>
      </c>
      <c r="D54" s="632" t="s">
        <v>72</v>
      </c>
      <c r="E54" s="633">
        <v>9399.6219999999994</v>
      </c>
      <c r="F54" s="615">
        <v>43950.873</v>
      </c>
      <c r="G54" s="602"/>
      <c r="H54" s="610" t="s">
        <v>46</v>
      </c>
      <c r="I54" s="611">
        <v>8786.3379999999997</v>
      </c>
      <c r="J54" s="631">
        <v>5404.9549999999999</v>
      </c>
      <c r="K54" s="613" t="s">
        <v>49</v>
      </c>
      <c r="L54" s="614">
        <v>8017.86</v>
      </c>
      <c r="M54" s="615">
        <v>2254.0309999999999</v>
      </c>
    </row>
    <row r="55" spans="1:13" ht="15.75" x14ac:dyDescent="0.25">
      <c r="A55" s="610" t="s">
        <v>71</v>
      </c>
      <c r="B55" s="611">
        <v>21281.611000000001</v>
      </c>
      <c r="C55" s="631">
        <v>75358.888999999996</v>
      </c>
      <c r="D55" s="632" t="s">
        <v>49</v>
      </c>
      <c r="E55" s="633">
        <v>8393.7950000000001</v>
      </c>
      <c r="F55" s="615">
        <v>2004.056</v>
      </c>
      <c r="G55" s="602"/>
      <c r="H55" s="610" t="s">
        <v>49</v>
      </c>
      <c r="I55" s="611">
        <v>7337.152</v>
      </c>
      <c r="J55" s="631">
        <v>2241.2249999999999</v>
      </c>
      <c r="K55" s="613" t="s">
        <v>46</v>
      </c>
      <c r="L55" s="614">
        <v>7800.415</v>
      </c>
      <c r="M55" s="615">
        <v>7353.3010000000004</v>
      </c>
    </row>
    <row r="56" spans="1:13" ht="15.75" x14ac:dyDescent="0.25">
      <c r="A56" s="610" t="s">
        <v>46</v>
      </c>
      <c r="B56" s="611">
        <v>19086.89</v>
      </c>
      <c r="C56" s="631">
        <v>70124.032000000007</v>
      </c>
      <c r="D56" s="632" t="s">
        <v>48</v>
      </c>
      <c r="E56" s="633">
        <v>6149.152</v>
      </c>
      <c r="F56" s="615">
        <v>29844.846000000001</v>
      </c>
      <c r="G56" s="602"/>
      <c r="H56" s="610" t="s">
        <v>47</v>
      </c>
      <c r="I56" s="611">
        <v>6442.174</v>
      </c>
      <c r="J56" s="631">
        <v>16081.518</v>
      </c>
      <c r="K56" s="613" t="s">
        <v>156</v>
      </c>
      <c r="L56" s="614">
        <v>5773.2269999999999</v>
      </c>
      <c r="M56" s="615">
        <v>14479.289000000001</v>
      </c>
    </row>
    <row r="57" spans="1:13" ht="15.75" x14ac:dyDescent="0.25">
      <c r="A57" s="610" t="s">
        <v>72</v>
      </c>
      <c r="B57" s="611">
        <v>17353.023000000001</v>
      </c>
      <c r="C57" s="631">
        <v>53975.582999999999</v>
      </c>
      <c r="D57" s="632" t="s">
        <v>70</v>
      </c>
      <c r="E57" s="633">
        <v>6147.3680000000004</v>
      </c>
      <c r="F57" s="615">
        <v>32323.355</v>
      </c>
      <c r="G57" s="602"/>
      <c r="H57" s="610" t="s">
        <v>72</v>
      </c>
      <c r="I57" s="611">
        <v>3317.248</v>
      </c>
      <c r="J57" s="631">
        <v>4121.2420000000002</v>
      </c>
      <c r="K57" s="613" t="s">
        <v>76</v>
      </c>
      <c r="L57" s="614">
        <v>3648.6320000000001</v>
      </c>
      <c r="M57" s="615">
        <v>1140.23</v>
      </c>
    </row>
    <row r="58" spans="1:13" ht="15.75" x14ac:dyDescent="0.25">
      <c r="A58" s="610" t="s">
        <v>49</v>
      </c>
      <c r="B58" s="611">
        <v>17051.397000000001</v>
      </c>
      <c r="C58" s="631">
        <v>26795.050999999999</v>
      </c>
      <c r="D58" s="632" t="s">
        <v>46</v>
      </c>
      <c r="E58" s="633">
        <v>4999.6530000000002</v>
      </c>
      <c r="F58" s="615">
        <v>27752.751</v>
      </c>
      <c r="G58" s="602"/>
      <c r="H58" s="610" t="s">
        <v>156</v>
      </c>
      <c r="I58" s="611">
        <v>2830.52</v>
      </c>
      <c r="J58" s="631">
        <v>3872.085</v>
      </c>
      <c r="K58" s="613" t="s">
        <v>72</v>
      </c>
      <c r="L58" s="614">
        <v>2037.421</v>
      </c>
      <c r="M58" s="615">
        <v>1177.1479999999999</v>
      </c>
    </row>
    <row r="59" spans="1:13" ht="15.75" x14ac:dyDescent="0.25">
      <c r="A59" s="634" t="s">
        <v>48</v>
      </c>
      <c r="B59" s="635">
        <v>12633.496999999999</v>
      </c>
      <c r="C59" s="636">
        <v>46321.953999999998</v>
      </c>
      <c r="D59" s="637" t="s">
        <v>66</v>
      </c>
      <c r="E59" s="638">
        <v>4795.2</v>
      </c>
      <c r="F59" s="639">
        <v>24664.423999999999</v>
      </c>
      <c r="G59" s="602"/>
      <c r="H59" s="610" t="s">
        <v>76</v>
      </c>
      <c r="I59" s="611">
        <v>2243.9769999999999</v>
      </c>
      <c r="J59" s="631">
        <v>680.947</v>
      </c>
      <c r="K59" s="613" t="s">
        <v>71</v>
      </c>
      <c r="L59" s="614">
        <v>1735.31</v>
      </c>
      <c r="M59" s="615">
        <v>335.04500000000002</v>
      </c>
    </row>
    <row r="60" spans="1:13" ht="16.5" thickBot="1" x14ac:dyDescent="0.3">
      <c r="A60" s="616" t="s">
        <v>253</v>
      </c>
      <c r="B60" s="617">
        <v>11813.130999999999</v>
      </c>
      <c r="C60" s="643">
        <v>495.29500000000002</v>
      </c>
      <c r="D60" s="644" t="s">
        <v>112</v>
      </c>
      <c r="E60" s="645">
        <v>4659.78</v>
      </c>
      <c r="F60" s="621">
        <v>27045.013999999999</v>
      </c>
      <c r="G60" s="646"/>
      <c r="H60" s="653" t="s">
        <v>179</v>
      </c>
      <c r="I60" s="654">
        <v>1261.1669999999999</v>
      </c>
      <c r="J60" s="655">
        <v>938.3</v>
      </c>
      <c r="K60" s="656" t="s">
        <v>47</v>
      </c>
      <c r="L60" s="657">
        <v>1453.396</v>
      </c>
      <c r="M60" s="658">
        <v>3135.9250000000002</v>
      </c>
    </row>
    <row r="61" spans="1:13" ht="15.75" x14ac:dyDescent="0.25">
      <c r="A61" s="622" t="s">
        <v>50</v>
      </c>
      <c r="B61" s="646"/>
      <c r="C61" s="646"/>
      <c r="D61" s="646"/>
      <c r="E61" s="646"/>
      <c r="F61" s="646"/>
      <c r="G61" s="81"/>
      <c r="H61" s="622" t="s">
        <v>50</v>
      </c>
      <c r="I61" s="646"/>
      <c r="J61" s="646"/>
      <c r="K61" s="646"/>
      <c r="L61" s="646"/>
      <c r="M61" s="646"/>
    </row>
    <row r="62" spans="1:13" ht="15.75" x14ac:dyDescent="0.25">
      <c r="A62" s="624"/>
      <c r="B62" s="623"/>
      <c r="C62" s="623"/>
      <c r="D62" s="624"/>
      <c r="E62" s="625"/>
      <c r="F62" s="625"/>
      <c r="G62" s="81"/>
      <c r="H62" s="81"/>
      <c r="I62" s="659"/>
      <c r="J62" s="659"/>
      <c r="K62" s="624"/>
      <c r="L62" s="625"/>
      <c r="M62" s="625"/>
    </row>
    <row r="63" spans="1:13" ht="15.75" x14ac:dyDescent="0.2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</row>
    <row r="64" spans="1:13" ht="15.75" x14ac:dyDescent="0.25">
      <c r="A64" s="80" t="s">
        <v>56</v>
      </c>
      <c r="B64" s="80"/>
      <c r="C64" s="80"/>
      <c r="D64" s="80"/>
      <c r="E64" s="80"/>
      <c r="F64" s="81"/>
      <c r="G64" s="81"/>
      <c r="H64" s="80" t="s">
        <v>57</v>
      </c>
      <c r="I64" s="80"/>
      <c r="J64" s="80"/>
      <c r="K64" s="80"/>
      <c r="L64" s="80"/>
      <c r="M64" s="81"/>
    </row>
    <row r="65" spans="1:13" ht="16.5" thickBot="1" x14ac:dyDescent="0.3">
      <c r="A65" s="81" t="s">
        <v>59</v>
      </c>
      <c r="B65" s="80"/>
      <c r="C65" s="80"/>
      <c r="D65" s="80"/>
      <c r="E65" s="80"/>
      <c r="F65" s="81"/>
      <c r="G65" s="81"/>
      <c r="H65" s="81" t="s">
        <v>59</v>
      </c>
      <c r="I65" s="80"/>
      <c r="J65" s="80"/>
      <c r="K65" s="80"/>
      <c r="L65" s="80"/>
      <c r="M65" s="81"/>
    </row>
    <row r="66" spans="1:13" ht="16.5" thickBot="1" x14ac:dyDescent="0.3">
      <c r="A66" s="585" t="s">
        <v>42</v>
      </c>
      <c r="B66" s="586"/>
      <c r="C66" s="586"/>
      <c r="D66" s="586"/>
      <c r="E66" s="586"/>
      <c r="F66" s="587"/>
      <c r="G66" s="81"/>
      <c r="H66" s="585" t="s">
        <v>43</v>
      </c>
      <c r="I66" s="586"/>
      <c r="J66" s="586"/>
      <c r="K66" s="586"/>
      <c r="L66" s="586"/>
      <c r="M66" s="587"/>
    </row>
    <row r="67" spans="1:13" ht="16.5" thickBot="1" x14ac:dyDescent="0.3">
      <c r="A67" s="588" t="s">
        <v>255</v>
      </c>
      <c r="B67" s="589"/>
      <c r="C67" s="590"/>
      <c r="D67" s="591" t="s">
        <v>256</v>
      </c>
      <c r="E67" s="589"/>
      <c r="F67" s="592"/>
      <c r="G67" s="81"/>
      <c r="H67" s="588" t="s">
        <v>255</v>
      </c>
      <c r="I67" s="589"/>
      <c r="J67" s="590"/>
      <c r="K67" s="591" t="s">
        <v>256</v>
      </c>
      <c r="L67" s="589"/>
      <c r="M67" s="592"/>
    </row>
    <row r="68" spans="1:13" ht="32.25" thickBot="1" x14ac:dyDescent="0.3">
      <c r="A68" s="593" t="s">
        <v>44</v>
      </c>
      <c r="B68" s="594" t="s">
        <v>30</v>
      </c>
      <c r="C68" s="595" t="s">
        <v>68</v>
      </c>
      <c r="D68" s="593" t="s">
        <v>44</v>
      </c>
      <c r="E68" s="594" t="s">
        <v>30</v>
      </c>
      <c r="F68" s="596" t="s">
        <v>68</v>
      </c>
      <c r="G68" s="660"/>
      <c r="H68" s="593" t="s">
        <v>44</v>
      </c>
      <c r="I68" s="594" t="s">
        <v>30</v>
      </c>
      <c r="J68" s="595" t="s">
        <v>68</v>
      </c>
      <c r="K68" s="593" t="s">
        <v>44</v>
      </c>
      <c r="L68" s="594" t="s">
        <v>30</v>
      </c>
      <c r="M68" s="596" t="s">
        <v>68</v>
      </c>
    </row>
    <row r="69" spans="1:13" ht="16.5" thickBot="1" x14ac:dyDescent="0.3">
      <c r="A69" s="597" t="s">
        <v>23</v>
      </c>
      <c r="B69" s="598">
        <v>28120.350999999999</v>
      </c>
      <c r="C69" s="599">
        <v>57515.813999999998</v>
      </c>
      <c r="D69" s="603" t="s">
        <v>23</v>
      </c>
      <c r="E69" s="598">
        <v>26433.672999999999</v>
      </c>
      <c r="F69" s="601">
        <v>62313.421000000002</v>
      </c>
      <c r="G69" s="660"/>
      <c r="H69" s="661" t="s">
        <v>23</v>
      </c>
      <c r="I69" s="598">
        <v>26061.485000000001</v>
      </c>
      <c r="J69" s="599">
        <v>42396.271000000001</v>
      </c>
      <c r="K69" s="661" t="s">
        <v>23</v>
      </c>
      <c r="L69" s="598">
        <v>17649.273000000001</v>
      </c>
      <c r="M69" s="601">
        <v>26859.706999999999</v>
      </c>
    </row>
    <row r="70" spans="1:13" ht="15.75" x14ac:dyDescent="0.25">
      <c r="A70" s="604" t="s">
        <v>45</v>
      </c>
      <c r="B70" s="605">
        <v>6342.4390000000003</v>
      </c>
      <c r="C70" s="606">
        <v>14060.829</v>
      </c>
      <c r="D70" s="607" t="s">
        <v>45</v>
      </c>
      <c r="E70" s="608">
        <v>6010.8860000000004</v>
      </c>
      <c r="F70" s="609">
        <v>16360.700999999999</v>
      </c>
      <c r="G70" s="660"/>
      <c r="H70" s="662" t="s">
        <v>45</v>
      </c>
      <c r="I70" s="605">
        <v>9927.6939999999995</v>
      </c>
      <c r="J70" s="606">
        <v>15310.047</v>
      </c>
      <c r="K70" s="607" t="s">
        <v>71</v>
      </c>
      <c r="L70" s="608">
        <v>7244.549</v>
      </c>
      <c r="M70" s="609">
        <v>8866.5480000000007</v>
      </c>
    </row>
    <row r="71" spans="1:13" ht="15.75" x14ac:dyDescent="0.25">
      <c r="A71" s="610" t="s">
        <v>48</v>
      </c>
      <c r="B71" s="611">
        <v>6012.201</v>
      </c>
      <c r="C71" s="612">
        <v>14175.618</v>
      </c>
      <c r="D71" s="613" t="s">
        <v>111</v>
      </c>
      <c r="E71" s="614">
        <v>5439.2209999999995</v>
      </c>
      <c r="F71" s="615">
        <v>10252.207</v>
      </c>
      <c r="G71" s="660"/>
      <c r="H71" s="663" t="s">
        <v>71</v>
      </c>
      <c r="I71" s="611">
        <v>6083.0280000000002</v>
      </c>
      <c r="J71" s="612">
        <v>7241.558</v>
      </c>
      <c r="K71" s="613" t="s">
        <v>45</v>
      </c>
      <c r="L71" s="614">
        <v>5427.45</v>
      </c>
      <c r="M71" s="615">
        <v>10458.761</v>
      </c>
    </row>
    <row r="72" spans="1:13" ht="15.75" x14ac:dyDescent="0.25">
      <c r="A72" s="610" t="s">
        <v>75</v>
      </c>
      <c r="B72" s="611">
        <v>5368.1490000000003</v>
      </c>
      <c r="C72" s="612">
        <v>10187.814</v>
      </c>
      <c r="D72" s="613" t="s">
        <v>75</v>
      </c>
      <c r="E72" s="614">
        <v>5233.1379999999999</v>
      </c>
      <c r="F72" s="615">
        <v>11470.018</v>
      </c>
      <c r="G72" s="660"/>
      <c r="H72" s="663" t="s">
        <v>77</v>
      </c>
      <c r="I72" s="611">
        <v>3891.6010000000001</v>
      </c>
      <c r="J72" s="612">
        <v>11838.94</v>
      </c>
      <c r="K72" s="613" t="s">
        <v>51</v>
      </c>
      <c r="L72" s="614">
        <v>1028.126</v>
      </c>
      <c r="M72" s="615">
        <v>1513.99</v>
      </c>
    </row>
    <row r="73" spans="1:13" ht="15.75" x14ac:dyDescent="0.25">
      <c r="A73" s="610" t="s">
        <v>111</v>
      </c>
      <c r="B73" s="611">
        <v>4077.6930000000002</v>
      </c>
      <c r="C73" s="612">
        <v>7082.8239999999996</v>
      </c>
      <c r="D73" s="613" t="s">
        <v>48</v>
      </c>
      <c r="E73" s="614">
        <v>3813.7049999999999</v>
      </c>
      <c r="F73" s="615">
        <v>12284.303</v>
      </c>
      <c r="G73" s="660"/>
      <c r="H73" s="663" t="s">
        <v>51</v>
      </c>
      <c r="I73" s="611">
        <v>2541.2289999999998</v>
      </c>
      <c r="J73" s="612">
        <v>2967.5790000000002</v>
      </c>
      <c r="K73" s="613" t="s">
        <v>72</v>
      </c>
      <c r="L73" s="614">
        <v>909.14800000000002</v>
      </c>
      <c r="M73" s="615">
        <v>1958.777</v>
      </c>
    </row>
    <row r="74" spans="1:13" ht="15.75" x14ac:dyDescent="0.25">
      <c r="A74" s="610" t="s">
        <v>190</v>
      </c>
      <c r="B74" s="611">
        <v>915.86800000000005</v>
      </c>
      <c r="C74" s="612">
        <v>2130.9</v>
      </c>
      <c r="D74" s="613" t="s">
        <v>51</v>
      </c>
      <c r="E74" s="614">
        <v>1085.144</v>
      </c>
      <c r="F74" s="615">
        <v>1441.049</v>
      </c>
      <c r="G74" s="660"/>
      <c r="H74" s="663" t="s">
        <v>72</v>
      </c>
      <c r="I74" s="611">
        <v>1091.3219999999999</v>
      </c>
      <c r="J74" s="612">
        <v>1689.096</v>
      </c>
      <c r="K74" s="613" t="s">
        <v>75</v>
      </c>
      <c r="L74" s="614">
        <v>875.52499999999998</v>
      </c>
      <c r="M74" s="615">
        <v>1230.374</v>
      </c>
    </row>
    <row r="75" spans="1:13" ht="15.75" x14ac:dyDescent="0.25">
      <c r="A75" s="610" t="s">
        <v>144</v>
      </c>
      <c r="B75" s="611">
        <v>900.149</v>
      </c>
      <c r="C75" s="612">
        <v>1678.087</v>
      </c>
      <c r="D75" s="613" t="s">
        <v>72</v>
      </c>
      <c r="E75" s="614">
        <v>761.08199999999999</v>
      </c>
      <c r="F75" s="615">
        <v>1962.4839999999999</v>
      </c>
      <c r="G75" s="660"/>
      <c r="H75" s="663" t="s">
        <v>111</v>
      </c>
      <c r="I75" s="611">
        <v>530.55799999999999</v>
      </c>
      <c r="J75" s="612">
        <v>648.154</v>
      </c>
      <c r="K75" s="613" t="s">
        <v>145</v>
      </c>
      <c r="L75" s="614">
        <v>468.17099999999999</v>
      </c>
      <c r="M75" s="615">
        <v>219.94</v>
      </c>
    </row>
    <row r="76" spans="1:13" ht="15.75" x14ac:dyDescent="0.25">
      <c r="A76" s="610" t="s">
        <v>72</v>
      </c>
      <c r="B76" s="611">
        <v>896.39499999999998</v>
      </c>
      <c r="C76" s="612">
        <v>2039.9690000000001</v>
      </c>
      <c r="D76" s="613" t="s">
        <v>144</v>
      </c>
      <c r="E76" s="614">
        <v>730.82399999999996</v>
      </c>
      <c r="F76" s="615">
        <v>1573.04</v>
      </c>
      <c r="G76" s="660"/>
      <c r="H76" s="663" t="s">
        <v>75</v>
      </c>
      <c r="I76" s="611">
        <v>499.02199999999999</v>
      </c>
      <c r="J76" s="612">
        <v>726.68499999999995</v>
      </c>
      <c r="K76" s="613" t="s">
        <v>111</v>
      </c>
      <c r="L76" s="614">
        <v>438.221</v>
      </c>
      <c r="M76" s="615">
        <v>603.67100000000005</v>
      </c>
    </row>
    <row r="77" spans="1:13" ht="15.75" x14ac:dyDescent="0.25">
      <c r="A77" s="610" t="s">
        <v>46</v>
      </c>
      <c r="B77" s="611">
        <v>845.79899999999998</v>
      </c>
      <c r="C77" s="612">
        <v>1609.856</v>
      </c>
      <c r="D77" s="613" t="s">
        <v>46</v>
      </c>
      <c r="E77" s="614">
        <v>623.60699999999997</v>
      </c>
      <c r="F77" s="615">
        <v>1299.146</v>
      </c>
      <c r="G77" s="660"/>
      <c r="H77" s="663" t="s">
        <v>145</v>
      </c>
      <c r="I77" s="611">
        <v>431.90800000000002</v>
      </c>
      <c r="J77" s="612">
        <v>208.36</v>
      </c>
      <c r="K77" s="613" t="s">
        <v>128</v>
      </c>
      <c r="L77" s="614">
        <v>285.041</v>
      </c>
      <c r="M77" s="615">
        <v>524.97500000000002</v>
      </c>
    </row>
    <row r="78" spans="1:13" ht="15.75" x14ac:dyDescent="0.25">
      <c r="A78" s="610" t="s">
        <v>51</v>
      </c>
      <c r="B78" s="611">
        <v>744.90499999999997</v>
      </c>
      <c r="C78" s="612">
        <v>1144.1099999999999</v>
      </c>
      <c r="D78" s="613" t="s">
        <v>190</v>
      </c>
      <c r="E78" s="614">
        <v>538.68299999999999</v>
      </c>
      <c r="F78" s="615">
        <v>1418.2190000000001</v>
      </c>
      <c r="G78" s="660"/>
      <c r="H78" s="664" t="s">
        <v>192</v>
      </c>
      <c r="I78" s="635">
        <v>403.08100000000002</v>
      </c>
      <c r="J78" s="640">
        <v>713.63099999999997</v>
      </c>
      <c r="K78" s="641" t="s">
        <v>259</v>
      </c>
      <c r="L78" s="642">
        <v>254.86600000000001</v>
      </c>
      <c r="M78" s="639">
        <v>200.07499999999999</v>
      </c>
    </row>
    <row r="79" spans="1:13" ht="16.5" thickBot="1" x14ac:dyDescent="0.3">
      <c r="A79" s="653" t="s">
        <v>73</v>
      </c>
      <c r="B79" s="654">
        <v>644.24800000000005</v>
      </c>
      <c r="C79" s="665">
        <v>1084.788</v>
      </c>
      <c r="D79" s="656" t="s">
        <v>179</v>
      </c>
      <c r="E79" s="657">
        <v>466.57</v>
      </c>
      <c r="F79" s="658">
        <v>692.21600000000001</v>
      </c>
      <c r="G79" s="646"/>
      <c r="H79" s="666" t="s">
        <v>47</v>
      </c>
      <c r="I79" s="617">
        <v>199.71199999999999</v>
      </c>
      <c r="J79" s="618">
        <v>227.3</v>
      </c>
      <c r="K79" s="619" t="s">
        <v>192</v>
      </c>
      <c r="L79" s="620">
        <v>212.78899999999999</v>
      </c>
      <c r="M79" s="621">
        <v>488.06900000000002</v>
      </c>
    </row>
    <row r="80" spans="1:13" ht="15.75" x14ac:dyDescent="0.25">
      <c r="A80" s="622" t="s">
        <v>50</v>
      </c>
      <c r="B80" s="646"/>
      <c r="C80" s="646"/>
      <c r="D80" s="646"/>
      <c r="E80" s="646"/>
      <c r="F80" s="646"/>
      <c r="G80" s="646"/>
      <c r="H80" s="622" t="s">
        <v>50</v>
      </c>
      <c r="I80" s="646"/>
      <c r="J80" s="646"/>
      <c r="K80" s="646"/>
      <c r="L80" s="646"/>
      <c r="M80" s="64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E74"/>
  <sheetViews>
    <sheetView showGridLines="0" zoomScale="70" zoomScaleNormal="70" workbookViewId="0">
      <selection activeCell="AC56" sqref="AC56"/>
    </sheetView>
  </sheetViews>
  <sheetFormatPr defaultRowHeight="12.75" x14ac:dyDescent="0.2"/>
  <cols>
    <col min="1" max="1" width="3.140625" customWidth="1"/>
  </cols>
  <sheetData>
    <row r="1" ht="8.25" customHeight="1" x14ac:dyDescent="0.2"/>
    <row r="21" spans="2:31" x14ac:dyDescent="0.2">
      <c r="B21" s="319"/>
    </row>
    <row r="22" spans="2:31" x14ac:dyDescent="0.2">
      <c r="R22" s="319"/>
      <c r="AB22" s="319"/>
    </row>
    <row r="27" spans="2:31" x14ac:dyDescent="0.2">
      <c r="R27" s="319" t="s">
        <v>50</v>
      </c>
      <c r="AE27" s="319" t="s">
        <v>50</v>
      </c>
    </row>
    <row r="35" spans="1:18" x14ac:dyDescent="0.2">
      <c r="A35" s="319"/>
    </row>
    <row r="36" spans="1:18" x14ac:dyDescent="0.2">
      <c r="B36" s="319"/>
    </row>
    <row r="37" spans="1:18" x14ac:dyDescent="0.2">
      <c r="B37" s="319"/>
    </row>
    <row r="42" spans="1:18" ht="21.75" customHeight="1" x14ac:dyDescent="0.2">
      <c r="B42" s="319"/>
      <c r="R42" s="319"/>
    </row>
    <row r="53" spans="18:31" ht="26.25" customHeight="1" x14ac:dyDescent="0.2">
      <c r="R53" s="319" t="s">
        <v>50</v>
      </c>
      <c r="AE53" s="319" t="s">
        <v>50</v>
      </c>
    </row>
    <row r="73" spans="2:2" x14ac:dyDescent="0.2">
      <c r="B73" s="319"/>
    </row>
    <row r="74" spans="2:2" x14ac:dyDescent="0.2">
      <c r="B74" s="31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4" sqref="L34"/>
    </sheetView>
  </sheetViews>
  <sheetFormatPr defaultColWidth="9.140625" defaultRowHeight="12.75" x14ac:dyDescent="0.2"/>
  <cols>
    <col min="1" max="1" width="5.42578125" style="74" customWidth="1"/>
    <col min="2" max="2" width="47.7109375" style="74" bestFit="1" customWidth="1"/>
    <col min="3" max="12" width="11.28515625" style="74" customWidth="1"/>
    <col min="13" max="14" width="11.5703125" style="74" bestFit="1" customWidth="1"/>
    <col min="15" max="20" width="10.42578125" style="74" bestFit="1" customWidth="1"/>
    <col min="21" max="16384" width="9.140625" style="74"/>
  </cols>
  <sheetData>
    <row r="1" spans="1:14" s="7" customFormat="1" ht="21" x14ac:dyDescent="0.35">
      <c r="A1" s="85" t="s">
        <v>219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s="7" customForma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7" customFormat="1" ht="16.5" thickBot="1" x14ac:dyDescent="0.3">
      <c r="A3" s="21" t="s">
        <v>151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s="7" customFormat="1" ht="15.75" thickBot="1" x14ac:dyDescent="0.3">
      <c r="A4" s="86"/>
      <c r="B4" s="87"/>
      <c r="C4" s="281" t="s">
        <v>25</v>
      </c>
      <c r="D4" s="282"/>
      <c r="E4" s="282"/>
      <c r="F4" s="282"/>
      <c r="G4" s="282"/>
      <c r="H4" s="282"/>
      <c r="I4" s="283"/>
      <c r="J4" s="283"/>
      <c r="K4" s="283"/>
      <c r="L4" s="283"/>
      <c r="M4" s="283"/>
      <c r="N4" s="284"/>
    </row>
    <row r="5" spans="1:14" s="7" customFormat="1" ht="15" x14ac:dyDescent="0.25">
      <c r="A5" s="53" t="s">
        <v>28</v>
      </c>
      <c r="B5" s="88" t="s">
        <v>29</v>
      </c>
      <c r="C5" s="263" t="s">
        <v>30</v>
      </c>
      <c r="D5" s="264"/>
      <c r="E5" s="264"/>
      <c r="F5" s="264"/>
      <c r="G5" s="265"/>
      <c r="H5" s="266"/>
      <c r="I5" s="264" t="s">
        <v>31</v>
      </c>
      <c r="J5" s="267"/>
      <c r="K5" s="267"/>
      <c r="L5" s="267"/>
      <c r="M5" s="267"/>
      <c r="N5" s="268"/>
    </row>
    <row r="6" spans="1:14" s="7" customFormat="1" ht="15.75" thickBot="1" x14ac:dyDescent="0.3">
      <c r="A6" s="89"/>
      <c r="B6" s="90"/>
      <c r="C6" s="107">
        <v>2018</v>
      </c>
      <c r="D6" s="108">
        <v>2019</v>
      </c>
      <c r="E6" s="108">
        <v>2020</v>
      </c>
      <c r="F6" s="108">
        <v>2021</v>
      </c>
      <c r="G6" s="109">
        <v>2022</v>
      </c>
      <c r="H6" s="109">
        <v>2023</v>
      </c>
      <c r="I6" s="238">
        <v>2018</v>
      </c>
      <c r="J6" s="239">
        <v>2019</v>
      </c>
      <c r="K6" s="239">
        <v>2020</v>
      </c>
      <c r="L6" s="239">
        <v>2021</v>
      </c>
      <c r="M6" s="239">
        <v>2022</v>
      </c>
      <c r="N6" s="240">
        <v>2023</v>
      </c>
    </row>
    <row r="7" spans="1:14" s="7" customFormat="1" ht="15" x14ac:dyDescent="0.25">
      <c r="A7" s="61" t="s">
        <v>41</v>
      </c>
      <c r="B7" s="91"/>
      <c r="C7" s="241">
        <v>824319.71600000001</v>
      </c>
      <c r="D7" s="242">
        <v>824688.2620000001</v>
      </c>
      <c r="E7" s="242">
        <v>1717643.0249999999</v>
      </c>
      <c r="F7" s="242">
        <v>1946257.4750000001</v>
      </c>
      <c r="G7" s="243">
        <v>3141721.764</v>
      </c>
      <c r="H7" s="244">
        <v>3558217.432</v>
      </c>
      <c r="I7" s="245">
        <v>4297597.7980000004</v>
      </c>
      <c r="J7" s="246">
        <v>4383106.1620000014</v>
      </c>
      <c r="K7" s="247">
        <v>9161409.8160000015</v>
      </c>
      <c r="L7" s="247">
        <v>8631716.1359999999</v>
      </c>
      <c r="M7" s="247">
        <v>9217128.5350000001</v>
      </c>
      <c r="N7" s="248">
        <v>13765919.232000001</v>
      </c>
    </row>
    <row r="8" spans="1:14" s="7" customFormat="1" ht="15" x14ac:dyDescent="0.25">
      <c r="A8" s="92" t="s">
        <v>32</v>
      </c>
      <c r="B8" s="93" t="s">
        <v>33</v>
      </c>
      <c r="C8" s="249">
        <v>344137.14500000002</v>
      </c>
      <c r="D8" s="250">
        <v>387598.41399999999</v>
      </c>
      <c r="E8" s="250">
        <v>923508.897</v>
      </c>
      <c r="F8" s="250">
        <v>838611.90700000001</v>
      </c>
      <c r="G8" s="251">
        <v>1340555.7749999999</v>
      </c>
      <c r="H8" s="252">
        <v>1808400.024</v>
      </c>
      <c r="I8" s="253">
        <v>1806363.4680000001</v>
      </c>
      <c r="J8" s="251">
        <v>2091696.767</v>
      </c>
      <c r="K8" s="253">
        <v>4688542.6890000002</v>
      </c>
      <c r="L8" s="253">
        <v>3594948.9780000001</v>
      </c>
      <c r="M8" s="254">
        <v>3645546.3870000001</v>
      </c>
      <c r="N8" s="255">
        <v>6977904.6009999998</v>
      </c>
    </row>
    <row r="9" spans="1:14" s="7" customFormat="1" ht="15" x14ac:dyDescent="0.25">
      <c r="A9" s="92" t="s">
        <v>34</v>
      </c>
      <c r="B9" s="93" t="s">
        <v>2</v>
      </c>
      <c r="C9" s="249">
        <v>87065.028999999995</v>
      </c>
      <c r="D9" s="250">
        <v>83799.627999999997</v>
      </c>
      <c r="E9" s="250">
        <v>198899.10399999999</v>
      </c>
      <c r="F9" s="250">
        <v>196775.11300000001</v>
      </c>
      <c r="G9" s="251">
        <v>137702.79</v>
      </c>
      <c r="H9" s="252">
        <v>150551.66899999999</v>
      </c>
      <c r="I9" s="253">
        <v>500254.33</v>
      </c>
      <c r="J9" s="254">
        <v>485279.93800000002</v>
      </c>
      <c r="K9" s="254">
        <v>1296720.699</v>
      </c>
      <c r="L9" s="254">
        <v>1064410.4280000001</v>
      </c>
      <c r="M9" s="254">
        <v>442504.53399999999</v>
      </c>
      <c r="N9" s="255">
        <v>686064.701</v>
      </c>
    </row>
    <row r="10" spans="1:14" s="7" customFormat="1" ht="15" x14ac:dyDescent="0.25">
      <c r="A10" s="92" t="s">
        <v>35</v>
      </c>
      <c r="B10" s="93" t="s">
        <v>3</v>
      </c>
      <c r="C10" s="249">
        <v>31413.983</v>
      </c>
      <c r="D10" s="250">
        <v>15224.787</v>
      </c>
      <c r="E10" s="250">
        <v>49569.46</v>
      </c>
      <c r="F10" s="250">
        <v>92281.023000000001</v>
      </c>
      <c r="G10" s="251">
        <v>94613.353000000003</v>
      </c>
      <c r="H10" s="252">
        <v>107745.74099999999</v>
      </c>
      <c r="I10" s="253">
        <v>153843.93299999999</v>
      </c>
      <c r="J10" s="254">
        <v>85032.663</v>
      </c>
      <c r="K10" s="254">
        <v>301963.77399999998</v>
      </c>
      <c r="L10" s="254">
        <v>455877.511</v>
      </c>
      <c r="M10" s="254">
        <v>305544.39299999998</v>
      </c>
      <c r="N10" s="255">
        <v>477585.96399999998</v>
      </c>
    </row>
    <row r="11" spans="1:14" s="7" customFormat="1" ht="15" x14ac:dyDescent="0.25">
      <c r="A11" s="92" t="s">
        <v>36</v>
      </c>
      <c r="B11" s="93" t="s">
        <v>20</v>
      </c>
      <c r="C11" s="249">
        <v>26869.987000000001</v>
      </c>
      <c r="D11" s="250">
        <v>18017.611000000001</v>
      </c>
      <c r="E11" s="250">
        <v>28663.094000000001</v>
      </c>
      <c r="F11" s="250">
        <v>45098.695</v>
      </c>
      <c r="G11" s="251">
        <v>42358.463000000003</v>
      </c>
      <c r="H11" s="252">
        <v>38951.271000000001</v>
      </c>
      <c r="I11" s="253">
        <v>138776.117</v>
      </c>
      <c r="J11" s="254">
        <v>82288.296000000002</v>
      </c>
      <c r="K11" s="254">
        <v>147813.35200000001</v>
      </c>
      <c r="L11" s="254">
        <v>228233.48499999999</v>
      </c>
      <c r="M11" s="254">
        <v>140501.69899999999</v>
      </c>
      <c r="N11" s="255">
        <v>147563.046</v>
      </c>
    </row>
    <row r="12" spans="1:14" s="7" customFormat="1" ht="15" x14ac:dyDescent="0.25">
      <c r="A12" s="92" t="s">
        <v>37</v>
      </c>
      <c r="B12" s="93" t="s">
        <v>38</v>
      </c>
      <c r="C12" s="249">
        <v>220103.44899999999</v>
      </c>
      <c r="D12" s="250">
        <v>220273.34299999999</v>
      </c>
      <c r="E12" s="250">
        <v>285187.57500000001</v>
      </c>
      <c r="F12" s="250">
        <v>544928.98400000005</v>
      </c>
      <c r="G12" s="251">
        <v>1239425.442</v>
      </c>
      <c r="H12" s="252">
        <v>1204160.4480000001</v>
      </c>
      <c r="I12" s="253">
        <v>1160285.6640000001</v>
      </c>
      <c r="J12" s="254">
        <v>1169543.9990000001</v>
      </c>
      <c r="K12" s="254">
        <v>1507521.9609999999</v>
      </c>
      <c r="L12" s="254">
        <v>2319862.42</v>
      </c>
      <c r="M12" s="254">
        <v>3919635.0120000001</v>
      </c>
      <c r="N12" s="255">
        <v>4604475.1660000002</v>
      </c>
    </row>
    <row r="13" spans="1:14" s="7" customFormat="1" ht="15" x14ac:dyDescent="0.25">
      <c r="A13" s="92" t="s">
        <v>67</v>
      </c>
      <c r="B13" s="93" t="s">
        <v>69</v>
      </c>
      <c r="C13" s="249">
        <v>81437.960999999996</v>
      </c>
      <c r="D13" s="250">
        <v>68591.337</v>
      </c>
      <c r="E13" s="250">
        <v>193897.611</v>
      </c>
      <c r="F13" s="250">
        <v>189104.174</v>
      </c>
      <c r="G13" s="251">
        <v>230285.33799999999</v>
      </c>
      <c r="H13" s="252">
        <v>192689.79500000001</v>
      </c>
      <c r="I13" s="253">
        <v>427862.489</v>
      </c>
      <c r="J13" s="254">
        <v>372090.565</v>
      </c>
      <c r="K13" s="254">
        <v>1098417.18</v>
      </c>
      <c r="L13" s="254">
        <v>850161.38500000001</v>
      </c>
      <c r="M13" s="254">
        <v>652846.45200000005</v>
      </c>
      <c r="N13" s="255">
        <v>748384.16799999995</v>
      </c>
    </row>
    <row r="14" spans="1:14" ht="15.75" thickBot="1" x14ac:dyDescent="0.3">
      <c r="A14" s="94" t="s">
        <v>39</v>
      </c>
      <c r="B14" s="95" t="s">
        <v>40</v>
      </c>
      <c r="C14" s="256">
        <v>33292.161999999997</v>
      </c>
      <c r="D14" s="257">
        <v>31183.142</v>
      </c>
      <c r="E14" s="257">
        <v>37917.284</v>
      </c>
      <c r="F14" s="257">
        <v>39457.578999999998</v>
      </c>
      <c r="G14" s="258">
        <v>56780.603000000003</v>
      </c>
      <c r="H14" s="259">
        <v>55718.483999999997</v>
      </c>
      <c r="I14" s="260">
        <v>110211.79700000001</v>
      </c>
      <c r="J14" s="261">
        <v>97173.933999999994</v>
      </c>
      <c r="K14" s="261">
        <v>120430.16099999999</v>
      </c>
      <c r="L14" s="261">
        <v>118221.929</v>
      </c>
      <c r="M14" s="261">
        <v>110550.058</v>
      </c>
      <c r="N14" s="262">
        <v>123941.586</v>
      </c>
    </row>
    <row r="15" spans="1:14" ht="15" x14ac:dyDescent="0.25">
      <c r="A15" s="96"/>
      <c r="B15" s="97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4" ht="15.75" thickBot="1" x14ac:dyDescent="0.3">
      <c r="A16" s="97"/>
      <c r="B16" s="97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</row>
    <row r="17" spans="1:14" s="7" customFormat="1" ht="15.75" thickBot="1" x14ac:dyDescent="0.3">
      <c r="A17" s="86"/>
      <c r="B17" s="87"/>
      <c r="C17" s="281" t="s">
        <v>26</v>
      </c>
      <c r="D17" s="282"/>
      <c r="E17" s="282"/>
      <c r="F17" s="282"/>
      <c r="G17" s="282"/>
      <c r="H17" s="282"/>
      <c r="I17" s="285"/>
      <c r="J17" s="285"/>
      <c r="K17" s="285"/>
      <c r="L17" s="285"/>
      <c r="M17" s="285"/>
      <c r="N17" s="284"/>
    </row>
    <row r="18" spans="1:14" s="7" customFormat="1" ht="15" x14ac:dyDescent="0.25">
      <c r="A18" s="53" t="s">
        <v>28</v>
      </c>
      <c r="B18" s="88" t="s">
        <v>29</v>
      </c>
      <c r="C18" s="263" t="s">
        <v>30</v>
      </c>
      <c r="D18" s="264"/>
      <c r="E18" s="264"/>
      <c r="F18" s="264"/>
      <c r="G18" s="265"/>
      <c r="H18" s="266"/>
      <c r="I18" s="264" t="s">
        <v>31</v>
      </c>
      <c r="J18" s="267"/>
      <c r="K18" s="267"/>
      <c r="L18" s="267"/>
      <c r="M18" s="267"/>
      <c r="N18" s="268"/>
    </row>
    <row r="19" spans="1:14" s="7" customFormat="1" ht="15.75" thickBot="1" x14ac:dyDescent="0.3">
      <c r="A19" s="89"/>
      <c r="B19" s="90"/>
      <c r="C19" s="107">
        <v>2018</v>
      </c>
      <c r="D19" s="108">
        <v>2019</v>
      </c>
      <c r="E19" s="108">
        <v>2020</v>
      </c>
      <c r="F19" s="108">
        <v>2021</v>
      </c>
      <c r="G19" s="109">
        <v>2022</v>
      </c>
      <c r="H19" s="109">
        <v>2023</v>
      </c>
      <c r="I19" s="238">
        <v>2018</v>
      </c>
      <c r="J19" s="239">
        <v>2019</v>
      </c>
      <c r="K19" s="239">
        <v>2020</v>
      </c>
      <c r="L19" s="239">
        <v>2021</v>
      </c>
      <c r="M19" s="239">
        <v>2022</v>
      </c>
      <c r="N19" s="240">
        <v>2023</v>
      </c>
    </row>
    <row r="20" spans="1:14" s="7" customFormat="1" ht="15" x14ac:dyDescent="0.25">
      <c r="A20" s="61" t="s">
        <v>41</v>
      </c>
      <c r="B20" s="91"/>
      <c r="C20" s="110">
        <v>340182.80100000004</v>
      </c>
      <c r="D20" s="111">
        <v>357215.77299999999</v>
      </c>
      <c r="E20" s="111">
        <v>424677.94000000006</v>
      </c>
      <c r="F20" s="111">
        <v>397614.25699999998</v>
      </c>
      <c r="G20" s="269">
        <v>1058507.06</v>
      </c>
      <c r="H20" s="112">
        <v>650143.48499999999</v>
      </c>
      <c r="I20" s="270">
        <v>1344611.486</v>
      </c>
      <c r="J20" s="271">
        <v>1345481.7479999999</v>
      </c>
      <c r="K20" s="271">
        <v>1674085.1059999999</v>
      </c>
      <c r="L20" s="271">
        <v>1193637.8840000001</v>
      </c>
      <c r="M20" s="271">
        <v>3362431.7230000002</v>
      </c>
      <c r="N20" s="272">
        <v>1920741.906</v>
      </c>
    </row>
    <row r="21" spans="1:14" s="7" customFormat="1" ht="15" x14ac:dyDescent="0.25">
      <c r="A21" s="92" t="s">
        <v>32</v>
      </c>
      <c r="B21" s="93" t="s">
        <v>33</v>
      </c>
      <c r="C21" s="113">
        <v>117608.88499999999</v>
      </c>
      <c r="D21" s="114">
        <v>107292.311</v>
      </c>
      <c r="E21" s="114">
        <v>158607.948</v>
      </c>
      <c r="F21" s="114">
        <v>137087.96299999999</v>
      </c>
      <c r="G21" s="273">
        <v>270296.07900000003</v>
      </c>
      <c r="H21" s="115">
        <v>192321.416</v>
      </c>
      <c r="I21" s="274">
        <v>649243.223</v>
      </c>
      <c r="J21" s="275">
        <v>579438.62600000005</v>
      </c>
      <c r="K21" s="275">
        <v>895912.71299999999</v>
      </c>
      <c r="L21" s="275">
        <v>610195.17500000005</v>
      </c>
      <c r="M21" s="275">
        <v>952782.64500000002</v>
      </c>
      <c r="N21" s="276">
        <v>856740.125</v>
      </c>
    </row>
    <row r="22" spans="1:14" s="7" customFormat="1" ht="15" x14ac:dyDescent="0.25">
      <c r="A22" s="92" t="s">
        <v>34</v>
      </c>
      <c r="B22" s="93" t="s">
        <v>2</v>
      </c>
      <c r="C22" s="113">
        <v>9962.973</v>
      </c>
      <c r="D22" s="114">
        <v>4301.4009999999998</v>
      </c>
      <c r="E22" s="114">
        <v>3109.768</v>
      </c>
      <c r="F22" s="114">
        <v>9561.3989999999994</v>
      </c>
      <c r="G22" s="273">
        <v>6055.6980000000003</v>
      </c>
      <c r="H22" s="115">
        <v>3626.4450000000002</v>
      </c>
      <c r="I22" s="274">
        <v>54150.682000000001</v>
      </c>
      <c r="J22" s="275">
        <v>11983.028</v>
      </c>
      <c r="K22" s="275">
        <v>7382.6350000000002</v>
      </c>
      <c r="L22" s="275">
        <v>49148.595999999998</v>
      </c>
      <c r="M22" s="275">
        <v>19913.654999999999</v>
      </c>
      <c r="N22" s="276">
        <v>8287.9439999999995</v>
      </c>
    </row>
    <row r="23" spans="1:14" s="7" customFormat="1" ht="15" x14ac:dyDescent="0.25">
      <c r="A23" s="92" t="s">
        <v>35</v>
      </c>
      <c r="B23" s="93" t="s">
        <v>3</v>
      </c>
      <c r="C23" s="113">
        <v>41683.294000000002</v>
      </c>
      <c r="D23" s="114">
        <v>45221.328000000001</v>
      </c>
      <c r="E23" s="114">
        <v>37597.328000000001</v>
      </c>
      <c r="F23" s="114">
        <v>39546.559999999998</v>
      </c>
      <c r="G23" s="273">
        <v>64946.353000000003</v>
      </c>
      <c r="H23" s="115">
        <v>57180.82</v>
      </c>
      <c r="I23" s="274">
        <v>225622.22700000001</v>
      </c>
      <c r="J23" s="275">
        <v>224845.867</v>
      </c>
      <c r="K23" s="275">
        <v>211391.231</v>
      </c>
      <c r="L23" s="275">
        <v>196015.367</v>
      </c>
      <c r="M23" s="275">
        <v>223966.67800000001</v>
      </c>
      <c r="N23" s="276">
        <v>202707.84299999999</v>
      </c>
    </row>
    <row r="24" spans="1:14" s="7" customFormat="1" ht="15" x14ac:dyDescent="0.25">
      <c r="A24" s="92" t="s">
        <v>36</v>
      </c>
      <c r="B24" s="93" t="s">
        <v>20</v>
      </c>
      <c r="C24" s="113">
        <v>2194.7339999999999</v>
      </c>
      <c r="D24" s="114">
        <v>1449.7460000000001</v>
      </c>
      <c r="E24" s="114">
        <v>2241.6680000000001</v>
      </c>
      <c r="F24" s="114">
        <v>2003.144</v>
      </c>
      <c r="G24" s="273">
        <v>2032.0039999999999</v>
      </c>
      <c r="H24" s="115">
        <v>2216.5920000000001</v>
      </c>
      <c r="I24" s="274">
        <v>12640.299000000001</v>
      </c>
      <c r="J24" s="275">
        <v>7222.634</v>
      </c>
      <c r="K24" s="275">
        <v>11246.12</v>
      </c>
      <c r="L24" s="275">
        <v>10786.764999999999</v>
      </c>
      <c r="M24" s="275">
        <v>8435.7119999999995</v>
      </c>
      <c r="N24" s="276">
        <v>9394.3819999999996</v>
      </c>
    </row>
    <row r="25" spans="1:14" s="7" customFormat="1" ht="15" x14ac:dyDescent="0.25">
      <c r="A25" s="92" t="s">
        <v>37</v>
      </c>
      <c r="B25" s="93" t="s">
        <v>38</v>
      </c>
      <c r="C25" s="113">
        <v>125546.156</v>
      </c>
      <c r="D25" s="114">
        <v>149085.37299999999</v>
      </c>
      <c r="E25" s="114">
        <v>171735.389</v>
      </c>
      <c r="F25" s="114">
        <v>156591.965</v>
      </c>
      <c r="G25" s="273">
        <v>633884.89500000002</v>
      </c>
      <c r="H25" s="115">
        <v>331545.98</v>
      </c>
      <c r="I25" s="274">
        <v>288653.17200000002</v>
      </c>
      <c r="J25" s="275">
        <v>397189.61900000001</v>
      </c>
      <c r="K25" s="275">
        <v>424749.90299999999</v>
      </c>
      <c r="L25" s="275">
        <v>221886.71799999999</v>
      </c>
      <c r="M25" s="275">
        <v>2027629.4680000001</v>
      </c>
      <c r="N25" s="276">
        <v>732668.17500000005</v>
      </c>
    </row>
    <row r="26" spans="1:14" s="7" customFormat="1" ht="15" x14ac:dyDescent="0.25">
      <c r="A26" s="92" t="s">
        <v>67</v>
      </c>
      <c r="B26" s="93" t="s">
        <v>69</v>
      </c>
      <c r="C26" s="113">
        <v>14472.091</v>
      </c>
      <c r="D26" s="114">
        <v>15621.69</v>
      </c>
      <c r="E26" s="114">
        <v>14734.107</v>
      </c>
      <c r="F26" s="114">
        <v>21375.975999999999</v>
      </c>
      <c r="G26" s="273">
        <v>21068.365000000002</v>
      </c>
      <c r="H26" s="115">
        <v>14481.387000000001</v>
      </c>
      <c r="I26" s="274">
        <v>39082.25</v>
      </c>
      <c r="J26" s="275">
        <v>45797.531000000003</v>
      </c>
      <c r="K26" s="275">
        <v>36796.733999999997</v>
      </c>
      <c r="L26" s="275">
        <v>42952.33</v>
      </c>
      <c r="M26" s="275">
        <v>32247.864000000001</v>
      </c>
      <c r="N26" s="276">
        <v>32182.056</v>
      </c>
    </row>
    <row r="27" spans="1:14" ht="15.75" thickBot="1" x14ac:dyDescent="0.3">
      <c r="A27" s="94" t="s">
        <v>39</v>
      </c>
      <c r="B27" s="95" t="s">
        <v>40</v>
      </c>
      <c r="C27" s="116">
        <v>28714.668000000001</v>
      </c>
      <c r="D27" s="117">
        <v>34243.923999999999</v>
      </c>
      <c r="E27" s="117">
        <v>36651.732000000004</v>
      </c>
      <c r="F27" s="117">
        <v>31447.25</v>
      </c>
      <c r="G27" s="277">
        <v>60223.665999999997</v>
      </c>
      <c r="H27" s="118">
        <v>48770.845000000001</v>
      </c>
      <c r="I27" s="278">
        <v>75219.633000000002</v>
      </c>
      <c r="J27" s="279">
        <v>79004.442999999999</v>
      </c>
      <c r="K27" s="279">
        <v>86605.77</v>
      </c>
      <c r="L27" s="279">
        <v>62652.932999999997</v>
      </c>
      <c r="M27" s="279">
        <v>97455.701000000001</v>
      </c>
      <c r="N27" s="280">
        <v>78761.380999999994</v>
      </c>
    </row>
    <row r="28" spans="1:14" ht="15" x14ac:dyDescent="0.25">
      <c r="A28" s="97"/>
      <c r="B28" s="97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</row>
    <row r="29" spans="1:14" ht="15.75" thickBot="1" x14ac:dyDescent="0.3">
      <c r="A29" s="97"/>
      <c r="B29" s="97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</row>
    <row r="30" spans="1:14" ht="15" x14ac:dyDescent="0.25">
      <c r="A30" s="86"/>
      <c r="B30" s="87"/>
      <c r="C30" s="286" t="s">
        <v>27</v>
      </c>
      <c r="D30" s="287"/>
      <c r="E30" s="287"/>
      <c r="F30" s="287"/>
      <c r="G30" s="288"/>
      <c r="H30" s="289"/>
      <c r="I30" s="99"/>
      <c r="J30" s="102"/>
      <c r="K30" s="99"/>
      <c r="L30" s="99"/>
      <c r="M30" s="99"/>
      <c r="N30" s="99"/>
    </row>
    <row r="31" spans="1:14" ht="15" x14ac:dyDescent="0.25">
      <c r="A31" s="53" t="s">
        <v>28</v>
      </c>
      <c r="B31" s="88" t="s">
        <v>29</v>
      </c>
      <c r="C31" s="103" t="s">
        <v>30</v>
      </c>
      <c r="D31" s="104"/>
      <c r="E31" s="104"/>
      <c r="F31" s="104"/>
      <c r="G31" s="105"/>
      <c r="H31" s="106"/>
      <c r="I31" s="99"/>
      <c r="J31" s="102"/>
      <c r="K31" s="99"/>
      <c r="L31" s="99"/>
      <c r="M31" s="99"/>
      <c r="N31" s="99"/>
    </row>
    <row r="32" spans="1:14" ht="15.75" thickBot="1" x14ac:dyDescent="0.3">
      <c r="A32" s="89"/>
      <c r="B32" s="90"/>
      <c r="C32" s="107">
        <v>2018</v>
      </c>
      <c r="D32" s="108">
        <v>2019</v>
      </c>
      <c r="E32" s="108">
        <v>2020</v>
      </c>
      <c r="F32" s="108">
        <v>2021</v>
      </c>
      <c r="G32" s="109">
        <v>2022</v>
      </c>
      <c r="H32" s="109">
        <v>2023</v>
      </c>
      <c r="I32" s="99"/>
      <c r="J32" s="102"/>
      <c r="K32" s="99"/>
      <c r="L32" s="99"/>
      <c r="M32" s="99"/>
      <c r="N32" s="99"/>
    </row>
    <row r="33" spans="1:20" ht="15" x14ac:dyDescent="0.25">
      <c r="A33" s="61" t="s">
        <v>41</v>
      </c>
      <c r="B33" s="91"/>
      <c r="C33" s="110">
        <v>484136.91499999998</v>
      </c>
      <c r="D33" s="111">
        <v>467472.48900000012</v>
      </c>
      <c r="E33" s="111">
        <v>1292965.085</v>
      </c>
      <c r="F33" s="111">
        <v>1548643.2180000001</v>
      </c>
      <c r="G33" s="112">
        <v>2083214.7039999999</v>
      </c>
      <c r="H33" s="112">
        <v>2908073.9470000002</v>
      </c>
      <c r="I33" s="99"/>
      <c r="J33" s="63"/>
      <c r="K33" s="63"/>
      <c r="L33" s="63"/>
      <c r="M33" s="102"/>
      <c r="N33" s="102"/>
      <c r="O33" s="63"/>
      <c r="P33" s="63"/>
      <c r="Q33" s="63"/>
      <c r="R33" s="63"/>
      <c r="S33" s="63"/>
      <c r="T33" s="63"/>
    </row>
    <row r="34" spans="1:20" ht="15" x14ac:dyDescent="0.25">
      <c r="A34" s="92" t="s">
        <v>32</v>
      </c>
      <c r="B34" s="93" t="s">
        <v>33</v>
      </c>
      <c r="C34" s="113">
        <v>226528.26</v>
      </c>
      <c r="D34" s="114">
        <v>280306.103</v>
      </c>
      <c r="E34" s="114">
        <v>764900.94900000002</v>
      </c>
      <c r="F34" s="114">
        <v>701523.94400000002</v>
      </c>
      <c r="G34" s="115">
        <v>1070259.696</v>
      </c>
      <c r="H34" s="115">
        <v>1616078.608</v>
      </c>
      <c r="I34" s="99"/>
      <c r="J34" s="102"/>
      <c r="K34" s="102"/>
      <c r="L34" s="102"/>
      <c r="M34" s="102"/>
      <c r="N34" s="102"/>
      <c r="O34" s="63"/>
      <c r="P34" s="63"/>
      <c r="Q34" s="63"/>
      <c r="R34" s="63"/>
      <c r="S34" s="63"/>
      <c r="T34" s="63"/>
    </row>
    <row r="35" spans="1:20" ht="15" x14ac:dyDescent="0.25">
      <c r="A35" s="92" t="s">
        <v>34</v>
      </c>
      <c r="B35" s="93" t="s">
        <v>2</v>
      </c>
      <c r="C35" s="113">
        <v>77102.055999999997</v>
      </c>
      <c r="D35" s="114">
        <v>79498.226999999999</v>
      </c>
      <c r="E35" s="114">
        <v>195789.33599999998</v>
      </c>
      <c r="F35" s="114">
        <v>187213.71400000001</v>
      </c>
      <c r="G35" s="115">
        <v>131647.092</v>
      </c>
      <c r="H35" s="115">
        <v>146925.22399999999</v>
      </c>
      <c r="I35" s="99"/>
      <c r="J35" s="102"/>
      <c r="K35" s="102"/>
      <c r="L35" s="102"/>
      <c r="M35" s="102"/>
      <c r="N35" s="102"/>
      <c r="O35" s="63"/>
      <c r="P35" s="63"/>
      <c r="Q35" s="63"/>
      <c r="R35" s="63"/>
      <c r="S35" s="63"/>
      <c r="T35" s="63"/>
    </row>
    <row r="36" spans="1:20" ht="15" x14ac:dyDescent="0.25">
      <c r="A36" s="92" t="s">
        <v>35</v>
      </c>
      <c r="B36" s="93" t="s">
        <v>3</v>
      </c>
      <c r="C36" s="113">
        <v>-10269.311000000002</v>
      </c>
      <c r="D36" s="114">
        <v>-29996.541000000001</v>
      </c>
      <c r="E36" s="114">
        <v>11972.131999999998</v>
      </c>
      <c r="F36" s="114">
        <v>52734.463000000003</v>
      </c>
      <c r="G36" s="115">
        <v>29667</v>
      </c>
      <c r="H36" s="115">
        <v>50564.920999999995</v>
      </c>
      <c r="I36" s="99"/>
      <c r="J36" s="102"/>
      <c r="K36" s="102"/>
      <c r="L36" s="102"/>
      <c r="M36" s="102"/>
      <c r="N36" s="102"/>
      <c r="O36" s="63"/>
      <c r="P36" s="63"/>
      <c r="Q36" s="63"/>
      <c r="R36" s="63"/>
      <c r="S36" s="63"/>
      <c r="T36" s="63"/>
    </row>
    <row r="37" spans="1:20" ht="15" x14ac:dyDescent="0.25">
      <c r="A37" s="92" t="s">
        <v>36</v>
      </c>
      <c r="B37" s="93" t="s">
        <v>20</v>
      </c>
      <c r="C37" s="113">
        <v>24675.253000000001</v>
      </c>
      <c r="D37" s="114">
        <v>16567.865000000002</v>
      </c>
      <c r="E37" s="114">
        <v>26421.425999999999</v>
      </c>
      <c r="F37" s="114">
        <v>43095.550999999999</v>
      </c>
      <c r="G37" s="115">
        <v>40326.459000000003</v>
      </c>
      <c r="H37" s="115">
        <v>36734.679000000004</v>
      </c>
      <c r="I37" s="99"/>
      <c r="J37" s="102"/>
      <c r="K37" s="102"/>
      <c r="L37" s="102"/>
      <c r="M37" s="102"/>
      <c r="N37" s="102"/>
      <c r="O37" s="63"/>
      <c r="P37" s="63"/>
      <c r="Q37" s="63"/>
      <c r="R37" s="63"/>
      <c r="S37" s="63"/>
      <c r="T37" s="63"/>
    </row>
    <row r="38" spans="1:20" ht="15" x14ac:dyDescent="0.25">
      <c r="A38" s="92" t="s">
        <v>37</v>
      </c>
      <c r="B38" s="93" t="s">
        <v>38</v>
      </c>
      <c r="C38" s="113">
        <v>94557.292999999991</v>
      </c>
      <c r="D38" s="114">
        <v>71187.97</v>
      </c>
      <c r="E38" s="114">
        <v>113452.18600000002</v>
      </c>
      <c r="F38" s="114">
        <v>388337.01900000009</v>
      </c>
      <c r="G38" s="115">
        <v>605540.54700000002</v>
      </c>
      <c r="H38" s="115">
        <v>872614.46800000011</v>
      </c>
      <c r="I38" s="99"/>
      <c r="J38" s="102"/>
      <c r="K38" s="102"/>
      <c r="L38" s="102"/>
      <c r="M38" s="102"/>
      <c r="N38" s="102"/>
      <c r="O38" s="63"/>
      <c r="P38" s="63"/>
      <c r="Q38" s="63"/>
      <c r="R38" s="63"/>
      <c r="S38" s="63"/>
      <c r="T38" s="63"/>
    </row>
    <row r="39" spans="1:20" ht="15" x14ac:dyDescent="0.25">
      <c r="A39" s="92" t="s">
        <v>67</v>
      </c>
      <c r="B39" s="93" t="s">
        <v>69</v>
      </c>
      <c r="C39" s="113">
        <v>66965.87</v>
      </c>
      <c r="D39" s="114">
        <v>52969.646999999997</v>
      </c>
      <c r="E39" s="114">
        <v>179163.50400000002</v>
      </c>
      <c r="F39" s="114">
        <v>167728.198</v>
      </c>
      <c r="G39" s="115">
        <v>209216.973</v>
      </c>
      <c r="H39" s="115">
        <v>178208.40800000002</v>
      </c>
      <c r="I39" s="99"/>
      <c r="J39" s="102"/>
      <c r="K39" s="102"/>
      <c r="L39" s="102"/>
      <c r="M39" s="102"/>
      <c r="N39" s="102"/>
      <c r="O39" s="63"/>
      <c r="P39" s="63"/>
      <c r="Q39" s="63"/>
      <c r="R39" s="63"/>
      <c r="S39" s="63"/>
      <c r="T39" s="63"/>
    </row>
    <row r="40" spans="1:20" ht="15.75" thickBot="1" x14ac:dyDescent="0.3">
      <c r="A40" s="94" t="s">
        <v>39</v>
      </c>
      <c r="B40" s="95" t="s">
        <v>40</v>
      </c>
      <c r="C40" s="116">
        <v>4577.4939999999951</v>
      </c>
      <c r="D40" s="117">
        <v>-3060.7819999999992</v>
      </c>
      <c r="E40" s="117">
        <v>1265.551999999996</v>
      </c>
      <c r="F40" s="117">
        <v>8010.3289999999979</v>
      </c>
      <c r="G40" s="118">
        <v>-3443.0629999999946</v>
      </c>
      <c r="H40" s="118">
        <v>6947.6389999999956</v>
      </c>
      <c r="I40" s="99"/>
      <c r="J40" s="119"/>
      <c r="K40" s="119"/>
      <c r="L40" s="119"/>
      <c r="M40" s="99"/>
      <c r="N40" s="99"/>
    </row>
    <row r="41" spans="1:20" ht="15" x14ac:dyDescent="0.25">
      <c r="C41" s="120"/>
      <c r="D41" s="120"/>
      <c r="E41" s="120"/>
      <c r="F41" s="120"/>
      <c r="G41" s="120"/>
      <c r="I41" s="121"/>
      <c r="J41" s="121"/>
      <c r="K41" s="97"/>
      <c r="L41" s="9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8.710937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4" width="5.140625" style="83" customWidth="1"/>
    <col min="15" max="16384" width="9.140625" style="83"/>
  </cols>
  <sheetData>
    <row r="1" spans="1:13" s="16" customFormat="1" ht="21" customHeight="1" x14ac:dyDescent="0.35">
      <c r="A1" s="47" t="s">
        <v>220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152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52</v>
      </c>
      <c r="B4" s="80"/>
      <c r="C4" s="80"/>
      <c r="D4" s="80"/>
      <c r="E4" s="80"/>
      <c r="H4" s="80" t="s">
        <v>53</v>
      </c>
      <c r="I4" s="80"/>
      <c r="J4" s="80"/>
      <c r="K4" s="80"/>
      <c r="L4" s="80"/>
    </row>
    <row r="5" spans="1:13" ht="16.5" customHeight="1" thickBot="1" x14ac:dyDescent="0.3">
      <c r="A5" s="81" t="s">
        <v>59</v>
      </c>
      <c r="B5" s="82"/>
      <c r="C5" s="82"/>
      <c r="D5" s="82"/>
      <c r="E5" s="82"/>
      <c r="H5" s="81" t="s">
        <v>59</v>
      </c>
      <c r="I5" s="82"/>
      <c r="J5" s="82"/>
      <c r="K5" s="82"/>
      <c r="L5" s="82"/>
    </row>
    <row r="6" spans="1:13" ht="16.5" thickBot="1" x14ac:dyDescent="0.3">
      <c r="A6" s="398" t="s">
        <v>42</v>
      </c>
      <c r="B6" s="399"/>
      <c r="C6" s="399"/>
      <c r="D6" s="399"/>
      <c r="E6" s="399"/>
      <c r="F6" s="400"/>
      <c r="G6" s="361"/>
      <c r="H6" s="398" t="s">
        <v>43</v>
      </c>
      <c r="I6" s="399"/>
      <c r="J6" s="399"/>
      <c r="K6" s="399"/>
      <c r="L6" s="399"/>
      <c r="M6" s="400"/>
    </row>
    <row r="7" spans="1:13" ht="16.5" thickBot="1" x14ac:dyDescent="0.3">
      <c r="A7" s="356" t="s">
        <v>244</v>
      </c>
      <c r="B7" s="357"/>
      <c r="C7" s="358"/>
      <c r="D7" s="359" t="s">
        <v>245</v>
      </c>
      <c r="E7" s="357"/>
      <c r="F7" s="360"/>
      <c r="G7" s="361"/>
      <c r="H7" s="356" t="s">
        <v>244</v>
      </c>
      <c r="I7" s="357"/>
      <c r="J7" s="358"/>
      <c r="K7" s="359" t="s">
        <v>245</v>
      </c>
      <c r="L7" s="357"/>
      <c r="M7" s="360"/>
    </row>
    <row r="8" spans="1:13" ht="48" thickBot="1" x14ac:dyDescent="0.3">
      <c r="A8" s="362" t="s">
        <v>44</v>
      </c>
      <c r="B8" s="363" t="s">
        <v>30</v>
      </c>
      <c r="C8" s="364" t="s">
        <v>68</v>
      </c>
      <c r="D8" s="362" t="s">
        <v>44</v>
      </c>
      <c r="E8" s="363" t="s">
        <v>30</v>
      </c>
      <c r="F8" s="365" t="s">
        <v>68</v>
      </c>
      <c r="G8" s="361"/>
      <c r="H8" s="362" t="s">
        <v>44</v>
      </c>
      <c r="I8" s="363" t="s">
        <v>30</v>
      </c>
      <c r="J8" s="364" t="s">
        <v>68</v>
      </c>
      <c r="K8" s="362" t="s">
        <v>44</v>
      </c>
      <c r="L8" s="363" t="s">
        <v>30</v>
      </c>
      <c r="M8" s="365" t="s">
        <v>68</v>
      </c>
    </row>
    <row r="9" spans="1:13" ht="16.5" thickBot="1" x14ac:dyDescent="0.3">
      <c r="A9" s="366" t="s">
        <v>23</v>
      </c>
      <c r="B9" s="367">
        <v>1340555.7749999999</v>
      </c>
      <c r="C9" s="368">
        <v>3645546.3870000001</v>
      </c>
      <c r="D9" s="369" t="s">
        <v>23</v>
      </c>
      <c r="E9" s="367">
        <v>1809211.17</v>
      </c>
      <c r="F9" s="370">
        <v>6972400.9979999997</v>
      </c>
      <c r="G9" s="371"/>
      <c r="H9" s="369" t="s">
        <v>23</v>
      </c>
      <c r="I9" s="367">
        <v>270296.07900000003</v>
      </c>
      <c r="J9" s="368">
        <v>952782.64500000002</v>
      </c>
      <c r="K9" s="372" t="s">
        <v>23</v>
      </c>
      <c r="L9" s="367">
        <v>190983.448</v>
      </c>
      <c r="M9" s="370">
        <v>844014.84199999995</v>
      </c>
    </row>
    <row r="10" spans="1:13" ht="15.75" x14ac:dyDescent="0.25">
      <c r="A10" s="373" t="s">
        <v>45</v>
      </c>
      <c r="B10" s="374">
        <v>412200.89600000001</v>
      </c>
      <c r="C10" s="375">
        <v>1154934.9890000001</v>
      </c>
      <c r="D10" s="376" t="s">
        <v>45</v>
      </c>
      <c r="E10" s="377">
        <v>451891.02600000001</v>
      </c>
      <c r="F10" s="378">
        <v>1704479.997</v>
      </c>
      <c r="G10" s="371"/>
      <c r="H10" s="373" t="s">
        <v>77</v>
      </c>
      <c r="I10" s="374">
        <v>126717.87</v>
      </c>
      <c r="J10" s="375">
        <v>524852.77500000002</v>
      </c>
      <c r="K10" s="376" t="s">
        <v>77</v>
      </c>
      <c r="L10" s="377">
        <v>73930.955000000002</v>
      </c>
      <c r="M10" s="378">
        <v>347249.01299999998</v>
      </c>
    </row>
    <row r="11" spans="1:13" ht="15.75" x14ac:dyDescent="0.25">
      <c r="A11" s="379" t="s">
        <v>141</v>
      </c>
      <c r="B11" s="380">
        <v>160895.34599999999</v>
      </c>
      <c r="C11" s="381">
        <v>445108.69900000002</v>
      </c>
      <c r="D11" s="382" t="s">
        <v>141</v>
      </c>
      <c r="E11" s="383">
        <v>389081.28399999999</v>
      </c>
      <c r="F11" s="384">
        <v>1464787.743</v>
      </c>
      <c r="G11" s="371"/>
      <c r="H11" s="379" t="s">
        <v>72</v>
      </c>
      <c r="I11" s="380">
        <v>57490.133000000002</v>
      </c>
      <c r="J11" s="381">
        <v>185406.26199999999</v>
      </c>
      <c r="K11" s="382" t="s">
        <v>46</v>
      </c>
      <c r="L11" s="383">
        <v>65928.774000000005</v>
      </c>
      <c r="M11" s="384">
        <v>311963.31400000001</v>
      </c>
    </row>
    <row r="12" spans="1:13" ht="15.75" x14ac:dyDescent="0.25">
      <c r="A12" s="379" t="s">
        <v>191</v>
      </c>
      <c r="B12" s="380">
        <v>95869.42</v>
      </c>
      <c r="C12" s="381">
        <v>253275.35500000001</v>
      </c>
      <c r="D12" s="382" t="s">
        <v>191</v>
      </c>
      <c r="E12" s="383">
        <v>208503.62100000001</v>
      </c>
      <c r="F12" s="384">
        <v>820028.64599999995</v>
      </c>
      <c r="G12" s="371"/>
      <c r="H12" s="379" t="s">
        <v>46</v>
      </c>
      <c r="I12" s="380">
        <v>56277.961000000003</v>
      </c>
      <c r="J12" s="381">
        <v>176294.66200000001</v>
      </c>
      <c r="K12" s="382" t="s">
        <v>72</v>
      </c>
      <c r="L12" s="383">
        <v>36006.161</v>
      </c>
      <c r="M12" s="384">
        <v>147121.11199999999</v>
      </c>
    </row>
    <row r="13" spans="1:13" ht="15.75" x14ac:dyDescent="0.25">
      <c r="A13" s="379" t="s">
        <v>184</v>
      </c>
      <c r="B13" s="380">
        <v>81857.709000000003</v>
      </c>
      <c r="C13" s="381">
        <v>227582.29</v>
      </c>
      <c r="D13" s="382" t="s">
        <v>179</v>
      </c>
      <c r="E13" s="383">
        <v>81166.415999999997</v>
      </c>
      <c r="F13" s="384">
        <v>318353.72100000002</v>
      </c>
      <c r="G13" s="371"/>
      <c r="H13" s="379" t="s">
        <v>51</v>
      </c>
      <c r="I13" s="380">
        <v>8831.0769999999993</v>
      </c>
      <c r="J13" s="381">
        <v>14691.771000000001</v>
      </c>
      <c r="K13" s="382" t="s">
        <v>142</v>
      </c>
      <c r="L13" s="383">
        <v>4148.6120000000001</v>
      </c>
      <c r="M13" s="384">
        <v>9200.3799999999992</v>
      </c>
    </row>
    <row r="14" spans="1:13" ht="15.75" x14ac:dyDescent="0.25">
      <c r="A14" s="379" t="s">
        <v>109</v>
      </c>
      <c r="B14" s="380">
        <v>63019.904999999999</v>
      </c>
      <c r="C14" s="381">
        <v>172723.39499999999</v>
      </c>
      <c r="D14" s="382" t="s">
        <v>109</v>
      </c>
      <c r="E14" s="383">
        <v>71475.697</v>
      </c>
      <c r="F14" s="384">
        <v>286054.85200000001</v>
      </c>
      <c r="G14" s="371"/>
      <c r="H14" s="379" t="s">
        <v>142</v>
      </c>
      <c r="I14" s="380">
        <v>6805.1940000000004</v>
      </c>
      <c r="J14" s="381">
        <v>12938.52</v>
      </c>
      <c r="K14" s="382" t="s">
        <v>45</v>
      </c>
      <c r="L14" s="383">
        <v>3802.5329999999999</v>
      </c>
      <c r="M14" s="384">
        <v>10120.273999999999</v>
      </c>
    </row>
    <row r="15" spans="1:13" ht="15.75" x14ac:dyDescent="0.25">
      <c r="A15" s="379" t="s">
        <v>47</v>
      </c>
      <c r="B15" s="380">
        <v>48976.021000000001</v>
      </c>
      <c r="C15" s="381">
        <v>126846.33100000001</v>
      </c>
      <c r="D15" s="382" t="s">
        <v>186</v>
      </c>
      <c r="E15" s="383">
        <v>65592.842999999993</v>
      </c>
      <c r="F15" s="384">
        <v>260803.85500000001</v>
      </c>
      <c r="G15" s="371"/>
      <c r="H15" s="379" t="s">
        <v>45</v>
      </c>
      <c r="I15" s="380">
        <v>4896.0640000000003</v>
      </c>
      <c r="J15" s="381">
        <v>13012.209000000001</v>
      </c>
      <c r="K15" s="382" t="s">
        <v>49</v>
      </c>
      <c r="L15" s="383">
        <v>1831.086</v>
      </c>
      <c r="M15" s="384">
        <v>4945.9639999999999</v>
      </c>
    </row>
    <row r="16" spans="1:13" ht="15.75" x14ac:dyDescent="0.25">
      <c r="A16" s="379" t="s">
        <v>185</v>
      </c>
      <c r="B16" s="380">
        <v>45174.137000000002</v>
      </c>
      <c r="C16" s="381">
        <v>118746.861</v>
      </c>
      <c r="D16" s="382" t="s">
        <v>185</v>
      </c>
      <c r="E16" s="383">
        <v>52930.196000000004</v>
      </c>
      <c r="F16" s="384">
        <v>220071.79300000001</v>
      </c>
      <c r="G16" s="371"/>
      <c r="H16" s="379" t="s">
        <v>74</v>
      </c>
      <c r="I16" s="380">
        <v>2523.413</v>
      </c>
      <c r="J16" s="381">
        <v>7126.74</v>
      </c>
      <c r="K16" s="382" t="s">
        <v>73</v>
      </c>
      <c r="L16" s="383">
        <v>1770.7329999999999</v>
      </c>
      <c r="M16" s="384">
        <v>4875.4830000000002</v>
      </c>
    </row>
    <row r="17" spans="1:14" ht="15.75" x14ac:dyDescent="0.25">
      <c r="A17" s="379" t="s">
        <v>183</v>
      </c>
      <c r="B17" s="380">
        <v>43571.290999999997</v>
      </c>
      <c r="C17" s="381">
        <v>114770.62</v>
      </c>
      <c r="D17" s="382" t="s">
        <v>111</v>
      </c>
      <c r="E17" s="383">
        <v>45985.457999999999</v>
      </c>
      <c r="F17" s="384">
        <v>173263.16699999999</v>
      </c>
      <c r="G17" s="371"/>
      <c r="H17" s="379" t="s">
        <v>73</v>
      </c>
      <c r="I17" s="380">
        <v>2435.5929999999998</v>
      </c>
      <c r="J17" s="381">
        <v>7590.6509999999998</v>
      </c>
      <c r="K17" s="382" t="s">
        <v>74</v>
      </c>
      <c r="L17" s="383">
        <v>1591.076</v>
      </c>
      <c r="M17" s="384">
        <v>6429.81</v>
      </c>
    </row>
    <row r="18" spans="1:14" ht="15.75" x14ac:dyDescent="0.25">
      <c r="A18" s="379" t="s">
        <v>186</v>
      </c>
      <c r="B18" s="380">
        <v>42599.373</v>
      </c>
      <c r="C18" s="381">
        <v>122075.368</v>
      </c>
      <c r="D18" s="382" t="s">
        <v>47</v>
      </c>
      <c r="E18" s="383">
        <v>42499.631000000001</v>
      </c>
      <c r="F18" s="384">
        <v>166991.58199999999</v>
      </c>
      <c r="G18" s="371"/>
      <c r="H18" s="379" t="s">
        <v>49</v>
      </c>
      <c r="I18" s="380">
        <v>1697.337</v>
      </c>
      <c r="J18" s="381">
        <v>3056.355</v>
      </c>
      <c r="K18" s="382" t="s">
        <v>51</v>
      </c>
      <c r="L18" s="383">
        <v>1382.077</v>
      </c>
      <c r="M18" s="384">
        <v>839.22799999999995</v>
      </c>
    </row>
    <row r="19" spans="1:14" ht="15.75" x14ac:dyDescent="0.25">
      <c r="A19" s="379" t="s">
        <v>187</v>
      </c>
      <c r="B19" s="380">
        <v>39010.514999999999</v>
      </c>
      <c r="C19" s="381">
        <v>105056.996</v>
      </c>
      <c r="D19" s="382" t="s">
        <v>193</v>
      </c>
      <c r="E19" s="383">
        <v>34171.523999999998</v>
      </c>
      <c r="F19" s="384">
        <v>130725.288</v>
      </c>
      <c r="G19" s="371"/>
      <c r="H19" s="379" t="s">
        <v>48</v>
      </c>
      <c r="I19" s="380">
        <v>1623.3979999999999</v>
      </c>
      <c r="J19" s="381">
        <v>5413.4859999999999</v>
      </c>
      <c r="K19" s="382" t="s">
        <v>47</v>
      </c>
      <c r="L19" s="383">
        <v>254.74700000000001</v>
      </c>
      <c r="M19" s="384">
        <v>364.5</v>
      </c>
    </row>
    <row r="20" spans="1:14" ht="16.5" thickBot="1" x14ac:dyDescent="0.3">
      <c r="A20" s="385" t="s">
        <v>188</v>
      </c>
      <c r="B20" s="386">
        <v>32231.768</v>
      </c>
      <c r="C20" s="387">
        <v>85725</v>
      </c>
      <c r="D20" s="388" t="s">
        <v>188</v>
      </c>
      <c r="E20" s="389">
        <v>33893.203000000001</v>
      </c>
      <c r="F20" s="390">
        <v>124390.66</v>
      </c>
      <c r="G20" s="371"/>
      <c r="H20" s="385" t="s">
        <v>78</v>
      </c>
      <c r="I20" s="386">
        <v>515.27700000000004</v>
      </c>
      <c r="J20" s="387">
        <v>1273.4659999999999</v>
      </c>
      <c r="K20" s="388" t="s">
        <v>71</v>
      </c>
      <c r="L20" s="389">
        <v>172.01300000000001</v>
      </c>
      <c r="M20" s="390">
        <v>349.67500000000001</v>
      </c>
    </row>
    <row r="21" spans="1:14" ht="15.75" x14ac:dyDescent="0.25">
      <c r="A21" s="391" t="s">
        <v>50</v>
      </c>
      <c r="B21" s="392"/>
      <c r="C21" s="392"/>
      <c r="D21" s="393"/>
      <c r="E21" s="394"/>
      <c r="F21" s="394"/>
      <c r="G21" s="361"/>
      <c r="H21" s="391" t="s">
        <v>50</v>
      </c>
      <c r="I21" s="392"/>
      <c r="J21" s="392"/>
      <c r="K21" s="395"/>
      <c r="L21" s="396"/>
      <c r="M21" s="396"/>
    </row>
    <row r="22" spans="1:14" s="81" customFormat="1" ht="15.75" x14ac:dyDescent="0.25">
      <c r="A22" s="393"/>
      <c r="B22" s="392"/>
      <c r="C22" s="392"/>
      <c r="D22" s="393"/>
      <c r="E22" s="394"/>
      <c r="F22" s="394"/>
      <c r="G22" s="361"/>
      <c r="H22" s="393"/>
      <c r="I22" s="392"/>
      <c r="J22" s="392"/>
      <c r="K22" s="395"/>
      <c r="L22" s="395"/>
      <c r="M22" s="395"/>
    </row>
    <row r="23" spans="1:14" ht="15.75" x14ac:dyDescent="0.25">
      <c r="A23" s="361"/>
      <c r="B23" s="361"/>
      <c r="C23" s="361"/>
      <c r="D23" s="361"/>
      <c r="E23" s="361"/>
      <c r="F23" s="361"/>
      <c r="G23" s="361"/>
      <c r="H23" s="361"/>
      <c r="I23" s="361"/>
      <c r="J23" s="361"/>
      <c r="K23" s="361"/>
      <c r="L23" s="361"/>
      <c r="M23" s="361"/>
    </row>
    <row r="24" spans="1:14" ht="15.75" x14ac:dyDescent="0.25">
      <c r="A24" s="397" t="s">
        <v>60</v>
      </c>
      <c r="B24" s="397"/>
      <c r="C24" s="397"/>
      <c r="D24" s="397"/>
      <c r="E24" s="397"/>
      <c r="F24" s="361"/>
      <c r="G24" s="361"/>
      <c r="H24" s="397" t="s">
        <v>61</v>
      </c>
      <c r="I24" s="397"/>
      <c r="J24" s="397"/>
      <c r="K24" s="397"/>
      <c r="L24" s="397"/>
      <c r="M24" s="361"/>
      <c r="N24" s="20"/>
    </row>
    <row r="25" spans="1:14" ht="16.5" thickBot="1" x14ac:dyDescent="0.3">
      <c r="A25" s="361" t="s">
        <v>59</v>
      </c>
      <c r="B25" s="397"/>
      <c r="C25" s="397"/>
      <c r="D25" s="397"/>
      <c r="E25" s="397"/>
      <c r="F25" s="361"/>
      <c r="G25" s="361"/>
      <c r="H25" s="361" t="s">
        <v>59</v>
      </c>
      <c r="I25" s="397"/>
      <c r="J25" s="397"/>
      <c r="K25" s="397"/>
      <c r="L25" s="397"/>
      <c r="M25" s="361"/>
    </row>
    <row r="26" spans="1:14" ht="16.5" thickBot="1" x14ac:dyDescent="0.3">
      <c r="A26" s="398" t="s">
        <v>42</v>
      </c>
      <c r="B26" s="399"/>
      <c r="C26" s="399"/>
      <c r="D26" s="399"/>
      <c r="E26" s="399"/>
      <c r="F26" s="400"/>
      <c r="G26" s="361"/>
      <c r="H26" s="398" t="s">
        <v>43</v>
      </c>
      <c r="I26" s="399"/>
      <c r="J26" s="399"/>
      <c r="K26" s="399"/>
      <c r="L26" s="399"/>
      <c r="M26" s="400"/>
    </row>
    <row r="27" spans="1:14" ht="16.5" thickBot="1" x14ac:dyDescent="0.3">
      <c r="A27" s="356" t="s">
        <v>244</v>
      </c>
      <c r="B27" s="357"/>
      <c r="C27" s="358"/>
      <c r="D27" s="359" t="s">
        <v>245</v>
      </c>
      <c r="E27" s="357"/>
      <c r="F27" s="360"/>
      <c r="G27" s="361"/>
      <c r="H27" s="356" t="s">
        <v>244</v>
      </c>
      <c r="I27" s="357"/>
      <c r="J27" s="358"/>
      <c r="K27" s="359" t="s">
        <v>245</v>
      </c>
      <c r="L27" s="357"/>
      <c r="M27" s="360"/>
    </row>
    <row r="28" spans="1:14" ht="48" thickBot="1" x14ac:dyDescent="0.3">
      <c r="A28" s="362" t="s">
        <v>44</v>
      </c>
      <c r="B28" s="363" t="s">
        <v>30</v>
      </c>
      <c r="C28" s="364" t="s">
        <v>68</v>
      </c>
      <c r="D28" s="362" t="s">
        <v>44</v>
      </c>
      <c r="E28" s="363" t="s">
        <v>30</v>
      </c>
      <c r="F28" s="365" t="s">
        <v>68</v>
      </c>
      <c r="G28" s="361"/>
      <c r="H28" s="362" t="s">
        <v>44</v>
      </c>
      <c r="I28" s="363" t="s">
        <v>30</v>
      </c>
      <c r="J28" s="364" t="s">
        <v>68</v>
      </c>
      <c r="K28" s="362" t="s">
        <v>44</v>
      </c>
      <c r="L28" s="363" t="s">
        <v>30</v>
      </c>
      <c r="M28" s="365" t="s">
        <v>68</v>
      </c>
    </row>
    <row r="29" spans="1:14" ht="16.5" thickBot="1" x14ac:dyDescent="0.3">
      <c r="A29" s="366" t="s">
        <v>23</v>
      </c>
      <c r="B29" s="367">
        <v>94613.353000000003</v>
      </c>
      <c r="C29" s="368">
        <v>305544.39299999998</v>
      </c>
      <c r="D29" s="372" t="s">
        <v>23</v>
      </c>
      <c r="E29" s="367">
        <v>107616.999</v>
      </c>
      <c r="F29" s="370">
        <v>476848.29300000001</v>
      </c>
      <c r="G29" s="361"/>
      <c r="H29" s="366" t="s">
        <v>23</v>
      </c>
      <c r="I29" s="367">
        <v>64946.353000000003</v>
      </c>
      <c r="J29" s="368">
        <v>223966.67800000001</v>
      </c>
      <c r="K29" s="369" t="s">
        <v>23</v>
      </c>
      <c r="L29" s="367">
        <v>57063.658000000003</v>
      </c>
      <c r="M29" s="370">
        <v>202357.00700000001</v>
      </c>
    </row>
    <row r="30" spans="1:14" ht="15.75" x14ac:dyDescent="0.25">
      <c r="A30" s="373" t="s">
        <v>45</v>
      </c>
      <c r="B30" s="374">
        <v>62723.446000000004</v>
      </c>
      <c r="C30" s="401">
        <v>204352.10399999999</v>
      </c>
      <c r="D30" s="402" t="s">
        <v>45</v>
      </c>
      <c r="E30" s="403">
        <v>50055.233999999997</v>
      </c>
      <c r="F30" s="378">
        <v>242629.921</v>
      </c>
      <c r="G30" s="361"/>
      <c r="H30" s="379" t="s">
        <v>73</v>
      </c>
      <c r="I30" s="380">
        <v>22632.502</v>
      </c>
      <c r="J30" s="381">
        <v>77859.182000000001</v>
      </c>
      <c r="K30" s="382" t="s">
        <v>73</v>
      </c>
      <c r="L30" s="383">
        <v>32903.017999999996</v>
      </c>
      <c r="M30" s="384">
        <v>99011.103000000003</v>
      </c>
    </row>
    <row r="31" spans="1:14" ht="15.75" x14ac:dyDescent="0.25">
      <c r="A31" s="379" t="s">
        <v>111</v>
      </c>
      <c r="B31" s="380">
        <v>12505.252</v>
      </c>
      <c r="C31" s="404">
        <v>36782.656999999999</v>
      </c>
      <c r="D31" s="405" t="s">
        <v>111</v>
      </c>
      <c r="E31" s="406">
        <v>24883.802</v>
      </c>
      <c r="F31" s="384">
        <v>109456.78200000001</v>
      </c>
      <c r="G31" s="361"/>
      <c r="H31" s="379" t="s">
        <v>77</v>
      </c>
      <c r="I31" s="380">
        <v>9954.8510000000006</v>
      </c>
      <c r="J31" s="381">
        <v>41583.81</v>
      </c>
      <c r="K31" s="382" t="s">
        <v>77</v>
      </c>
      <c r="L31" s="383">
        <v>9916.9240000000009</v>
      </c>
      <c r="M31" s="384">
        <v>51322.025000000001</v>
      </c>
    </row>
    <row r="32" spans="1:14" ht="15.75" x14ac:dyDescent="0.25">
      <c r="A32" s="379" t="s">
        <v>182</v>
      </c>
      <c r="B32" s="380">
        <v>6146.5050000000001</v>
      </c>
      <c r="C32" s="404">
        <v>30899.215</v>
      </c>
      <c r="D32" s="405" t="s">
        <v>47</v>
      </c>
      <c r="E32" s="406">
        <v>13343.246999999999</v>
      </c>
      <c r="F32" s="384">
        <v>46033.302000000003</v>
      </c>
      <c r="G32" s="361"/>
      <c r="H32" s="379" t="s">
        <v>75</v>
      </c>
      <c r="I32" s="380">
        <v>8563.3539999999994</v>
      </c>
      <c r="J32" s="381">
        <v>22832.196</v>
      </c>
      <c r="K32" s="382" t="s">
        <v>45</v>
      </c>
      <c r="L32" s="383">
        <v>4255.4170000000004</v>
      </c>
      <c r="M32" s="384">
        <v>9926.9050000000007</v>
      </c>
    </row>
    <row r="33" spans="1:13" ht="15.75" x14ac:dyDescent="0.25">
      <c r="A33" s="379" t="s">
        <v>73</v>
      </c>
      <c r="B33" s="380">
        <v>2612.096</v>
      </c>
      <c r="C33" s="404">
        <v>7206.4210000000003</v>
      </c>
      <c r="D33" s="405" t="s">
        <v>144</v>
      </c>
      <c r="E33" s="406">
        <v>7749.4340000000002</v>
      </c>
      <c r="F33" s="384">
        <v>36456.495000000003</v>
      </c>
      <c r="G33" s="361"/>
      <c r="H33" s="379" t="s">
        <v>45</v>
      </c>
      <c r="I33" s="380">
        <v>7693.81</v>
      </c>
      <c r="J33" s="381">
        <v>23673.572</v>
      </c>
      <c r="K33" s="382" t="s">
        <v>46</v>
      </c>
      <c r="L33" s="383">
        <v>3058.93</v>
      </c>
      <c r="M33" s="384">
        <v>19609.766</v>
      </c>
    </row>
    <row r="34" spans="1:13" ht="15.75" x14ac:dyDescent="0.25">
      <c r="A34" s="379" t="s">
        <v>47</v>
      </c>
      <c r="B34" s="380">
        <v>2218.1559999999999</v>
      </c>
      <c r="C34" s="404">
        <v>5398.2129999999997</v>
      </c>
      <c r="D34" s="405" t="s">
        <v>70</v>
      </c>
      <c r="E34" s="406">
        <v>2340.5030000000002</v>
      </c>
      <c r="F34" s="384">
        <v>12017.023999999999</v>
      </c>
      <c r="G34" s="361"/>
      <c r="H34" s="379" t="s">
        <v>72</v>
      </c>
      <c r="I34" s="380">
        <v>6027.0519999999997</v>
      </c>
      <c r="J34" s="381">
        <v>19525.045999999998</v>
      </c>
      <c r="K34" s="382" t="s">
        <v>72</v>
      </c>
      <c r="L34" s="383">
        <v>3046.6460000000002</v>
      </c>
      <c r="M34" s="384">
        <v>9436.4459999999999</v>
      </c>
    </row>
    <row r="35" spans="1:13" ht="15.75" x14ac:dyDescent="0.25">
      <c r="A35" s="379" t="s">
        <v>70</v>
      </c>
      <c r="B35" s="380">
        <v>1517.4739999999999</v>
      </c>
      <c r="C35" s="404">
        <v>3763.797</v>
      </c>
      <c r="D35" s="405" t="s">
        <v>66</v>
      </c>
      <c r="E35" s="406">
        <v>2251.2049999999999</v>
      </c>
      <c r="F35" s="384">
        <v>11204.9</v>
      </c>
      <c r="G35" s="361"/>
      <c r="H35" s="379" t="s">
        <v>46</v>
      </c>
      <c r="I35" s="380">
        <v>3783.4450000000002</v>
      </c>
      <c r="J35" s="381">
        <v>16556.912</v>
      </c>
      <c r="K35" s="382" t="s">
        <v>75</v>
      </c>
      <c r="L35" s="383">
        <v>1091.2439999999999</v>
      </c>
      <c r="M35" s="384">
        <v>3060.0210000000002</v>
      </c>
    </row>
    <row r="36" spans="1:13" ht="15.75" x14ac:dyDescent="0.25">
      <c r="A36" s="379" t="s">
        <v>144</v>
      </c>
      <c r="B36" s="380">
        <v>970.25300000000004</v>
      </c>
      <c r="C36" s="404">
        <v>2958.0450000000001</v>
      </c>
      <c r="D36" s="405" t="s">
        <v>128</v>
      </c>
      <c r="E36" s="406">
        <v>1997.1769999999999</v>
      </c>
      <c r="F36" s="384">
        <v>8953.2039999999997</v>
      </c>
      <c r="G36" s="361"/>
      <c r="H36" s="379" t="s">
        <v>79</v>
      </c>
      <c r="I36" s="380">
        <v>2698.9850000000001</v>
      </c>
      <c r="J36" s="381">
        <v>11950</v>
      </c>
      <c r="K36" s="382" t="s">
        <v>79</v>
      </c>
      <c r="L36" s="383">
        <v>1041.7719999999999</v>
      </c>
      <c r="M36" s="384">
        <v>3049</v>
      </c>
    </row>
    <row r="37" spans="1:13" ht="15.75" x14ac:dyDescent="0.25">
      <c r="A37" s="379" t="s">
        <v>109</v>
      </c>
      <c r="B37" s="380">
        <v>911.75400000000002</v>
      </c>
      <c r="C37" s="404">
        <v>4534.1450000000004</v>
      </c>
      <c r="D37" s="405" t="s">
        <v>48</v>
      </c>
      <c r="E37" s="406">
        <v>1588.7829999999999</v>
      </c>
      <c r="F37" s="384">
        <v>1412.818</v>
      </c>
      <c r="G37" s="361"/>
      <c r="H37" s="379" t="s">
        <v>51</v>
      </c>
      <c r="I37" s="380">
        <v>2462.1320000000001</v>
      </c>
      <c r="J37" s="381">
        <v>6419.5990000000002</v>
      </c>
      <c r="K37" s="382" t="s">
        <v>51</v>
      </c>
      <c r="L37" s="383">
        <v>934.50199999999995</v>
      </c>
      <c r="M37" s="384">
        <v>3683.2689999999998</v>
      </c>
    </row>
    <row r="38" spans="1:13" ht="15.75" x14ac:dyDescent="0.25">
      <c r="A38" s="407" t="s">
        <v>48</v>
      </c>
      <c r="B38" s="408">
        <v>829.82500000000005</v>
      </c>
      <c r="C38" s="409">
        <v>935.44600000000003</v>
      </c>
      <c r="D38" s="410" t="s">
        <v>75</v>
      </c>
      <c r="E38" s="411">
        <v>886.51099999999997</v>
      </c>
      <c r="F38" s="412">
        <v>4028.5050000000001</v>
      </c>
      <c r="G38" s="361"/>
      <c r="H38" s="407" t="s">
        <v>48</v>
      </c>
      <c r="I38" s="408">
        <v>1054.9190000000001</v>
      </c>
      <c r="J38" s="413">
        <v>3498.44</v>
      </c>
      <c r="K38" s="414" t="s">
        <v>128</v>
      </c>
      <c r="L38" s="415">
        <v>523.40800000000002</v>
      </c>
      <c r="M38" s="412">
        <v>1985.922</v>
      </c>
    </row>
    <row r="39" spans="1:13" ht="16.5" thickBot="1" x14ac:dyDescent="0.3">
      <c r="A39" s="385" t="s">
        <v>143</v>
      </c>
      <c r="B39" s="386">
        <v>828.93600000000004</v>
      </c>
      <c r="C39" s="416">
        <v>664.91399999999999</v>
      </c>
      <c r="D39" s="417" t="s">
        <v>143</v>
      </c>
      <c r="E39" s="418">
        <v>872.48900000000003</v>
      </c>
      <c r="F39" s="390">
        <v>609.32299999999998</v>
      </c>
      <c r="G39" s="361"/>
      <c r="H39" s="385" t="s">
        <v>189</v>
      </c>
      <c r="I39" s="386">
        <v>34.972999999999999</v>
      </c>
      <c r="J39" s="387">
        <v>33.152000000000001</v>
      </c>
      <c r="K39" s="388" t="s">
        <v>48</v>
      </c>
      <c r="L39" s="389">
        <v>195.59100000000001</v>
      </c>
      <c r="M39" s="390">
        <v>1120.49</v>
      </c>
    </row>
    <row r="40" spans="1:13" ht="15.75" x14ac:dyDescent="0.25">
      <c r="A40" s="391" t="s">
        <v>50</v>
      </c>
      <c r="B40" s="395"/>
      <c r="C40" s="395"/>
      <c r="D40" s="395"/>
      <c r="E40" s="395"/>
      <c r="F40" s="395"/>
      <c r="G40" s="361"/>
      <c r="H40" s="391" t="s">
        <v>50</v>
      </c>
      <c r="I40" s="419"/>
      <c r="J40" s="419"/>
      <c r="K40" s="419"/>
      <c r="L40" s="419"/>
      <c r="M40" s="419"/>
    </row>
    <row r="41" spans="1:13" ht="15.75" x14ac:dyDescent="0.25">
      <c r="A41" s="419"/>
      <c r="B41" s="419"/>
      <c r="C41" s="419"/>
      <c r="D41" s="419"/>
      <c r="E41" s="419"/>
      <c r="F41" s="419"/>
      <c r="G41" s="361"/>
      <c r="H41" s="419"/>
      <c r="I41" s="419"/>
      <c r="J41" s="419"/>
      <c r="K41" s="419"/>
      <c r="L41" s="419"/>
      <c r="M41" s="419"/>
    </row>
    <row r="42" spans="1:13" ht="15.75" x14ac:dyDescent="0.25">
      <c r="A42" s="361"/>
      <c r="B42" s="361"/>
      <c r="C42" s="361"/>
      <c r="D42" s="361"/>
      <c r="E42" s="361"/>
      <c r="F42" s="361"/>
      <c r="G42" s="361"/>
      <c r="H42" s="361"/>
      <c r="I42" s="361"/>
      <c r="J42" s="361"/>
      <c r="K42" s="361"/>
      <c r="L42" s="361"/>
      <c r="M42" s="361"/>
    </row>
    <row r="43" spans="1:13" ht="15.75" x14ac:dyDescent="0.25">
      <c r="A43" s="397" t="s">
        <v>54</v>
      </c>
      <c r="B43" s="397"/>
      <c r="C43" s="397"/>
      <c r="D43" s="397"/>
      <c r="E43" s="397"/>
      <c r="F43" s="361"/>
      <c r="G43" s="361"/>
      <c r="H43" s="397" t="s">
        <v>55</v>
      </c>
      <c r="I43" s="397"/>
      <c r="J43" s="397"/>
      <c r="K43" s="397"/>
      <c r="L43" s="397"/>
      <c r="M43" s="361"/>
    </row>
    <row r="44" spans="1:13" ht="16.5" thickBot="1" x14ac:dyDescent="0.3">
      <c r="A44" s="361" t="s">
        <v>59</v>
      </c>
      <c r="B44" s="397"/>
      <c r="C44" s="397"/>
      <c r="D44" s="397"/>
      <c r="E44" s="397"/>
      <c r="F44" s="361"/>
      <c r="G44" s="361"/>
      <c r="H44" s="361" t="s">
        <v>59</v>
      </c>
      <c r="I44" s="397"/>
      <c r="J44" s="397"/>
      <c r="K44" s="397"/>
      <c r="L44" s="397"/>
      <c r="M44" s="361"/>
    </row>
    <row r="45" spans="1:13" ht="16.5" thickBot="1" x14ac:dyDescent="0.3">
      <c r="A45" s="398" t="s">
        <v>42</v>
      </c>
      <c r="B45" s="399"/>
      <c r="C45" s="399"/>
      <c r="D45" s="399"/>
      <c r="E45" s="399"/>
      <c r="F45" s="400"/>
      <c r="G45" s="361"/>
      <c r="H45" s="398" t="s">
        <v>43</v>
      </c>
      <c r="I45" s="399"/>
      <c r="J45" s="399"/>
      <c r="K45" s="399"/>
      <c r="L45" s="399"/>
      <c r="M45" s="400"/>
    </row>
    <row r="46" spans="1:13" ht="19.5" customHeight="1" thickBot="1" x14ac:dyDescent="0.3">
      <c r="A46" s="356" t="s">
        <v>244</v>
      </c>
      <c r="B46" s="357"/>
      <c r="C46" s="358"/>
      <c r="D46" s="359" t="s">
        <v>245</v>
      </c>
      <c r="E46" s="357"/>
      <c r="F46" s="360"/>
      <c r="G46" s="361"/>
      <c r="H46" s="356" t="s">
        <v>244</v>
      </c>
      <c r="I46" s="357"/>
      <c r="J46" s="358"/>
      <c r="K46" s="359" t="s">
        <v>245</v>
      </c>
      <c r="L46" s="357"/>
      <c r="M46" s="360"/>
    </row>
    <row r="47" spans="1:13" ht="48" thickBot="1" x14ac:dyDescent="0.3">
      <c r="A47" s="420" t="s">
        <v>44</v>
      </c>
      <c r="B47" s="363" t="s">
        <v>30</v>
      </c>
      <c r="C47" s="421" t="s">
        <v>68</v>
      </c>
      <c r="D47" s="422" t="s">
        <v>44</v>
      </c>
      <c r="E47" s="423" t="s">
        <v>30</v>
      </c>
      <c r="F47" s="365" t="s">
        <v>68</v>
      </c>
      <c r="G47" s="371"/>
      <c r="H47" s="362" t="s">
        <v>44</v>
      </c>
      <c r="I47" s="363" t="s">
        <v>30</v>
      </c>
      <c r="J47" s="365" t="s">
        <v>68</v>
      </c>
      <c r="K47" s="362" t="s">
        <v>44</v>
      </c>
      <c r="L47" s="363" t="s">
        <v>30</v>
      </c>
      <c r="M47" s="365" t="s">
        <v>68</v>
      </c>
    </row>
    <row r="48" spans="1:13" ht="16.5" thickBot="1" x14ac:dyDescent="0.3">
      <c r="A48" s="366" t="s">
        <v>23</v>
      </c>
      <c r="B48" s="367">
        <v>1239425.442</v>
      </c>
      <c r="C48" s="370">
        <v>3919635.0120000001</v>
      </c>
      <c r="D48" s="424" t="s">
        <v>23</v>
      </c>
      <c r="E48" s="425">
        <v>1195924.7819999999</v>
      </c>
      <c r="F48" s="370">
        <v>4568781.9689999996</v>
      </c>
      <c r="G48" s="371"/>
      <c r="H48" s="369" t="s">
        <v>23</v>
      </c>
      <c r="I48" s="367">
        <v>633884.89500000002</v>
      </c>
      <c r="J48" s="370">
        <v>2027629.4680000001</v>
      </c>
      <c r="K48" s="369" t="s">
        <v>23</v>
      </c>
      <c r="L48" s="367">
        <v>312172.196</v>
      </c>
      <c r="M48" s="370">
        <v>727151.34600000002</v>
      </c>
    </row>
    <row r="49" spans="1:13" s="16" customFormat="1" ht="15.75" x14ac:dyDescent="0.25">
      <c r="A49" s="373" t="s">
        <v>45</v>
      </c>
      <c r="B49" s="374">
        <v>579927.55799999996</v>
      </c>
      <c r="C49" s="401">
        <v>1874522.3870000001</v>
      </c>
      <c r="D49" s="402" t="s">
        <v>45</v>
      </c>
      <c r="E49" s="403">
        <v>433620.14199999999</v>
      </c>
      <c r="F49" s="378">
        <v>1677908.4180000001</v>
      </c>
      <c r="G49" s="371"/>
      <c r="H49" s="373" t="s">
        <v>77</v>
      </c>
      <c r="I49" s="374">
        <v>446719.14799999999</v>
      </c>
      <c r="J49" s="401">
        <v>1851980.399</v>
      </c>
      <c r="K49" s="376" t="s">
        <v>77</v>
      </c>
      <c r="L49" s="377">
        <v>129516.989</v>
      </c>
      <c r="M49" s="378">
        <v>597768.52399999998</v>
      </c>
    </row>
    <row r="50" spans="1:13" s="16" customFormat="1" ht="15.75" x14ac:dyDescent="0.25">
      <c r="A50" s="379" t="s">
        <v>111</v>
      </c>
      <c r="B50" s="380">
        <v>195346.86799999999</v>
      </c>
      <c r="C50" s="404">
        <v>598091.14099999995</v>
      </c>
      <c r="D50" s="405" t="s">
        <v>111</v>
      </c>
      <c r="E50" s="406">
        <v>304956.245</v>
      </c>
      <c r="F50" s="384">
        <v>1221595.449</v>
      </c>
      <c r="G50" s="371"/>
      <c r="H50" s="379" t="s">
        <v>51</v>
      </c>
      <c r="I50" s="380">
        <v>78633.942999999999</v>
      </c>
      <c r="J50" s="404">
        <v>24431</v>
      </c>
      <c r="K50" s="382" t="s">
        <v>51</v>
      </c>
      <c r="L50" s="383">
        <v>71445.202000000005</v>
      </c>
      <c r="M50" s="384">
        <v>21930.482</v>
      </c>
    </row>
    <row r="51" spans="1:13" s="16" customFormat="1" ht="15.75" x14ac:dyDescent="0.25">
      <c r="A51" s="379" t="s">
        <v>75</v>
      </c>
      <c r="B51" s="380">
        <v>89381.697</v>
      </c>
      <c r="C51" s="404">
        <v>274328.935</v>
      </c>
      <c r="D51" s="405" t="s">
        <v>75</v>
      </c>
      <c r="E51" s="406">
        <v>104700.542</v>
      </c>
      <c r="F51" s="384">
        <v>429540.21799999999</v>
      </c>
      <c r="G51" s="371"/>
      <c r="H51" s="379" t="s">
        <v>156</v>
      </c>
      <c r="I51" s="380">
        <v>29348.124</v>
      </c>
      <c r="J51" s="404">
        <v>71477.45</v>
      </c>
      <c r="K51" s="382" t="s">
        <v>74</v>
      </c>
      <c r="L51" s="383">
        <v>18757.678</v>
      </c>
      <c r="M51" s="384">
        <v>6658.0919999999996</v>
      </c>
    </row>
    <row r="52" spans="1:13" s="16" customFormat="1" ht="15.75" x14ac:dyDescent="0.25">
      <c r="A52" s="379" t="s">
        <v>51</v>
      </c>
      <c r="B52" s="380">
        <v>59766.239000000001</v>
      </c>
      <c r="C52" s="404">
        <v>189365.193</v>
      </c>
      <c r="D52" s="405" t="s">
        <v>128</v>
      </c>
      <c r="E52" s="406">
        <v>49191.322999999997</v>
      </c>
      <c r="F52" s="384">
        <v>204494.93100000001</v>
      </c>
      <c r="G52" s="371"/>
      <c r="H52" s="379" t="s">
        <v>74</v>
      </c>
      <c r="I52" s="380">
        <v>18056.156999999999</v>
      </c>
      <c r="J52" s="404">
        <v>8715.5210000000006</v>
      </c>
      <c r="K52" s="382" t="s">
        <v>156</v>
      </c>
      <c r="L52" s="383">
        <v>16624.952000000001</v>
      </c>
      <c r="M52" s="384">
        <v>34049.792999999998</v>
      </c>
    </row>
    <row r="53" spans="1:13" s="16" customFormat="1" ht="15.75" x14ac:dyDescent="0.25">
      <c r="A53" s="379" t="s">
        <v>73</v>
      </c>
      <c r="B53" s="380">
        <v>48777.813000000002</v>
      </c>
      <c r="C53" s="404">
        <v>158010.628</v>
      </c>
      <c r="D53" s="405" t="s">
        <v>47</v>
      </c>
      <c r="E53" s="406">
        <v>44166.107000000004</v>
      </c>
      <c r="F53" s="384">
        <v>175196.59700000001</v>
      </c>
      <c r="G53" s="371"/>
      <c r="H53" s="379" t="s">
        <v>78</v>
      </c>
      <c r="I53" s="380">
        <v>17206.528999999999</v>
      </c>
      <c r="J53" s="404">
        <v>8374.3050000000003</v>
      </c>
      <c r="K53" s="382" t="s">
        <v>45</v>
      </c>
      <c r="L53" s="383">
        <v>16276.31</v>
      </c>
      <c r="M53" s="384">
        <v>8032.8440000000001</v>
      </c>
    </row>
    <row r="54" spans="1:13" ht="15.75" x14ac:dyDescent="0.25">
      <c r="A54" s="379" t="s">
        <v>128</v>
      </c>
      <c r="B54" s="380">
        <v>37700.038999999997</v>
      </c>
      <c r="C54" s="404">
        <v>108034.36900000001</v>
      </c>
      <c r="D54" s="405" t="s">
        <v>51</v>
      </c>
      <c r="E54" s="406">
        <v>29227.554</v>
      </c>
      <c r="F54" s="384">
        <v>89471.866999999998</v>
      </c>
      <c r="G54" s="371"/>
      <c r="H54" s="379" t="s">
        <v>46</v>
      </c>
      <c r="I54" s="380">
        <v>12204.316000000001</v>
      </c>
      <c r="J54" s="404">
        <v>23475.134999999998</v>
      </c>
      <c r="K54" s="382" t="s">
        <v>78</v>
      </c>
      <c r="L54" s="383">
        <v>15299.949000000001</v>
      </c>
      <c r="M54" s="384">
        <v>3231.123</v>
      </c>
    </row>
    <row r="55" spans="1:13" ht="15.75" x14ac:dyDescent="0.25">
      <c r="A55" s="379" t="s">
        <v>48</v>
      </c>
      <c r="B55" s="380">
        <v>35112.014000000003</v>
      </c>
      <c r="C55" s="404">
        <v>123381.61500000001</v>
      </c>
      <c r="D55" s="405" t="s">
        <v>72</v>
      </c>
      <c r="E55" s="406">
        <v>25224.254000000001</v>
      </c>
      <c r="F55" s="384">
        <v>88389.913</v>
      </c>
      <c r="G55" s="371"/>
      <c r="H55" s="379" t="s">
        <v>45</v>
      </c>
      <c r="I55" s="380">
        <v>10611.481</v>
      </c>
      <c r="J55" s="404">
        <v>12013.486000000001</v>
      </c>
      <c r="K55" s="382" t="s">
        <v>46</v>
      </c>
      <c r="L55" s="383">
        <v>10767.722</v>
      </c>
      <c r="M55" s="384">
        <v>12553.413</v>
      </c>
    </row>
    <row r="56" spans="1:13" ht="15.75" x14ac:dyDescent="0.25">
      <c r="A56" s="379" t="s">
        <v>66</v>
      </c>
      <c r="B56" s="380">
        <v>29979.741000000002</v>
      </c>
      <c r="C56" s="404">
        <v>98965.744000000006</v>
      </c>
      <c r="D56" s="405" t="s">
        <v>46</v>
      </c>
      <c r="E56" s="406">
        <v>23913.897000000001</v>
      </c>
      <c r="F56" s="384">
        <v>90951.926000000007</v>
      </c>
      <c r="G56" s="371"/>
      <c r="H56" s="379" t="s">
        <v>49</v>
      </c>
      <c r="I56" s="380">
        <v>7848.8760000000002</v>
      </c>
      <c r="J56" s="404">
        <v>4128.6210000000001</v>
      </c>
      <c r="K56" s="382" t="s">
        <v>49</v>
      </c>
      <c r="L56" s="383">
        <v>9553.0820000000003</v>
      </c>
      <c r="M56" s="384">
        <v>3597.7109999999998</v>
      </c>
    </row>
    <row r="57" spans="1:13" ht="15.75" x14ac:dyDescent="0.25">
      <c r="A57" s="379" t="s">
        <v>70</v>
      </c>
      <c r="B57" s="380">
        <v>27082.199000000001</v>
      </c>
      <c r="C57" s="404">
        <v>92087.854000000007</v>
      </c>
      <c r="D57" s="405" t="s">
        <v>71</v>
      </c>
      <c r="E57" s="406">
        <v>22581.85</v>
      </c>
      <c r="F57" s="384">
        <v>80101.478000000003</v>
      </c>
      <c r="G57" s="371"/>
      <c r="H57" s="379" t="s">
        <v>72</v>
      </c>
      <c r="I57" s="380">
        <v>5613.3770000000004</v>
      </c>
      <c r="J57" s="404">
        <v>14348.896000000001</v>
      </c>
      <c r="K57" s="382" t="s">
        <v>47</v>
      </c>
      <c r="L57" s="383">
        <v>7668.4679999999998</v>
      </c>
      <c r="M57" s="384">
        <v>19364.085999999999</v>
      </c>
    </row>
    <row r="58" spans="1:13" ht="15.75" x14ac:dyDescent="0.25">
      <c r="A58" s="379" t="s">
        <v>72</v>
      </c>
      <c r="B58" s="380">
        <v>23718.572</v>
      </c>
      <c r="C58" s="404">
        <v>78722.785999999993</v>
      </c>
      <c r="D58" s="405" t="s">
        <v>73</v>
      </c>
      <c r="E58" s="406">
        <v>22022.460999999999</v>
      </c>
      <c r="F58" s="384">
        <v>88617.974000000002</v>
      </c>
      <c r="G58" s="371"/>
      <c r="H58" s="379" t="s">
        <v>76</v>
      </c>
      <c r="I58" s="380">
        <v>2012.3440000000001</v>
      </c>
      <c r="J58" s="404">
        <v>1083.6079999999999</v>
      </c>
      <c r="K58" s="382" t="s">
        <v>72</v>
      </c>
      <c r="L58" s="383">
        <v>4529.6350000000002</v>
      </c>
      <c r="M58" s="384">
        <v>8444.5249999999996</v>
      </c>
    </row>
    <row r="59" spans="1:13" ht="15.75" x14ac:dyDescent="0.25">
      <c r="A59" s="407" t="s">
        <v>46</v>
      </c>
      <c r="B59" s="408">
        <v>21821.238000000001</v>
      </c>
      <c r="C59" s="409">
        <v>73054.987999999998</v>
      </c>
      <c r="D59" s="410" t="s">
        <v>49</v>
      </c>
      <c r="E59" s="411">
        <v>20742.715</v>
      </c>
      <c r="F59" s="412">
        <v>30672.434000000001</v>
      </c>
      <c r="G59" s="371"/>
      <c r="H59" s="379" t="s">
        <v>47</v>
      </c>
      <c r="I59" s="380">
        <v>1364.354</v>
      </c>
      <c r="J59" s="404">
        <v>436.84899999999999</v>
      </c>
      <c r="K59" s="382" t="s">
        <v>76</v>
      </c>
      <c r="L59" s="383">
        <v>4241.7330000000002</v>
      </c>
      <c r="M59" s="384">
        <v>1178.134</v>
      </c>
    </row>
    <row r="60" spans="1:13" ht="16.5" thickBot="1" x14ac:dyDescent="0.3">
      <c r="A60" s="385" t="s">
        <v>47</v>
      </c>
      <c r="B60" s="386">
        <v>20429.968000000001</v>
      </c>
      <c r="C60" s="416">
        <v>59470.55</v>
      </c>
      <c r="D60" s="417" t="s">
        <v>144</v>
      </c>
      <c r="E60" s="418">
        <v>18794.248</v>
      </c>
      <c r="F60" s="390">
        <v>83952.308999999994</v>
      </c>
      <c r="G60" s="419"/>
      <c r="H60" s="426" t="s">
        <v>179</v>
      </c>
      <c r="I60" s="427">
        <v>1105.9469999999999</v>
      </c>
      <c r="J60" s="428">
        <v>1205.7650000000001</v>
      </c>
      <c r="K60" s="429" t="s">
        <v>179</v>
      </c>
      <c r="L60" s="430">
        <v>2312.203</v>
      </c>
      <c r="M60" s="431">
        <v>1955.2750000000001</v>
      </c>
    </row>
    <row r="61" spans="1:13" ht="15.75" x14ac:dyDescent="0.25">
      <c r="A61" s="391" t="s">
        <v>50</v>
      </c>
      <c r="B61" s="419"/>
      <c r="C61" s="419"/>
      <c r="D61" s="419"/>
      <c r="E61" s="419"/>
      <c r="F61" s="419"/>
      <c r="G61" s="361"/>
      <c r="H61" s="391" t="s">
        <v>50</v>
      </c>
      <c r="I61" s="419"/>
      <c r="J61" s="419"/>
      <c r="K61" s="419"/>
      <c r="L61" s="419"/>
      <c r="M61" s="419"/>
    </row>
    <row r="62" spans="1:13" ht="15.75" x14ac:dyDescent="0.25">
      <c r="A62" s="393"/>
      <c r="B62" s="392"/>
      <c r="C62" s="392"/>
      <c r="D62" s="393"/>
      <c r="E62" s="394"/>
      <c r="F62" s="394"/>
      <c r="G62" s="361"/>
      <c r="H62" s="361"/>
      <c r="I62" s="432"/>
      <c r="J62" s="432"/>
      <c r="K62" s="393"/>
      <c r="L62" s="394"/>
      <c r="M62" s="394"/>
    </row>
    <row r="63" spans="1:13" ht="15.75" x14ac:dyDescent="0.25">
      <c r="A63" s="361"/>
      <c r="B63" s="361"/>
      <c r="C63" s="361"/>
      <c r="D63" s="361"/>
      <c r="E63" s="361"/>
      <c r="F63" s="361"/>
      <c r="G63" s="361"/>
      <c r="H63" s="361"/>
      <c r="I63" s="361"/>
      <c r="J63" s="361"/>
      <c r="K63" s="361"/>
      <c r="L63" s="361"/>
      <c r="M63" s="361"/>
    </row>
    <row r="64" spans="1:13" ht="15.75" x14ac:dyDescent="0.25">
      <c r="A64" s="397" t="s">
        <v>56</v>
      </c>
      <c r="B64" s="397"/>
      <c r="C64" s="397"/>
      <c r="D64" s="397"/>
      <c r="E64" s="397"/>
      <c r="F64" s="361"/>
      <c r="G64" s="361"/>
      <c r="H64" s="397" t="s">
        <v>57</v>
      </c>
      <c r="I64" s="397"/>
      <c r="J64" s="397"/>
      <c r="K64" s="397"/>
      <c r="L64" s="397"/>
      <c r="M64" s="361"/>
    </row>
    <row r="65" spans="1:13" ht="16.5" thickBot="1" x14ac:dyDescent="0.3">
      <c r="A65" s="361" t="s">
        <v>59</v>
      </c>
      <c r="B65" s="397"/>
      <c r="C65" s="397"/>
      <c r="D65" s="397"/>
      <c r="E65" s="397"/>
      <c r="F65" s="361"/>
      <c r="G65" s="361"/>
      <c r="H65" s="361" t="s">
        <v>59</v>
      </c>
      <c r="I65" s="397"/>
      <c r="J65" s="397"/>
      <c r="K65" s="397"/>
      <c r="L65" s="397"/>
      <c r="M65" s="361"/>
    </row>
    <row r="66" spans="1:13" ht="16.5" thickBot="1" x14ac:dyDescent="0.3">
      <c r="A66" s="398" t="s">
        <v>42</v>
      </c>
      <c r="B66" s="399"/>
      <c r="C66" s="399"/>
      <c r="D66" s="399"/>
      <c r="E66" s="399"/>
      <c r="F66" s="400"/>
      <c r="G66" s="361"/>
      <c r="H66" s="398" t="s">
        <v>43</v>
      </c>
      <c r="I66" s="399"/>
      <c r="J66" s="399"/>
      <c r="K66" s="399"/>
      <c r="L66" s="399"/>
      <c r="M66" s="400"/>
    </row>
    <row r="67" spans="1:13" ht="16.5" thickBot="1" x14ac:dyDescent="0.3">
      <c r="A67" s="356" t="s">
        <v>244</v>
      </c>
      <c r="B67" s="357"/>
      <c r="C67" s="358"/>
      <c r="D67" s="359" t="s">
        <v>245</v>
      </c>
      <c r="E67" s="357"/>
      <c r="F67" s="360"/>
      <c r="G67" s="361"/>
      <c r="H67" s="356" t="s">
        <v>244</v>
      </c>
      <c r="I67" s="357"/>
      <c r="J67" s="358"/>
      <c r="K67" s="359" t="s">
        <v>245</v>
      </c>
      <c r="L67" s="357"/>
      <c r="M67" s="360"/>
    </row>
    <row r="68" spans="1:13" ht="48" thickBot="1" x14ac:dyDescent="0.3">
      <c r="A68" s="362" t="s">
        <v>44</v>
      </c>
      <c r="B68" s="363" t="s">
        <v>30</v>
      </c>
      <c r="C68" s="364" t="s">
        <v>68</v>
      </c>
      <c r="D68" s="362" t="s">
        <v>44</v>
      </c>
      <c r="E68" s="363" t="s">
        <v>30</v>
      </c>
      <c r="F68" s="365" t="s">
        <v>68</v>
      </c>
      <c r="G68" s="433"/>
      <c r="H68" s="362" t="s">
        <v>44</v>
      </c>
      <c r="I68" s="363" t="s">
        <v>30</v>
      </c>
      <c r="J68" s="364" t="s">
        <v>68</v>
      </c>
      <c r="K68" s="362" t="s">
        <v>44</v>
      </c>
      <c r="L68" s="363" t="s">
        <v>30</v>
      </c>
      <c r="M68" s="365" t="s">
        <v>68</v>
      </c>
    </row>
    <row r="69" spans="1:13" ht="16.5" thickBot="1" x14ac:dyDescent="0.3">
      <c r="A69" s="366" t="s">
        <v>23</v>
      </c>
      <c r="B69" s="367">
        <v>56780.603000000003</v>
      </c>
      <c r="C69" s="368">
        <v>110550.058</v>
      </c>
      <c r="D69" s="372" t="s">
        <v>23</v>
      </c>
      <c r="E69" s="367">
        <v>55051.46</v>
      </c>
      <c r="F69" s="370">
        <v>122666.482</v>
      </c>
      <c r="G69" s="433"/>
      <c r="H69" s="434" t="s">
        <v>23</v>
      </c>
      <c r="I69" s="367">
        <v>60223.665999999997</v>
      </c>
      <c r="J69" s="368">
        <v>97455.701000000001</v>
      </c>
      <c r="K69" s="434" t="s">
        <v>23</v>
      </c>
      <c r="L69" s="367">
        <v>48038.413999999997</v>
      </c>
      <c r="M69" s="370">
        <v>77627.81</v>
      </c>
    </row>
    <row r="70" spans="1:13" ht="15.75" x14ac:dyDescent="0.25">
      <c r="A70" s="373" t="s">
        <v>48</v>
      </c>
      <c r="B70" s="374">
        <v>16041.63</v>
      </c>
      <c r="C70" s="375">
        <v>34244.995999999999</v>
      </c>
      <c r="D70" s="376" t="s">
        <v>45</v>
      </c>
      <c r="E70" s="377">
        <v>11528.66</v>
      </c>
      <c r="F70" s="378">
        <v>27706.651999999998</v>
      </c>
      <c r="G70" s="433"/>
      <c r="H70" s="435" t="s">
        <v>45</v>
      </c>
      <c r="I70" s="374">
        <v>25763.635999999999</v>
      </c>
      <c r="J70" s="375">
        <v>43261.277999999998</v>
      </c>
      <c r="K70" s="376" t="s">
        <v>45</v>
      </c>
      <c r="L70" s="377">
        <v>19026.358</v>
      </c>
      <c r="M70" s="378">
        <v>30643.815999999999</v>
      </c>
    </row>
    <row r="71" spans="1:13" ht="15.75" x14ac:dyDescent="0.25">
      <c r="A71" s="379" t="s">
        <v>45</v>
      </c>
      <c r="B71" s="380">
        <v>12234.253000000001</v>
      </c>
      <c r="C71" s="381">
        <v>25656.692999999999</v>
      </c>
      <c r="D71" s="382" t="s">
        <v>48</v>
      </c>
      <c r="E71" s="383">
        <v>11212.012000000001</v>
      </c>
      <c r="F71" s="384">
        <v>29589.871999999999</v>
      </c>
      <c r="G71" s="433"/>
      <c r="H71" s="436" t="s">
        <v>71</v>
      </c>
      <c r="I71" s="380">
        <v>10706.637000000001</v>
      </c>
      <c r="J71" s="381">
        <v>14071.646000000001</v>
      </c>
      <c r="K71" s="382" t="s">
        <v>71</v>
      </c>
      <c r="L71" s="383">
        <v>12073.905000000001</v>
      </c>
      <c r="M71" s="384">
        <v>14530.184999999999</v>
      </c>
    </row>
    <row r="72" spans="1:13" ht="15.75" x14ac:dyDescent="0.25">
      <c r="A72" s="379" t="s">
        <v>75</v>
      </c>
      <c r="B72" s="380">
        <v>9950.6630000000005</v>
      </c>
      <c r="C72" s="381">
        <v>17967.460999999999</v>
      </c>
      <c r="D72" s="382" t="s">
        <v>75</v>
      </c>
      <c r="E72" s="383">
        <v>10571.928</v>
      </c>
      <c r="F72" s="384">
        <v>21213.385999999999</v>
      </c>
      <c r="G72" s="433"/>
      <c r="H72" s="436" t="s">
        <v>72</v>
      </c>
      <c r="I72" s="380">
        <v>6616.17</v>
      </c>
      <c r="J72" s="381">
        <v>12326.983</v>
      </c>
      <c r="K72" s="382" t="s">
        <v>77</v>
      </c>
      <c r="L72" s="383">
        <v>5278.8729999999996</v>
      </c>
      <c r="M72" s="384">
        <v>16354.956</v>
      </c>
    </row>
    <row r="73" spans="1:13" ht="15.75" x14ac:dyDescent="0.25">
      <c r="A73" s="379" t="s">
        <v>111</v>
      </c>
      <c r="B73" s="380">
        <v>9604.06</v>
      </c>
      <c r="C73" s="381">
        <v>17471.089</v>
      </c>
      <c r="D73" s="382" t="s">
        <v>111</v>
      </c>
      <c r="E73" s="383">
        <v>8222.0290000000005</v>
      </c>
      <c r="F73" s="384">
        <v>14718.061</v>
      </c>
      <c r="G73" s="433"/>
      <c r="H73" s="436" t="s">
        <v>143</v>
      </c>
      <c r="I73" s="380">
        <v>4679.1400000000003</v>
      </c>
      <c r="J73" s="381">
        <v>6458.9059999999999</v>
      </c>
      <c r="K73" s="382" t="s">
        <v>51</v>
      </c>
      <c r="L73" s="383">
        <v>4038.1060000000002</v>
      </c>
      <c r="M73" s="384">
        <v>5135.3190000000004</v>
      </c>
    </row>
    <row r="74" spans="1:13" ht="15.75" x14ac:dyDescent="0.25">
      <c r="A74" s="379" t="s">
        <v>144</v>
      </c>
      <c r="B74" s="380">
        <v>1905.998</v>
      </c>
      <c r="C74" s="381">
        <v>3266.7669999999998</v>
      </c>
      <c r="D74" s="382" t="s">
        <v>143</v>
      </c>
      <c r="E74" s="383">
        <v>2125.9850000000001</v>
      </c>
      <c r="F74" s="384">
        <v>6599.4740000000002</v>
      </c>
      <c r="G74" s="433"/>
      <c r="H74" s="436" t="s">
        <v>51</v>
      </c>
      <c r="I74" s="380">
        <v>3557.788</v>
      </c>
      <c r="J74" s="381">
        <v>4963.5990000000002</v>
      </c>
      <c r="K74" s="382" t="s">
        <v>72</v>
      </c>
      <c r="L74" s="383">
        <v>2094.37</v>
      </c>
      <c r="M74" s="384">
        <v>3729.5839999999998</v>
      </c>
    </row>
    <row r="75" spans="1:13" ht="15.75" x14ac:dyDescent="0.25">
      <c r="A75" s="379" t="s">
        <v>73</v>
      </c>
      <c r="B75" s="380">
        <v>1512.0640000000001</v>
      </c>
      <c r="C75" s="381">
        <v>2365.9499999999998</v>
      </c>
      <c r="D75" s="382" t="s">
        <v>72</v>
      </c>
      <c r="E75" s="383">
        <v>1730.3219999999999</v>
      </c>
      <c r="F75" s="384">
        <v>4285.5379999999996</v>
      </c>
      <c r="G75" s="433"/>
      <c r="H75" s="436" t="s">
        <v>77</v>
      </c>
      <c r="I75" s="380">
        <v>3103.1619999999998</v>
      </c>
      <c r="J75" s="381">
        <v>8981.59</v>
      </c>
      <c r="K75" s="382" t="s">
        <v>75</v>
      </c>
      <c r="L75" s="383">
        <v>1537.3520000000001</v>
      </c>
      <c r="M75" s="384">
        <v>2095.1529999999998</v>
      </c>
    </row>
    <row r="76" spans="1:13" ht="15.75" x14ac:dyDescent="0.25">
      <c r="A76" s="379" t="s">
        <v>246</v>
      </c>
      <c r="B76" s="380">
        <v>964.12599999999998</v>
      </c>
      <c r="C76" s="381">
        <v>1347.5409999999999</v>
      </c>
      <c r="D76" s="382" t="s">
        <v>144</v>
      </c>
      <c r="E76" s="383">
        <v>1660.742</v>
      </c>
      <c r="F76" s="384">
        <v>3361.9720000000002</v>
      </c>
      <c r="G76" s="433"/>
      <c r="H76" s="436" t="s">
        <v>47</v>
      </c>
      <c r="I76" s="380">
        <v>1713.078</v>
      </c>
      <c r="J76" s="381">
        <v>1861.25</v>
      </c>
      <c r="K76" s="382" t="s">
        <v>111</v>
      </c>
      <c r="L76" s="383">
        <v>1011.367</v>
      </c>
      <c r="M76" s="384">
        <v>1141.904</v>
      </c>
    </row>
    <row r="77" spans="1:13" ht="15.75" x14ac:dyDescent="0.25">
      <c r="A77" s="379" t="s">
        <v>72</v>
      </c>
      <c r="B77" s="380">
        <v>865.505</v>
      </c>
      <c r="C77" s="381">
        <v>2002.5440000000001</v>
      </c>
      <c r="D77" s="382" t="s">
        <v>190</v>
      </c>
      <c r="E77" s="383">
        <v>1595.713</v>
      </c>
      <c r="F77" s="384">
        <v>3813.0059999999999</v>
      </c>
      <c r="G77" s="433"/>
      <c r="H77" s="436" t="s">
        <v>145</v>
      </c>
      <c r="I77" s="380">
        <v>765.74599999999998</v>
      </c>
      <c r="J77" s="381">
        <v>345.31</v>
      </c>
      <c r="K77" s="382" t="s">
        <v>145</v>
      </c>
      <c r="L77" s="383">
        <v>853.40099999999995</v>
      </c>
      <c r="M77" s="384">
        <v>427.86</v>
      </c>
    </row>
    <row r="78" spans="1:13" ht="15.75" x14ac:dyDescent="0.25">
      <c r="A78" s="379" t="s">
        <v>51</v>
      </c>
      <c r="B78" s="380">
        <v>848.14700000000005</v>
      </c>
      <c r="C78" s="381">
        <v>1359.364</v>
      </c>
      <c r="D78" s="382" t="s">
        <v>46</v>
      </c>
      <c r="E78" s="383">
        <v>1566.171</v>
      </c>
      <c r="F78" s="384">
        <v>3093.1750000000002</v>
      </c>
      <c r="G78" s="433"/>
      <c r="H78" s="437" t="s">
        <v>111</v>
      </c>
      <c r="I78" s="408">
        <v>723.82600000000002</v>
      </c>
      <c r="J78" s="413">
        <v>961.94299999999998</v>
      </c>
      <c r="K78" s="414" t="s">
        <v>192</v>
      </c>
      <c r="L78" s="415">
        <v>419.67700000000002</v>
      </c>
      <c r="M78" s="412">
        <v>728.221</v>
      </c>
    </row>
    <row r="79" spans="1:13" ht="16.5" thickBot="1" x14ac:dyDescent="0.3">
      <c r="A79" s="426" t="s">
        <v>46</v>
      </c>
      <c r="B79" s="427">
        <v>707.08500000000004</v>
      </c>
      <c r="C79" s="438">
        <v>1234.8320000000001</v>
      </c>
      <c r="D79" s="429" t="s">
        <v>73</v>
      </c>
      <c r="E79" s="430">
        <v>1210.373</v>
      </c>
      <c r="F79" s="431">
        <v>2198.1770000000001</v>
      </c>
      <c r="G79" s="419"/>
      <c r="H79" s="439" t="s">
        <v>46</v>
      </c>
      <c r="I79" s="386">
        <v>681.29300000000001</v>
      </c>
      <c r="J79" s="387">
        <v>1001.692</v>
      </c>
      <c r="K79" s="388" t="s">
        <v>47</v>
      </c>
      <c r="L79" s="389">
        <v>405.85700000000003</v>
      </c>
      <c r="M79" s="390">
        <v>470.5</v>
      </c>
    </row>
    <row r="80" spans="1:13" ht="15.75" x14ac:dyDescent="0.25">
      <c r="A80" s="391" t="s">
        <v>50</v>
      </c>
      <c r="B80" s="419"/>
      <c r="C80" s="419"/>
      <c r="D80" s="419"/>
      <c r="E80" s="419"/>
      <c r="F80" s="419"/>
      <c r="G80" s="419"/>
      <c r="H80" s="391" t="s">
        <v>50</v>
      </c>
      <c r="I80" s="419"/>
      <c r="J80" s="419"/>
      <c r="K80" s="419"/>
      <c r="L80" s="419"/>
      <c r="M80" s="419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K17" sqref="K17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9"/>
  <sheetViews>
    <sheetView showGridLines="0" zoomScaleNormal="100" workbookViewId="0">
      <selection activeCell="F12" sqref="F12"/>
    </sheetView>
  </sheetViews>
  <sheetFormatPr defaultColWidth="9.140625" defaultRowHeight="12.75" x14ac:dyDescent="0.2"/>
  <cols>
    <col min="1" max="1" width="26.710937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79" t="s">
        <v>230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3">
      <c r="A4" s="13"/>
      <c r="B4" s="14"/>
      <c r="C4" s="721" t="s">
        <v>9</v>
      </c>
      <c r="D4" s="722"/>
      <c r="E4" s="722"/>
      <c r="F4" s="722"/>
      <c r="G4" s="723"/>
    </row>
    <row r="5" spans="1:7" ht="32.25" customHeight="1" thickBot="1" x14ac:dyDescent="0.3">
      <c r="A5" s="471" t="s">
        <v>14</v>
      </c>
      <c r="B5" s="472" t="s">
        <v>63</v>
      </c>
      <c r="C5" s="729" t="s">
        <v>286</v>
      </c>
      <c r="D5" s="680" t="s">
        <v>283</v>
      </c>
      <c r="E5" s="681" t="s">
        <v>284</v>
      </c>
      <c r="F5" s="671" t="s">
        <v>164</v>
      </c>
      <c r="G5" s="465"/>
    </row>
    <row r="6" spans="1:7" ht="16.5" thickBot="1" x14ac:dyDescent="0.25">
      <c r="A6" s="473"/>
      <c r="B6" s="474"/>
      <c r="C6" s="466"/>
      <c r="D6" s="440"/>
      <c r="E6" s="441"/>
      <c r="F6" s="442" t="s">
        <v>162</v>
      </c>
      <c r="G6" s="443" t="s">
        <v>163</v>
      </c>
    </row>
    <row r="7" spans="1:7" ht="15.75" x14ac:dyDescent="0.2">
      <c r="A7" s="475" t="s">
        <v>1</v>
      </c>
      <c r="B7" s="476" t="s">
        <v>64</v>
      </c>
      <c r="C7" s="467">
        <v>877.06657931524205</v>
      </c>
      <c r="D7" s="444">
        <v>955.46799999999996</v>
      </c>
      <c r="E7" s="445">
        <v>1507.932</v>
      </c>
      <c r="F7" s="672">
        <v>-8.2055516966301241</v>
      </c>
      <c r="G7" s="673">
        <v>-41.836463493364285</v>
      </c>
    </row>
    <row r="8" spans="1:7" ht="15.75" x14ac:dyDescent="0.2">
      <c r="A8" s="477"/>
      <c r="B8" s="478" t="s">
        <v>65</v>
      </c>
      <c r="C8" s="468">
        <v>880.68571187106193</v>
      </c>
      <c r="D8" s="446">
        <v>929.00699999999995</v>
      </c>
      <c r="E8" s="447">
        <v>1512.85</v>
      </c>
      <c r="F8" s="674">
        <v>-5.2013911767013621</v>
      </c>
      <c r="G8" s="675">
        <v>-41.786316431168856</v>
      </c>
    </row>
    <row r="9" spans="1:7" ht="15.75" x14ac:dyDescent="0.2">
      <c r="A9" s="475" t="s">
        <v>2</v>
      </c>
      <c r="B9" s="476" t="s">
        <v>17</v>
      </c>
      <c r="C9" s="467">
        <v>597.41239185766403</v>
      </c>
      <c r="D9" s="444">
        <v>647.13400000000001</v>
      </c>
      <c r="E9" s="445">
        <v>1215.5989999999999</v>
      </c>
      <c r="F9" s="672">
        <v>-7.6833558648341738</v>
      </c>
      <c r="G9" s="673">
        <v>-50.85448475544451</v>
      </c>
    </row>
    <row r="10" spans="1:7" ht="15.75" x14ac:dyDescent="0.2">
      <c r="A10" s="477"/>
      <c r="B10" s="478" t="s">
        <v>18</v>
      </c>
      <c r="C10" s="468">
        <v>611.74352586193731</v>
      </c>
      <c r="D10" s="446">
        <v>689.73900000000003</v>
      </c>
      <c r="E10" s="447">
        <v>1198.7819999999999</v>
      </c>
      <c r="F10" s="674">
        <v>-11.307969266354769</v>
      </c>
      <c r="G10" s="676">
        <v>-48.969576965458494</v>
      </c>
    </row>
    <row r="11" spans="1:7" ht="16.5" thickBot="1" x14ac:dyDescent="0.25">
      <c r="A11" s="550" t="s">
        <v>7</v>
      </c>
      <c r="B11" s="551" t="s">
        <v>65</v>
      </c>
      <c r="C11" s="552">
        <v>843.45623707234836</v>
      </c>
      <c r="D11" s="553">
        <v>888.69899999999996</v>
      </c>
      <c r="E11" s="554">
        <v>1420.779</v>
      </c>
      <c r="F11" s="677">
        <v>-5.0908983725256363</v>
      </c>
      <c r="G11" s="678">
        <v>-40.634240999314578</v>
      </c>
    </row>
    <row r="12" spans="1:7" ht="16.5" thickTop="1" x14ac:dyDescent="0.2">
      <c r="A12" s="743" t="s">
        <v>273</v>
      </c>
      <c r="B12" s="744" t="s">
        <v>274</v>
      </c>
      <c r="C12" s="745">
        <v>2243.8446585751121</v>
      </c>
      <c r="D12" s="746">
        <v>2300.683</v>
      </c>
      <c r="E12" s="747">
        <v>2619.9749999999999</v>
      </c>
      <c r="F12" s="672">
        <v>-2.4704986051919304</v>
      </c>
      <c r="G12" s="673">
        <v>-14.356256888897329</v>
      </c>
    </row>
    <row r="13" spans="1:7" ht="15.75" x14ac:dyDescent="0.2">
      <c r="A13" s="764" t="s">
        <v>177</v>
      </c>
      <c r="B13" s="476" t="s">
        <v>275</v>
      </c>
      <c r="C13" s="748">
        <v>1474.8692792294628</v>
      </c>
      <c r="D13" s="749">
        <v>1588.2080000000001</v>
      </c>
      <c r="E13" s="750">
        <v>2208.0459999999998</v>
      </c>
      <c r="F13" s="674">
        <v>-7.1362643161687442</v>
      </c>
      <c r="G13" s="675">
        <v>-33.20477566004228</v>
      </c>
    </row>
    <row r="14" spans="1:7" ht="15.75" x14ac:dyDescent="0.2">
      <c r="A14" s="765"/>
      <c r="B14" s="751" t="s">
        <v>276</v>
      </c>
      <c r="C14" s="467">
        <v>1349.9481621650589</v>
      </c>
      <c r="D14" s="444">
        <v>1471.923</v>
      </c>
      <c r="E14" s="445">
        <v>2110.3649999999998</v>
      </c>
      <c r="F14" s="672">
        <v>-8.2867675710578013</v>
      </c>
      <c r="G14" s="673">
        <v>-36.032479586940696</v>
      </c>
    </row>
    <row r="15" spans="1:7" ht="15.75" x14ac:dyDescent="0.2">
      <c r="A15" s="765"/>
      <c r="B15" s="476" t="s">
        <v>294</v>
      </c>
      <c r="C15" s="752">
        <v>1348.7379527409169</v>
      </c>
      <c r="D15" s="753">
        <v>1378.529</v>
      </c>
      <c r="E15" s="754">
        <v>2057.9969999999998</v>
      </c>
      <c r="F15" s="715">
        <v>-2.1610751213128734</v>
      </c>
      <c r="G15" s="716">
        <v>-34.463560795233569</v>
      </c>
    </row>
    <row r="16" spans="1:7" ht="15.75" x14ac:dyDescent="0.2">
      <c r="A16" s="766"/>
      <c r="B16" s="755" t="s">
        <v>277</v>
      </c>
      <c r="C16" s="756">
        <v>1483.744253921421</v>
      </c>
      <c r="D16" s="757">
        <v>1768.1769999999999</v>
      </c>
      <c r="E16" s="758">
        <v>1838.941</v>
      </c>
      <c r="F16" s="717">
        <v>-16.086214563280652</v>
      </c>
      <c r="G16" s="718">
        <v>-19.315287770438477</v>
      </c>
    </row>
    <row r="17" spans="1:7" ht="16.5" thickBot="1" x14ac:dyDescent="0.25">
      <c r="A17" s="759" t="s">
        <v>278</v>
      </c>
      <c r="B17" s="760" t="s">
        <v>293</v>
      </c>
      <c r="C17" s="761">
        <v>1010.447038954588</v>
      </c>
      <c r="D17" s="762">
        <v>1226.4580000000001</v>
      </c>
      <c r="E17" s="763">
        <v>1742.9580000000001</v>
      </c>
      <c r="F17" s="719">
        <v>-17.612585269565859</v>
      </c>
      <c r="G17" s="720">
        <v>-42.026885389401926</v>
      </c>
    </row>
    <row r="19" spans="1:7" x14ac:dyDescent="0.2">
      <c r="A19" s="728" t="s">
        <v>285</v>
      </c>
    </row>
  </sheetData>
  <mergeCells count="1">
    <mergeCell ref="A13:A16"/>
  </mergeCells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E20" sqref="E20:G20"/>
    </sheetView>
  </sheetViews>
  <sheetFormatPr defaultColWidth="9.140625" defaultRowHeight="12.75" x14ac:dyDescent="0.2"/>
  <cols>
    <col min="1" max="1" width="14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81" customFormat="1" ht="21" x14ac:dyDescent="0.35">
      <c r="A1" s="17" t="s">
        <v>243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R1" s="322" t="s">
        <v>180</v>
      </c>
    </row>
    <row r="2" spans="1:22" s="181" customFormat="1" ht="21" x14ac:dyDescent="0.35">
      <c r="A2" s="18" t="s">
        <v>249</v>
      </c>
      <c r="B2" s="584" t="str">
        <f>INFO!D15</f>
        <v>09 - 15.09.2024r.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R2" s="322" t="s">
        <v>181</v>
      </c>
    </row>
    <row r="3" spans="1:22" ht="15.75" thickBot="1" x14ac:dyDescent="0.3">
      <c r="A3" s="300"/>
      <c r="B3" s="8"/>
    </row>
    <row r="4" spans="1:22" ht="16.5" thickBot="1" x14ac:dyDescent="0.3">
      <c r="A4" s="148"/>
      <c r="B4" s="149"/>
      <c r="C4" s="769" t="s">
        <v>9</v>
      </c>
      <c r="D4" s="770"/>
      <c r="E4" s="770"/>
      <c r="F4" s="770"/>
      <c r="G4" s="771"/>
      <c r="H4" s="122" t="s">
        <v>10</v>
      </c>
      <c r="I4" s="123"/>
      <c r="J4" s="123"/>
      <c r="K4" s="124"/>
      <c r="L4" s="124"/>
      <c r="M4" s="124"/>
      <c r="N4" s="124"/>
      <c r="O4" s="124"/>
      <c r="P4" s="125"/>
      <c r="R4" s="148"/>
      <c r="S4" s="149"/>
      <c r="T4" s="775" t="s">
        <v>9</v>
      </c>
      <c r="U4" s="776"/>
      <c r="V4" s="777"/>
    </row>
    <row r="5" spans="1:22" ht="15.75" x14ac:dyDescent="0.25">
      <c r="A5" s="15"/>
      <c r="B5" s="150"/>
      <c r="C5" s="772"/>
      <c r="D5" s="773"/>
      <c r="E5" s="773"/>
      <c r="F5" s="773"/>
      <c r="G5" s="774"/>
      <c r="H5" s="126" t="s">
        <v>11</v>
      </c>
      <c r="I5" s="127"/>
      <c r="J5" s="127"/>
      <c r="K5" s="126" t="s">
        <v>12</v>
      </c>
      <c r="L5" s="127"/>
      <c r="M5" s="127"/>
      <c r="N5" s="126" t="s">
        <v>13</v>
      </c>
      <c r="O5" s="128"/>
      <c r="P5" s="129"/>
      <c r="R5" s="15"/>
      <c r="S5" s="150"/>
      <c r="T5" s="778"/>
      <c r="U5" s="779"/>
      <c r="V5" s="780"/>
    </row>
    <row r="6" spans="1:22" ht="48" customHeight="1" thickBot="1" x14ac:dyDescent="0.25">
      <c r="A6" s="151" t="s">
        <v>14</v>
      </c>
      <c r="B6" s="152" t="s">
        <v>15</v>
      </c>
      <c r="C6" s="131" t="s">
        <v>8</v>
      </c>
      <c r="D6" s="132"/>
      <c r="E6" s="726" t="s">
        <v>16</v>
      </c>
      <c r="F6" s="686" t="s">
        <v>196</v>
      </c>
      <c r="G6" s="132"/>
      <c r="H6" s="131" t="s">
        <v>8</v>
      </c>
      <c r="I6" s="132"/>
      <c r="J6" s="727" t="s">
        <v>16</v>
      </c>
      <c r="K6" s="131" t="s">
        <v>8</v>
      </c>
      <c r="L6" s="132"/>
      <c r="M6" s="727" t="s">
        <v>16</v>
      </c>
      <c r="N6" s="131" t="s">
        <v>8</v>
      </c>
      <c r="O6" s="132"/>
      <c r="P6" s="303" t="s">
        <v>16</v>
      </c>
      <c r="R6" s="168" t="s">
        <v>14</v>
      </c>
      <c r="S6" s="169" t="s">
        <v>127</v>
      </c>
      <c r="T6" s="131" t="s">
        <v>8</v>
      </c>
      <c r="U6" s="132"/>
      <c r="V6" s="303" t="s">
        <v>157</v>
      </c>
    </row>
    <row r="7" spans="1:22" ht="36" customHeight="1" thickBot="1" x14ac:dyDescent="0.25">
      <c r="A7" s="153"/>
      <c r="B7" s="154"/>
      <c r="C7" s="134" t="s">
        <v>287</v>
      </c>
      <c r="D7" s="135" t="s">
        <v>288</v>
      </c>
      <c r="E7" s="159"/>
      <c r="F7" s="135" t="s">
        <v>287</v>
      </c>
      <c r="G7" s="135" t="s">
        <v>288</v>
      </c>
      <c r="H7" s="134" t="s">
        <v>287</v>
      </c>
      <c r="I7" s="135" t="s">
        <v>288</v>
      </c>
      <c r="J7" s="159"/>
      <c r="K7" s="134" t="s">
        <v>287</v>
      </c>
      <c r="L7" s="135" t="s">
        <v>288</v>
      </c>
      <c r="M7" s="159"/>
      <c r="N7" s="134" t="s">
        <v>287</v>
      </c>
      <c r="O7" s="135" t="s">
        <v>288</v>
      </c>
      <c r="P7" s="160"/>
      <c r="R7" s="153"/>
      <c r="S7" s="154"/>
      <c r="T7" s="321" t="s">
        <v>254</v>
      </c>
      <c r="U7" s="321" t="s">
        <v>260</v>
      </c>
      <c r="V7" s="160"/>
    </row>
    <row r="8" spans="1:22" ht="15.75" x14ac:dyDescent="0.25">
      <c r="A8" s="781" t="s">
        <v>1</v>
      </c>
      <c r="B8" s="155" t="s">
        <v>17</v>
      </c>
      <c r="C8" s="555">
        <v>877.06657931524205</v>
      </c>
      <c r="D8" s="556">
        <v>867.17059204564839</v>
      </c>
      <c r="E8" s="557">
        <v>1.1411811424842018</v>
      </c>
      <c r="F8" s="687">
        <v>35.018162081741849</v>
      </c>
      <c r="G8" s="688">
        <v>44.147711033126726</v>
      </c>
      <c r="H8" s="138">
        <v>845.65852196478477</v>
      </c>
      <c r="I8" s="139">
        <v>830.05922660377928</v>
      </c>
      <c r="J8" s="136">
        <v>1.8792990742155113</v>
      </c>
      <c r="K8" s="138">
        <v>899.90699590323254</v>
      </c>
      <c r="L8" s="139">
        <v>878.42662088416057</v>
      </c>
      <c r="M8" s="136">
        <v>2.4453237764415086</v>
      </c>
      <c r="N8" s="138">
        <v>876.9215429841413</v>
      </c>
      <c r="O8" s="139">
        <v>870.8518212334551</v>
      </c>
      <c r="P8" s="137">
        <v>0.69698674363328317</v>
      </c>
      <c r="R8" s="15" t="s">
        <v>1</v>
      </c>
      <c r="S8" s="155" t="s">
        <v>17</v>
      </c>
      <c r="T8" s="308" t="s">
        <v>21</v>
      </c>
      <c r="U8" s="308" t="s">
        <v>19</v>
      </c>
      <c r="V8" s="170" t="s">
        <v>146</v>
      </c>
    </row>
    <row r="9" spans="1:22" ht="16.5" thickBot="1" x14ac:dyDescent="0.3">
      <c r="A9" s="768"/>
      <c r="B9" s="156" t="s">
        <v>18</v>
      </c>
      <c r="C9" s="138">
        <v>880.68571187106193</v>
      </c>
      <c r="D9" s="143">
        <v>855.9326531629265</v>
      </c>
      <c r="E9" s="136">
        <v>2.8919399927862615</v>
      </c>
      <c r="F9" s="518">
        <v>23.208286632172339</v>
      </c>
      <c r="G9" s="141">
        <v>19.493077492415299</v>
      </c>
      <c r="H9" s="142">
        <v>821.710937985844</v>
      </c>
      <c r="I9" s="143">
        <v>817.55478195192484</v>
      </c>
      <c r="J9" s="140">
        <v>0.50836422533009451</v>
      </c>
      <c r="K9" s="142">
        <v>853.64301717190165</v>
      </c>
      <c r="L9" s="143">
        <v>830.35340911475396</v>
      </c>
      <c r="M9" s="140">
        <v>2.8047826144264181</v>
      </c>
      <c r="N9" s="142">
        <v>904.20386741621792</v>
      </c>
      <c r="O9" s="143">
        <v>879.95009169288096</v>
      </c>
      <c r="P9" s="141">
        <v>2.7562671965493677</v>
      </c>
      <c r="R9" s="157" t="s">
        <v>2</v>
      </c>
      <c r="S9" s="171" t="s">
        <v>17</v>
      </c>
      <c r="T9" s="309" t="s">
        <v>19</v>
      </c>
      <c r="U9" s="309" t="s">
        <v>19</v>
      </c>
      <c r="V9" s="172" t="s">
        <v>146</v>
      </c>
    </row>
    <row r="10" spans="1:22" ht="15.75" x14ac:dyDescent="0.25">
      <c r="A10" s="767" t="s">
        <v>2</v>
      </c>
      <c r="B10" s="156" t="s">
        <v>17</v>
      </c>
      <c r="C10" s="142">
        <v>597.41239185766403</v>
      </c>
      <c r="D10" s="143">
        <v>590.0338696811026</v>
      </c>
      <c r="E10" s="136">
        <v>1.250525191130015</v>
      </c>
      <c r="F10" s="518">
        <v>2.2409479591368284</v>
      </c>
      <c r="G10" s="141">
        <v>3.5384346645818234</v>
      </c>
      <c r="H10" s="142">
        <v>571.53513298158725</v>
      </c>
      <c r="I10" s="143">
        <v>559.5704205194013</v>
      </c>
      <c r="J10" s="140">
        <v>2.1381960202757218</v>
      </c>
      <c r="K10" s="142" t="s">
        <v>19</v>
      </c>
      <c r="L10" s="143">
        <v>641.16407291560881</v>
      </c>
      <c r="M10" s="146" t="s">
        <v>146</v>
      </c>
      <c r="N10" s="142">
        <v>603.5316681839995</v>
      </c>
      <c r="O10" s="143">
        <v>592.18701183387122</v>
      </c>
      <c r="P10" s="141">
        <v>1.9157219127444898</v>
      </c>
    </row>
    <row r="11" spans="1:22" ht="15.75" x14ac:dyDescent="0.25">
      <c r="A11" s="768"/>
      <c r="B11" s="156" t="s">
        <v>18</v>
      </c>
      <c r="C11" s="142">
        <v>611.74352586193731</v>
      </c>
      <c r="D11" s="143">
        <v>610.27731164860381</v>
      </c>
      <c r="E11" s="136">
        <v>0.24025376420641764</v>
      </c>
      <c r="F11" s="518">
        <v>1.5154805455328433</v>
      </c>
      <c r="G11" s="141">
        <v>5.5616998057422187</v>
      </c>
      <c r="H11" s="142" t="s">
        <v>19</v>
      </c>
      <c r="I11" s="143">
        <v>550.45776722090261</v>
      </c>
      <c r="J11" s="140" t="s">
        <v>146</v>
      </c>
      <c r="K11" s="142">
        <v>624.88826392138503</v>
      </c>
      <c r="L11" s="143" t="s">
        <v>19</v>
      </c>
      <c r="M11" s="140" t="s">
        <v>146</v>
      </c>
      <c r="N11" s="142">
        <v>611.13839214861412</v>
      </c>
      <c r="O11" s="143">
        <v>611.27733220008122</v>
      </c>
      <c r="P11" s="141">
        <v>-2.272946241389907E-2</v>
      </c>
    </row>
    <row r="12" spans="1:22" ht="15.75" x14ac:dyDescent="0.25">
      <c r="A12" s="767" t="s">
        <v>3</v>
      </c>
      <c r="B12" s="156" t="s">
        <v>17</v>
      </c>
      <c r="C12" s="142" t="s">
        <v>19</v>
      </c>
      <c r="D12" s="143">
        <v>733.15077397306163</v>
      </c>
      <c r="E12" s="136" t="s">
        <v>146</v>
      </c>
      <c r="F12" s="518">
        <v>0.40840559650467056</v>
      </c>
      <c r="G12" s="141">
        <v>0.46069270611043744</v>
      </c>
      <c r="H12" s="142" t="s">
        <v>21</v>
      </c>
      <c r="I12" s="143" t="s">
        <v>19</v>
      </c>
      <c r="J12" s="146" t="s">
        <v>21</v>
      </c>
      <c r="K12" s="142" t="s">
        <v>21</v>
      </c>
      <c r="L12" s="143" t="s">
        <v>21</v>
      </c>
      <c r="M12" s="140" t="s">
        <v>21</v>
      </c>
      <c r="N12" s="142" t="s">
        <v>19</v>
      </c>
      <c r="O12" s="143">
        <v>732.62769166992928</v>
      </c>
      <c r="P12" s="161" t="s">
        <v>146</v>
      </c>
    </row>
    <row r="13" spans="1:22" ht="15.75" x14ac:dyDescent="0.25">
      <c r="A13" s="782"/>
      <c r="B13" s="156" t="s">
        <v>18</v>
      </c>
      <c r="C13" s="142">
        <v>716.34250807625358</v>
      </c>
      <c r="D13" s="143">
        <v>710.30702325149082</v>
      </c>
      <c r="E13" s="136">
        <v>0.84970085149022134</v>
      </c>
      <c r="F13" s="518">
        <v>3.7631823747158495</v>
      </c>
      <c r="G13" s="141">
        <v>3.7089678354291098</v>
      </c>
      <c r="H13" s="142">
        <v>690.04456662763835</v>
      </c>
      <c r="I13" s="143">
        <v>683.55610766274731</v>
      </c>
      <c r="J13" s="140">
        <v>0.949221123497343</v>
      </c>
      <c r="K13" s="142">
        <v>714.05017054608072</v>
      </c>
      <c r="L13" s="143" t="s">
        <v>19</v>
      </c>
      <c r="M13" s="146" t="s">
        <v>146</v>
      </c>
      <c r="N13" s="142">
        <v>721.78875354018135</v>
      </c>
      <c r="O13" s="143">
        <v>717.54386677931927</v>
      </c>
      <c r="P13" s="141">
        <v>0.59158567962055886</v>
      </c>
    </row>
    <row r="14" spans="1:22" ht="15.75" x14ac:dyDescent="0.25">
      <c r="A14" s="768"/>
      <c r="B14" s="156" t="s">
        <v>22</v>
      </c>
      <c r="C14" s="142">
        <v>917.96808397727443</v>
      </c>
      <c r="D14" s="462">
        <v>922.27148005643483</v>
      </c>
      <c r="E14" s="136">
        <v>-0.46660838725025561</v>
      </c>
      <c r="F14" s="518">
        <v>5.8787350219747809</v>
      </c>
      <c r="G14" s="141">
        <v>4.543959859051844</v>
      </c>
      <c r="H14" s="142" t="s">
        <v>19</v>
      </c>
      <c r="I14" s="143" t="s">
        <v>21</v>
      </c>
      <c r="J14" s="140" t="s">
        <v>21</v>
      </c>
      <c r="K14" s="142" t="s">
        <v>21</v>
      </c>
      <c r="L14" s="143" t="s">
        <v>21</v>
      </c>
      <c r="M14" s="140" t="s">
        <v>21</v>
      </c>
      <c r="N14" s="142">
        <v>919.70720610937758</v>
      </c>
      <c r="O14" s="462">
        <v>922.27148005643483</v>
      </c>
      <c r="P14" s="161">
        <v>-0.27803895084127878</v>
      </c>
    </row>
    <row r="15" spans="1:22" ht="15.75" x14ac:dyDescent="0.25">
      <c r="A15" s="767" t="s">
        <v>7</v>
      </c>
      <c r="B15" s="156" t="s">
        <v>295</v>
      </c>
      <c r="C15" s="142">
        <v>514.78669679926486</v>
      </c>
      <c r="D15" s="143">
        <v>499.86267624764781</v>
      </c>
      <c r="E15" s="136">
        <v>2.9856241045337049</v>
      </c>
      <c r="F15" s="518">
        <v>13.056313268843681</v>
      </c>
      <c r="G15" s="141">
        <v>1.5530743589763376</v>
      </c>
      <c r="H15" s="142">
        <v>523.22246021230558</v>
      </c>
      <c r="I15" s="143" t="s">
        <v>21</v>
      </c>
      <c r="J15" s="140" t="s">
        <v>21</v>
      </c>
      <c r="K15" s="142">
        <v>505.43911730523052</v>
      </c>
      <c r="L15" s="143" t="s">
        <v>19</v>
      </c>
      <c r="M15" s="140" t="s">
        <v>146</v>
      </c>
      <c r="N15" s="142">
        <v>498.52509892429254</v>
      </c>
      <c r="O15" s="143" t="s">
        <v>19</v>
      </c>
      <c r="P15" s="161" t="s">
        <v>146</v>
      </c>
    </row>
    <row r="16" spans="1:22" ht="15.75" x14ac:dyDescent="0.25">
      <c r="A16" s="768"/>
      <c r="B16" s="156" t="s">
        <v>296</v>
      </c>
      <c r="C16" s="142">
        <v>843.45623707234836</v>
      </c>
      <c r="D16" s="143">
        <v>862.27027920248725</v>
      </c>
      <c r="E16" s="136">
        <v>-2.1819193568332165</v>
      </c>
      <c r="F16" s="518">
        <v>10.350315097643659</v>
      </c>
      <c r="G16" s="141">
        <v>9.0175073827475103</v>
      </c>
      <c r="H16" s="142">
        <v>857.51677544786298</v>
      </c>
      <c r="I16" s="143">
        <v>872.20150661609966</v>
      </c>
      <c r="J16" s="140">
        <v>-1.6836397388499558</v>
      </c>
      <c r="K16" s="142" t="s">
        <v>19</v>
      </c>
      <c r="L16" s="143" t="s">
        <v>19</v>
      </c>
      <c r="M16" s="146" t="s">
        <v>146</v>
      </c>
      <c r="N16" s="142">
        <v>822.77646176174142</v>
      </c>
      <c r="O16" s="143">
        <v>848.22214727596929</v>
      </c>
      <c r="P16" s="141">
        <v>-2.9998845934341203</v>
      </c>
    </row>
    <row r="17" spans="1:55" ht="15.75" x14ac:dyDescent="0.25">
      <c r="A17" s="767" t="s">
        <v>20</v>
      </c>
      <c r="B17" s="156" t="s">
        <v>17</v>
      </c>
      <c r="C17" s="142">
        <v>806.33777673492284</v>
      </c>
      <c r="D17" s="143">
        <v>805.08961467506708</v>
      </c>
      <c r="E17" s="543">
        <v>0.15503392878313485</v>
      </c>
      <c r="F17" s="518">
        <v>0.404154359126289</v>
      </c>
      <c r="G17" s="141">
        <v>0.2956340493164189</v>
      </c>
      <c r="H17" s="142" t="s">
        <v>21</v>
      </c>
      <c r="I17" s="143" t="s">
        <v>19</v>
      </c>
      <c r="J17" s="140" t="s">
        <v>21</v>
      </c>
      <c r="K17" s="142" t="s">
        <v>21</v>
      </c>
      <c r="L17" s="143" t="s">
        <v>21</v>
      </c>
      <c r="M17" s="140" t="s">
        <v>21</v>
      </c>
      <c r="N17" s="142">
        <v>806.33777673492284</v>
      </c>
      <c r="O17" s="143">
        <v>805.60206658748723</v>
      </c>
      <c r="P17" s="161">
        <v>9.1324262678727175E-2</v>
      </c>
    </row>
    <row r="18" spans="1:55" s="19" customFormat="1" ht="15.75" x14ac:dyDescent="0.25">
      <c r="A18" s="768"/>
      <c r="B18" s="156" t="s">
        <v>18</v>
      </c>
      <c r="C18" s="144">
        <v>754.27404289412061</v>
      </c>
      <c r="D18" s="145">
        <v>710.66411745415792</v>
      </c>
      <c r="E18" s="558">
        <v>6.1365030777392242</v>
      </c>
      <c r="F18" s="689">
        <v>0.30024190512130056</v>
      </c>
      <c r="G18" s="512">
        <v>0.37655806908126688</v>
      </c>
      <c r="H18" s="144">
        <v>634.1207176709546</v>
      </c>
      <c r="I18" s="145" t="s">
        <v>19</v>
      </c>
      <c r="J18" s="162" t="s">
        <v>146</v>
      </c>
      <c r="K18" s="144" t="s">
        <v>19</v>
      </c>
      <c r="L18" s="145" t="s">
        <v>19</v>
      </c>
      <c r="M18" s="163" t="s">
        <v>146</v>
      </c>
      <c r="N18" s="144">
        <v>788.68897711349837</v>
      </c>
      <c r="O18" s="145">
        <v>714.58061540920721</v>
      </c>
      <c r="P18" s="164">
        <v>10.370888897098437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02" t="s">
        <v>0</v>
      </c>
      <c r="B19" s="158" t="s">
        <v>18</v>
      </c>
      <c r="C19" s="147">
        <v>706.67507782731388</v>
      </c>
      <c r="D19" s="165">
        <v>696.78269655622364</v>
      </c>
      <c r="E19" s="166">
        <v>1.4197225792176404</v>
      </c>
      <c r="F19" s="690">
        <v>3.8557751574859087</v>
      </c>
      <c r="G19" s="167">
        <v>7.3026827434209993</v>
      </c>
      <c r="H19" s="147">
        <v>705.39734482488325</v>
      </c>
      <c r="I19" s="165">
        <v>701.1145350997482</v>
      </c>
      <c r="J19" s="166">
        <v>0.61085735792448015</v>
      </c>
      <c r="K19" s="147">
        <v>688.44772459926799</v>
      </c>
      <c r="L19" s="165">
        <v>679.86028358628027</v>
      </c>
      <c r="M19" s="166">
        <v>1.2631184995376905</v>
      </c>
      <c r="N19" s="147">
        <v>709.49332211329818</v>
      </c>
      <c r="O19" s="165">
        <v>695.80527221612272</v>
      </c>
      <c r="P19" s="167">
        <v>1.9672242283504633</v>
      </c>
    </row>
    <row r="20" spans="1:55" ht="16.5" thickBot="1" x14ac:dyDescent="0.3">
      <c r="A20" s="304"/>
      <c r="B20" s="691"/>
      <c r="C20" s="692"/>
      <c r="D20" s="692"/>
      <c r="E20" s="530" t="s">
        <v>204</v>
      </c>
      <c r="F20" s="531">
        <v>100</v>
      </c>
      <c r="G20" s="532">
        <v>100</v>
      </c>
      <c r="H20" s="692" t="s">
        <v>24</v>
      </c>
      <c r="I20" s="692"/>
      <c r="J20" s="692"/>
      <c r="K20" s="692"/>
      <c r="L20" s="692"/>
      <c r="M20" s="692"/>
      <c r="N20" s="692"/>
      <c r="O20" s="692"/>
      <c r="P20" s="692"/>
    </row>
    <row r="22" spans="1:55" ht="13.5" thickBot="1" x14ac:dyDescent="0.25"/>
    <row r="23" spans="1:55" ht="15.75" x14ac:dyDescent="0.25">
      <c r="A23" s="448"/>
      <c r="B23" s="449"/>
      <c r="C23" s="783" t="s">
        <v>9</v>
      </c>
      <c r="D23" s="784"/>
      <c r="E23" s="785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450"/>
      <c r="B24" s="451"/>
      <c r="C24" s="786"/>
      <c r="D24" s="787"/>
      <c r="E24" s="788"/>
    </row>
    <row r="25" spans="1:55" ht="31.5" customHeight="1" thickBot="1" x14ac:dyDescent="0.25">
      <c r="A25" s="452" t="s">
        <v>14</v>
      </c>
      <c r="B25" s="453" t="s">
        <v>15</v>
      </c>
      <c r="C25" s="559" t="s">
        <v>213</v>
      </c>
      <c r="D25" s="560" t="s">
        <v>214</v>
      </c>
      <c r="E25" s="561" t="s">
        <v>215</v>
      </c>
    </row>
    <row r="26" spans="1:55" ht="19.5" customHeight="1" thickBot="1" x14ac:dyDescent="0.25">
      <c r="A26" s="454"/>
      <c r="B26" s="455"/>
      <c r="C26" s="789" t="s">
        <v>287</v>
      </c>
      <c r="D26" s="790"/>
      <c r="E26" s="791"/>
    </row>
    <row r="27" spans="1:55" ht="15.75" x14ac:dyDescent="0.25">
      <c r="A27" s="792" t="s">
        <v>1</v>
      </c>
      <c r="B27" s="456" t="s">
        <v>17</v>
      </c>
      <c r="C27" s="562">
        <v>877.06657931524228</v>
      </c>
      <c r="D27" s="563">
        <v>762.20713714101748</v>
      </c>
      <c r="E27" s="564">
        <v>934.45726716148636</v>
      </c>
    </row>
    <row r="28" spans="1:55" ht="15.75" x14ac:dyDescent="0.25">
      <c r="A28" s="793"/>
      <c r="B28" s="457" t="s">
        <v>18</v>
      </c>
      <c r="C28" s="565">
        <v>880.68571187106215</v>
      </c>
      <c r="D28" s="566">
        <v>704.89998479267342</v>
      </c>
      <c r="E28" s="567">
        <v>930.35921084367294</v>
      </c>
    </row>
    <row r="29" spans="1:55" ht="15.75" x14ac:dyDescent="0.25">
      <c r="A29" s="794" t="s">
        <v>2</v>
      </c>
      <c r="B29" s="457" t="s">
        <v>17</v>
      </c>
      <c r="C29" s="565">
        <v>597.41239185766392</v>
      </c>
      <c r="D29" s="566">
        <v>555.23388344970158</v>
      </c>
      <c r="E29" s="567">
        <v>638.14591504377745</v>
      </c>
    </row>
    <row r="30" spans="1:55" ht="15.75" x14ac:dyDescent="0.25">
      <c r="A30" s="793"/>
      <c r="B30" s="457" t="s">
        <v>18</v>
      </c>
      <c r="C30" s="565">
        <v>611.74352586193743</v>
      </c>
      <c r="D30" s="566">
        <v>559.16677461871586</v>
      </c>
      <c r="E30" s="567">
        <v>620.15672712602043</v>
      </c>
    </row>
    <row r="31" spans="1:55" ht="15.75" x14ac:dyDescent="0.25">
      <c r="A31" s="458" t="s">
        <v>3</v>
      </c>
      <c r="B31" s="457" t="s">
        <v>18</v>
      </c>
      <c r="C31" s="565">
        <v>716.34250807625358</v>
      </c>
      <c r="D31" s="568">
        <v>665.80441866153046</v>
      </c>
      <c r="E31" s="567">
        <v>732.16336778485083</v>
      </c>
    </row>
    <row r="32" spans="1:55" ht="15.75" x14ac:dyDescent="0.25">
      <c r="A32" s="458" t="s">
        <v>7</v>
      </c>
      <c r="B32" s="156" t="s">
        <v>296</v>
      </c>
      <c r="C32" s="565">
        <v>843.45623707234836</v>
      </c>
      <c r="D32" s="566">
        <v>800.56578130125251</v>
      </c>
      <c r="E32" s="567">
        <v>864.3659636262521</v>
      </c>
    </row>
    <row r="33" spans="1:5" ht="16.5" thickBot="1" x14ac:dyDescent="0.3">
      <c r="A33" s="459" t="s">
        <v>0</v>
      </c>
      <c r="B33" s="460" t="s">
        <v>18</v>
      </c>
      <c r="C33" s="569">
        <v>706.67507782731377</v>
      </c>
      <c r="D33" s="570">
        <v>608.51034734556936</v>
      </c>
      <c r="E33" s="571">
        <v>732.10130241831746</v>
      </c>
    </row>
    <row r="34" spans="1:5" ht="15.75" x14ac:dyDescent="0.25">
      <c r="A34" s="582" t="s">
        <v>221</v>
      </c>
      <c r="B34" s="461"/>
      <c r="C34" s="572"/>
      <c r="D34" s="572"/>
      <c r="E34" s="572"/>
    </row>
  </sheetData>
  <mergeCells count="11">
    <mergeCell ref="A17:A18"/>
    <mergeCell ref="C23:E24"/>
    <mergeCell ref="C26:E26"/>
    <mergeCell ref="A27:A28"/>
    <mergeCell ref="A29:A30"/>
    <mergeCell ref="A15:A16"/>
    <mergeCell ref="C4:G5"/>
    <mergeCell ref="T4:V5"/>
    <mergeCell ref="A8:A9"/>
    <mergeCell ref="A10:A11"/>
    <mergeCell ref="A12:A14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98F61B6-49BA-43A3-A662-A42891F7DBCE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80" zoomScaleNormal="80" workbookViewId="0">
      <selection activeCell="AD9" sqref="AD9"/>
    </sheetView>
  </sheetViews>
  <sheetFormatPr defaultColWidth="9.140625" defaultRowHeight="12.75" x14ac:dyDescent="0.2"/>
  <cols>
    <col min="1" max="1" width="26.42578125" style="314" customWidth="1"/>
    <col min="2" max="2" width="10.140625" style="314" bestFit="1" customWidth="1"/>
    <col min="3" max="6" width="11.5703125" style="314" customWidth="1"/>
    <col min="7" max="7" width="5" style="314" customWidth="1"/>
    <col min="8" max="8" width="4.28515625" style="314" customWidth="1"/>
    <col min="9" max="10" width="11.5703125" style="314" customWidth="1"/>
    <col min="11" max="11" width="10.140625" style="314" bestFit="1" customWidth="1"/>
    <col min="12" max="13" width="9.140625" style="314"/>
    <col min="14" max="14" width="9.28515625" style="314" customWidth="1"/>
    <col min="15" max="15" width="12.140625" style="314" customWidth="1"/>
    <col min="16" max="16" width="4.5703125" style="314" customWidth="1"/>
    <col min="17" max="17" width="9.140625" style="314"/>
    <col min="18" max="18" width="5.7109375" style="314" customWidth="1"/>
    <col min="19" max="16384" width="9.140625" style="314"/>
  </cols>
  <sheetData>
    <row r="1" spans="1:15" ht="21" x14ac:dyDescent="0.35">
      <c r="A1" s="17" t="s">
        <v>222</v>
      </c>
      <c r="B1" s="311"/>
      <c r="C1" s="311"/>
      <c r="D1" s="311"/>
      <c r="E1" s="311"/>
      <c r="F1" s="311"/>
      <c r="G1" s="311"/>
      <c r="H1" s="312"/>
      <c r="I1" s="313"/>
      <c r="J1" s="313"/>
      <c r="K1" s="311"/>
      <c r="L1" s="311"/>
      <c r="M1" s="311"/>
      <c r="N1" s="311"/>
      <c r="O1" s="311"/>
    </row>
    <row r="3" spans="1:15" ht="15.75" x14ac:dyDescent="0.2">
      <c r="A3" s="464"/>
    </row>
    <row r="4" spans="1:15" ht="15.75" x14ac:dyDescent="0.2">
      <c r="A4" s="464"/>
    </row>
    <row r="5" spans="1:15" ht="15.75" x14ac:dyDescent="0.2">
      <c r="A5" s="464"/>
    </row>
    <row r="21" ht="14.25" customHeight="1" x14ac:dyDescent="0.2"/>
    <row r="44" ht="15.75" customHeight="1" x14ac:dyDescent="0.2"/>
    <row r="64" spans="9:9" x14ac:dyDescent="0.2">
      <c r="I64" s="583"/>
    </row>
    <row r="65" spans="9:9" x14ac:dyDescent="0.2">
      <c r="I65" s="57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topLeftCell="A2" zoomScale="95" zoomScaleNormal="95" workbookViewId="0">
      <selection activeCell="N5" sqref="N5"/>
    </sheetView>
  </sheetViews>
  <sheetFormatPr defaultColWidth="9.140625" defaultRowHeight="12.75" x14ac:dyDescent="0.2"/>
  <cols>
    <col min="1" max="1" width="25.7109375" style="314" customWidth="1"/>
    <col min="2" max="2" width="10.140625" style="314" bestFit="1" customWidth="1"/>
    <col min="3" max="3" width="11.5703125" style="314" customWidth="1"/>
    <col min="4" max="4" width="6.42578125" style="314" customWidth="1"/>
    <col min="5" max="6" width="11.5703125" style="314" customWidth="1"/>
    <col min="7" max="7" width="8.7109375" style="314" customWidth="1"/>
    <col min="8" max="10" width="11.5703125" style="314" customWidth="1"/>
    <col min="11" max="11" width="9.85546875" style="314" customWidth="1"/>
    <col min="12" max="12" width="9.140625" style="314"/>
    <col min="13" max="13" width="1.7109375" style="314" customWidth="1"/>
    <col min="14" max="14" width="9.28515625" style="314" customWidth="1"/>
    <col min="15" max="15" width="12.140625" style="314" customWidth="1"/>
    <col min="16" max="16" width="7.140625" style="314" customWidth="1"/>
    <col min="17" max="16384" width="9.140625" style="314"/>
  </cols>
  <sheetData>
    <row r="1" spans="1:9" ht="21" x14ac:dyDescent="0.35">
      <c r="A1" s="310" t="s">
        <v>223</v>
      </c>
    </row>
    <row r="2" spans="1:9" s="315" customFormat="1" ht="15.75" customHeight="1" x14ac:dyDescent="0.2">
      <c r="A2" s="575" t="s">
        <v>217</v>
      </c>
      <c r="D2" s="316"/>
      <c r="E2" s="316" t="s">
        <v>216</v>
      </c>
      <c r="I2" s="574"/>
    </row>
    <row r="3" spans="1:9" ht="12.75" customHeight="1" x14ac:dyDescent="0.25">
      <c r="A3" s="577" t="s">
        <v>218</v>
      </c>
      <c r="B3" s="317"/>
      <c r="D3" s="318"/>
      <c r="E3" s="318"/>
    </row>
    <row r="7" spans="1:9" x14ac:dyDescent="0.2">
      <c r="A7" s="573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T6" sqref="T6"/>
    </sheetView>
  </sheetViews>
  <sheetFormatPr defaultColWidth="9.140625" defaultRowHeight="12.75" x14ac:dyDescent="0.2"/>
  <cols>
    <col min="1" max="1" width="17.85546875" style="486" customWidth="1"/>
    <col min="2" max="2" width="10.5703125" style="486" bestFit="1" customWidth="1"/>
    <col min="3" max="4" width="11.7109375" style="486" customWidth="1"/>
    <col min="5" max="5" width="9.7109375" style="486" customWidth="1"/>
    <col min="6" max="9" width="11.7109375" style="486" customWidth="1"/>
    <col min="10" max="10" width="9.7109375" style="487" customWidth="1"/>
    <col min="11" max="12" width="11.7109375" style="487" customWidth="1"/>
    <col min="13" max="13" width="9.7109375" style="487" customWidth="1"/>
    <col min="14" max="15" width="11.7109375" style="487" customWidth="1"/>
    <col min="16" max="16" width="9.7109375" style="487" customWidth="1"/>
    <col min="17" max="17" width="10.42578125" style="487" bestFit="1" customWidth="1"/>
    <col min="18" max="19" width="12.7109375" style="487" customWidth="1"/>
    <col min="20" max="20" width="9.140625" style="487" customWidth="1"/>
    <col min="21" max="24" width="12.7109375" style="487" customWidth="1"/>
    <col min="25" max="25" width="9.140625" style="487" customWidth="1"/>
    <col min="26" max="27" width="12.7109375" style="487" customWidth="1"/>
    <col min="28" max="28" width="9.140625" style="487" customWidth="1"/>
    <col min="29" max="30" width="12.7109375" style="487" customWidth="1"/>
    <col min="31" max="31" width="9.140625" style="487" customWidth="1"/>
    <col min="32" max="16384" width="9.140625" style="487"/>
  </cols>
  <sheetData>
    <row r="1" spans="1:16" s="481" customFormat="1" ht="21" x14ac:dyDescent="0.35">
      <c r="A1" s="17" t="s">
        <v>224</v>
      </c>
      <c r="B1" s="479"/>
      <c r="C1" s="480"/>
      <c r="D1" s="480"/>
      <c r="E1" s="480"/>
      <c r="F1" s="480"/>
      <c r="G1" s="480"/>
      <c r="H1" s="480"/>
      <c r="I1" s="480"/>
    </row>
    <row r="2" spans="1:16" s="482" customFormat="1" ht="21" x14ac:dyDescent="0.35">
      <c r="A2" s="18" t="s">
        <v>249</v>
      </c>
      <c r="B2" s="667" t="str">
        <f>INFO!D15</f>
        <v>09 - 15.09.2024r.</v>
      </c>
      <c r="C2" s="483"/>
      <c r="D2" s="483"/>
      <c r="E2" s="483"/>
      <c r="F2" s="483"/>
      <c r="G2" s="483"/>
      <c r="H2" s="483"/>
      <c r="I2" s="483"/>
    </row>
    <row r="3" spans="1:16" ht="16.5" thickBot="1" x14ac:dyDescent="0.3">
      <c r="A3" s="685"/>
      <c r="B3" s="485"/>
    </row>
    <row r="4" spans="1:16" ht="15.75" customHeight="1" thickBot="1" x14ac:dyDescent="0.3">
      <c r="A4" s="810"/>
      <c r="B4" s="829"/>
      <c r="C4" s="831" t="s">
        <v>9</v>
      </c>
      <c r="D4" s="776"/>
      <c r="E4" s="776"/>
      <c r="F4" s="776"/>
      <c r="G4" s="777"/>
      <c r="H4" s="122" t="s">
        <v>10</v>
      </c>
      <c r="I4" s="123"/>
      <c r="J4" s="123"/>
      <c r="K4" s="124"/>
      <c r="L4" s="124"/>
      <c r="M4" s="124"/>
      <c r="N4" s="124"/>
      <c r="O4" s="124"/>
      <c r="P4" s="125"/>
    </row>
    <row r="5" spans="1:16" ht="15.75" x14ac:dyDescent="0.25">
      <c r="A5" s="808"/>
      <c r="B5" s="830"/>
      <c r="C5" s="832"/>
      <c r="D5" s="779"/>
      <c r="E5" s="779"/>
      <c r="F5" s="779"/>
      <c r="G5" s="780"/>
      <c r="H5" s="126" t="s">
        <v>11</v>
      </c>
      <c r="I5" s="127"/>
      <c r="J5" s="127"/>
      <c r="K5" s="126" t="s">
        <v>12</v>
      </c>
      <c r="L5" s="127"/>
      <c r="M5" s="127"/>
      <c r="N5" s="126" t="s">
        <v>13</v>
      </c>
      <c r="O5" s="128"/>
      <c r="P5" s="129"/>
    </row>
    <row r="6" spans="1:16" ht="48" thickBot="1" x14ac:dyDescent="0.25">
      <c r="A6" s="809" t="s">
        <v>194</v>
      </c>
      <c r="B6" s="820" t="s">
        <v>195</v>
      </c>
      <c r="C6" s="488" t="s">
        <v>8</v>
      </c>
      <c r="D6" s="488" t="s">
        <v>8</v>
      </c>
      <c r="E6" s="130" t="s">
        <v>16</v>
      </c>
      <c r="F6" s="726" t="s">
        <v>196</v>
      </c>
      <c r="G6" s="303" t="s">
        <v>196</v>
      </c>
      <c r="H6" s="131" t="s">
        <v>8</v>
      </c>
      <c r="I6" s="132"/>
      <c r="J6" s="130" t="s">
        <v>16</v>
      </c>
      <c r="K6" s="131" t="s">
        <v>8</v>
      </c>
      <c r="L6" s="132"/>
      <c r="M6" s="130" t="s">
        <v>16</v>
      </c>
      <c r="N6" s="131" t="s">
        <v>8</v>
      </c>
      <c r="O6" s="132"/>
      <c r="P6" s="133" t="s">
        <v>16</v>
      </c>
    </row>
    <row r="7" spans="1:16" ht="30" customHeight="1" thickBot="1" x14ac:dyDescent="0.25">
      <c r="A7" s="811"/>
      <c r="B7" s="821"/>
      <c r="C7" s="135" t="s">
        <v>287</v>
      </c>
      <c r="D7" s="135" t="s">
        <v>288</v>
      </c>
      <c r="E7" s="489"/>
      <c r="F7" s="134" t="s">
        <v>287</v>
      </c>
      <c r="G7" s="731" t="s">
        <v>288</v>
      </c>
      <c r="H7" s="134" t="s">
        <v>287</v>
      </c>
      <c r="I7" s="135" t="s">
        <v>288</v>
      </c>
      <c r="J7" s="489"/>
      <c r="K7" s="134" t="s">
        <v>287</v>
      </c>
      <c r="L7" s="135" t="s">
        <v>288</v>
      </c>
      <c r="M7" s="489"/>
      <c r="N7" s="134" t="s">
        <v>287</v>
      </c>
      <c r="O7" s="135" t="s">
        <v>288</v>
      </c>
      <c r="P7" s="490"/>
    </row>
    <row r="8" spans="1:16" ht="31.5" customHeight="1" x14ac:dyDescent="0.25">
      <c r="A8" s="491" t="s">
        <v>197</v>
      </c>
      <c r="B8" s="833"/>
      <c r="C8" s="493"/>
      <c r="D8" s="493"/>
      <c r="E8" s="494"/>
      <c r="F8" s="493"/>
      <c r="G8" s="732"/>
      <c r="H8" s="492"/>
      <c r="I8" s="493"/>
      <c r="J8" s="494"/>
      <c r="K8" s="493"/>
      <c r="L8" s="493"/>
      <c r="M8" s="494"/>
      <c r="N8" s="493"/>
      <c r="O8" s="493"/>
      <c r="P8" s="495"/>
    </row>
    <row r="9" spans="1:16" ht="15.75" x14ac:dyDescent="0.2">
      <c r="A9" s="812" t="s">
        <v>198</v>
      </c>
      <c r="B9" s="822">
        <v>450</v>
      </c>
      <c r="C9" s="499">
        <v>1687.2264404321295</v>
      </c>
      <c r="D9" s="497">
        <v>1746.4734191468433</v>
      </c>
      <c r="E9" s="733">
        <v>-3.3923779237165124</v>
      </c>
      <c r="F9" s="724">
        <v>65.938052396907892</v>
      </c>
      <c r="G9" s="498">
        <v>67.829565487286928</v>
      </c>
      <c r="H9" s="496">
        <v>1670.2448370210702</v>
      </c>
      <c r="I9" s="497">
        <v>1725.9529573755251</v>
      </c>
      <c r="J9" s="498">
        <v>-3.2276731597114074</v>
      </c>
      <c r="K9" s="496">
        <v>1666.4180218587705</v>
      </c>
      <c r="L9" s="497">
        <v>1714.5092268609073</v>
      </c>
      <c r="M9" s="498">
        <v>-2.8049545752627374</v>
      </c>
      <c r="N9" s="499">
        <v>1797.9645204663855</v>
      </c>
      <c r="O9" s="497">
        <v>2003.5082566811684</v>
      </c>
      <c r="P9" s="498">
        <v>-10.259190873276868</v>
      </c>
    </row>
    <row r="10" spans="1:16" ht="15.75" x14ac:dyDescent="0.2">
      <c r="A10" s="813" t="s">
        <v>199</v>
      </c>
      <c r="B10" s="823">
        <v>500</v>
      </c>
      <c r="C10" s="503">
        <v>2320.7510953519586</v>
      </c>
      <c r="D10" s="501">
        <v>2031.6700136354523</v>
      </c>
      <c r="E10" s="734">
        <v>14.22874186144171</v>
      </c>
      <c r="F10" s="725">
        <v>13.831641671786251</v>
      </c>
      <c r="G10" s="502">
        <v>15.990339744218693</v>
      </c>
      <c r="H10" s="500">
        <v>2033.5421309133685</v>
      </c>
      <c r="I10" s="501">
        <v>1732.5415618754805</v>
      </c>
      <c r="J10" s="502">
        <v>17.373353439905614</v>
      </c>
      <c r="K10" s="500" t="s">
        <v>19</v>
      </c>
      <c r="L10" s="501" t="s">
        <v>19</v>
      </c>
      <c r="M10" s="502" t="s">
        <v>146</v>
      </c>
      <c r="N10" s="503">
        <v>1765.8348187199406</v>
      </c>
      <c r="O10" s="501">
        <v>1746.4795466836329</v>
      </c>
      <c r="P10" s="502">
        <v>1.1082449876416358</v>
      </c>
    </row>
    <row r="11" spans="1:16" ht="15.75" x14ac:dyDescent="0.2">
      <c r="A11" s="813" t="s">
        <v>200</v>
      </c>
      <c r="B11" s="823">
        <v>500</v>
      </c>
      <c r="C11" s="503">
        <v>2370.866426129337</v>
      </c>
      <c r="D11" s="501">
        <v>2402.9643632322177</v>
      </c>
      <c r="E11" s="734">
        <v>-1.3357641750336184</v>
      </c>
      <c r="F11" s="725">
        <v>6.4765887359085772</v>
      </c>
      <c r="G11" s="502">
        <v>4.9045164773926029</v>
      </c>
      <c r="H11" s="500">
        <v>2035.4745529573588</v>
      </c>
      <c r="I11" s="501" t="s">
        <v>19</v>
      </c>
      <c r="J11" s="502" t="s">
        <v>146</v>
      </c>
      <c r="K11" s="500">
        <v>2682.5586464354528</v>
      </c>
      <c r="L11" s="501">
        <v>2460.7371191184188</v>
      </c>
      <c r="M11" s="502">
        <v>9.0144341544497664</v>
      </c>
      <c r="N11" s="503">
        <v>1873.7370144189995</v>
      </c>
      <c r="O11" s="501">
        <v>2025.8732832456797</v>
      </c>
      <c r="P11" s="502">
        <v>-7.5096636144458424</v>
      </c>
    </row>
    <row r="12" spans="1:16" ht="15.75" x14ac:dyDescent="0.2">
      <c r="A12" s="813" t="s">
        <v>201</v>
      </c>
      <c r="B12" s="823" t="s">
        <v>202</v>
      </c>
      <c r="C12" s="503">
        <v>2184.8400717703353</v>
      </c>
      <c r="D12" s="501">
        <v>2226.4876105898124</v>
      </c>
      <c r="E12" s="734">
        <v>-1.8705488690522936</v>
      </c>
      <c r="F12" s="725">
        <v>0.94527006908612587</v>
      </c>
      <c r="G12" s="502">
        <v>1.9135822657609214</v>
      </c>
      <c r="H12" s="500">
        <v>2077.3125000000005</v>
      </c>
      <c r="I12" s="501">
        <v>2235.2033281733748</v>
      </c>
      <c r="J12" s="502">
        <v>-7.0638239565616558</v>
      </c>
      <c r="K12" s="500" t="s">
        <v>21</v>
      </c>
      <c r="L12" s="501" t="s">
        <v>19</v>
      </c>
      <c r="M12" s="502" t="s">
        <v>21</v>
      </c>
      <c r="N12" s="503" t="s">
        <v>19</v>
      </c>
      <c r="O12" s="501" t="s">
        <v>19</v>
      </c>
      <c r="P12" s="502" t="s">
        <v>146</v>
      </c>
    </row>
    <row r="13" spans="1:16" ht="15.75" x14ac:dyDescent="0.2">
      <c r="A13" s="813" t="s">
        <v>203</v>
      </c>
      <c r="B13" s="823">
        <v>550</v>
      </c>
      <c r="C13" s="503">
        <v>3444.6612306707666</v>
      </c>
      <c r="D13" s="504">
        <v>3037.0461362842416</v>
      </c>
      <c r="E13" s="734">
        <v>13.42143240817652</v>
      </c>
      <c r="F13" s="725">
        <v>12.808447126311146</v>
      </c>
      <c r="G13" s="502">
        <v>9.3619960253408561</v>
      </c>
      <c r="H13" s="500">
        <v>3631.8830275529394</v>
      </c>
      <c r="I13" s="504">
        <v>3513.4029093326044</v>
      </c>
      <c r="J13" s="502">
        <v>3.3722325983626273</v>
      </c>
      <c r="K13" s="500" t="s">
        <v>19</v>
      </c>
      <c r="L13" s="501" t="s">
        <v>19</v>
      </c>
      <c r="M13" s="502" t="s">
        <v>146</v>
      </c>
      <c r="N13" s="503">
        <v>1796.1048208161865</v>
      </c>
      <c r="O13" s="501">
        <v>1743.3331958762885</v>
      </c>
      <c r="P13" s="502">
        <v>3.0270532945007238</v>
      </c>
    </row>
    <row r="14" spans="1:16" ht="16.5" thickBot="1" x14ac:dyDescent="0.25">
      <c r="A14" s="814"/>
      <c r="B14" s="824" t="s">
        <v>204</v>
      </c>
      <c r="C14" s="506" t="s">
        <v>205</v>
      </c>
      <c r="D14" s="506" t="s">
        <v>205</v>
      </c>
      <c r="E14" s="735" t="s">
        <v>205</v>
      </c>
      <c r="F14" s="736">
        <v>100</v>
      </c>
      <c r="G14" s="737">
        <v>100</v>
      </c>
      <c r="H14" s="505" t="s">
        <v>205</v>
      </c>
      <c r="I14" s="506" t="s">
        <v>205</v>
      </c>
      <c r="J14" s="507" t="s">
        <v>205</v>
      </c>
      <c r="K14" s="505" t="s">
        <v>205</v>
      </c>
      <c r="L14" s="506" t="s">
        <v>205</v>
      </c>
      <c r="M14" s="507" t="s">
        <v>205</v>
      </c>
      <c r="N14" s="506" t="s">
        <v>205</v>
      </c>
      <c r="O14" s="506" t="s">
        <v>205</v>
      </c>
      <c r="P14" s="507" t="s">
        <v>205</v>
      </c>
    </row>
    <row r="15" spans="1:16" ht="15.75" x14ac:dyDescent="0.25">
      <c r="A15" s="815" t="s">
        <v>206</v>
      </c>
      <c r="B15" s="825">
        <v>450</v>
      </c>
      <c r="C15" s="818">
        <v>2243.8446585751121</v>
      </c>
      <c r="D15" s="508">
        <v>2110.8340643032357</v>
      </c>
      <c r="E15" s="136">
        <v>6.3013287743099733</v>
      </c>
      <c r="F15" s="738">
        <v>7.8640438869861145</v>
      </c>
      <c r="G15" s="137">
        <v>5.4348031372545549</v>
      </c>
      <c r="H15" s="138">
        <v>1688.3700370391389</v>
      </c>
      <c r="I15" s="139">
        <v>1781.7552942341631</v>
      </c>
      <c r="J15" s="137">
        <v>-5.2411943153598308</v>
      </c>
      <c r="K15" s="138">
        <v>2562.7998752819503</v>
      </c>
      <c r="L15" s="139">
        <v>2340.6342996804856</v>
      </c>
      <c r="M15" s="137">
        <v>9.4916824739256391</v>
      </c>
      <c r="N15" s="509">
        <v>1754.8344503175654</v>
      </c>
      <c r="O15" s="139">
        <v>1826.4257840346536</v>
      </c>
      <c r="P15" s="137">
        <v>-3.9197504953603897</v>
      </c>
    </row>
    <row r="16" spans="1:16" ht="15.75" x14ac:dyDescent="0.25">
      <c r="A16" s="816" t="s">
        <v>207</v>
      </c>
      <c r="B16" s="826">
        <v>500</v>
      </c>
      <c r="C16" s="819">
        <v>2419.7409177495456</v>
      </c>
      <c r="D16" s="510">
        <v>2367.0496383790669</v>
      </c>
      <c r="E16" s="140">
        <v>2.2260318717507612</v>
      </c>
      <c r="F16" s="739">
        <v>2.105857816703935</v>
      </c>
      <c r="G16" s="141">
        <v>2.0960907602601435</v>
      </c>
      <c r="H16" s="142">
        <v>2299.6110935828883</v>
      </c>
      <c r="I16" s="143">
        <v>2300.0723001143247</v>
      </c>
      <c r="J16" s="141">
        <v>-2.0051827562699749E-2</v>
      </c>
      <c r="K16" s="142">
        <v>3045.3707108603667</v>
      </c>
      <c r="L16" s="143">
        <v>2889.8209883877939</v>
      </c>
      <c r="M16" s="141">
        <v>5.3826767504845545</v>
      </c>
      <c r="N16" s="511">
        <v>1863.760555205127</v>
      </c>
      <c r="O16" s="143">
        <v>1873.6467032532385</v>
      </c>
      <c r="P16" s="141">
        <v>-0.52764205924980168</v>
      </c>
    </row>
    <row r="17" spans="1:16" ht="15.75" x14ac:dyDescent="0.25">
      <c r="A17" s="15" t="s">
        <v>208</v>
      </c>
      <c r="B17" s="826">
        <v>550</v>
      </c>
      <c r="C17" s="818">
        <v>3348.8808298228287</v>
      </c>
      <c r="D17" s="679">
        <v>3058.5882461968763</v>
      </c>
      <c r="E17" s="140">
        <v>9.4910645127506061</v>
      </c>
      <c r="F17" s="739">
        <v>0.84116648036433295</v>
      </c>
      <c r="G17" s="141">
        <v>0.48345370344124744</v>
      </c>
      <c r="H17" s="142">
        <v>3631.8830275529394</v>
      </c>
      <c r="I17" s="462">
        <v>3513.4029093326044</v>
      </c>
      <c r="J17" s="141">
        <v>3.3722325983626273</v>
      </c>
      <c r="K17" s="142">
        <v>3127.4804293785314</v>
      </c>
      <c r="L17" s="143" t="s">
        <v>19</v>
      </c>
      <c r="M17" s="141" t="s">
        <v>146</v>
      </c>
      <c r="N17" s="511">
        <v>1827.2421204306913</v>
      </c>
      <c r="O17" s="143">
        <v>1779.3279515418503</v>
      </c>
      <c r="P17" s="141">
        <v>2.6928239309297473</v>
      </c>
    </row>
    <row r="18" spans="1:16" ht="15.75" x14ac:dyDescent="0.25">
      <c r="A18" s="15"/>
      <c r="B18" s="827">
        <v>650</v>
      </c>
      <c r="C18" s="818">
        <v>1484.1411154379839</v>
      </c>
      <c r="D18" s="508">
        <v>1494.5897345630415</v>
      </c>
      <c r="E18" s="136">
        <v>-0.69909613878837029</v>
      </c>
      <c r="F18" s="739">
        <v>0.6313029628598541</v>
      </c>
      <c r="G18" s="512">
        <v>0.5644297943386315</v>
      </c>
      <c r="H18" s="144" t="s">
        <v>19</v>
      </c>
      <c r="I18" s="145" t="s">
        <v>19</v>
      </c>
      <c r="J18" s="512" t="s">
        <v>146</v>
      </c>
      <c r="K18" s="144" t="s">
        <v>19</v>
      </c>
      <c r="L18" s="145" t="s">
        <v>19</v>
      </c>
      <c r="M18" s="512" t="s">
        <v>146</v>
      </c>
      <c r="N18" s="513" t="s">
        <v>19</v>
      </c>
      <c r="O18" s="145" t="s">
        <v>19</v>
      </c>
      <c r="P18" s="512" t="s">
        <v>146</v>
      </c>
    </row>
    <row r="19" spans="1:16" ht="16.5" thickBot="1" x14ac:dyDescent="0.3">
      <c r="A19" s="817"/>
      <c r="B19" s="828" t="s">
        <v>204</v>
      </c>
      <c r="C19" s="514" t="s">
        <v>205</v>
      </c>
      <c r="D19" s="514" t="s">
        <v>205</v>
      </c>
      <c r="E19" s="740" t="s">
        <v>205</v>
      </c>
      <c r="F19" s="741">
        <v>11.442371146914237</v>
      </c>
      <c r="G19" s="515">
        <v>8.5787773952945781</v>
      </c>
      <c r="H19" s="517" t="s">
        <v>21</v>
      </c>
      <c r="I19" s="516" t="s">
        <v>21</v>
      </c>
      <c r="J19" s="515" t="s">
        <v>21</v>
      </c>
      <c r="K19" s="517" t="s">
        <v>21</v>
      </c>
      <c r="L19" s="516" t="s">
        <v>21</v>
      </c>
      <c r="M19" s="515" t="s">
        <v>21</v>
      </c>
      <c r="N19" s="516" t="s">
        <v>21</v>
      </c>
      <c r="O19" s="516" t="s">
        <v>21</v>
      </c>
      <c r="P19" s="515" t="s">
        <v>21</v>
      </c>
    </row>
    <row r="20" spans="1:16" ht="16.5" thickTop="1" x14ac:dyDescent="0.25">
      <c r="A20" s="815" t="s">
        <v>206</v>
      </c>
      <c r="B20" s="825">
        <v>450</v>
      </c>
      <c r="C20" s="818">
        <v>1673.6451823888483</v>
      </c>
      <c r="D20" s="508">
        <v>1697.3567933305544</v>
      </c>
      <c r="E20" s="136">
        <v>-1.3969726951267079</v>
      </c>
      <c r="F20" s="518">
        <v>1.6318055524707678</v>
      </c>
      <c r="G20" s="137">
        <v>1.9037046966291433</v>
      </c>
      <c r="H20" s="138">
        <v>1540.1749452146989</v>
      </c>
      <c r="I20" s="139">
        <v>1528.4108051105254</v>
      </c>
      <c r="J20" s="137">
        <v>0.76969752273659808</v>
      </c>
      <c r="K20" s="138">
        <v>1840.3160637732506</v>
      </c>
      <c r="L20" s="139">
        <v>1949.9741899935377</v>
      </c>
      <c r="M20" s="137">
        <v>-5.6235680853114562</v>
      </c>
      <c r="N20" s="509">
        <v>1470.4114246575343</v>
      </c>
      <c r="O20" s="139">
        <v>1319.9454193548388</v>
      </c>
      <c r="P20" s="137">
        <v>11.399411149609511</v>
      </c>
    </row>
    <row r="21" spans="1:16" ht="15.75" x14ac:dyDescent="0.25">
      <c r="A21" s="816" t="s">
        <v>209</v>
      </c>
      <c r="B21" s="826">
        <v>500</v>
      </c>
      <c r="C21" s="818">
        <v>1474.8692792294628</v>
      </c>
      <c r="D21" s="510">
        <v>1459.0275413001652</v>
      </c>
      <c r="E21" s="136">
        <v>1.0857737418157625</v>
      </c>
      <c r="F21" s="518">
        <v>10.016018101138117</v>
      </c>
      <c r="G21" s="141">
        <v>11.177738218527905</v>
      </c>
      <c r="H21" s="142">
        <v>1572.036312626775</v>
      </c>
      <c r="I21" s="143">
        <v>1499.0635648798334</v>
      </c>
      <c r="J21" s="141">
        <v>4.8678888245003291</v>
      </c>
      <c r="K21" s="142">
        <v>1444.8351796143691</v>
      </c>
      <c r="L21" s="143">
        <v>1453.2548371332612</v>
      </c>
      <c r="M21" s="141">
        <v>-0.57936552514775952</v>
      </c>
      <c r="N21" s="511">
        <v>1389.7047131601507</v>
      </c>
      <c r="O21" s="143">
        <v>1393.6584300291947</v>
      </c>
      <c r="P21" s="141">
        <v>-0.28369339171300229</v>
      </c>
    </row>
    <row r="22" spans="1:16" ht="15.75" x14ac:dyDescent="0.25">
      <c r="A22" s="15" t="s">
        <v>210</v>
      </c>
      <c r="B22" s="826">
        <v>550</v>
      </c>
      <c r="C22" s="819">
        <v>1565.0377905849127</v>
      </c>
      <c r="D22" s="510">
        <v>1539.1828634919148</v>
      </c>
      <c r="E22" s="136">
        <v>1.6797826760065309</v>
      </c>
      <c r="F22" s="518">
        <v>3.907525433108419</v>
      </c>
      <c r="G22" s="141">
        <v>4.3259312575804989</v>
      </c>
      <c r="H22" s="142">
        <v>1844.1689440266377</v>
      </c>
      <c r="I22" s="143">
        <v>1747.175281921338</v>
      </c>
      <c r="J22" s="141">
        <v>5.5514557187781293</v>
      </c>
      <c r="K22" s="142">
        <v>1518.4265464714529</v>
      </c>
      <c r="L22" s="143">
        <v>1492.2909291858373</v>
      </c>
      <c r="M22" s="141">
        <v>1.7513754707250435</v>
      </c>
      <c r="N22" s="511">
        <v>1354.4206856947917</v>
      </c>
      <c r="O22" s="143">
        <v>1384.6330609281524</v>
      </c>
      <c r="P22" s="141">
        <v>-2.1819770223533914</v>
      </c>
    </row>
    <row r="23" spans="1:16" ht="15.75" x14ac:dyDescent="0.25">
      <c r="A23" s="15"/>
      <c r="B23" s="826">
        <v>650</v>
      </c>
      <c r="C23" s="819">
        <v>1388.7206397196646</v>
      </c>
      <c r="D23" s="510">
        <v>1473.4459790893488</v>
      </c>
      <c r="E23" s="136">
        <v>-5.7501490093344314</v>
      </c>
      <c r="F23" s="518">
        <v>1.7337448317562481</v>
      </c>
      <c r="G23" s="141">
        <v>1.9885342222938602</v>
      </c>
      <c r="H23" s="142">
        <v>1349.6025110913934</v>
      </c>
      <c r="I23" s="143">
        <v>1396.2412378821773</v>
      </c>
      <c r="J23" s="141">
        <v>-3.340305781365255</v>
      </c>
      <c r="K23" s="142">
        <v>1412.8065624999999</v>
      </c>
      <c r="L23" s="143">
        <v>1528.506512086828</v>
      </c>
      <c r="M23" s="141">
        <v>-7.5694770465103307</v>
      </c>
      <c r="N23" s="511">
        <v>1328.9181095890413</v>
      </c>
      <c r="O23" s="143">
        <v>1335.8388013797069</v>
      </c>
      <c r="P23" s="141">
        <v>-0.51807836271245089</v>
      </c>
    </row>
    <row r="24" spans="1:16" ht="15.75" x14ac:dyDescent="0.25">
      <c r="A24" s="15"/>
      <c r="B24" s="826">
        <v>750</v>
      </c>
      <c r="C24" s="819">
        <v>1349.9481621650589</v>
      </c>
      <c r="D24" s="510">
        <v>1370.98762750689</v>
      </c>
      <c r="E24" s="136">
        <v>-1.5346210950197221</v>
      </c>
      <c r="F24" s="518">
        <v>6.8017899717972217</v>
      </c>
      <c r="G24" s="141">
        <v>6.0000899558000889</v>
      </c>
      <c r="H24" s="142">
        <v>1369.9909600543085</v>
      </c>
      <c r="I24" s="143">
        <v>1350.3082962680282</v>
      </c>
      <c r="J24" s="141">
        <v>1.457642217016593</v>
      </c>
      <c r="K24" s="142">
        <v>1388.2054456035767</v>
      </c>
      <c r="L24" s="143">
        <v>1409.0117868072834</v>
      </c>
      <c r="M24" s="141">
        <v>-1.4766619696526748</v>
      </c>
      <c r="N24" s="511">
        <v>1273.3727152341912</v>
      </c>
      <c r="O24" s="143">
        <v>1286.1831388801299</v>
      </c>
      <c r="P24" s="141">
        <v>-0.99600307753160766</v>
      </c>
    </row>
    <row r="25" spans="1:16" ht="15.75" x14ac:dyDescent="0.25">
      <c r="A25" s="15"/>
      <c r="B25" s="827">
        <v>850</v>
      </c>
      <c r="C25" s="819">
        <v>1382.2650683445429</v>
      </c>
      <c r="D25" s="510">
        <v>1467.2987910189981</v>
      </c>
      <c r="E25" s="140">
        <v>-5.7952560988209969</v>
      </c>
      <c r="F25" s="518">
        <v>0.32559815538931419</v>
      </c>
      <c r="G25" s="141">
        <v>9.189203996234048E-2</v>
      </c>
      <c r="H25" s="142">
        <v>1391.7505851444946</v>
      </c>
      <c r="I25" s="143" t="s">
        <v>19</v>
      </c>
      <c r="J25" s="141" t="s">
        <v>146</v>
      </c>
      <c r="K25" s="144" t="s">
        <v>21</v>
      </c>
      <c r="L25" s="145" t="s">
        <v>21</v>
      </c>
      <c r="M25" s="512" t="s">
        <v>21</v>
      </c>
      <c r="N25" s="513" t="s">
        <v>19</v>
      </c>
      <c r="O25" s="145" t="s">
        <v>19</v>
      </c>
      <c r="P25" s="512" t="s">
        <v>146</v>
      </c>
    </row>
    <row r="26" spans="1:16" ht="16.5" thickBot="1" x14ac:dyDescent="0.3">
      <c r="A26" s="817"/>
      <c r="B26" s="828" t="s">
        <v>204</v>
      </c>
      <c r="C26" s="519" t="s">
        <v>205</v>
      </c>
      <c r="D26" s="519" t="s">
        <v>205</v>
      </c>
      <c r="E26" s="740" t="s">
        <v>205</v>
      </c>
      <c r="F26" s="741">
        <v>24.416482045660093</v>
      </c>
      <c r="G26" s="520">
        <v>25.487890390793837</v>
      </c>
      <c r="H26" s="522" t="s">
        <v>205</v>
      </c>
      <c r="I26" s="521" t="s">
        <v>205</v>
      </c>
      <c r="J26" s="520" t="s">
        <v>205</v>
      </c>
      <c r="K26" s="517" t="s">
        <v>205</v>
      </c>
      <c r="L26" s="516" t="s">
        <v>205</v>
      </c>
      <c r="M26" s="515" t="s">
        <v>205</v>
      </c>
      <c r="N26" s="516" t="s">
        <v>205</v>
      </c>
      <c r="O26" s="516" t="s">
        <v>205</v>
      </c>
      <c r="P26" s="515" t="s">
        <v>205</v>
      </c>
    </row>
    <row r="27" spans="1:16" ht="16.5" thickTop="1" x14ac:dyDescent="0.25">
      <c r="A27" s="815" t="s">
        <v>206</v>
      </c>
      <c r="B27" s="825">
        <v>450</v>
      </c>
      <c r="C27" s="818">
        <v>1323.177000777001</v>
      </c>
      <c r="D27" s="508">
        <v>1327.7479343461919</v>
      </c>
      <c r="E27" s="136">
        <v>-0.3442621487821535</v>
      </c>
      <c r="F27" s="518">
        <v>2.9094021331207447</v>
      </c>
      <c r="G27" s="137">
        <v>3.952849575333397</v>
      </c>
      <c r="H27" s="138" t="s">
        <v>19</v>
      </c>
      <c r="I27" s="139">
        <v>1231.311179695587</v>
      </c>
      <c r="J27" s="137" t="s">
        <v>146</v>
      </c>
      <c r="K27" s="138">
        <v>1356.6382361539713</v>
      </c>
      <c r="L27" s="139">
        <v>1339.7178908888347</v>
      </c>
      <c r="M27" s="137">
        <v>1.2629782269990106</v>
      </c>
      <c r="N27" s="509" t="s">
        <v>19</v>
      </c>
      <c r="O27" s="139" t="s">
        <v>19</v>
      </c>
      <c r="P27" s="137" t="s">
        <v>146</v>
      </c>
    </row>
    <row r="28" spans="1:16" ht="15.75" x14ac:dyDescent="0.25">
      <c r="A28" s="816" t="s">
        <v>209</v>
      </c>
      <c r="B28" s="826">
        <v>500</v>
      </c>
      <c r="C28" s="818">
        <v>1348.7379527409169</v>
      </c>
      <c r="D28" s="510">
        <v>1314.8814211852787</v>
      </c>
      <c r="E28" s="136">
        <v>2.5748733695787558</v>
      </c>
      <c r="F28" s="518">
        <v>12.320933730454289</v>
      </c>
      <c r="G28" s="141">
        <v>13.702737852705537</v>
      </c>
      <c r="H28" s="142">
        <v>1276.6913328961557</v>
      </c>
      <c r="I28" s="143">
        <v>1276.198114824871</v>
      </c>
      <c r="J28" s="141">
        <v>3.8647453365996849E-2</v>
      </c>
      <c r="K28" s="142">
        <v>1490.2020596402269</v>
      </c>
      <c r="L28" s="143">
        <v>1394.1492016541449</v>
      </c>
      <c r="M28" s="141">
        <v>6.8897115080736304</v>
      </c>
      <c r="N28" s="511">
        <v>1333.4501474604042</v>
      </c>
      <c r="O28" s="143">
        <v>1329.6406683326729</v>
      </c>
      <c r="P28" s="141">
        <v>0.28650440818031164</v>
      </c>
    </row>
    <row r="29" spans="1:16" ht="15.75" x14ac:dyDescent="0.25">
      <c r="A29" s="15" t="s">
        <v>211</v>
      </c>
      <c r="B29" s="826">
        <v>550</v>
      </c>
      <c r="C29" s="819">
        <v>1483.744253921421</v>
      </c>
      <c r="D29" s="510">
        <v>1464.7253527120063</v>
      </c>
      <c r="E29" s="136">
        <v>1.2984619385607232</v>
      </c>
      <c r="F29" s="518">
        <v>23.253628261258655</v>
      </c>
      <c r="G29" s="141">
        <v>18.372535789568943</v>
      </c>
      <c r="H29" s="142">
        <v>1315.1836251758089</v>
      </c>
      <c r="I29" s="143">
        <v>1282.0841041852793</v>
      </c>
      <c r="J29" s="141">
        <v>2.5816965425652301</v>
      </c>
      <c r="K29" s="142">
        <v>1537.7782387680008</v>
      </c>
      <c r="L29" s="143">
        <v>1488.7476832961679</v>
      </c>
      <c r="M29" s="141">
        <v>3.2934093548529435</v>
      </c>
      <c r="N29" s="511">
        <v>1452.6487531462619</v>
      </c>
      <c r="O29" s="143">
        <v>1545.329465324684</v>
      </c>
      <c r="P29" s="141">
        <v>-5.9974726592655383</v>
      </c>
    </row>
    <row r="30" spans="1:16" ht="15.75" x14ac:dyDescent="0.25">
      <c r="A30" s="15"/>
      <c r="B30" s="826">
        <v>650</v>
      </c>
      <c r="C30" s="819">
        <v>1290.9107850468793</v>
      </c>
      <c r="D30" s="510">
        <v>1309.7049464213608</v>
      </c>
      <c r="E30" s="136">
        <v>-1.4349920129594784</v>
      </c>
      <c r="F30" s="518">
        <v>7.0283424257801483</v>
      </c>
      <c r="G30" s="141">
        <v>9.1974885635674379</v>
      </c>
      <c r="H30" s="142">
        <v>1214.152294837121</v>
      </c>
      <c r="I30" s="143">
        <v>1215.2301812392848</v>
      </c>
      <c r="J30" s="141">
        <v>-8.8698126396481558E-2</v>
      </c>
      <c r="K30" s="142">
        <v>1378.797244356819</v>
      </c>
      <c r="L30" s="143">
        <v>1389.6517378317092</v>
      </c>
      <c r="M30" s="141">
        <v>-0.78109451306316724</v>
      </c>
      <c r="N30" s="511">
        <v>1230.4006291635824</v>
      </c>
      <c r="O30" s="143" t="s">
        <v>19</v>
      </c>
      <c r="P30" s="141" t="s">
        <v>146</v>
      </c>
    </row>
    <row r="31" spans="1:16" ht="15.75" x14ac:dyDescent="0.25">
      <c r="A31" s="15"/>
      <c r="B31" s="826">
        <v>750</v>
      </c>
      <c r="C31" s="819">
        <v>1263.1351736855179</v>
      </c>
      <c r="D31" s="510">
        <v>1264.4101602194908</v>
      </c>
      <c r="E31" s="136">
        <v>-0.1008364670014635</v>
      </c>
      <c r="F31" s="518">
        <v>10.351407513706203</v>
      </c>
      <c r="G31" s="141">
        <v>11.546052306853648</v>
      </c>
      <c r="H31" s="142">
        <v>1276.3403567748123</v>
      </c>
      <c r="I31" s="143">
        <v>1305.5984213936215</v>
      </c>
      <c r="J31" s="141">
        <v>-2.2409696687269847</v>
      </c>
      <c r="K31" s="142">
        <v>1284.4835288125234</v>
      </c>
      <c r="L31" s="143">
        <v>1275.3060298526436</v>
      </c>
      <c r="M31" s="141">
        <v>0.71963111167446325</v>
      </c>
      <c r="N31" s="511">
        <v>1190.3282364665974</v>
      </c>
      <c r="O31" s="143">
        <v>1176.1203533539269</v>
      </c>
      <c r="P31" s="141">
        <v>1.2080296945932516</v>
      </c>
    </row>
    <row r="32" spans="1:16" ht="15.75" x14ac:dyDescent="0.25">
      <c r="A32" s="15"/>
      <c r="B32" s="827">
        <v>850</v>
      </c>
      <c r="C32" s="819">
        <v>1177.2338585830198</v>
      </c>
      <c r="D32" s="510">
        <v>1193.4848032954399</v>
      </c>
      <c r="E32" s="146">
        <v>-1.3616381765019616</v>
      </c>
      <c r="F32" s="518">
        <v>0.80446551406191258</v>
      </c>
      <c r="G32" s="141">
        <v>0.99402111345791178</v>
      </c>
      <c r="H32" s="142">
        <v>1174.3239077458659</v>
      </c>
      <c r="I32" s="143" t="s">
        <v>19</v>
      </c>
      <c r="J32" s="141" t="s">
        <v>146</v>
      </c>
      <c r="K32" s="138" t="s">
        <v>19</v>
      </c>
      <c r="L32" s="143" t="s">
        <v>19</v>
      </c>
      <c r="M32" s="141" t="s">
        <v>146</v>
      </c>
      <c r="N32" s="511" t="s">
        <v>19</v>
      </c>
      <c r="O32" s="145" t="s">
        <v>19</v>
      </c>
      <c r="P32" s="512" t="s">
        <v>146</v>
      </c>
    </row>
    <row r="33" spans="1:16" ht="16.5" thickBot="1" x14ac:dyDescent="0.3">
      <c r="A33" s="817"/>
      <c r="B33" s="828" t="s">
        <v>204</v>
      </c>
      <c r="C33" s="519" t="s">
        <v>205</v>
      </c>
      <c r="D33" s="519" t="s">
        <v>205</v>
      </c>
      <c r="E33" s="740" t="s">
        <v>205</v>
      </c>
      <c r="F33" s="741">
        <v>56.668179578381938</v>
      </c>
      <c r="G33" s="520">
        <v>57.765685201486882</v>
      </c>
      <c r="H33" s="522" t="s">
        <v>205</v>
      </c>
      <c r="I33" s="521" t="s">
        <v>205</v>
      </c>
      <c r="J33" s="520" t="s">
        <v>205</v>
      </c>
      <c r="K33" s="522" t="s">
        <v>205</v>
      </c>
      <c r="L33" s="521" t="s">
        <v>205</v>
      </c>
      <c r="M33" s="520" t="s">
        <v>205</v>
      </c>
      <c r="N33" s="521" t="s">
        <v>205</v>
      </c>
      <c r="O33" s="516" t="s">
        <v>205</v>
      </c>
      <c r="P33" s="515" t="s">
        <v>205</v>
      </c>
    </row>
    <row r="34" spans="1:16" ht="16.5" thickTop="1" x14ac:dyDescent="0.25">
      <c r="A34" s="815" t="s">
        <v>212</v>
      </c>
      <c r="B34" s="825">
        <v>580</v>
      </c>
      <c r="C34" s="818">
        <v>1255.0907783472132</v>
      </c>
      <c r="D34" s="508">
        <v>1171.8760151218148</v>
      </c>
      <c r="E34" s="136">
        <v>7.1009869774276746</v>
      </c>
      <c r="F34" s="518">
        <v>0.17644043239322002</v>
      </c>
      <c r="G34" s="137">
        <v>0.22669877354439921</v>
      </c>
      <c r="H34" s="138">
        <v>1198.5022646310431</v>
      </c>
      <c r="I34" s="139">
        <v>1146.2218303273212</v>
      </c>
      <c r="J34" s="137">
        <v>4.5611096317012585</v>
      </c>
      <c r="K34" s="138">
        <v>1306.5405405405406</v>
      </c>
      <c r="L34" s="139" t="s">
        <v>19</v>
      </c>
      <c r="M34" s="137" t="s">
        <v>146</v>
      </c>
      <c r="N34" s="509" t="s">
        <v>19</v>
      </c>
      <c r="O34" s="139" t="s">
        <v>19</v>
      </c>
      <c r="P34" s="137" t="s">
        <v>146</v>
      </c>
    </row>
    <row r="35" spans="1:16" ht="15.75" x14ac:dyDescent="0.25">
      <c r="A35" s="816" t="s">
        <v>209</v>
      </c>
      <c r="B35" s="826">
        <v>720</v>
      </c>
      <c r="C35" s="818">
        <v>1250.2746631165824</v>
      </c>
      <c r="D35" s="510">
        <v>1231.6713679764382</v>
      </c>
      <c r="E35" s="136">
        <v>1.510410619572025</v>
      </c>
      <c r="F35" s="518">
        <v>2.4515866838224181</v>
      </c>
      <c r="G35" s="141">
        <v>2.4949403036614521</v>
      </c>
      <c r="H35" s="142">
        <v>1256.2921297970372</v>
      </c>
      <c r="I35" s="143">
        <v>1205.3681862183162</v>
      </c>
      <c r="J35" s="141">
        <v>4.2247625381990908</v>
      </c>
      <c r="K35" s="142">
        <v>1288.4389737529543</v>
      </c>
      <c r="L35" s="143">
        <v>1272.1140850554061</v>
      </c>
      <c r="M35" s="141">
        <v>1.2832881020130504</v>
      </c>
      <c r="N35" s="511">
        <v>1210.5293537804898</v>
      </c>
      <c r="O35" s="143">
        <v>1236.616338332924</v>
      </c>
      <c r="P35" s="141">
        <v>-2.1095455189927108</v>
      </c>
    </row>
    <row r="36" spans="1:16" ht="15.75" x14ac:dyDescent="0.25">
      <c r="A36" s="15" t="s">
        <v>210</v>
      </c>
      <c r="B36" s="827">
        <v>2000</v>
      </c>
      <c r="C36" s="819">
        <v>1189.3690246049468</v>
      </c>
      <c r="D36" s="510">
        <v>1195.5730802647913</v>
      </c>
      <c r="E36" s="140">
        <v>-0.51891898222316879</v>
      </c>
      <c r="F36" s="518">
        <v>0.26322516268887297</v>
      </c>
      <c r="G36" s="141">
        <v>0.30687814934573671</v>
      </c>
      <c r="H36" s="144">
        <v>1122.8338701201203</v>
      </c>
      <c r="I36" s="145">
        <v>1136.6182917019478</v>
      </c>
      <c r="J36" s="512">
        <v>-1.2127573242892764</v>
      </c>
      <c r="K36" s="144" t="s">
        <v>19</v>
      </c>
      <c r="L36" s="145" t="s">
        <v>19</v>
      </c>
      <c r="M36" s="512" t="s">
        <v>146</v>
      </c>
      <c r="N36" s="513">
        <v>1329.3020450552208</v>
      </c>
      <c r="O36" s="145">
        <v>1261.7405704950991</v>
      </c>
      <c r="P36" s="512">
        <v>5.354624884068742</v>
      </c>
    </row>
    <row r="37" spans="1:16" ht="16.5" thickBot="1" x14ac:dyDescent="0.3">
      <c r="A37" s="817"/>
      <c r="B37" s="828" t="s">
        <v>204</v>
      </c>
      <c r="C37" s="519" t="s">
        <v>205</v>
      </c>
      <c r="D37" s="519" t="s">
        <v>205</v>
      </c>
      <c r="E37" s="740" t="s">
        <v>205</v>
      </c>
      <c r="F37" s="741">
        <v>2.8912522789045116</v>
      </c>
      <c r="G37" s="520">
        <v>3.0285172265515881</v>
      </c>
      <c r="H37" s="517" t="s">
        <v>205</v>
      </c>
      <c r="I37" s="516" t="s">
        <v>205</v>
      </c>
      <c r="J37" s="515" t="s">
        <v>205</v>
      </c>
      <c r="K37" s="517" t="s">
        <v>205</v>
      </c>
      <c r="L37" s="516" t="s">
        <v>205</v>
      </c>
      <c r="M37" s="515" t="s">
        <v>205</v>
      </c>
      <c r="N37" s="516" t="s">
        <v>205</v>
      </c>
      <c r="O37" s="516" t="s">
        <v>205</v>
      </c>
      <c r="P37" s="515" t="s">
        <v>205</v>
      </c>
    </row>
    <row r="38" spans="1:16" ht="16.5" thickTop="1" x14ac:dyDescent="0.25">
      <c r="A38" s="815" t="s">
        <v>212</v>
      </c>
      <c r="B38" s="825">
        <v>580</v>
      </c>
      <c r="C38" s="818" t="s">
        <v>19</v>
      </c>
      <c r="D38" s="508">
        <v>1093.3512424445937</v>
      </c>
      <c r="E38" s="136" t="s">
        <v>146</v>
      </c>
      <c r="F38" s="518">
        <v>1.4128798237765855E-2</v>
      </c>
      <c r="G38" s="137">
        <v>0.14178989378645071</v>
      </c>
      <c r="H38" s="138" t="s">
        <v>21</v>
      </c>
      <c r="I38" s="139" t="s">
        <v>19</v>
      </c>
      <c r="J38" s="137" t="s">
        <v>21</v>
      </c>
      <c r="K38" s="138" t="s">
        <v>19</v>
      </c>
      <c r="L38" s="139" t="s">
        <v>19</v>
      </c>
      <c r="M38" s="137" t="s">
        <v>146</v>
      </c>
      <c r="N38" s="509" t="s">
        <v>21</v>
      </c>
      <c r="O38" s="139" t="s">
        <v>19</v>
      </c>
      <c r="P38" s="137" t="s">
        <v>21</v>
      </c>
    </row>
    <row r="39" spans="1:16" ht="15.75" x14ac:dyDescent="0.25">
      <c r="A39" s="816" t="s">
        <v>209</v>
      </c>
      <c r="B39" s="826">
        <v>720</v>
      </c>
      <c r="C39" s="818">
        <v>1010.447038954588</v>
      </c>
      <c r="D39" s="510">
        <v>997.62067067159171</v>
      </c>
      <c r="E39" s="136">
        <v>1.2856959223150117</v>
      </c>
      <c r="F39" s="518">
        <v>4.4372621169562692</v>
      </c>
      <c r="G39" s="141">
        <v>4.8293631475337664</v>
      </c>
      <c r="H39" s="142">
        <v>957.37816397487677</v>
      </c>
      <c r="I39" s="143">
        <v>956.45601839670564</v>
      </c>
      <c r="J39" s="141">
        <v>9.641275295824954E-2</v>
      </c>
      <c r="K39" s="142">
        <v>1065.8816571759814</v>
      </c>
      <c r="L39" s="143">
        <v>1051.8323447009952</v>
      </c>
      <c r="M39" s="141">
        <v>1.3356988445701403</v>
      </c>
      <c r="N39" s="511">
        <v>1091.0315920294743</v>
      </c>
      <c r="O39" s="143">
        <v>1069.4644370075628</v>
      </c>
      <c r="P39" s="141">
        <v>2.0166313414084094</v>
      </c>
    </row>
    <row r="40" spans="1:16" ht="16.5" thickBot="1" x14ac:dyDescent="0.3">
      <c r="A40" s="842" t="s">
        <v>211</v>
      </c>
      <c r="B40" s="843">
        <v>2000</v>
      </c>
      <c r="C40" s="523">
        <v>971.87337380745873</v>
      </c>
      <c r="D40" s="844" t="s">
        <v>19</v>
      </c>
      <c r="E40" s="845" t="s">
        <v>146</v>
      </c>
      <c r="F40" s="846">
        <v>0.1303240349451523</v>
      </c>
      <c r="G40" s="167">
        <v>0.16797674455292083</v>
      </c>
      <c r="H40" s="144" t="s">
        <v>19</v>
      </c>
      <c r="I40" s="145" t="s">
        <v>19</v>
      </c>
      <c r="J40" s="512" t="s">
        <v>146</v>
      </c>
      <c r="K40" s="144" t="s">
        <v>21</v>
      </c>
      <c r="L40" s="145" t="s">
        <v>21</v>
      </c>
      <c r="M40" s="512" t="s">
        <v>21</v>
      </c>
      <c r="N40" s="513" t="s">
        <v>19</v>
      </c>
      <c r="O40" s="145" t="s">
        <v>21</v>
      </c>
      <c r="P40" s="512" t="s">
        <v>21</v>
      </c>
    </row>
    <row r="41" spans="1:16" ht="16.5" thickBot="1" x14ac:dyDescent="0.3">
      <c r="A41" s="837"/>
      <c r="B41" s="838" t="s">
        <v>204</v>
      </c>
      <c r="C41" s="839" t="s">
        <v>205</v>
      </c>
      <c r="D41" s="839" t="s">
        <v>205</v>
      </c>
      <c r="E41" s="840" t="s">
        <v>205</v>
      </c>
      <c r="F41" s="742">
        <v>4.5817149501391876</v>
      </c>
      <c r="G41" s="841">
        <v>5.1391297858731386</v>
      </c>
      <c r="H41" s="147" t="s">
        <v>205</v>
      </c>
      <c r="I41" s="525" t="s">
        <v>205</v>
      </c>
      <c r="J41" s="524" t="s">
        <v>205</v>
      </c>
      <c r="K41" s="147" t="s">
        <v>205</v>
      </c>
      <c r="L41" s="525" t="s">
        <v>205</v>
      </c>
      <c r="M41" s="524" t="s">
        <v>205</v>
      </c>
      <c r="N41" s="525" t="s">
        <v>205</v>
      </c>
      <c r="O41" s="525" t="s">
        <v>205</v>
      </c>
      <c r="P41" s="524" t="s">
        <v>205</v>
      </c>
    </row>
    <row r="42" spans="1:16" s="486" customFormat="1" ht="16.5" thickBot="1" x14ac:dyDescent="0.3">
      <c r="A42" s="526"/>
      <c r="B42" s="527"/>
      <c r="C42" s="528"/>
      <c r="D42" s="529"/>
      <c r="E42" s="530" t="s">
        <v>204</v>
      </c>
      <c r="F42" s="531">
        <v>100</v>
      </c>
      <c r="G42" s="532">
        <v>100</v>
      </c>
      <c r="H42" s="533"/>
      <c r="I42" s="533"/>
      <c r="J42" s="533"/>
      <c r="K42" s="533"/>
      <c r="L42" s="534"/>
      <c r="M42" s="534"/>
      <c r="N42" s="534"/>
      <c r="O42" s="534"/>
      <c r="P42" s="534"/>
    </row>
    <row r="43" spans="1:16" ht="15.75" x14ac:dyDescent="0.25">
      <c r="A43" s="834"/>
      <c r="B43" s="835"/>
      <c r="C43" s="836"/>
      <c r="D43" s="836"/>
      <c r="J43" s="486"/>
      <c r="K43" s="486"/>
    </row>
    <row r="44" spans="1:16" x14ac:dyDescent="0.2">
      <c r="A44" s="487"/>
      <c r="B44" s="487"/>
      <c r="J44" s="486"/>
      <c r="K44" s="486"/>
    </row>
    <row r="45" spans="1:16" x14ac:dyDescent="0.2">
      <c r="A45" s="487"/>
      <c r="B45" s="487"/>
      <c r="J45" s="486"/>
      <c r="K45" s="486"/>
    </row>
    <row r="46" spans="1:16" x14ac:dyDescent="0.2">
      <c r="A46" s="487"/>
      <c r="B46" s="487"/>
      <c r="J46" s="486"/>
      <c r="K46" s="486"/>
    </row>
    <row r="47" spans="1:16" x14ac:dyDescent="0.2">
      <c r="A47" s="487"/>
      <c r="B47" s="487"/>
      <c r="J47" s="486"/>
      <c r="K47" s="486"/>
    </row>
    <row r="48" spans="1:16" x14ac:dyDescent="0.2">
      <c r="A48" s="487"/>
      <c r="B48" s="487"/>
      <c r="J48" s="486"/>
      <c r="K48" s="486"/>
    </row>
    <row r="49" spans="1:11" x14ac:dyDescent="0.2">
      <c r="A49" s="487"/>
      <c r="B49" s="487"/>
      <c r="J49" s="486"/>
      <c r="K49" s="486"/>
    </row>
    <row r="50" spans="1:11" x14ac:dyDescent="0.2">
      <c r="A50" s="487"/>
      <c r="B50" s="487"/>
      <c r="J50" s="486"/>
      <c r="K50" s="486"/>
    </row>
    <row r="51" spans="1:11" x14ac:dyDescent="0.2">
      <c r="A51" s="487"/>
      <c r="B51" s="487"/>
      <c r="J51" s="486"/>
      <c r="K51" s="486"/>
    </row>
    <row r="52" spans="1:11" x14ac:dyDescent="0.2">
      <c r="A52" s="487"/>
      <c r="B52" s="487"/>
      <c r="J52" s="486"/>
      <c r="K52" s="486"/>
    </row>
    <row r="53" spans="1:11" x14ac:dyDescent="0.2">
      <c r="A53" s="487"/>
      <c r="B53" s="487"/>
      <c r="J53" s="486"/>
      <c r="K53" s="486"/>
    </row>
    <row r="54" spans="1:11" x14ac:dyDescent="0.2">
      <c r="A54" s="487"/>
      <c r="B54" s="487"/>
      <c r="J54" s="486"/>
      <c r="K54" s="486"/>
    </row>
    <row r="55" spans="1:11" x14ac:dyDescent="0.2">
      <c r="A55" s="487"/>
      <c r="B55" s="487"/>
      <c r="J55" s="486"/>
      <c r="K55" s="486"/>
    </row>
    <row r="56" spans="1:11" x14ac:dyDescent="0.2">
      <c r="A56" s="487"/>
      <c r="B56" s="487"/>
      <c r="J56" s="486"/>
      <c r="K56" s="486"/>
    </row>
    <row r="57" spans="1:11" x14ac:dyDescent="0.2">
      <c r="A57" s="487"/>
      <c r="B57" s="487"/>
      <c r="J57" s="486"/>
      <c r="K57" s="486"/>
    </row>
    <row r="58" spans="1:11" x14ac:dyDescent="0.2">
      <c r="A58" s="487"/>
      <c r="B58" s="487"/>
      <c r="J58" s="486"/>
      <c r="K58" s="486"/>
    </row>
    <row r="59" spans="1:11" x14ac:dyDescent="0.2">
      <c r="A59" s="487"/>
      <c r="B59" s="487"/>
      <c r="J59" s="486"/>
      <c r="K59" s="486"/>
    </row>
    <row r="60" spans="1:11" x14ac:dyDescent="0.2">
      <c r="A60" s="487"/>
      <c r="B60" s="487"/>
      <c r="J60" s="486"/>
      <c r="K60" s="486"/>
    </row>
    <row r="61" spans="1:11" x14ac:dyDescent="0.2">
      <c r="A61" s="487"/>
      <c r="B61" s="487"/>
      <c r="J61" s="486"/>
      <c r="K61" s="486"/>
    </row>
    <row r="62" spans="1:11" x14ac:dyDescent="0.2">
      <c r="A62" s="487"/>
      <c r="B62" s="487"/>
      <c r="J62" s="486"/>
      <c r="K62" s="486"/>
    </row>
    <row r="63" spans="1:11" x14ac:dyDescent="0.2">
      <c r="A63" s="487"/>
      <c r="B63" s="487"/>
      <c r="J63" s="486"/>
      <c r="K63" s="486"/>
    </row>
    <row r="64" spans="1:11" x14ac:dyDescent="0.2">
      <c r="A64" s="487"/>
      <c r="B64" s="487"/>
      <c r="J64" s="486"/>
      <c r="K64" s="486"/>
    </row>
    <row r="65" spans="1:11" x14ac:dyDescent="0.2">
      <c r="A65" s="487"/>
      <c r="B65" s="487"/>
      <c r="J65" s="486"/>
      <c r="K65" s="486"/>
    </row>
    <row r="66" spans="1:11" x14ac:dyDescent="0.2">
      <c r="A66" s="487"/>
      <c r="B66" s="487"/>
      <c r="J66" s="486"/>
      <c r="K66" s="486"/>
    </row>
    <row r="67" spans="1:11" x14ac:dyDescent="0.2">
      <c r="A67" s="487"/>
      <c r="B67" s="487"/>
      <c r="J67" s="486"/>
      <c r="K67" s="486"/>
    </row>
    <row r="68" spans="1:11" x14ac:dyDescent="0.2">
      <c r="A68" s="487"/>
      <c r="B68" s="487"/>
      <c r="J68" s="486"/>
      <c r="K68" s="486"/>
    </row>
    <row r="69" spans="1:11" x14ac:dyDescent="0.2">
      <c r="A69" s="487"/>
      <c r="B69" s="487"/>
      <c r="J69" s="486"/>
      <c r="K69" s="486"/>
    </row>
    <row r="70" spans="1:11" x14ac:dyDescent="0.2">
      <c r="A70" s="487"/>
      <c r="B70" s="487"/>
      <c r="J70" s="486"/>
      <c r="K70" s="486"/>
    </row>
    <row r="71" spans="1:11" x14ac:dyDescent="0.2">
      <c r="A71" s="487"/>
      <c r="B71" s="487"/>
      <c r="J71" s="486"/>
      <c r="K71" s="486"/>
    </row>
    <row r="72" spans="1:11" x14ac:dyDescent="0.2">
      <c r="A72" s="487"/>
      <c r="B72" s="487"/>
      <c r="J72" s="486"/>
      <c r="K72" s="486"/>
    </row>
    <row r="73" spans="1:11" x14ac:dyDescent="0.2">
      <c r="A73" s="487"/>
      <c r="B73" s="487"/>
      <c r="J73" s="486"/>
      <c r="K73" s="486"/>
    </row>
    <row r="74" spans="1:11" x14ac:dyDescent="0.2">
      <c r="A74" s="487"/>
      <c r="B74" s="487"/>
      <c r="J74" s="486"/>
      <c r="K74" s="486"/>
    </row>
    <row r="75" spans="1:11" x14ac:dyDescent="0.2">
      <c r="A75" s="487"/>
      <c r="B75" s="487"/>
      <c r="J75" s="486"/>
      <c r="K75" s="486"/>
    </row>
    <row r="76" spans="1:11" x14ac:dyDescent="0.2">
      <c r="A76" s="487"/>
      <c r="B76" s="487"/>
      <c r="J76" s="486"/>
      <c r="K76" s="486"/>
    </row>
    <row r="77" spans="1:11" x14ac:dyDescent="0.2">
      <c r="A77" s="487"/>
      <c r="B77" s="487"/>
      <c r="J77" s="486"/>
      <c r="K77" s="486"/>
    </row>
    <row r="78" spans="1:11" x14ac:dyDescent="0.2">
      <c r="A78" s="487"/>
      <c r="B78" s="487"/>
      <c r="J78" s="486"/>
      <c r="K78" s="486"/>
    </row>
    <row r="79" spans="1:11" x14ac:dyDescent="0.2">
      <c r="A79" s="487"/>
      <c r="B79" s="487"/>
      <c r="J79" s="486"/>
      <c r="K79" s="486"/>
    </row>
    <row r="80" spans="1:11" x14ac:dyDescent="0.2">
      <c r="A80" s="487"/>
      <c r="B80" s="487"/>
      <c r="J80" s="486"/>
      <c r="K80" s="486"/>
    </row>
    <row r="81" spans="1:11" x14ac:dyDescent="0.2">
      <c r="A81" s="487"/>
      <c r="B81" s="487"/>
      <c r="J81" s="486"/>
      <c r="K81" s="486"/>
    </row>
    <row r="82" spans="1:11" x14ac:dyDescent="0.2">
      <c r="A82" s="487"/>
      <c r="B82" s="487"/>
      <c r="J82" s="486"/>
      <c r="K82" s="486"/>
    </row>
    <row r="83" spans="1:11" x14ac:dyDescent="0.2">
      <c r="A83" s="487"/>
      <c r="B83" s="487"/>
      <c r="J83" s="486"/>
      <c r="K83" s="486"/>
    </row>
    <row r="84" spans="1:11" x14ac:dyDescent="0.2">
      <c r="A84" s="487"/>
      <c r="B84" s="487"/>
      <c r="J84" s="486"/>
      <c r="K84" s="486"/>
    </row>
    <row r="85" spans="1:11" x14ac:dyDescent="0.2">
      <c r="A85" s="487"/>
      <c r="B85" s="487"/>
      <c r="J85" s="486"/>
      <c r="K85" s="486"/>
    </row>
    <row r="86" spans="1:11" x14ac:dyDescent="0.2">
      <c r="A86" s="487"/>
      <c r="B86" s="487"/>
      <c r="J86" s="486"/>
      <c r="K86" s="486"/>
    </row>
    <row r="87" spans="1:11" x14ac:dyDescent="0.2">
      <c r="A87" s="487"/>
      <c r="B87" s="487"/>
      <c r="J87" s="486"/>
      <c r="K87" s="486"/>
    </row>
    <row r="88" spans="1:11" x14ac:dyDescent="0.2">
      <c r="A88" s="487"/>
      <c r="B88" s="487"/>
      <c r="J88" s="486"/>
      <c r="K88" s="486"/>
    </row>
    <row r="89" spans="1:11" x14ac:dyDescent="0.2">
      <c r="A89" s="487"/>
      <c r="B89" s="487"/>
      <c r="J89" s="486"/>
      <c r="K89" s="486"/>
    </row>
    <row r="90" spans="1:11" x14ac:dyDescent="0.2">
      <c r="A90" s="487"/>
      <c r="B90" s="487"/>
      <c r="J90" s="486"/>
      <c r="K90" s="486"/>
    </row>
    <row r="91" spans="1:11" x14ac:dyDescent="0.2">
      <c r="A91" s="487"/>
      <c r="B91" s="487"/>
      <c r="J91" s="486"/>
      <c r="K91" s="486"/>
    </row>
    <row r="92" spans="1:11" x14ac:dyDescent="0.2">
      <c r="A92" s="487"/>
      <c r="B92" s="487"/>
      <c r="J92" s="486"/>
      <c r="K92" s="486"/>
    </row>
    <row r="93" spans="1:11" x14ac:dyDescent="0.2">
      <c r="A93" s="487"/>
      <c r="B93" s="487"/>
      <c r="J93" s="486"/>
      <c r="K93" s="486"/>
    </row>
    <row r="94" spans="1:11" x14ac:dyDescent="0.2">
      <c r="A94" s="487"/>
      <c r="B94" s="487"/>
      <c r="J94" s="486"/>
      <c r="K94" s="486"/>
    </row>
    <row r="95" spans="1:11" x14ac:dyDescent="0.2">
      <c r="A95" s="487"/>
      <c r="B95" s="487"/>
      <c r="J95" s="486"/>
      <c r="K95" s="486"/>
    </row>
    <row r="96" spans="1:11" x14ac:dyDescent="0.2">
      <c r="A96" s="487"/>
      <c r="B96" s="487"/>
      <c r="J96" s="486"/>
      <c r="K96" s="486"/>
    </row>
    <row r="97" spans="1:11" x14ac:dyDescent="0.2">
      <c r="A97" s="487"/>
      <c r="B97" s="487"/>
      <c r="J97" s="486"/>
      <c r="K97" s="486"/>
    </row>
    <row r="98" spans="1:11" x14ac:dyDescent="0.2">
      <c r="A98" s="487"/>
      <c r="B98" s="487"/>
      <c r="J98" s="486"/>
      <c r="K98" s="486"/>
    </row>
    <row r="99" spans="1:11" x14ac:dyDescent="0.2">
      <c r="A99" s="487"/>
      <c r="B99" s="487"/>
      <c r="J99" s="486"/>
      <c r="K99" s="486"/>
    </row>
    <row r="100" spans="1:11" x14ac:dyDescent="0.2">
      <c r="A100" s="487"/>
      <c r="B100" s="487"/>
      <c r="J100" s="486"/>
      <c r="K100" s="486"/>
    </row>
    <row r="101" spans="1:11" x14ac:dyDescent="0.2">
      <c r="A101" s="487"/>
      <c r="B101" s="487"/>
      <c r="J101" s="486"/>
      <c r="K101" s="486"/>
    </row>
    <row r="102" spans="1:11" x14ac:dyDescent="0.2">
      <c r="A102" s="487"/>
      <c r="B102" s="487"/>
      <c r="J102" s="486"/>
      <c r="K102" s="486"/>
    </row>
    <row r="103" spans="1:11" x14ac:dyDescent="0.2">
      <c r="A103" s="487"/>
      <c r="B103" s="487"/>
      <c r="J103" s="486"/>
      <c r="K103" s="486"/>
    </row>
    <row r="104" spans="1:11" x14ac:dyDescent="0.2">
      <c r="A104" s="487"/>
      <c r="B104" s="487"/>
      <c r="J104" s="486"/>
      <c r="K104" s="486"/>
    </row>
    <row r="105" spans="1:11" x14ac:dyDescent="0.2">
      <c r="A105" s="487"/>
      <c r="B105" s="487"/>
      <c r="J105" s="486"/>
      <c r="K105" s="486"/>
    </row>
    <row r="106" spans="1:11" x14ac:dyDescent="0.2">
      <c r="A106" s="487"/>
      <c r="B106" s="487"/>
      <c r="J106" s="486"/>
      <c r="K106" s="486"/>
    </row>
    <row r="107" spans="1:11" x14ac:dyDescent="0.2">
      <c r="A107" s="487"/>
      <c r="B107" s="487"/>
      <c r="J107" s="486"/>
      <c r="K107" s="486"/>
    </row>
    <row r="108" spans="1:11" x14ac:dyDescent="0.2">
      <c r="A108" s="487"/>
      <c r="B108" s="487"/>
      <c r="J108" s="486"/>
      <c r="K108" s="486"/>
    </row>
    <row r="109" spans="1:11" x14ac:dyDescent="0.2">
      <c r="A109" s="487"/>
      <c r="B109" s="487"/>
      <c r="J109" s="486"/>
      <c r="K109" s="486"/>
    </row>
    <row r="110" spans="1:11" x14ac:dyDescent="0.2">
      <c r="A110" s="487"/>
      <c r="B110" s="487"/>
      <c r="J110" s="486"/>
      <c r="K110" s="486"/>
    </row>
    <row r="111" spans="1:11" x14ac:dyDescent="0.2">
      <c r="A111" s="487"/>
      <c r="B111" s="487"/>
    </row>
    <row r="112" spans="1:11" x14ac:dyDescent="0.2">
      <c r="A112" s="487"/>
      <c r="B112" s="487"/>
    </row>
    <row r="113" spans="1:2" x14ac:dyDescent="0.2">
      <c r="A113" s="487"/>
      <c r="B113" s="487"/>
    </row>
    <row r="114" spans="1:2" x14ac:dyDescent="0.2">
      <c r="A114" s="487"/>
      <c r="B114" s="487"/>
    </row>
    <row r="115" spans="1:2" x14ac:dyDescent="0.2">
      <c r="A115" s="487"/>
      <c r="B115" s="487"/>
    </row>
    <row r="116" spans="1:2" x14ac:dyDescent="0.2">
      <c r="A116" s="487"/>
      <c r="B116" s="487"/>
    </row>
    <row r="117" spans="1:2" x14ac:dyDescent="0.2">
      <c r="A117" s="487"/>
      <c r="B117" s="487"/>
    </row>
    <row r="118" spans="1:2" x14ac:dyDescent="0.2">
      <c r="A118" s="487"/>
      <c r="B118" s="487"/>
    </row>
    <row r="119" spans="1:2" x14ac:dyDescent="0.2">
      <c r="A119" s="487"/>
      <c r="B119" s="487"/>
    </row>
    <row r="120" spans="1:2" x14ac:dyDescent="0.2">
      <c r="A120" s="487"/>
      <c r="B120" s="487"/>
    </row>
    <row r="121" spans="1:2" x14ac:dyDescent="0.2">
      <c r="A121" s="487"/>
      <c r="B121" s="487"/>
    </row>
    <row r="122" spans="1:2" x14ac:dyDescent="0.2">
      <c r="A122" s="487"/>
      <c r="B122" s="487"/>
    </row>
    <row r="123" spans="1:2" x14ac:dyDescent="0.2">
      <c r="A123" s="487"/>
      <c r="B123" s="487"/>
    </row>
    <row r="124" spans="1:2" x14ac:dyDescent="0.2">
      <c r="A124" s="487"/>
      <c r="B124" s="487"/>
    </row>
    <row r="125" spans="1:2" x14ac:dyDescent="0.2">
      <c r="A125" s="487"/>
      <c r="B125" s="487"/>
    </row>
    <row r="126" spans="1:2" x14ac:dyDescent="0.2">
      <c r="A126" s="487"/>
      <c r="B126" s="487"/>
    </row>
    <row r="127" spans="1:2" x14ac:dyDescent="0.2">
      <c r="A127" s="487"/>
      <c r="B127" s="487"/>
    </row>
    <row r="128" spans="1:2" x14ac:dyDescent="0.2">
      <c r="A128" s="487"/>
      <c r="B128" s="487"/>
    </row>
    <row r="129" spans="1:2" x14ac:dyDescent="0.2">
      <c r="A129" s="487"/>
      <c r="B129" s="487"/>
    </row>
    <row r="130" spans="1:2" x14ac:dyDescent="0.2">
      <c r="A130" s="487"/>
      <c r="B130" s="487"/>
    </row>
    <row r="131" spans="1:2" x14ac:dyDescent="0.2">
      <c r="A131" s="487"/>
      <c r="B131" s="487"/>
    </row>
    <row r="132" spans="1:2" x14ac:dyDescent="0.2">
      <c r="A132" s="487"/>
      <c r="B132" s="487"/>
    </row>
    <row r="133" spans="1:2" x14ac:dyDescent="0.2">
      <c r="A133" s="487"/>
      <c r="B133" s="487"/>
    </row>
    <row r="134" spans="1:2" x14ac:dyDescent="0.2">
      <c r="A134" s="487"/>
      <c r="B134" s="487"/>
    </row>
    <row r="135" spans="1:2" x14ac:dyDescent="0.2">
      <c r="A135" s="487"/>
      <c r="B135" s="487"/>
    </row>
    <row r="136" spans="1:2" x14ac:dyDescent="0.2">
      <c r="A136" s="487"/>
      <c r="B136" s="487"/>
    </row>
    <row r="137" spans="1:2" x14ac:dyDescent="0.2">
      <c r="A137" s="487"/>
      <c r="B137" s="487"/>
    </row>
    <row r="138" spans="1:2" x14ac:dyDescent="0.2">
      <c r="A138" s="487"/>
      <c r="B138" s="487"/>
    </row>
    <row r="139" spans="1:2" x14ac:dyDescent="0.2">
      <c r="A139" s="487"/>
      <c r="B139" s="487"/>
    </row>
    <row r="140" spans="1:2" x14ac:dyDescent="0.2">
      <c r="A140" s="487"/>
      <c r="B140" s="487"/>
    </row>
    <row r="141" spans="1:2" x14ac:dyDescent="0.2">
      <c r="A141" s="487"/>
      <c r="B141" s="487"/>
    </row>
    <row r="142" spans="1:2" x14ac:dyDescent="0.2">
      <c r="A142" s="487"/>
      <c r="B142" s="487"/>
    </row>
    <row r="143" spans="1:2" x14ac:dyDescent="0.2">
      <c r="A143" s="487"/>
      <c r="B143" s="487"/>
    </row>
    <row r="144" spans="1:2" x14ac:dyDescent="0.2">
      <c r="A144" s="487"/>
      <c r="B144" s="487"/>
    </row>
    <row r="145" spans="1:2" x14ac:dyDescent="0.2">
      <c r="A145" s="487"/>
      <c r="B145" s="487"/>
    </row>
    <row r="146" spans="1:2" x14ac:dyDescent="0.2">
      <c r="A146" s="487"/>
      <c r="B146" s="487"/>
    </row>
    <row r="147" spans="1:2" x14ac:dyDescent="0.2">
      <c r="A147" s="487"/>
      <c r="B147" s="487"/>
    </row>
    <row r="148" spans="1:2" x14ac:dyDescent="0.2">
      <c r="A148" s="487"/>
      <c r="B148" s="487"/>
    </row>
    <row r="149" spans="1:2" x14ac:dyDescent="0.2">
      <c r="A149" s="487"/>
      <c r="B149" s="487"/>
    </row>
    <row r="150" spans="1:2" x14ac:dyDescent="0.2">
      <c r="A150" s="487"/>
      <c r="B150" s="487"/>
    </row>
    <row r="151" spans="1:2" x14ac:dyDescent="0.2">
      <c r="A151" s="487"/>
      <c r="B151" s="487"/>
    </row>
    <row r="152" spans="1:2" x14ac:dyDescent="0.2">
      <c r="A152" s="487"/>
      <c r="B152" s="487"/>
    </row>
    <row r="153" spans="1:2" x14ac:dyDescent="0.2">
      <c r="A153" s="487"/>
      <c r="B153" s="487"/>
    </row>
    <row r="154" spans="1:2" x14ac:dyDescent="0.2">
      <c r="A154" s="487"/>
      <c r="B154" s="487"/>
    </row>
    <row r="155" spans="1:2" x14ac:dyDescent="0.2">
      <c r="A155" s="487"/>
      <c r="B155" s="487"/>
    </row>
    <row r="156" spans="1:2" x14ac:dyDescent="0.2">
      <c r="A156" s="487"/>
      <c r="B156" s="487"/>
    </row>
    <row r="157" spans="1:2" x14ac:dyDescent="0.2">
      <c r="A157" s="487"/>
      <c r="B157" s="487"/>
    </row>
    <row r="158" spans="1:2" x14ac:dyDescent="0.2">
      <c r="A158" s="487"/>
      <c r="B158" s="487"/>
    </row>
    <row r="159" spans="1:2" x14ac:dyDescent="0.2">
      <c r="A159" s="487"/>
      <c r="B159" s="487"/>
    </row>
    <row r="160" spans="1:2" x14ac:dyDescent="0.2">
      <c r="A160" s="487"/>
      <c r="B160" s="487"/>
    </row>
    <row r="161" spans="1:2" x14ac:dyDescent="0.2">
      <c r="A161" s="487"/>
      <c r="B161" s="487"/>
    </row>
    <row r="162" spans="1:2" x14ac:dyDescent="0.2">
      <c r="A162" s="487"/>
      <c r="B162" s="487"/>
    </row>
    <row r="163" spans="1:2" x14ac:dyDescent="0.2">
      <c r="A163" s="487"/>
      <c r="B163" s="487"/>
    </row>
    <row r="164" spans="1:2" x14ac:dyDescent="0.2">
      <c r="A164" s="487"/>
      <c r="B164" s="487"/>
    </row>
    <row r="165" spans="1:2" x14ac:dyDescent="0.2">
      <c r="A165" s="487"/>
      <c r="B165" s="487"/>
    </row>
    <row r="166" spans="1:2" x14ac:dyDescent="0.2">
      <c r="A166" s="487"/>
      <c r="B166" s="487"/>
    </row>
    <row r="167" spans="1:2" x14ac:dyDescent="0.2">
      <c r="A167" s="487"/>
      <c r="B167" s="487"/>
    </row>
    <row r="168" spans="1:2" x14ac:dyDescent="0.2">
      <c r="A168" s="487"/>
      <c r="B168" s="487"/>
    </row>
    <row r="169" spans="1:2" x14ac:dyDescent="0.2">
      <c r="A169" s="487"/>
      <c r="B169" s="487"/>
    </row>
    <row r="170" spans="1:2" x14ac:dyDescent="0.2">
      <c r="A170" s="487"/>
      <c r="B170" s="487"/>
    </row>
    <row r="171" spans="1:2" x14ac:dyDescent="0.2">
      <c r="A171" s="487"/>
      <c r="B171" s="487"/>
    </row>
    <row r="172" spans="1:2" x14ac:dyDescent="0.2">
      <c r="A172" s="487"/>
      <c r="B172" s="487"/>
    </row>
    <row r="173" spans="1:2" x14ac:dyDescent="0.2">
      <c r="A173" s="487"/>
      <c r="B173" s="487"/>
    </row>
    <row r="174" spans="1:2" x14ac:dyDescent="0.2">
      <c r="A174" s="487"/>
      <c r="B174" s="487"/>
    </row>
    <row r="175" spans="1:2" x14ac:dyDescent="0.2">
      <c r="A175" s="487"/>
      <c r="B175" s="487"/>
    </row>
    <row r="176" spans="1:2" x14ac:dyDescent="0.2">
      <c r="A176" s="487"/>
      <c r="B176" s="487"/>
    </row>
    <row r="177" spans="1:2" x14ac:dyDescent="0.2">
      <c r="A177" s="487"/>
      <c r="B177" s="487"/>
    </row>
    <row r="178" spans="1:2" x14ac:dyDescent="0.2">
      <c r="A178" s="487"/>
      <c r="B178" s="487"/>
    </row>
    <row r="179" spans="1:2" x14ac:dyDescent="0.2">
      <c r="A179" s="487"/>
      <c r="B179" s="487"/>
    </row>
    <row r="180" spans="1:2" x14ac:dyDescent="0.2">
      <c r="A180" s="487"/>
      <c r="B180" s="487"/>
    </row>
    <row r="181" spans="1:2" x14ac:dyDescent="0.2">
      <c r="A181" s="487"/>
      <c r="B181" s="487"/>
    </row>
    <row r="182" spans="1:2" x14ac:dyDescent="0.2">
      <c r="A182" s="487"/>
      <c r="B182" s="487"/>
    </row>
    <row r="183" spans="1:2" x14ac:dyDescent="0.2">
      <c r="A183" s="487"/>
      <c r="B183" s="487"/>
    </row>
    <row r="184" spans="1:2" x14ac:dyDescent="0.2">
      <c r="A184" s="487"/>
      <c r="B184" s="487"/>
    </row>
    <row r="185" spans="1:2" x14ac:dyDescent="0.2">
      <c r="A185" s="487"/>
      <c r="B185" s="487"/>
    </row>
    <row r="186" spans="1:2" x14ac:dyDescent="0.2">
      <c r="A186" s="487"/>
      <c r="B186" s="487"/>
    </row>
    <row r="187" spans="1:2" x14ac:dyDescent="0.2">
      <c r="A187" s="487"/>
      <c r="B187" s="487"/>
    </row>
    <row r="188" spans="1:2" x14ac:dyDescent="0.2">
      <c r="A188" s="487"/>
      <c r="B188" s="487"/>
    </row>
    <row r="189" spans="1:2" x14ac:dyDescent="0.2">
      <c r="A189" s="487"/>
      <c r="B189" s="487"/>
    </row>
    <row r="190" spans="1:2" x14ac:dyDescent="0.2">
      <c r="A190" s="487"/>
      <c r="B190" s="487"/>
    </row>
    <row r="191" spans="1:2" x14ac:dyDescent="0.2">
      <c r="A191" s="487"/>
      <c r="B191" s="487"/>
    </row>
    <row r="192" spans="1:2" x14ac:dyDescent="0.2">
      <c r="A192" s="487"/>
      <c r="B192" s="487"/>
    </row>
    <row r="193" spans="1:2" x14ac:dyDescent="0.2">
      <c r="A193" s="487"/>
      <c r="B193" s="487"/>
    </row>
    <row r="194" spans="1:2" x14ac:dyDescent="0.2">
      <c r="A194" s="487"/>
      <c r="B194" s="487"/>
    </row>
    <row r="195" spans="1:2" x14ac:dyDescent="0.2">
      <c r="A195" s="487"/>
      <c r="B195" s="487"/>
    </row>
    <row r="196" spans="1:2" x14ac:dyDescent="0.2">
      <c r="A196" s="487"/>
      <c r="B196" s="487"/>
    </row>
    <row r="197" spans="1:2" x14ac:dyDescent="0.2">
      <c r="A197" s="487"/>
      <c r="B197" s="487"/>
    </row>
    <row r="198" spans="1:2" x14ac:dyDescent="0.2">
      <c r="A198" s="487"/>
      <c r="B198" s="487"/>
    </row>
    <row r="199" spans="1:2" x14ac:dyDescent="0.2">
      <c r="A199" s="487"/>
      <c r="B199" s="487"/>
    </row>
    <row r="200" spans="1:2" x14ac:dyDescent="0.2">
      <c r="A200" s="487"/>
      <c r="B200" s="487"/>
    </row>
    <row r="201" spans="1:2" x14ac:dyDescent="0.2">
      <c r="A201" s="487"/>
      <c r="B201" s="487"/>
    </row>
    <row r="202" spans="1:2" x14ac:dyDescent="0.2">
      <c r="A202" s="487"/>
      <c r="B202" s="487"/>
    </row>
    <row r="203" spans="1:2" x14ac:dyDescent="0.2">
      <c r="A203" s="487"/>
      <c r="B203" s="487"/>
    </row>
    <row r="204" spans="1:2" x14ac:dyDescent="0.2">
      <c r="A204" s="487"/>
      <c r="B204" s="487"/>
    </row>
    <row r="205" spans="1:2" x14ac:dyDescent="0.2">
      <c r="A205" s="487"/>
      <c r="B205" s="487"/>
    </row>
    <row r="206" spans="1:2" x14ac:dyDescent="0.2">
      <c r="A206" s="487"/>
      <c r="B206" s="487"/>
    </row>
    <row r="207" spans="1:2" x14ac:dyDescent="0.2">
      <c r="A207" s="487"/>
      <c r="B207" s="487"/>
    </row>
    <row r="208" spans="1:2" x14ac:dyDescent="0.2">
      <c r="A208" s="487"/>
      <c r="B208" s="487"/>
    </row>
    <row r="209" spans="1:2" x14ac:dyDescent="0.2">
      <c r="A209" s="487"/>
      <c r="B209" s="487"/>
    </row>
    <row r="210" spans="1:2" x14ac:dyDescent="0.2">
      <c r="A210" s="487"/>
      <c r="B210" s="487"/>
    </row>
    <row r="211" spans="1:2" x14ac:dyDescent="0.2">
      <c r="A211" s="487"/>
      <c r="B211" s="487"/>
    </row>
    <row r="212" spans="1:2" x14ac:dyDescent="0.2">
      <c r="A212" s="487"/>
      <c r="B212" s="487"/>
    </row>
    <row r="213" spans="1:2" x14ac:dyDescent="0.2">
      <c r="A213" s="487"/>
      <c r="B213" s="487"/>
    </row>
    <row r="214" spans="1:2" x14ac:dyDescent="0.2">
      <c r="A214" s="487"/>
      <c r="B214" s="487"/>
    </row>
    <row r="215" spans="1:2" x14ac:dyDescent="0.2">
      <c r="A215" s="487"/>
      <c r="B215" s="487"/>
    </row>
    <row r="216" spans="1:2" x14ac:dyDescent="0.2">
      <c r="A216" s="487"/>
      <c r="B216" s="487"/>
    </row>
    <row r="217" spans="1:2" x14ac:dyDescent="0.2">
      <c r="A217" s="487"/>
      <c r="B217" s="487"/>
    </row>
    <row r="218" spans="1:2" x14ac:dyDescent="0.2">
      <c r="A218" s="487"/>
      <c r="B218" s="487"/>
    </row>
    <row r="219" spans="1:2" x14ac:dyDescent="0.2">
      <c r="A219" s="487"/>
      <c r="B219" s="487"/>
    </row>
    <row r="220" spans="1:2" x14ac:dyDescent="0.2">
      <c r="A220" s="487"/>
      <c r="B220" s="487"/>
    </row>
    <row r="221" spans="1:2" x14ac:dyDescent="0.2">
      <c r="A221" s="487"/>
      <c r="B221" s="487"/>
    </row>
    <row r="222" spans="1:2" x14ac:dyDescent="0.2">
      <c r="A222" s="487"/>
      <c r="B222" s="487"/>
    </row>
    <row r="223" spans="1:2" x14ac:dyDescent="0.2">
      <c r="A223" s="487"/>
      <c r="B223" s="487"/>
    </row>
    <row r="224" spans="1:2" x14ac:dyDescent="0.2">
      <c r="A224" s="487"/>
      <c r="B224" s="487"/>
    </row>
    <row r="225" spans="1:2" x14ac:dyDescent="0.2">
      <c r="A225" s="487"/>
      <c r="B225" s="487"/>
    </row>
    <row r="226" spans="1:2" x14ac:dyDescent="0.2">
      <c r="A226" s="487"/>
      <c r="B226" s="487"/>
    </row>
    <row r="227" spans="1:2" x14ac:dyDescent="0.2">
      <c r="A227" s="487"/>
      <c r="B227" s="487"/>
    </row>
    <row r="228" spans="1:2" x14ac:dyDescent="0.2">
      <c r="A228" s="487"/>
      <c r="B228" s="487"/>
    </row>
    <row r="229" spans="1:2" x14ac:dyDescent="0.2">
      <c r="A229" s="487"/>
      <c r="B229" s="487"/>
    </row>
    <row r="230" spans="1:2" x14ac:dyDescent="0.2">
      <c r="A230" s="487"/>
      <c r="B230" s="487"/>
    </row>
    <row r="231" spans="1:2" x14ac:dyDescent="0.2">
      <c r="A231" s="487"/>
      <c r="B231" s="487"/>
    </row>
    <row r="232" spans="1:2" x14ac:dyDescent="0.2">
      <c r="A232" s="487"/>
      <c r="B232" s="487"/>
    </row>
    <row r="233" spans="1:2" x14ac:dyDescent="0.2">
      <c r="A233" s="487"/>
      <c r="B233" s="487"/>
    </row>
    <row r="234" spans="1:2" x14ac:dyDescent="0.2">
      <c r="A234" s="487"/>
      <c r="B234" s="487"/>
    </row>
    <row r="235" spans="1:2" x14ac:dyDescent="0.2">
      <c r="A235" s="487"/>
      <c r="B235" s="487"/>
    </row>
    <row r="236" spans="1:2" x14ac:dyDescent="0.2">
      <c r="A236" s="487"/>
      <c r="B236" s="487"/>
    </row>
    <row r="237" spans="1:2" x14ac:dyDescent="0.2">
      <c r="A237" s="487"/>
      <c r="B237" s="487"/>
    </row>
    <row r="238" spans="1:2" x14ac:dyDescent="0.2">
      <c r="A238" s="487"/>
      <c r="B238" s="487"/>
    </row>
    <row r="239" spans="1:2" x14ac:dyDescent="0.2">
      <c r="A239" s="487"/>
      <c r="B239" s="487"/>
    </row>
    <row r="240" spans="1:2" x14ac:dyDescent="0.2">
      <c r="A240" s="487"/>
      <c r="B240" s="487"/>
    </row>
    <row r="241" spans="1:2" x14ac:dyDescent="0.2">
      <c r="A241" s="487"/>
      <c r="B241" s="487"/>
    </row>
    <row r="242" spans="1:2" x14ac:dyDescent="0.2">
      <c r="A242" s="487"/>
      <c r="B242" s="487"/>
    </row>
    <row r="243" spans="1:2" x14ac:dyDescent="0.2">
      <c r="A243" s="487"/>
      <c r="B243" s="487"/>
    </row>
    <row r="244" spans="1:2" x14ac:dyDescent="0.2">
      <c r="A244" s="487"/>
      <c r="B244" s="487"/>
    </row>
    <row r="245" spans="1:2" x14ac:dyDescent="0.2">
      <c r="A245" s="487"/>
      <c r="B245" s="487"/>
    </row>
    <row r="246" spans="1:2" x14ac:dyDescent="0.2">
      <c r="A246" s="487"/>
      <c r="B246" s="487"/>
    </row>
    <row r="247" spans="1:2" x14ac:dyDescent="0.2">
      <c r="A247" s="487"/>
      <c r="B247" s="487"/>
    </row>
    <row r="248" spans="1:2" x14ac:dyDescent="0.2">
      <c r="A248" s="487"/>
      <c r="B248" s="487"/>
    </row>
    <row r="249" spans="1:2" x14ac:dyDescent="0.2">
      <c r="A249" s="487"/>
      <c r="B249" s="487"/>
    </row>
    <row r="250" spans="1:2" x14ac:dyDescent="0.2">
      <c r="A250" s="487"/>
      <c r="B250" s="487"/>
    </row>
    <row r="251" spans="1:2" x14ac:dyDescent="0.2">
      <c r="A251" s="487"/>
      <c r="B251" s="487"/>
    </row>
    <row r="252" spans="1:2" x14ac:dyDescent="0.2">
      <c r="A252" s="487"/>
      <c r="B252" s="487"/>
    </row>
    <row r="253" spans="1:2" x14ac:dyDescent="0.2">
      <c r="A253" s="487"/>
      <c r="B253" s="487"/>
    </row>
    <row r="254" spans="1:2" x14ac:dyDescent="0.2">
      <c r="A254" s="487"/>
      <c r="B254" s="487"/>
    </row>
    <row r="255" spans="1:2" x14ac:dyDescent="0.2">
      <c r="A255" s="487"/>
      <c r="B255" s="487"/>
    </row>
    <row r="256" spans="1:2" x14ac:dyDescent="0.2">
      <c r="A256" s="487"/>
      <c r="B256" s="487"/>
    </row>
    <row r="257" spans="1:2" x14ac:dyDescent="0.2">
      <c r="A257" s="487"/>
      <c r="B257" s="487"/>
    </row>
    <row r="258" spans="1:2" x14ac:dyDescent="0.2">
      <c r="A258" s="487"/>
      <c r="B258" s="487"/>
    </row>
    <row r="259" spans="1:2" x14ac:dyDescent="0.2">
      <c r="A259" s="487"/>
      <c r="B259" s="487"/>
    </row>
    <row r="260" spans="1:2" x14ac:dyDescent="0.2">
      <c r="A260" s="487"/>
      <c r="B260" s="487"/>
    </row>
    <row r="261" spans="1:2" x14ac:dyDescent="0.2">
      <c r="A261" s="487"/>
      <c r="B261" s="487"/>
    </row>
    <row r="262" spans="1:2" x14ac:dyDescent="0.2">
      <c r="A262" s="487"/>
      <c r="B262" s="487"/>
    </row>
    <row r="263" spans="1:2" x14ac:dyDescent="0.2">
      <c r="A263" s="487"/>
      <c r="B263" s="487"/>
    </row>
    <row r="264" spans="1:2" x14ac:dyDescent="0.2">
      <c r="A264" s="487"/>
      <c r="B264" s="487"/>
    </row>
    <row r="265" spans="1:2" x14ac:dyDescent="0.2">
      <c r="A265" s="487"/>
      <c r="B265" s="487"/>
    </row>
    <row r="266" spans="1:2" x14ac:dyDescent="0.2">
      <c r="A266" s="487"/>
      <c r="B266" s="487"/>
    </row>
    <row r="267" spans="1:2" x14ac:dyDescent="0.2">
      <c r="A267" s="487"/>
      <c r="B267" s="487"/>
    </row>
    <row r="268" spans="1:2" x14ac:dyDescent="0.2">
      <c r="A268" s="487"/>
      <c r="B268" s="487"/>
    </row>
    <row r="269" spans="1:2" x14ac:dyDescent="0.2">
      <c r="A269" s="487"/>
      <c r="B269" s="487"/>
    </row>
    <row r="270" spans="1:2" x14ac:dyDescent="0.2">
      <c r="A270" s="487"/>
      <c r="B270" s="487"/>
    </row>
    <row r="271" spans="1:2" x14ac:dyDescent="0.2">
      <c r="A271" s="487"/>
      <c r="B271" s="487"/>
    </row>
    <row r="272" spans="1:2" x14ac:dyDescent="0.2">
      <c r="A272" s="487"/>
      <c r="B272" s="487"/>
    </row>
    <row r="273" spans="1:2" x14ac:dyDescent="0.2">
      <c r="A273" s="487"/>
      <c r="B273" s="487"/>
    </row>
    <row r="274" spans="1:2" x14ac:dyDescent="0.2">
      <c r="A274" s="487"/>
      <c r="B274" s="487"/>
    </row>
    <row r="275" spans="1:2" x14ac:dyDescent="0.2">
      <c r="A275" s="487"/>
      <c r="B275" s="487"/>
    </row>
    <row r="276" spans="1:2" x14ac:dyDescent="0.2">
      <c r="A276" s="487"/>
      <c r="B276" s="487"/>
    </row>
    <row r="277" spans="1:2" x14ac:dyDescent="0.2">
      <c r="A277" s="487"/>
      <c r="B277" s="487"/>
    </row>
    <row r="278" spans="1:2" x14ac:dyDescent="0.2">
      <c r="A278" s="487"/>
      <c r="B278" s="487"/>
    </row>
    <row r="279" spans="1:2" x14ac:dyDescent="0.2">
      <c r="A279" s="487"/>
      <c r="B279" s="487"/>
    </row>
    <row r="280" spans="1:2" x14ac:dyDescent="0.2">
      <c r="A280" s="487"/>
      <c r="B280" s="487"/>
    </row>
    <row r="281" spans="1:2" x14ac:dyDescent="0.2">
      <c r="A281" s="487"/>
      <c r="B281" s="487"/>
    </row>
    <row r="282" spans="1:2" x14ac:dyDescent="0.2">
      <c r="A282" s="487"/>
      <c r="B282" s="487"/>
    </row>
    <row r="283" spans="1:2" x14ac:dyDescent="0.2">
      <c r="A283" s="487"/>
      <c r="B283" s="487"/>
    </row>
    <row r="284" spans="1:2" x14ac:dyDescent="0.2">
      <c r="A284" s="487"/>
      <c r="B284" s="487"/>
    </row>
    <row r="285" spans="1:2" x14ac:dyDescent="0.2">
      <c r="A285" s="487"/>
      <c r="B285" s="487"/>
    </row>
    <row r="286" spans="1:2" x14ac:dyDescent="0.2">
      <c r="A286" s="487"/>
      <c r="B286" s="487"/>
    </row>
    <row r="287" spans="1:2" x14ac:dyDescent="0.2">
      <c r="A287" s="487"/>
      <c r="B287" s="487"/>
    </row>
    <row r="288" spans="1:2" x14ac:dyDescent="0.2">
      <c r="A288" s="487"/>
      <c r="B288" s="487"/>
    </row>
    <row r="289" spans="1:2" x14ac:dyDescent="0.2">
      <c r="A289" s="487"/>
      <c r="B289" s="487"/>
    </row>
    <row r="290" spans="1:2" x14ac:dyDescent="0.2">
      <c r="A290" s="487"/>
      <c r="B290" s="487"/>
    </row>
    <row r="291" spans="1:2" x14ac:dyDescent="0.2">
      <c r="A291" s="487"/>
      <c r="B291" s="487"/>
    </row>
    <row r="292" spans="1:2" x14ac:dyDescent="0.2">
      <c r="A292" s="487"/>
      <c r="B292" s="487"/>
    </row>
    <row r="293" spans="1:2" x14ac:dyDescent="0.2">
      <c r="A293" s="487"/>
      <c r="B293" s="487"/>
    </row>
    <row r="294" spans="1:2" x14ac:dyDescent="0.2">
      <c r="A294" s="487"/>
      <c r="B294" s="487"/>
    </row>
    <row r="295" spans="1:2" x14ac:dyDescent="0.2">
      <c r="A295" s="487"/>
      <c r="B295" s="487"/>
    </row>
    <row r="296" spans="1:2" x14ac:dyDescent="0.2">
      <c r="A296" s="487"/>
      <c r="B296" s="487"/>
    </row>
    <row r="297" spans="1:2" x14ac:dyDescent="0.2">
      <c r="A297" s="487"/>
      <c r="B297" s="487"/>
    </row>
    <row r="298" spans="1:2" x14ac:dyDescent="0.2">
      <c r="A298" s="487"/>
      <c r="B298" s="487"/>
    </row>
    <row r="299" spans="1:2" x14ac:dyDescent="0.2">
      <c r="A299" s="487"/>
      <c r="B299" s="487"/>
    </row>
    <row r="300" spans="1:2" x14ac:dyDescent="0.2">
      <c r="A300" s="487"/>
      <c r="B300" s="487"/>
    </row>
    <row r="301" spans="1:2" x14ac:dyDescent="0.2">
      <c r="A301" s="487"/>
      <c r="B301" s="487"/>
    </row>
    <row r="302" spans="1:2" x14ac:dyDescent="0.2">
      <c r="A302" s="487"/>
      <c r="B302" s="487"/>
    </row>
    <row r="303" spans="1:2" x14ac:dyDescent="0.2">
      <c r="A303" s="487"/>
      <c r="B303" s="487"/>
    </row>
    <row r="304" spans="1:2" x14ac:dyDescent="0.2">
      <c r="A304" s="487"/>
      <c r="B304" s="487"/>
    </row>
    <row r="305" spans="1:2" x14ac:dyDescent="0.2">
      <c r="A305" s="487"/>
      <c r="B305" s="487"/>
    </row>
    <row r="306" spans="1:2" x14ac:dyDescent="0.2">
      <c r="A306" s="487"/>
      <c r="B306" s="487"/>
    </row>
    <row r="307" spans="1:2" x14ac:dyDescent="0.2">
      <c r="A307" s="487"/>
      <c r="B307" s="487"/>
    </row>
    <row r="308" spans="1:2" x14ac:dyDescent="0.2">
      <c r="A308" s="487"/>
      <c r="B308" s="487"/>
    </row>
    <row r="309" spans="1:2" x14ac:dyDescent="0.2">
      <c r="A309" s="487"/>
      <c r="B309" s="487"/>
    </row>
    <row r="310" spans="1:2" x14ac:dyDescent="0.2">
      <c r="A310" s="487"/>
      <c r="B310" s="487"/>
    </row>
    <row r="311" spans="1:2" x14ac:dyDescent="0.2">
      <c r="A311" s="487"/>
      <c r="B311" s="487"/>
    </row>
    <row r="312" spans="1:2" x14ac:dyDescent="0.2">
      <c r="A312" s="487"/>
      <c r="B312" s="487"/>
    </row>
    <row r="313" spans="1:2" x14ac:dyDescent="0.2">
      <c r="A313" s="487"/>
      <c r="B313" s="487"/>
    </row>
    <row r="314" spans="1:2" x14ac:dyDescent="0.2">
      <c r="A314" s="487"/>
      <c r="B314" s="487"/>
    </row>
    <row r="315" spans="1:2" x14ac:dyDescent="0.2">
      <c r="A315" s="487"/>
      <c r="B315" s="487"/>
    </row>
    <row r="316" spans="1:2" x14ac:dyDescent="0.2">
      <c r="A316" s="487"/>
      <c r="B316" s="487"/>
    </row>
    <row r="317" spans="1:2" x14ac:dyDescent="0.2">
      <c r="A317" s="487"/>
      <c r="B317" s="487"/>
    </row>
    <row r="318" spans="1:2" x14ac:dyDescent="0.2">
      <c r="A318" s="487"/>
      <c r="B318" s="487"/>
    </row>
    <row r="319" spans="1:2" x14ac:dyDescent="0.2">
      <c r="A319" s="487"/>
      <c r="B319" s="487"/>
    </row>
    <row r="320" spans="1:2" x14ac:dyDescent="0.2">
      <c r="A320" s="487"/>
      <c r="B320" s="487"/>
    </row>
    <row r="321" spans="1:2" x14ac:dyDescent="0.2">
      <c r="A321" s="487"/>
      <c r="B321" s="487"/>
    </row>
    <row r="322" spans="1:2" x14ac:dyDescent="0.2">
      <c r="A322" s="487"/>
      <c r="B322" s="487"/>
    </row>
    <row r="323" spans="1:2" x14ac:dyDescent="0.2">
      <c r="A323" s="487"/>
      <c r="B323" s="487"/>
    </row>
    <row r="324" spans="1:2" x14ac:dyDescent="0.2">
      <c r="A324" s="487"/>
      <c r="B324" s="487"/>
    </row>
    <row r="325" spans="1:2" x14ac:dyDescent="0.2">
      <c r="A325" s="487"/>
      <c r="B325" s="487"/>
    </row>
    <row r="326" spans="1:2" x14ac:dyDescent="0.2">
      <c r="A326" s="487"/>
      <c r="B326" s="487"/>
    </row>
    <row r="327" spans="1:2" x14ac:dyDescent="0.2">
      <c r="A327" s="487"/>
      <c r="B327" s="487"/>
    </row>
    <row r="328" spans="1:2" x14ac:dyDescent="0.2">
      <c r="A328" s="487"/>
      <c r="B328" s="487"/>
    </row>
    <row r="329" spans="1:2" x14ac:dyDescent="0.2">
      <c r="A329" s="487"/>
      <c r="B329" s="487"/>
    </row>
    <row r="330" spans="1:2" x14ac:dyDescent="0.2">
      <c r="A330" s="487"/>
      <c r="B330" s="487"/>
    </row>
    <row r="331" spans="1:2" x14ac:dyDescent="0.2">
      <c r="A331" s="487"/>
      <c r="B331" s="487"/>
    </row>
    <row r="332" spans="1:2" x14ac:dyDescent="0.2">
      <c r="A332" s="487"/>
      <c r="B332" s="487"/>
    </row>
    <row r="333" spans="1:2" x14ac:dyDescent="0.2">
      <c r="A333" s="487"/>
      <c r="B333" s="487"/>
    </row>
    <row r="334" spans="1:2" x14ac:dyDescent="0.2">
      <c r="A334" s="487"/>
      <c r="B334" s="487"/>
    </row>
    <row r="335" spans="1:2" x14ac:dyDescent="0.2">
      <c r="A335" s="487"/>
      <c r="B335" s="487"/>
    </row>
    <row r="336" spans="1:2" x14ac:dyDescent="0.2">
      <c r="A336" s="487"/>
      <c r="B336" s="487"/>
    </row>
    <row r="337" spans="1:2" x14ac:dyDescent="0.2">
      <c r="A337" s="487"/>
      <c r="B337" s="487"/>
    </row>
    <row r="338" spans="1:2" x14ac:dyDescent="0.2">
      <c r="A338" s="487"/>
      <c r="B338" s="487"/>
    </row>
    <row r="339" spans="1:2" x14ac:dyDescent="0.2">
      <c r="A339" s="487"/>
      <c r="B339" s="487"/>
    </row>
    <row r="340" spans="1:2" x14ac:dyDescent="0.2">
      <c r="A340" s="487"/>
      <c r="B340" s="487"/>
    </row>
    <row r="341" spans="1:2" x14ac:dyDescent="0.2">
      <c r="A341" s="487"/>
      <c r="B341" s="487"/>
    </row>
    <row r="342" spans="1:2" x14ac:dyDescent="0.2">
      <c r="A342" s="487"/>
      <c r="B342" s="487"/>
    </row>
    <row r="343" spans="1:2" x14ac:dyDescent="0.2">
      <c r="A343" s="487"/>
      <c r="B343" s="487"/>
    </row>
    <row r="344" spans="1:2" x14ac:dyDescent="0.2">
      <c r="A344" s="487"/>
      <c r="B344" s="487"/>
    </row>
    <row r="345" spans="1:2" x14ac:dyDescent="0.2">
      <c r="A345" s="487"/>
      <c r="B345" s="487"/>
    </row>
    <row r="346" spans="1:2" x14ac:dyDescent="0.2">
      <c r="A346" s="487"/>
      <c r="B346" s="487"/>
    </row>
    <row r="347" spans="1:2" x14ac:dyDescent="0.2">
      <c r="A347" s="487"/>
      <c r="B347" s="487"/>
    </row>
    <row r="348" spans="1:2" x14ac:dyDescent="0.2">
      <c r="A348" s="487"/>
      <c r="B348" s="487"/>
    </row>
    <row r="349" spans="1:2" x14ac:dyDescent="0.2">
      <c r="A349" s="487"/>
      <c r="B349" s="487"/>
    </row>
    <row r="350" spans="1:2" x14ac:dyDescent="0.2">
      <c r="A350" s="487"/>
      <c r="B350" s="487"/>
    </row>
    <row r="351" spans="1:2" x14ac:dyDescent="0.2">
      <c r="A351" s="487"/>
      <c r="B351" s="487"/>
    </row>
    <row r="352" spans="1:2" x14ac:dyDescent="0.2">
      <c r="A352" s="487"/>
      <c r="B352" s="487"/>
    </row>
    <row r="353" spans="1:2" x14ac:dyDescent="0.2">
      <c r="A353" s="487"/>
      <c r="B353" s="487"/>
    </row>
    <row r="354" spans="1:2" x14ac:dyDescent="0.2">
      <c r="A354" s="487"/>
      <c r="B354" s="487"/>
    </row>
    <row r="355" spans="1:2" x14ac:dyDescent="0.2">
      <c r="A355" s="487"/>
      <c r="B355" s="487"/>
    </row>
    <row r="356" spans="1:2" x14ac:dyDescent="0.2">
      <c r="A356" s="487"/>
      <c r="B356" s="487"/>
    </row>
    <row r="357" spans="1:2" x14ac:dyDescent="0.2">
      <c r="A357" s="487"/>
      <c r="B357" s="487"/>
    </row>
    <row r="358" spans="1:2" x14ac:dyDescent="0.2">
      <c r="A358" s="487"/>
      <c r="B358" s="487"/>
    </row>
    <row r="359" spans="1:2" x14ac:dyDescent="0.2">
      <c r="A359" s="487"/>
      <c r="B359" s="487"/>
    </row>
    <row r="360" spans="1:2" x14ac:dyDescent="0.2">
      <c r="A360" s="487"/>
      <c r="B360" s="487"/>
    </row>
    <row r="361" spans="1:2" x14ac:dyDescent="0.2">
      <c r="A361" s="487"/>
      <c r="B361" s="487"/>
    </row>
    <row r="362" spans="1:2" x14ac:dyDescent="0.2">
      <c r="A362" s="487"/>
      <c r="B362" s="487"/>
    </row>
    <row r="363" spans="1:2" x14ac:dyDescent="0.2">
      <c r="A363" s="487"/>
      <c r="B363" s="487"/>
    </row>
    <row r="364" spans="1:2" x14ac:dyDescent="0.2">
      <c r="A364" s="487"/>
      <c r="B364" s="487"/>
    </row>
    <row r="365" spans="1:2" x14ac:dyDescent="0.2">
      <c r="A365" s="487"/>
      <c r="B365" s="487"/>
    </row>
    <row r="366" spans="1:2" x14ac:dyDescent="0.2">
      <c r="A366" s="487"/>
      <c r="B366" s="487"/>
    </row>
    <row r="367" spans="1:2" x14ac:dyDescent="0.2">
      <c r="A367" s="487"/>
      <c r="B367" s="487"/>
    </row>
    <row r="368" spans="1:2" x14ac:dyDescent="0.2">
      <c r="A368" s="487"/>
      <c r="B368" s="487"/>
    </row>
    <row r="369" spans="1:2" x14ac:dyDescent="0.2">
      <c r="A369" s="487"/>
      <c r="B369" s="487"/>
    </row>
    <row r="370" spans="1:2" x14ac:dyDescent="0.2">
      <c r="A370" s="487"/>
      <c r="B370" s="487"/>
    </row>
    <row r="371" spans="1:2" x14ac:dyDescent="0.2">
      <c r="A371" s="487"/>
      <c r="B371" s="487"/>
    </row>
    <row r="372" spans="1:2" x14ac:dyDescent="0.2">
      <c r="A372" s="487"/>
      <c r="B372" s="487"/>
    </row>
    <row r="373" spans="1:2" x14ac:dyDescent="0.2">
      <c r="A373" s="487"/>
      <c r="B373" s="487"/>
    </row>
    <row r="374" spans="1:2" x14ac:dyDescent="0.2">
      <c r="A374" s="487"/>
      <c r="B374" s="487"/>
    </row>
    <row r="375" spans="1:2" x14ac:dyDescent="0.2">
      <c r="A375" s="487"/>
      <c r="B375" s="487"/>
    </row>
    <row r="376" spans="1:2" x14ac:dyDescent="0.2">
      <c r="A376" s="487"/>
      <c r="B376" s="487"/>
    </row>
    <row r="377" spans="1:2" x14ac:dyDescent="0.2">
      <c r="A377" s="487"/>
      <c r="B377" s="487"/>
    </row>
    <row r="378" spans="1:2" x14ac:dyDescent="0.2">
      <c r="A378" s="487"/>
      <c r="B378" s="487"/>
    </row>
    <row r="379" spans="1:2" x14ac:dyDescent="0.2">
      <c r="A379" s="487"/>
      <c r="B379" s="487"/>
    </row>
    <row r="380" spans="1:2" x14ac:dyDescent="0.2">
      <c r="A380" s="487"/>
      <c r="B380" s="487"/>
    </row>
    <row r="381" spans="1:2" x14ac:dyDescent="0.2">
      <c r="A381" s="487"/>
      <c r="B381" s="487"/>
    </row>
    <row r="382" spans="1:2" x14ac:dyDescent="0.2">
      <c r="A382" s="487"/>
      <c r="B382" s="487"/>
    </row>
    <row r="383" spans="1:2" x14ac:dyDescent="0.2">
      <c r="A383" s="487"/>
      <c r="B383" s="487"/>
    </row>
    <row r="384" spans="1:2" x14ac:dyDescent="0.2">
      <c r="A384" s="487"/>
      <c r="B384" s="487"/>
    </row>
    <row r="385" spans="1:2" x14ac:dyDescent="0.2">
      <c r="A385" s="487"/>
      <c r="B385" s="487"/>
    </row>
    <row r="386" spans="1:2" x14ac:dyDescent="0.2">
      <c r="A386" s="487"/>
      <c r="B386" s="487"/>
    </row>
    <row r="387" spans="1:2" x14ac:dyDescent="0.2">
      <c r="A387" s="487"/>
      <c r="B387" s="487"/>
    </row>
    <row r="388" spans="1:2" x14ac:dyDescent="0.2">
      <c r="A388" s="487"/>
      <c r="B388" s="48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5F06E69-98F2-4D67-A36E-B148964DCF41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23"/>
  <sheetViews>
    <sheetView showGridLines="0" zoomScale="90" zoomScaleNormal="90" workbookViewId="0">
      <selection activeCell="K14" sqref="K14"/>
    </sheetView>
  </sheetViews>
  <sheetFormatPr defaultColWidth="9.140625" defaultRowHeight="12.75" x14ac:dyDescent="0.2"/>
  <cols>
    <col min="1" max="1" width="20" style="486" customWidth="1"/>
    <col min="2" max="2" width="17" style="486" customWidth="1"/>
    <col min="3" max="7" width="12.7109375" style="486" customWidth="1"/>
    <col min="8" max="8" width="10.7109375" style="486" customWidth="1"/>
    <col min="9" max="9" width="11.28515625" style="486" bestFit="1" customWidth="1"/>
    <col min="10" max="10" width="10.7109375" style="486" customWidth="1"/>
    <col min="11" max="11" width="14.140625" style="486" customWidth="1"/>
    <col min="12" max="15" width="10.7109375" style="486" customWidth="1"/>
    <col min="16" max="16384" width="9.140625" style="486"/>
  </cols>
  <sheetData>
    <row r="1" spans="1:7" s="480" customFormat="1" ht="21" x14ac:dyDescent="0.35">
      <c r="A1" s="17" t="s">
        <v>225</v>
      </c>
      <c r="B1" s="479"/>
    </row>
    <row r="2" spans="1:7" s="483" customFormat="1" ht="21" x14ac:dyDescent="0.35">
      <c r="A2" s="18" t="s">
        <v>249</v>
      </c>
      <c r="B2" s="668" t="str">
        <f>INFO!D15</f>
        <v>09 - 15.09.2024r.</v>
      </c>
    </row>
    <row r="3" spans="1:7" ht="15.75" customHeight="1" thickBot="1" x14ac:dyDescent="0.25">
      <c r="A3" s="469"/>
    </row>
    <row r="4" spans="1:7" ht="15.75" customHeight="1" x14ac:dyDescent="0.2">
      <c r="A4" s="797" t="s">
        <v>261</v>
      </c>
      <c r="B4" s="798" t="s">
        <v>262</v>
      </c>
      <c r="C4" s="800" t="s">
        <v>8</v>
      </c>
      <c r="D4" s="801"/>
      <c r="E4" s="801"/>
      <c r="F4" s="801"/>
      <c r="G4" s="802"/>
    </row>
    <row r="5" spans="1:7" ht="38.25" x14ac:dyDescent="0.2">
      <c r="A5" s="796"/>
      <c r="B5" s="799"/>
      <c r="C5" s="693" t="s">
        <v>297</v>
      </c>
      <c r="D5" s="694" t="s">
        <v>298</v>
      </c>
      <c r="E5" s="694" t="s">
        <v>283</v>
      </c>
      <c r="F5" s="695" t="s">
        <v>263</v>
      </c>
      <c r="G5" s="696" t="s">
        <v>264</v>
      </c>
    </row>
    <row r="6" spans="1:7" ht="24.95" customHeight="1" x14ac:dyDescent="0.2">
      <c r="A6" s="795" t="s">
        <v>265</v>
      </c>
      <c r="B6" s="697" t="s">
        <v>266</v>
      </c>
      <c r="C6" s="698">
        <v>1720.5479410889063</v>
      </c>
      <c r="D6" s="699">
        <v>2159.2458676292663</v>
      </c>
      <c r="E6" s="699">
        <v>2111.420098676017</v>
      </c>
      <c r="F6" s="700">
        <v>-20.317182638493424</v>
      </c>
      <c r="G6" s="701">
        <v>-18.512287433098237</v>
      </c>
    </row>
    <row r="7" spans="1:7" ht="24.95" customHeight="1" x14ac:dyDescent="0.2">
      <c r="A7" s="803"/>
      <c r="B7" s="697" t="s">
        <v>267</v>
      </c>
      <c r="C7" s="698">
        <v>1994.2310610646252</v>
      </c>
      <c r="D7" s="699">
        <v>1914.1223953427525</v>
      </c>
      <c r="E7" s="699">
        <v>2358.3014891343073</v>
      </c>
      <c r="F7" s="700">
        <v>4.1851381038529718</v>
      </c>
      <c r="G7" s="701">
        <v>-15.437823778982812</v>
      </c>
    </row>
    <row r="8" spans="1:7" ht="24.95" customHeight="1" thickBot="1" x14ac:dyDescent="0.25">
      <c r="A8" s="804"/>
      <c r="B8" s="702" t="s">
        <v>268</v>
      </c>
      <c r="C8" s="703">
        <v>2471.4358085381632</v>
      </c>
      <c r="D8" s="704">
        <v>2408.3416781951687</v>
      </c>
      <c r="E8" s="704">
        <v>2456.1888248461109</v>
      </c>
      <c r="F8" s="705">
        <v>2.6198164037204887</v>
      </c>
      <c r="G8" s="706">
        <v>0.62075779914874751</v>
      </c>
    </row>
    <row r="9" spans="1:7" ht="48.75" customHeight="1" x14ac:dyDescent="0.2">
      <c r="A9" s="536"/>
    </row>
    <row r="10" spans="1:7" x14ac:dyDescent="0.2">
      <c r="A10" s="536"/>
    </row>
    <row r="11" spans="1:7" x14ac:dyDescent="0.2">
      <c r="A11" s="536"/>
    </row>
    <row r="13" spans="1:7" s="480" customFormat="1" ht="21" x14ac:dyDescent="0.35">
      <c r="A13" s="17" t="s">
        <v>226</v>
      </c>
    </row>
    <row r="14" spans="1:7" s="480" customFormat="1" ht="21" x14ac:dyDescent="0.35">
      <c r="A14" s="18" t="s">
        <v>249</v>
      </c>
      <c r="B14" s="670" t="str">
        <f>INFO!D15</f>
        <v>09 - 15.09.2024r.</v>
      </c>
    </row>
    <row r="15" spans="1:7" ht="13.5" thickBot="1" x14ac:dyDescent="0.25">
      <c r="A15" s="469"/>
    </row>
    <row r="16" spans="1:7" s="535" customFormat="1" ht="15.75" x14ac:dyDescent="0.2">
      <c r="A16" s="797" t="s">
        <v>261</v>
      </c>
      <c r="B16" s="798" t="s">
        <v>262</v>
      </c>
      <c r="C16" s="800" t="s">
        <v>8</v>
      </c>
      <c r="D16" s="801"/>
      <c r="E16" s="801"/>
      <c r="F16" s="801"/>
      <c r="G16" s="802"/>
    </row>
    <row r="17" spans="1:7" ht="38.25" x14ac:dyDescent="0.2">
      <c r="A17" s="796"/>
      <c r="B17" s="799"/>
      <c r="C17" s="693" t="s">
        <v>297</v>
      </c>
      <c r="D17" s="694" t="s">
        <v>298</v>
      </c>
      <c r="E17" s="694" t="s">
        <v>283</v>
      </c>
      <c r="F17" s="695" t="s">
        <v>263</v>
      </c>
      <c r="G17" s="696" t="s">
        <v>264</v>
      </c>
    </row>
    <row r="18" spans="1:7" ht="24.95" customHeight="1" x14ac:dyDescent="0.2">
      <c r="A18" s="795" t="s">
        <v>269</v>
      </c>
      <c r="B18" s="697">
        <v>500</v>
      </c>
      <c r="C18" s="698">
        <v>1276.1829173192064</v>
      </c>
      <c r="D18" s="699">
        <v>1277.0730267391029</v>
      </c>
      <c r="E18" s="699">
        <v>1314.1678749006792</v>
      </c>
      <c r="F18" s="700">
        <v>-6.9699179393804947E-2</v>
      </c>
      <c r="G18" s="701">
        <v>-2.8904189721076241</v>
      </c>
    </row>
    <row r="19" spans="1:7" ht="24.95" customHeight="1" x14ac:dyDescent="0.2">
      <c r="A19" s="796"/>
      <c r="B19" s="697">
        <v>750</v>
      </c>
      <c r="C19" s="698">
        <v>1142.9472853950308</v>
      </c>
      <c r="D19" s="699">
        <v>1190.3573027670816</v>
      </c>
      <c r="E19" s="699">
        <v>1262.653779772178</v>
      </c>
      <c r="F19" s="707">
        <v>-3.9828392081807937</v>
      </c>
      <c r="G19" s="708">
        <v>-9.4805477395985776</v>
      </c>
    </row>
    <row r="20" spans="1:7" ht="24.95" customHeight="1" x14ac:dyDescent="0.2">
      <c r="A20" s="709" t="s">
        <v>270</v>
      </c>
      <c r="B20" s="697">
        <v>720</v>
      </c>
      <c r="C20" s="698">
        <v>943.68151500714623</v>
      </c>
      <c r="D20" s="699">
        <v>946.54226028850235</v>
      </c>
      <c r="E20" s="699">
        <v>1173.9234238275831</v>
      </c>
      <c r="F20" s="700">
        <v>-0.30223112071975838</v>
      </c>
      <c r="G20" s="708">
        <v>-19.61302621168695</v>
      </c>
    </row>
    <row r="21" spans="1:7" ht="24.95" customHeight="1" x14ac:dyDescent="0.2">
      <c r="A21" s="795" t="s">
        <v>271</v>
      </c>
      <c r="B21" s="697">
        <v>500</v>
      </c>
      <c r="C21" s="698">
        <v>1497.5177304964539</v>
      </c>
      <c r="D21" s="699">
        <v>1379.4736842105262</v>
      </c>
      <c r="E21" s="699">
        <v>1577.7297297297298</v>
      </c>
      <c r="F21" s="707">
        <v>8.5571800054659448</v>
      </c>
      <c r="G21" s="708">
        <v>-5.0840139297505917</v>
      </c>
    </row>
    <row r="22" spans="1:7" ht="24.95" customHeight="1" x14ac:dyDescent="0.2">
      <c r="A22" s="796"/>
      <c r="B22" s="697">
        <v>750</v>
      </c>
      <c r="C22" s="698" t="s">
        <v>19</v>
      </c>
      <c r="D22" s="699" t="s">
        <v>19</v>
      </c>
      <c r="E22" s="699" t="s">
        <v>19</v>
      </c>
      <c r="F22" s="710" t="s">
        <v>146</v>
      </c>
      <c r="G22" s="711" t="s">
        <v>146</v>
      </c>
    </row>
    <row r="23" spans="1:7" ht="24.95" customHeight="1" thickBot="1" x14ac:dyDescent="0.25">
      <c r="A23" s="712" t="s">
        <v>272</v>
      </c>
      <c r="B23" s="702">
        <v>720</v>
      </c>
      <c r="C23" s="703">
        <v>1095.2150537634409</v>
      </c>
      <c r="D23" s="704">
        <v>1080.1459854014599</v>
      </c>
      <c r="E23" s="704">
        <v>1226.9811320754718</v>
      </c>
      <c r="F23" s="705">
        <v>1.3950955302009715</v>
      </c>
      <c r="G23" s="706">
        <v>-10.739046825369266</v>
      </c>
    </row>
  </sheetData>
  <mergeCells count="9">
    <mergeCell ref="A21:A22"/>
    <mergeCell ref="A4:A5"/>
    <mergeCell ref="B4:B5"/>
    <mergeCell ref="C4:G4"/>
    <mergeCell ref="A6:A8"/>
    <mergeCell ref="A16:A17"/>
    <mergeCell ref="B16:B17"/>
    <mergeCell ref="C16:G16"/>
    <mergeCell ref="A18:A19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O14"/>
  <sheetViews>
    <sheetView showGridLines="0" zoomScaleNormal="100" workbookViewId="0">
      <selection activeCell="G26" sqref="G26"/>
    </sheetView>
  </sheetViews>
  <sheetFormatPr defaultColWidth="9.140625" defaultRowHeight="12.75" x14ac:dyDescent="0.2"/>
  <cols>
    <col min="1" max="1" width="16.85546875" style="537" customWidth="1"/>
    <col min="2" max="3" width="11.7109375" style="537" customWidth="1"/>
    <col min="4" max="4" width="9.7109375" style="537" customWidth="1"/>
    <col min="5" max="8" width="11.7109375" style="537" customWidth="1"/>
    <col min="9" max="9" width="9.7109375" style="537" customWidth="1"/>
    <col min="10" max="11" width="11.7109375" style="537" customWidth="1"/>
    <col min="12" max="12" width="9.7109375" style="537" customWidth="1"/>
    <col min="13" max="14" width="11.7109375" style="537" customWidth="1"/>
    <col min="15" max="15" width="9.7109375" style="537" customWidth="1"/>
    <col min="16" max="16384" width="9.140625" style="537"/>
  </cols>
  <sheetData>
    <row r="1" spans="1:15" ht="21" x14ac:dyDescent="0.35">
      <c r="A1" s="17" t="s">
        <v>227</v>
      </c>
    </row>
    <row r="2" spans="1:15" s="12" customFormat="1" ht="21" x14ac:dyDescent="0.35">
      <c r="A2" s="18" t="s">
        <v>249</v>
      </c>
      <c r="B2" s="669" t="str">
        <f>INFO!D15</f>
        <v>09 - 15.09.2024r.</v>
      </c>
    </row>
    <row r="3" spans="1:15" ht="13.5" thickBot="1" x14ac:dyDescent="0.25">
      <c r="A3" s="484"/>
    </row>
    <row r="4" spans="1:15" ht="16.5" thickBot="1" x14ac:dyDescent="0.3">
      <c r="A4" s="148"/>
      <c r="B4" s="770" t="s">
        <v>9</v>
      </c>
      <c r="C4" s="770"/>
      <c r="D4" s="770"/>
      <c r="E4" s="770"/>
      <c r="F4" s="771"/>
      <c r="G4" s="122" t="s">
        <v>10</v>
      </c>
      <c r="H4" s="123"/>
      <c r="I4" s="123"/>
      <c r="J4" s="124"/>
      <c r="K4" s="124"/>
      <c r="L4" s="124"/>
      <c r="M4" s="124"/>
      <c r="N4" s="124"/>
      <c r="O4" s="125"/>
    </row>
    <row r="5" spans="1:15" ht="15.75" x14ac:dyDescent="0.25">
      <c r="A5" s="15"/>
      <c r="B5" s="773"/>
      <c r="C5" s="773"/>
      <c r="D5" s="773"/>
      <c r="E5" s="773"/>
      <c r="F5" s="774"/>
      <c r="G5" s="126" t="s">
        <v>11</v>
      </c>
      <c r="H5" s="127"/>
      <c r="I5" s="127"/>
      <c r="J5" s="126" t="s">
        <v>12</v>
      </c>
      <c r="K5" s="127"/>
      <c r="L5" s="127"/>
      <c r="M5" s="126" t="s">
        <v>13</v>
      </c>
      <c r="N5" s="128"/>
      <c r="O5" s="129"/>
    </row>
    <row r="6" spans="1:15" ht="48" thickBot="1" x14ac:dyDescent="0.25">
      <c r="A6" s="151" t="s">
        <v>14</v>
      </c>
      <c r="B6" s="132" t="s">
        <v>8</v>
      </c>
      <c r="C6" s="132"/>
      <c r="D6" s="726" t="s">
        <v>16</v>
      </c>
      <c r="E6" s="686" t="s">
        <v>196</v>
      </c>
      <c r="F6" s="132"/>
      <c r="G6" s="131" t="s">
        <v>8</v>
      </c>
      <c r="H6" s="132"/>
      <c r="I6" s="727" t="s">
        <v>16</v>
      </c>
      <c r="J6" s="131" t="s">
        <v>8</v>
      </c>
      <c r="K6" s="132"/>
      <c r="L6" s="727" t="s">
        <v>16</v>
      </c>
      <c r="M6" s="131" t="s">
        <v>8</v>
      </c>
      <c r="N6" s="132"/>
      <c r="O6" s="303" t="s">
        <v>16</v>
      </c>
    </row>
    <row r="7" spans="1:15" ht="33" customHeight="1" thickBot="1" x14ac:dyDescent="0.25">
      <c r="A7" s="153"/>
      <c r="B7" s="135" t="s">
        <v>287</v>
      </c>
      <c r="C7" s="135" t="s">
        <v>288</v>
      </c>
      <c r="D7" s="159"/>
      <c r="E7" s="135" t="s">
        <v>287</v>
      </c>
      <c r="F7" s="135" t="s">
        <v>288</v>
      </c>
      <c r="G7" s="134" t="s">
        <v>287</v>
      </c>
      <c r="H7" s="135" t="s">
        <v>288</v>
      </c>
      <c r="I7" s="159"/>
      <c r="J7" s="134" t="s">
        <v>287</v>
      </c>
      <c r="K7" s="135" t="s">
        <v>288</v>
      </c>
      <c r="L7" s="159"/>
      <c r="M7" s="134" t="s">
        <v>287</v>
      </c>
      <c r="N7" s="135" t="s">
        <v>288</v>
      </c>
      <c r="O7" s="160"/>
    </row>
    <row r="8" spans="1:15" ht="15.75" x14ac:dyDescent="0.25">
      <c r="A8" s="549" t="s">
        <v>289</v>
      </c>
      <c r="B8" s="546"/>
      <c r="C8" s="545"/>
      <c r="D8" s="547"/>
      <c r="E8" s="547"/>
      <c r="F8" s="547"/>
      <c r="G8" s="548"/>
      <c r="H8" s="545"/>
      <c r="I8" s="547"/>
      <c r="J8" s="546"/>
      <c r="K8" s="545"/>
      <c r="L8" s="547"/>
      <c r="M8" s="546"/>
      <c r="N8" s="545"/>
      <c r="O8" s="544"/>
    </row>
    <row r="9" spans="1:15" ht="15.75" x14ac:dyDescent="0.25">
      <c r="A9" s="730" t="s">
        <v>290</v>
      </c>
      <c r="B9" s="509">
        <v>418.30428802819171</v>
      </c>
      <c r="C9" s="139">
        <v>434.25689616694888</v>
      </c>
      <c r="D9" s="136">
        <v>-3.6735416937683438</v>
      </c>
      <c r="E9" s="136">
        <v>88.921081032871868</v>
      </c>
      <c r="F9" s="136">
        <v>85.431220185345595</v>
      </c>
      <c r="G9" s="713">
        <v>406.96025539347272</v>
      </c>
      <c r="H9" s="139">
        <v>419.38022561819776</v>
      </c>
      <c r="I9" s="140">
        <v>-2.961505923751429</v>
      </c>
      <c r="J9" s="713">
        <v>429.99166495475669</v>
      </c>
      <c r="K9" s="714">
        <v>447.46581554768875</v>
      </c>
      <c r="L9" s="136">
        <v>-3.9051364340634755</v>
      </c>
      <c r="M9" s="138">
        <v>406.87649570248868</v>
      </c>
      <c r="N9" s="714">
        <v>424.36546338521288</v>
      </c>
      <c r="O9" s="170">
        <v>-4.1212042900976567</v>
      </c>
    </row>
    <row r="10" spans="1:15" ht="16.5" thickBot="1" x14ac:dyDescent="0.3">
      <c r="A10" s="730" t="s">
        <v>291</v>
      </c>
      <c r="B10" s="509">
        <v>533.74000577623747</v>
      </c>
      <c r="C10" s="139">
        <v>546.45442528390311</v>
      </c>
      <c r="D10" s="136">
        <v>-2.3267117840723923</v>
      </c>
      <c r="E10" s="136">
        <v>3.6188291025938422</v>
      </c>
      <c r="F10" s="136">
        <v>4.6718163408868003</v>
      </c>
      <c r="G10" s="138">
        <v>532.06423271604945</v>
      </c>
      <c r="H10" s="139">
        <v>567.01776716198526</v>
      </c>
      <c r="I10" s="140">
        <v>-6.1644513576503703</v>
      </c>
      <c r="J10" s="138" t="s">
        <v>19</v>
      </c>
      <c r="K10" s="139" t="s">
        <v>19</v>
      </c>
      <c r="L10" s="543" t="s">
        <v>146</v>
      </c>
      <c r="M10" s="138" t="s">
        <v>19</v>
      </c>
      <c r="N10" s="139" t="s">
        <v>19</v>
      </c>
      <c r="O10" s="137" t="s">
        <v>146</v>
      </c>
    </row>
    <row r="11" spans="1:15" ht="15.75" x14ac:dyDescent="0.25">
      <c r="A11" s="549" t="s">
        <v>292</v>
      </c>
      <c r="B11" s="546"/>
      <c r="C11" s="545"/>
      <c r="D11" s="547"/>
      <c r="E11" s="547"/>
      <c r="F11" s="547"/>
      <c r="G11" s="548"/>
      <c r="H11" s="545"/>
      <c r="I11" s="547"/>
      <c r="J11" s="546"/>
      <c r="K11" s="545"/>
      <c r="L11" s="547"/>
      <c r="M11" s="546"/>
      <c r="N11" s="545"/>
      <c r="O11" s="544"/>
    </row>
    <row r="12" spans="1:15" ht="15.75" x14ac:dyDescent="0.25">
      <c r="A12" s="730" t="s">
        <v>290</v>
      </c>
      <c r="B12" s="509">
        <v>384.71917944578962</v>
      </c>
      <c r="C12" s="139">
        <v>382.63854228291495</v>
      </c>
      <c r="D12" s="136">
        <v>0.54376047704475261</v>
      </c>
      <c r="E12" s="136">
        <v>7.1720542651779855</v>
      </c>
      <c r="F12" s="136">
        <v>9.6036801887253223</v>
      </c>
      <c r="G12" s="138">
        <v>391.28198732821699</v>
      </c>
      <c r="H12" s="139">
        <v>389.99124128700305</v>
      </c>
      <c r="I12" s="140">
        <v>0.33096795634547282</v>
      </c>
      <c r="J12" s="138" t="s">
        <v>19</v>
      </c>
      <c r="K12" s="139" t="s">
        <v>19</v>
      </c>
      <c r="L12" s="543" t="s">
        <v>146</v>
      </c>
      <c r="M12" s="138" t="s">
        <v>19</v>
      </c>
      <c r="N12" s="139" t="s">
        <v>19</v>
      </c>
      <c r="O12" s="170" t="s">
        <v>146</v>
      </c>
    </row>
    <row r="13" spans="1:15" ht="16.5" thickBot="1" x14ac:dyDescent="0.3">
      <c r="A13" s="807" t="s">
        <v>291</v>
      </c>
      <c r="B13" s="542">
        <v>384.50390770375878</v>
      </c>
      <c r="C13" s="539" t="s">
        <v>19</v>
      </c>
      <c r="D13" s="541">
        <v>-6.2185590966441984</v>
      </c>
      <c r="E13" s="541">
        <v>0.28803559935630962</v>
      </c>
      <c r="F13" s="541">
        <v>0.29328328504227175</v>
      </c>
      <c r="G13" s="540" t="s">
        <v>19</v>
      </c>
      <c r="H13" s="539" t="s">
        <v>21</v>
      </c>
      <c r="I13" s="166" t="s">
        <v>21</v>
      </c>
      <c r="J13" s="540" t="s">
        <v>21</v>
      </c>
      <c r="K13" s="539" t="s">
        <v>21</v>
      </c>
      <c r="L13" s="541" t="s">
        <v>21</v>
      </c>
      <c r="M13" s="540" t="s">
        <v>19</v>
      </c>
      <c r="N13" s="539" t="s">
        <v>19</v>
      </c>
      <c r="O13" s="172" t="s">
        <v>146</v>
      </c>
    </row>
    <row r="14" spans="1:15" s="538" customFormat="1" ht="16.5" thickBot="1" x14ac:dyDescent="0.3">
      <c r="A14" s="304"/>
      <c r="B14" s="13"/>
      <c r="C14" s="13"/>
      <c r="D14" s="530" t="s">
        <v>204</v>
      </c>
      <c r="E14" s="531">
        <v>100</v>
      </c>
      <c r="F14" s="532">
        <v>100</v>
      </c>
      <c r="G14" s="13"/>
      <c r="H14" s="13"/>
      <c r="I14" s="13"/>
      <c r="J14" s="13"/>
      <c r="K14" s="13"/>
      <c r="L14" s="13"/>
      <c r="M14" s="13"/>
      <c r="N14" s="13"/>
    </row>
  </sheetData>
  <mergeCells count="1">
    <mergeCell ref="B4:F5"/>
  </mergeCells>
  <conditionalFormatting sqref="I9:I10 I12:I13 L9:L10 L12:L13 O9:O10 O12:O13">
    <cfRule type="beginsWith" dxfId="11" priority="6" operator="beginsWith" text="*">
      <formula>LEFT(I9,LEN("*"))="*"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D9:E10 D12:E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I12:I13 L9:L10 L12:L13 O9:O10 O12:O13</xm:sqref>
        </x14:conditionalFormatting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D9:E10 D12:E13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9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2024-09-19T12:36:20Z</dcterms:modified>
</cp:coreProperties>
</file>