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0_19" sheetId="73" r:id="rId2"/>
    <sheet name="Giełdowe 20_19" sheetId="78" r:id="rId3"/>
    <sheet name="ZiarnoZAK 20_19" sheetId="72" r:id="rId4"/>
    <sheet name="Ziarno PL_UE 19_19" sheetId="86" r:id="rId5"/>
    <sheet name="wykresy PL_UE 19_19" sheetId="85" r:id="rId6"/>
    <sheet name="Ziarno PL_UE 18_19" sheetId="83" r:id="rId7"/>
    <sheet name="wykresy PL_UE 18_19" sheetId="84" r:id="rId8"/>
    <sheet name="MakaZAK 20_19" sheetId="74" r:id="rId9"/>
    <sheet name="SrutOtrZAK 20_19" sheetId="75" r:id="rId10"/>
    <sheet name="TargPol 20_19" sheetId="5" r:id="rId11"/>
    <sheet name="TargWoj 20_19" sheetId="7" r:id="rId12"/>
    <sheet name="ZestTarg 20_19" sheetId="6" r:id="rId13"/>
    <sheet name="MAKROREGIONY" sheetId="11" r:id="rId14"/>
    <sheet name="Ziarno-ceny miesięczne" sheetId="67" r:id="rId15"/>
    <sheet name="Handel zagraniczny-ogółem" sheetId="40" r:id="rId16"/>
    <sheet name="Handel zagr. wg krajów" sheetId="68" r:id="rId17"/>
  </sheets>
  <definedNames>
    <definedName name="_xlnm._FilterDatabase" localSheetId="2" hidden="1">'Giełdowe 20_19'!#REF!</definedName>
    <definedName name="_xlnm._FilterDatabase" localSheetId="11" hidden="1">'TargWoj 20_19'!$A$5:$P$19</definedName>
    <definedName name="_xlnm._FilterDatabase" localSheetId="12" hidden="1">'ZestTarg 20_19'!$A$6:$T$129</definedName>
    <definedName name="_xlnm._FilterDatabase" localSheetId="1" hidden="1">'Zmiana Roczna 20_19'!#REF!</definedName>
    <definedName name="_xlnm.Print_Area" localSheetId="16">'Handel zagr. wg krajów'!$A$1:$N$66</definedName>
    <definedName name="_xlnm.Print_Area" localSheetId="8">'MakaZAK 20_19'!$A$1:$P$45</definedName>
    <definedName name="_xlnm.Print_Area" localSheetId="9">'SrutOtrZAK 20_19'!$1:$1048576</definedName>
    <definedName name="_xlnm.Print_Area" localSheetId="7">'wykresy PL_UE 18_19'!#REF!</definedName>
    <definedName name="_xlnm.Print_Area" localSheetId="5">'wykresy PL_UE 19_19'!#REF!</definedName>
    <definedName name="_xlnm.Print_Area" localSheetId="6">'Ziarno PL_UE 18_19'!#REF!</definedName>
    <definedName name="_xlnm.Print_Area" localSheetId="4">'Ziarno PL_UE 19_19'!#REF!</definedName>
    <definedName name="_xlnm.Print_Area" localSheetId="3">'ZiarnoZAK 20_19'!$A$1:$K$23</definedName>
    <definedName name="TABLE" localSheetId="13">MAKROREGIONY!$A$4:$B$7</definedName>
    <definedName name="_xlnm.Print_Titles" localSheetId="11">'TargWoj 20_19'!$A:$A,'TargWoj 20_19'!$3:$5</definedName>
    <definedName name="_xlnm.Print_Titles" localSheetId="12">'ZestTarg 20_19'!$A:$B,'ZestTarg 20_19'!$3:$5</definedName>
    <definedName name="Z_7210F14B_1A6D_11D8_89CF_0080C8945F41_.wvu.FilterData" localSheetId="11" hidden="1">'TargWoj 20_19'!$A$5:$P$19</definedName>
    <definedName name="Z_7210F14B_1A6D_11D8_89CF_0080C8945F41_.wvu.FilterData" localSheetId="12" hidden="1">'ZestTarg 20_19'!$A$6:$T$8</definedName>
    <definedName name="Z_7210F14B_1A6D_11D8_89CF_0080C8945F41_.wvu.PrintArea" localSheetId="8" hidden="1">'MakaZAK 20_19'!$1:$1048576</definedName>
    <definedName name="Z_7210F14B_1A6D_11D8_89CF_0080C8945F41_.wvu.PrintArea" localSheetId="7" hidden="1">'wykresy PL_UE 18_19'!#REF!</definedName>
    <definedName name="Z_7210F14B_1A6D_11D8_89CF_0080C8945F41_.wvu.PrintArea" localSheetId="5" hidden="1">'wykresy PL_UE 19_19'!#REF!</definedName>
    <definedName name="Z_7210F14B_1A6D_11D8_89CF_0080C8945F41_.wvu.PrintArea" localSheetId="6" hidden="1">'Ziarno PL_UE 18_19'!#REF!</definedName>
    <definedName name="Z_7210F14B_1A6D_11D8_89CF_0080C8945F41_.wvu.PrintArea" localSheetId="4" hidden="1">'Ziarno PL_UE 19_19'!#REF!</definedName>
    <definedName name="Z_7210F14B_1A6D_11D8_89CF_0080C8945F41_.wvu.PrintArea" localSheetId="3" hidden="1">'ZiarnoZAK 20_19'!$1:$1048576</definedName>
    <definedName name="Z_7210F14B_1A6D_11D8_89CF_0080C8945F41_.wvu.PrintTitles" localSheetId="11" hidden="1">'TargWoj 20_19'!$A:$A,'TargWoj 20_19'!$3:$5</definedName>
    <definedName name="Z_7210F14B_1A6D_11D8_89CF_0080C8945F41_.wvu.PrintTitles" localSheetId="12" hidden="1">'ZestTarg 20_19'!$A:$B,'ZestTarg 20_19'!$3:$5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<sst xmlns="http://schemas.openxmlformats.org/spreadsheetml/2006/main" count="3078" uniqueCount="440">
  <si>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</si>
  <si>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</si>
  <si>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</si>
  <si>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</si>
  <si>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</si>
  <si>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</si>
  <si>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</si>
  <si>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</si>
  <si>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</si>
  <si>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</si>
  <si>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</si>
  <si>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</si>
  <si>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</si>
  <si>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</si>
  <si>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</si>
  <si>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</si>
  <si>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</si>
  <si>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</si>
  <si>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</si>
  <si>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</si>
  <si>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</si>
  <si>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</si>
  <si>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</si>
  <si>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</si>
  <si>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</si>
  <si>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</si>
  <si>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</si>
  <si>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</si>
  <si>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</si>
  <si>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</si>
  <si>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</si>
  <si>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</si>
  <si>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</si>
  <si>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</si>
  <si>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</si>
  <si>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</si>
  <si>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</si>
  <si>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</si>
  <si>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</si>
  <si>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</si>
  <si>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</si>
  <si>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</si>
  <si>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</si>
  <si>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</si>
  <si>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</si>
  <si>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</si>
  <si>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</si>
  <si>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</si>
  <si>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</si>
  <si>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</si>
  <si>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</si>
  <si>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</si>
  <si>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</si>
  <si>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</si>
  <si>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</si>
  <si>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</si>
  <si>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</si>
  <si>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</si>
  <si>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</si>
  <si>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</si>
  <si>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</si>
  <si>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</si>
  <si>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</si>
  <si>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</si>
  <si>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</si>
  <si>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</si>
  <si>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</si>
  <si>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</si>
  <si>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</si>
  <si>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</si>
  <si>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</si>
  <si>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</si>
  <si>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</si>
  <si>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</si>
  <si>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</si>
  <si>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</si>
  <si>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</si>
  <si>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</si>
  <si>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</si>
  <si>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</si>
  <si>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</si>
  <si>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</si>
  <si>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</si>
  <si>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</si>
  <si>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</si>
  <si>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</si>
  <si>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</si>
  <si>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</si>
  <si>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</si>
  <si>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</si>
  <si>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</si>
  <si>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</si>
  <si>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</si>
  <si>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</si>
  <si>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</si>
  <si>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</si>
  <si>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</si>
  <si>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</si>
  <si>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</si>
  <si>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</si>
  <si>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</si>
  <si>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</si>
  <si>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</si>
  <si>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</si>
  <si>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</si>
  <si>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</si>
  <si>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</si>
  <si>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</si>
  <si>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</si>
  <si>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</si>
  <si>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</si>
  <si>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</si>
  <si>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</si>
  <si>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</si>
  <si>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</si>
  <si>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</si>
  <si>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</si>
  <si>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</si>
  <si>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</si>
  <si>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</si>
  <si>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</si>
  <si>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</si>
  <si>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</si>
  <si>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</si>
  <si>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</si>
  <si>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</si>
  <si>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</si>
  <si>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</si>
  <si>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</si>
  <si>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</si>
  <si>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</si>
  <si>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</si>
  <si>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</si>
  <si>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</si>
  <si>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</si>
  <si>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</si>
  <si>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</si>
  <si>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</si>
  <si>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</si>
  <si>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</si>
  <si>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</si>
  <si>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</si>
  <si>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</si>
  <si>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</si>
  <si>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</si>
  <si>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</si>
  <si>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</si>
  <si>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</si>
  <si>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</si>
  <si>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</si>
  <si>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</si>
  <si>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</si>
  <si>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</si>
  <si>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</si>
  <si>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</si>
  <si>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</si>
  <si>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</si>
  <si>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</si>
  <si>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</si>
  <si>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</si>
  <si>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</si>
  <si>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</si>
  <si>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</si>
  <si>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</si>
  <si>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</si>
  <si>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</si>
  <si>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</si>
  <si>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</si>
  <si>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</si>
  <si>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</si>
  <si>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</si>
  <si>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</si>
  <si>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</si>
  <si>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</si>
  <si>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</si>
  <si>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</si>
  <si>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</si>
  <si>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</si>
  <si>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</si>
  <si>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</si>
  <si>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</si>
  <si>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</si>
  <si>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</si>
  <si>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</si>
  <si>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</si>
  <si>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</si>
  <si>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</si>
  <si>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</si>
  <si>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</si>
  <si>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</si>
  <si>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</si>
  <si>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</si>
  <si>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</si>
  <si>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</si>
  <si>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</si>
  <si>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</si>
  <si>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</si>
  <si>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</si>
  <si>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</si>
  <si>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</si>
  <si>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</si>
  <si>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</si>
  <si>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</si>
  <si>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</si>
  <si>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</si>
  <si>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</si>
  <si>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</si>
  <si>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</si>
  <si>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</si>
  <si>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</si>
  <si>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</si>
  <si>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</si>
  <si>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</si>
  <si>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</si>
  <si>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</si>
  <si>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</si>
  <si>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</si>
  <si>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</si>
  <si>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</si>
  <si>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</si>
  <si>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</si>
  <si>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</si>
  <si>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</si>
  <si>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</si>
  <si>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</si>
  <si>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</si>
  <si>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</si>
  <si>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</si>
  <si>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</si>
  <si>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</si>
  <si>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</si>
  <si>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</si>
  <si>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</si>
  <si>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</si>
  <si>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</si>
  <si>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</si>
  <si>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</si>
  <si>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</si>
  <si>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</si>
  <si>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</si>
  <si>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</si>
  <si>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</si>
  <si>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</si>
  <si>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</si>
  <si>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</si>
  <si>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</si>
  <si>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</si>
  <si>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</si>
  <si>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</si>
  <si>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</si>
  <si>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</si>
  <si>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</si>
  <si>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</si>
  <si>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</si>
  <si>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</si>
  <si>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</si>
  <si>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</si>
  <si>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</si>
  <si>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</si>
  <si>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</si>
  <si>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</si>
  <si>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</si>
  <si>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</si>
  <si>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</si>
  <si>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</si>
  <si>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</si>
  <si>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</si>
  <si>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</si>
  <si>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</si>
  <si>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</si>
  <si>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</si>
  <si>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</si>
  <si>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</si>
  <si>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</si>
  <si>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</si>
  <si>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</si>
  <si>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</si>
  <si>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</si>
  <si>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</si>
  <si>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</si>
  <si>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</si>
  <si>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</si>
  <si>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</si>
  <si>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</si>
  <si>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</si>
  <si>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</si>
  <si>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</si>
  <si>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</si>
  <si>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</si>
  <si>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</si>
  <si>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</si>
  <si>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</si>
  <si>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</si>
  <si>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</si>
  <si>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</si>
  <si>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</si>
  <si>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</si>
  <si>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</si>
  <si>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</si>
  <si>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</si>
  <si>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</si>
  <si>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</si>
  <si>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</si>
  <si>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</si>
  <si>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</si>
  <si>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</si>
  <si>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</si>
  <si>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</si>
  <si>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</si>
  <si>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</si>
  <si>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</si>
  <si>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</si>
  <si>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</si>
  <si>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</si>
  <si>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</si>
  <si>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</si>
  <si>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</si>
  <si>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</si>
  <si>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</si>
  <si>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</si>
  <si>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</si>
  <si>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</si>
  <si>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</si>
  <si>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</si>
  <si>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</si>
  <si>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</si>
  <si>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</si>
  <si>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</si>
  <si>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</si>
  <si>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</si>
  <si>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</si>
  <si>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</si>
  <si>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</si>
  <si>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</si>
  <si>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</si>
  <si>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</si>
  <si>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</si>
  <si>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</si>
  <si>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</si>
  <si>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</si>
  <si>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</si>
  <si>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</si>
  <si>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</si>
  <si>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</si>
  <si>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</si>
  <si>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</si>
  <si>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</si>
  <si>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</si>
  <si>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</si>
  <si>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</si>
  <si>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</si>
  <si>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</si>
  <si>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</si>
  <si>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</si>
  <si>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</si>
  <si>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</si>
  <si>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</si>
  <si>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</si>
  <si>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</si>
  <si>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</si>
  <si>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</si>
  <si>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</si>
  <si>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</si>
  <si>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</si>
  <si>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</si>
  <si>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</si>
  <si>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</si>
  <si>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</si>
  <si>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</si>
  <si>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</si>
  <si>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</si>
  <si>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</si>
  <si>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</si>
  <si>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</si>
  <si>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</si>
  <si>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</si>
  <si>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</si>
  <si>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</si>
  <si>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</si>
  <si>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</si>
  <si>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</si>
  <si>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</si>
  <si>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</si>
  <si>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</si>
  <si>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</si>
  <si>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</si>
  <si>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</si>
  <si>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</si>
  <si>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</si>
  <si>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</si>
  <si>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</si>
  <si>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2019-05-12</t>
  </si>
  <si>
    <t>2019-05-10</t>
  </si>
  <si>
    <t>źródło: http://www.rolpetrol.com.pl/notowania/notowania-cen-zboz-rolpetrol/</t>
  </si>
  <si>
    <t>I-III 2018r.*</t>
  </si>
  <si>
    <t>I-III 2019r.*</t>
  </si>
  <si>
    <t>HANDEL ZAGRANICZNY PRODUKTAMI ZBOŻOWYMI w okresie I-III 2019r. - DANE WSTĘPNE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</si>
  <si>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</si>
  <si>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</si>
  <si>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</si>
  <si>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</si>
  <si>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</si>
  <si>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</si>
  <si>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</si>
  <si>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</si>
  <si>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</si>
  <si>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</si>
  <si>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</si>
  <si>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</si>
  <si>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</si>
  <si>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</si>
  <si>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</si>
  <si>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</si>
  <si>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</si>
  <si>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</si>
  <si>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</si>
  <si>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</si>
  <si>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</si>
  <si>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</si>
  <si>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</si>
  <si>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</si>
  <si>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</si>
  <si>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NR 20/2019</t>
  </si>
  <si>
    <t>23 maja 2019 r.</t>
  </si>
  <si>
    <t>Notowania z okresu:  13 - 19 maja 2019r. (20 tydz.)</t>
  </si>
  <si>
    <t>29 kwietnia - 5 maja 2019</t>
  </si>
  <si>
    <t>29 kwietnia - 5 maja 2019r.</t>
  </si>
  <si>
    <t>6 - 12 maja 2019</t>
  </si>
  <si>
    <t>6 - 12 maja 2019r.</t>
  </si>
  <si>
    <t>lc. opolskie</t>
  </si>
  <si>
    <t>Pszenżyto paszowe</t>
  </si>
  <si>
    <t>Żyto konsumpcyjne</t>
  </si>
  <si>
    <t>Owies paszowy</t>
  </si>
  <si>
    <t>Notowania cen na GIEŁDACH TOWAROWYCH w okresie:   13-19.05.2019r.</t>
  </si>
  <si>
    <t>2019-05-17</t>
  </si>
  <si>
    <t>Notowania cen na wybranych TARGOWISKACH w okresie:   13 - 17 maja 2019r.</t>
  </si>
  <si>
    <t>2019-05-19</t>
  </si>
  <si>
    <t>w okresie:   13 - 19 maja 2019r.</t>
  </si>
  <si>
    <t>2018-05-20</t>
  </si>
  <si>
    <t>2017-05-21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</si>
</sst>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5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0" fontId="15" fillId="0" borderId="173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557828</xdr:colOff>
      <xdr:row>24</xdr:row>
      <xdr:rowOff>9082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4" y="309563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583406</xdr:colOff>
      <xdr:row>2</xdr:row>
      <xdr:rowOff>0</xdr:rowOff>
    </xdr:from>
    <xdr:to>
      <xdr:col>20</xdr:col>
      <xdr:colOff>103456</xdr:colOff>
      <xdr:row>24</xdr:row>
      <xdr:rowOff>15178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9906" y="309563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845343</xdr:colOff>
      <xdr:row>24</xdr:row>
      <xdr:rowOff>35719</xdr:rowOff>
    </xdr:from>
    <xdr:to>
      <xdr:col>10</xdr:col>
      <xdr:colOff>559594</xdr:colOff>
      <xdr:row>45</xdr:row>
      <xdr:rowOff>48603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3" y="4012407"/>
          <a:ext cx="6000751" cy="3584759"/>
        </a:xfrm>
        <a:prstGeom prst="rect">
          <a:avLst/>
        </a:prstGeom>
      </xdr:spPr>
    </xdr:pic>
    <xdr:clientData/>
  </xdr:twoCellAnchor>
  <xdr:twoCellAnchor editAs="oneCell">
    <xdr:from>
      <xdr:col>10</xdr:col>
      <xdr:colOff>583406</xdr:colOff>
      <xdr:row>24</xdr:row>
      <xdr:rowOff>35719</xdr:rowOff>
    </xdr:from>
    <xdr:to>
      <xdr:col>20</xdr:col>
      <xdr:colOff>119063</xdr:colOff>
      <xdr:row>45</xdr:row>
      <xdr:rowOff>59531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69906" y="4012407"/>
          <a:ext cx="5679282" cy="359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557828</xdr:colOff>
      <xdr:row>24</xdr:row>
      <xdr:rowOff>9082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4" y="309563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2</xdr:row>
      <xdr:rowOff>0</xdr:rowOff>
    </xdr:from>
    <xdr:to>
      <xdr:col>20</xdr:col>
      <xdr:colOff>91550</xdr:colOff>
      <xdr:row>24</xdr:row>
      <xdr:rowOff>15178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309563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23812</xdr:rowOff>
    </xdr:from>
    <xdr:to>
      <xdr:col>10</xdr:col>
      <xdr:colOff>559594</xdr:colOff>
      <xdr:row>45</xdr:row>
      <xdr:rowOff>36696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4" y="4000500"/>
          <a:ext cx="6000750" cy="3584759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571498</xdr:colOff>
      <xdr:row>24</xdr:row>
      <xdr:rowOff>23812</xdr:rowOff>
    </xdr:from>
    <xdr:to>
      <xdr:col>20</xdr:col>
      <xdr:colOff>107156</xdr:colOff>
      <xdr:row>45</xdr:row>
      <xdr:rowOff>47624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7998" y="4000500"/>
          <a:ext cx="5679283" cy="3595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AE1" sqref="AE1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0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422</v>
      </c>
      <c r="C9" s="67"/>
      <c r="D9" s="6"/>
      <c r="E9" s="66" t="s">
        <v>30</v>
      </c>
      <c r="F9" s="67"/>
      <c r="G9" s="67"/>
      <c r="H9" s="67"/>
      <c r="I9" s="66" t="s">
        <v>423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ht="20.25" x14ac:dyDescent="0.3">
      <c r="A2" s="142" t="s">
        <v>437</v>
      </c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1" t="s">
        <v>92</v>
      </c>
      <c r="F6" s="293" t="s">
        <v>93</v>
      </c>
      <c r="G6" s="294" t="s">
        <v>93</v>
      </c>
      <c r="H6" s="360" t="s">
        <v>61</v>
      </c>
      <c r="I6" s="361"/>
      <c r="J6" s="581" t="s">
        <v>92</v>
      </c>
      <c r="K6" s="360" t="s">
        <v>61</v>
      </c>
      <c r="L6" s="361"/>
      <c r="M6" s="581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436</v>
      </c>
      <c r="D7" s="27" t="s">
        <v>391</v>
      </c>
      <c r="E7" s="498"/>
      <c r="F7" s="297" t="s">
        <v>436</v>
      </c>
      <c r="G7" s="17" t="s">
        <v>391</v>
      </c>
      <c r="H7" s="26" t="s">
        <v>436</v>
      </c>
      <c r="I7" s="27" t="s">
        <v>391</v>
      </c>
      <c r="J7" s="498"/>
      <c r="K7" s="26" t="s">
        <v>436</v>
      </c>
      <c r="L7" s="27" t="s">
        <v>391</v>
      </c>
      <c r="M7" s="498"/>
      <c r="N7" s="26" t="s">
        <v>436</v>
      </c>
      <c r="O7" s="27" t="s">
        <v>391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617.71799999999996</v>
      </c>
      <c r="D9" s="58">
        <v>594.255</v>
      </c>
      <c r="E9" s="582">
        <v>3.9483050205719712</v>
      </c>
      <c r="F9" s="59">
        <v>1.9018134739008139</v>
      </c>
      <c r="G9" s="60">
        <v>3.6281855579792284</v>
      </c>
      <c r="H9" s="62">
        <v>614.81200000000001</v>
      </c>
      <c r="I9" s="58">
        <v>563.42399999999998</v>
      </c>
      <c r="J9" s="583">
        <v>9.1206622366104462</v>
      </c>
      <c r="K9" s="62" t="s">
        <v>96</v>
      </c>
      <c r="L9" s="58" t="s">
        <v>96</v>
      </c>
      <c r="M9" s="584" t="s">
        <v>108</v>
      </c>
      <c r="N9" s="62" t="s">
        <v>96</v>
      </c>
      <c r="O9" s="58">
        <v>705.47199999999998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693.09699999999998</v>
      </c>
      <c r="D10" s="58">
        <v>680.59400000000005</v>
      </c>
      <c r="E10" s="582">
        <v>1.8370717343967076</v>
      </c>
      <c r="F10" s="496">
        <v>9.8601774990643687</v>
      </c>
      <c r="G10" s="60">
        <v>10.107493710009996</v>
      </c>
      <c r="H10" s="62">
        <v>700.56299999999999</v>
      </c>
      <c r="I10" s="58">
        <v>692.83</v>
      </c>
      <c r="J10" s="583">
        <v>1.1161468181227641</v>
      </c>
      <c r="K10" s="62">
        <v>642.65499999999997</v>
      </c>
      <c r="L10" s="58">
        <v>645.18399999999997</v>
      </c>
      <c r="M10" s="582">
        <v>-0.39198120226167982</v>
      </c>
      <c r="N10" s="62">
        <v>696.63900000000001</v>
      </c>
      <c r="O10" s="58">
        <v>704.125</v>
      </c>
      <c r="P10" s="190">
        <v>-1.0631635007988625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576.16800000000001</v>
      </c>
      <c r="D12" s="58">
        <v>583.84</v>
      </c>
      <c r="E12" s="582">
        <v>-1.3140586462044439</v>
      </c>
      <c r="F12" s="59">
        <v>11.727210572183878</v>
      </c>
      <c r="G12" s="60">
        <v>10.696839216359649</v>
      </c>
      <c r="H12" s="62">
        <v>561.03800000000001</v>
      </c>
      <c r="I12" s="58">
        <v>558.05899999999997</v>
      </c>
      <c r="J12" s="583">
        <v>0.53381452498750881</v>
      </c>
      <c r="K12" s="62" t="s">
        <v>96</v>
      </c>
      <c r="L12" s="58" t="s">
        <v>96</v>
      </c>
      <c r="M12" s="584" t="s">
        <v>108</v>
      </c>
      <c r="N12" s="62">
        <v>594.79399999999998</v>
      </c>
      <c r="O12" s="58">
        <v>593.74400000000003</v>
      </c>
      <c r="P12" s="190">
        <v>0.17684389231721995</v>
      </c>
    </row>
    <row r="13" spans="1:16" ht="15" x14ac:dyDescent="0.25">
      <c r="A13" s="366" t="s">
        <v>327</v>
      </c>
      <c r="B13" s="367" t="s">
        <v>329</v>
      </c>
      <c r="C13" s="495">
        <v>609.928</v>
      </c>
      <c r="D13" s="58">
        <v>609.60799999999995</v>
      </c>
      <c r="E13" s="582">
        <v>5.2492749438991952E-2</v>
      </c>
      <c r="F13" s="59">
        <v>76.510798454850942</v>
      </c>
      <c r="G13" s="60">
        <v>75.567481515651124</v>
      </c>
      <c r="H13" s="62">
        <v>607.06600000000003</v>
      </c>
      <c r="I13" s="58">
        <v>607.48199999999997</v>
      </c>
      <c r="J13" s="583">
        <v>-6.8479395274253396E-2</v>
      </c>
      <c r="K13" s="62">
        <v>602.803</v>
      </c>
      <c r="L13" s="58">
        <v>603.601</v>
      </c>
      <c r="M13" s="582">
        <v>-0.13220654041328658</v>
      </c>
      <c r="N13" s="62">
        <v>628.68200000000002</v>
      </c>
      <c r="O13" s="58">
        <v>626.94500000000005</v>
      </c>
      <c r="P13" s="190">
        <v>0.27705779613841186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5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6" t="s">
        <v>108</v>
      </c>
      <c r="K14" s="63" t="s">
        <v>108</v>
      </c>
      <c r="L14" s="61" t="s">
        <v>108</v>
      </c>
      <c r="M14" s="586" t="s">
        <v>108</v>
      </c>
      <c r="N14" s="63" t="s">
        <v>108</v>
      </c>
      <c r="O14" s="61" t="s">
        <v>108</v>
      </c>
      <c r="P14" s="587" t="s">
        <v>108</v>
      </c>
    </row>
    <row r="15" spans="1:16" ht="15.75" thickBot="1" x14ac:dyDescent="0.3">
      <c r="A15" s="209"/>
      <c r="B15" s="209"/>
      <c r="C15" s="209"/>
      <c r="D15" s="209"/>
      <c r="E15" s="588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435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434</v>
      </c>
      <c r="C4" s="183" t="s">
        <v>392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770</v>
      </c>
      <c r="C6" s="82">
        <v>760</v>
      </c>
      <c r="D6" s="200">
        <v>1.3157894736842104</v>
      </c>
      <c r="I6"/>
    </row>
    <row r="7" spans="1:9" ht="15" x14ac:dyDescent="0.25">
      <c r="A7" s="37" t="s">
        <v>290</v>
      </c>
      <c r="B7" s="81">
        <v>1100</v>
      </c>
      <c r="C7" s="82">
        <v>1250</v>
      </c>
      <c r="D7" s="200">
        <v>-12</v>
      </c>
      <c r="I7"/>
    </row>
    <row r="8" spans="1:9" ht="15.75" thickBot="1" x14ac:dyDescent="0.3">
      <c r="A8" s="37" t="s">
        <v>291</v>
      </c>
      <c r="B8" s="81">
        <v>926.12</v>
      </c>
      <c r="C8" s="82">
        <v>937.85</v>
      </c>
      <c r="D8" s="200">
        <v>-1.2507330596577297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575</v>
      </c>
      <c r="C10" s="82">
        <v>550</v>
      </c>
      <c r="D10" s="200">
        <v>4.5454545454545459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718.45</v>
      </c>
      <c r="C12" s="82">
        <v>718.72</v>
      </c>
      <c r="D12" s="200">
        <v>-3.7566785396257484E-2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620</v>
      </c>
      <c r="C14" s="82">
        <v>630</v>
      </c>
      <c r="D14" s="200">
        <v>-1.5873015873015872</v>
      </c>
      <c r="I14"/>
    </row>
    <row r="15" spans="1:9" ht="15" x14ac:dyDescent="0.25">
      <c r="A15" s="37" t="s">
        <v>290</v>
      </c>
      <c r="B15" s="81">
        <v>1100</v>
      </c>
      <c r="C15" s="82">
        <v>1150</v>
      </c>
      <c r="D15" s="200">
        <v>-4.3478260869565215</v>
      </c>
      <c r="I15"/>
    </row>
    <row r="16" spans="1:9" ht="15.75" thickBot="1" x14ac:dyDescent="0.3">
      <c r="A16" s="37" t="s">
        <v>291</v>
      </c>
      <c r="B16" s="81">
        <v>863.06</v>
      </c>
      <c r="C16" s="82">
        <v>865.95</v>
      </c>
      <c r="D16" s="200">
        <v>-0.33373751371327443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570</v>
      </c>
      <c r="C18" s="82">
        <v>750</v>
      </c>
      <c r="D18" s="200">
        <v>-24</v>
      </c>
      <c r="I18"/>
    </row>
    <row r="19" spans="1:9" ht="15" x14ac:dyDescent="0.25">
      <c r="A19" s="37" t="s">
        <v>290</v>
      </c>
      <c r="B19" s="81">
        <v>1000</v>
      </c>
      <c r="C19" s="82">
        <v>1000</v>
      </c>
      <c r="D19" s="200">
        <v>0</v>
      </c>
      <c r="I19"/>
    </row>
    <row r="20" spans="1:9" ht="15.75" thickBot="1" x14ac:dyDescent="0.3">
      <c r="A20" s="37" t="s">
        <v>291</v>
      </c>
      <c r="B20" s="81">
        <v>924.83</v>
      </c>
      <c r="C20" s="82">
        <v>935.89</v>
      </c>
      <c r="D20" s="200">
        <v>-1.1817628140059135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500</v>
      </c>
      <c r="C22" s="82">
        <v>620</v>
      </c>
      <c r="D22" s="200">
        <v>-19.35483870967742</v>
      </c>
      <c r="I22"/>
    </row>
    <row r="23" spans="1:9" ht="15" x14ac:dyDescent="0.25">
      <c r="A23" s="37" t="s">
        <v>290</v>
      </c>
      <c r="B23" s="81">
        <v>1100</v>
      </c>
      <c r="C23" s="82">
        <v>1100</v>
      </c>
      <c r="D23" s="200">
        <v>0</v>
      </c>
      <c r="I23"/>
    </row>
    <row r="24" spans="1:9" ht="15.75" thickBot="1" x14ac:dyDescent="0.3">
      <c r="A24" s="37" t="s">
        <v>291</v>
      </c>
      <c r="B24" s="81">
        <v>761.46</v>
      </c>
      <c r="C24" s="82">
        <v>774.41</v>
      </c>
      <c r="D24" s="200">
        <v>-1.6722408026755766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630</v>
      </c>
      <c r="C26" s="82">
        <v>660</v>
      </c>
      <c r="D26" s="200">
        <v>-4.5454545454545459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821.37</v>
      </c>
      <c r="C28" s="90">
        <v>820.85</v>
      </c>
      <c r="D28" s="202">
        <v>6.334896753365192E-2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2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434</v>
      </c>
      <c r="C5" s="183" t="s">
        <v>392</v>
      </c>
      <c r="D5" s="185" t="s">
        <v>63</v>
      </c>
      <c r="E5" s="500" t="s">
        <v>434</v>
      </c>
      <c r="F5" s="183" t="s">
        <v>392</v>
      </c>
      <c r="G5" s="185" t="s">
        <v>63</v>
      </c>
      <c r="H5" s="182" t="s">
        <v>434</v>
      </c>
      <c r="I5" s="183" t="s">
        <v>392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950</v>
      </c>
      <c r="C7" s="49">
        <v>975</v>
      </c>
      <c r="D7" s="179">
        <v>-2.5641025641025639</v>
      </c>
      <c r="E7" s="64">
        <v>700</v>
      </c>
      <c r="F7" s="49">
        <v>720</v>
      </c>
      <c r="G7" s="179">
        <v>-2.7777777777777777</v>
      </c>
      <c r="H7" s="64">
        <v>900</v>
      </c>
      <c r="I7" s="49">
        <v>925</v>
      </c>
      <c r="J7" s="179">
        <v>-2.7027027027027026</v>
      </c>
    </row>
    <row r="8" spans="1:10" ht="15" x14ac:dyDescent="0.25">
      <c r="A8" s="37" t="s">
        <v>7</v>
      </c>
      <c r="B8" s="72">
        <v>890</v>
      </c>
      <c r="C8" s="49">
        <v>890</v>
      </c>
      <c r="D8" s="179">
        <v>0</v>
      </c>
      <c r="E8" s="64">
        <v>750</v>
      </c>
      <c r="F8" s="49">
        <v>750</v>
      </c>
      <c r="G8" s="179">
        <v>0</v>
      </c>
      <c r="H8" s="64">
        <v>830</v>
      </c>
      <c r="I8" s="49">
        <v>825</v>
      </c>
      <c r="J8" s="179">
        <v>0.60606060606060608</v>
      </c>
    </row>
    <row r="9" spans="1:10" ht="15" x14ac:dyDescent="0.25">
      <c r="A9" s="37" t="s">
        <v>8</v>
      </c>
      <c r="B9" s="72">
        <v>1100</v>
      </c>
      <c r="C9" s="49">
        <v>1100</v>
      </c>
      <c r="D9" s="179">
        <v>0</v>
      </c>
      <c r="E9" s="64" t="s">
        <v>108</v>
      </c>
      <c r="F9" s="49">
        <v>900</v>
      </c>
      <c r="G9" s="179" t="s">
        <v>108</v>
      </c>
      <c r="H9" s="64">
        <v>1000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921.43</v>
      </c>
      <c r="C10" s="49">
        <v>922.86</v>
      </c>
      <c r="D10" s="179">
        <v>-0.15495308064062413</v>
      </c>
      <c r="E10" s="64">
        <v>710</v>
      </c>
      <c r="F10" s="49">
        <v>710</v>
      </c>
      <c r="G10" s="179">
        <v>0</v>
      </c>
      <c r="H10" s="64">
        <v>858.33</v>
      </c>
      <c r="I10" s="49">
        <v>865</v>
      </c>
      <c r="J10" s="179">
        <v>-0.77109826589594899</v>
      </c>
    </row>
    <row r="11" spans="1:10" ht="15" x14ac:dyDescent="0.25">
      <c r="A11" s="37" t="s">
        <v>9</v>
      </c>
      <c r="B11" s="72">
        <v>944.29</v>
      </c>
      <c r="C11" s="49">
        <v>920</v>
      </c>
      <c r="D11" s="179">
        <v>2.6402173913043439</v>
      </c>
      <c r="E11" s="64">
        <v>900</v>
      </c>
      <c r="F11" s="49" t="s">
        <v>108</v>
      </c>
      <c r="G11" s="179" t="s">
        <v>108</v>
      </c>
      <c r="H11" s="64">
        <v>911.43</v>
      </c>
      <c r="I11" s="49">
        <v>878</v>
      </c>
      <c r="J11" s="179">
        <v>3.8075170842824546</v>
      </c>
    </row>
    <row r="12" spans="1:10" ht="15" x14ac:dyDescent="0.25">
      <c r="A12" s="37" t="s">
        <v>10</v>
      </c>
      <c r="B12" s="72">
        <v>904.74</v>
      </c>
      <c r="C12" s="49">
        <v>903.97</v>
      </c>
      <c r="D12" s="179">
        <v>8.51798179143093E-2</v>
      </c>
      <c r="E12" s="64">
        <v>696.36</v>
      </c>
      <c r="F12" s="49">
        <v>689.74</v>
      </c>
      <c r="G12" s="179">
        <v>0.95978194682054174</v>
      </c>
      <c r="H12" s="64">
        <v>835.03</v>
      </c>
      <c r="I12" s="49">
        <v>833.87</v>
      </c>
      <c r="J12" s="179">
        <v>0.1391104128940924</v>
      </c>
    </row>
    <row r="13" spans="1:10" ht="15" x14ac:dyDescent="0.25">
      <c r="A13" s="37" t="s">
        <v>11</v>
      </c>
      <c r="B13" s="72">
        <v>923</v>
      </c>
      <c r="C13" s="49">
        <v>923</v>
      </c>
      <c r="D13" s="179">
        <v>0</v>
      </c>
      <c r="E13" s="64">
        <v>800</v>
      </c>
      <c r="F13" s="49">
        <v>800</v>
      </c>
      <c r="G13" s="179">
        <v>0</v>
      </c>
      <c r="H13" s="64">
        <v>840</v>
      </c>
      <c r="I13" s="49">
        <v>840</v>
      </c>
      <c r="J13" s="179">
        <v>0</v>
      </c>
    </row>
    <row r="14" spans="1:10" ht="15" x14ac:dyDescent="0.25">
      <c r="A14" s="37" t="s">
        <v>13</v>
      </c>
      <c r="B14" s="72">
        <v>960</v>
      </c>
      <c r="C14" s="49">
        <v>1016.67</v>
      </c>
      <c r="D14" s="179">
        <v>-5.5740800849833239</v>
      </c>
      <c r="E14" s="64">
        <v>733.33</v>
      </c>
      <c r="F14" s="49">
        <v>725</v>
      </c>
      <c r="G14" s="179">
        <v>1.1489655172413851</v>
      </c>
      <c r="H14" s="64">
        <v>930</v>
      </c>
      <c r="I14" s="49">
        <v>954.17</v>
      </c>
      <c r="J14" s="179">
        <v>-2.5330915874529651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928.6</v>
      </c>
      <c r="C16" s="49">
        <v>930.6</v>
      </c>
      <c r="D16" s="179">
        <v>-0.21491510853212981</v>
      </c>
      <c r="E16" s="64" t="s">
        <v>108</v>
      </c>
      <c r="F16" s="49" t="s">
        <v>108</v>
      </c>
      <c r="G16" s="179" t="s">
        <v>108</v>
      </c>
      <c r="H16" s="64">
        <v>862.6</v>
      </c>
      <c r="I16" s="49">
        <v>866.6</v>
      </c>
      <c r="J16" s="179">
        <v>-0.46157396722824828</v>
      </c>
    </row>
    <row r="17" spans="1:10" ht="15" x14ac:dyDescent="0.25">
      <c r="A17" s="37" t="s">
        <v>19</v>
      </c>
      <c r="B17" s="72">
        <v>782.5</v>
      </c>
      <c r="C17" s="49" t="s">
        <v>108</v>
      </c>
      <c r="D17" s="179" t="s">
        <v>108</v>
      </c>
      <c r="E17" s="64">
        <v>625</v>
      </c>
      <c r="F17" s="49" t="s">
        <v>108</v>
      </c>
      <c r="G17" s="179" t="s">
        <v>108</v>
      </c>
      <c r="H17" s="64">
        <v>780</v>
      </c>
      <c r="I17" s="49" t="s">
        <v>108</v>
      </c>
      <c r="J17" s="179" t="s">
        <v>108</v>
      </c>
    </row>
    <row r="18" spans="1:10" ht="15" x14ac:dyDescent="0.25">
      <c r="A18" s="37" t="s">
        <v>20</v>
      </c>
      <c r="B18" s="72">
        <v>820</v>
      </c>
      <c r="C18" s="49">
        <v>820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850</v>
      </c>
      <c r="I18" s="49">
        <v>850</v>
      </c>
      <c r="J18" s="179">
        <v>0</v>
      </c>
    </row>
    <row r="19" spans="1:10" ht="15" x14ac:dyDescent="0.25">
      <c r="A19" s="37" t="s">
        <v>21</v>
      </c>
      <c r="B19" s="72">
        <v>1000</v>
      </c>
      <c r="C19" s="49">
        <v>1025</v>
      </c>
      <c r="D19" s="179">
        <v>-2.4390243902439024</v>
      </c>
      <c r="E19" s="64">
        <v>712.5</v>
      </c>
      <c r="F19" s="49">
        <v>725</v>
      </c>
      <c r="G19" s="179">
        <v>-1.7241379310344827</v>
      </c>
      <c r="H19" s="64">
        <v>850</v>
      </c>
      <c r="I19" s="49">
        <v>875</v>
      </c>
      <c r="J19" s="179">
        <v>-2.8571428571428572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434</v>
      </c>
      <c r="C24" s="183" t="s">
        <v>392</v>
      </c>
      <c r="D24" s="87" t="s">
        <v>63</v>
      </c>
      <c r="E24" s="500" t="s">
        <v>434</v>
      </c>
      <c r="F24" s="183" t="s">
        <v>392</v>
      </c>
      <c r="G24" s="87" t="s">
        <v>63</v>
      </c>
      <c r="H24" s="182" t="s">
        <v>434</v>
      </c>
      <c r="I24" s="183" t="s">
        <v>392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850</v>
      </c>
      <c r="F26" s="49">
        <v>1000</v>
      </c>
      <c r="G26" s="179">
        <v>-15</v>
      </c>
      <c r="H26" s="64">
        <v>860</v>
      </c>
      <c r="I26" s="49">
        <v>880</v>
      </c>
      <c r="J26" s="179">
        <v>-2.2727272727272729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725</v>
      </c>
      <c r="F27" s="49">
        <v>700</v>
      </c>
      <c r="G27" s="179">
        <v>3.5714285714285712</v>
      </c>
      <c r="H27" s="64">
        <v>800</v>
      </c>
      <c r="I27" s="49">
        <v>800</v>
      </c>
      <c r="J27" s="179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>
        <v>900</v>
      </c>
      <c r="F28" s="49">
        <v>900</v>
      </c>
      <c r="G28" s="179">
        <v>0</v>
      </c>
      <c r="H28" s="64">
        <v>1000</v>
      </c>
      <c r="I28" s="49">
        <v>900</v>
      </c>
      <c r="J28" s="179">
        <v>11.111111111111111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766.67</v>
      </c>
      <c r="F29" s="49">
        <v>775</v>
      </c>
      <c r="G29" s="179">
        <v>-1.0748387096774246</v>
      </c>
      <c r="H29" s="64">
        <v>821.43</v>
      </c>
      <c r="I29" s="49">
        <v>821.43</v>
      </c>
      <c r="J29" s="179">
        <v>0</v>
      </c>
    </row>
    <row r="30" spans="1:10" ht="15" x14ac:dyDescent="0.25">
      <c r="A30" s="37" t="s">
        <v>9</v>
      </c>
      <c r="B30" s="72">
        <v>960</v>
      </c>
      <c r="C30" s="49">
        <v>950</v>
      </c>
      <c r="D30" s="179">
        <v>1.0526315789473684</v>
      </c>
      <c r="E30" s="64">
        <v>784</v>
      </c>
      <c r="F30" s="49">
        <v>790</v>
      </c>
      <c r="G30" s="179">
        <v>-0.75949367088607589</v>
      </c>
      <c r="H30" s="64">
        <v>883.33</v>
      </c>
      <c r="I30" s="49">
        <v>833.33</v>
      </c>
      <c r="J30" s="179">
        <v>6.0000240000960003</v>
      </c>
    </row>
    <row r="31" spans="1:10" ht="15" x14ac:dyDescent="0.25">
      <c r="A31" s="37" t="s">
        <v>10</v>
      </c>
      <c r="B31" s="72">
        <v>872.5</v>
      </c>
      <c r="C31" s="49">
        <v>877.5</v>
      </c>
      <c r="D31" s="179">
        <v>-0.56980056980056981</v>
      </c>
      <c r="E31" s="64">
        <v>713.21</v>
      </c>
      <c r="F31" s="49">
        <v>704.74</v>
      </c>
      <c r="G31" s="179">
        <v>1.2018616794846366</v>
      </c>
      <c r="H31" s="64">
        <v>768.97</v>
      </c>
      <c r="I31" s="49">
        <v>777.44</v>
      </c>
      <c r="J31" s="179">
        <v>-1.0894731426219419</v>
      </c>
    </row>
    <row r="32" spans="1:10" ht="15" x14ac:dyDescent="0.25">
      <c r="A32" s="37" t="s">
        <v>11</v>
      </c>
      <c r="B32" s="72">
        <v>918.75</v>
      </c>
      <c r="C32" s="49">
        <v>918.75</v>
      </c>
      <c r="D32" s="179">
        <v>0</v>
      </c>
      <c r="E32" s="64">
        <v>750</v>
      </c>
      <c r="F32" s="49">
        <v>750</v>
      </c>
      <c r="G32" s="179">
        <v>0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825</v>
      </c>
      <c r="F33" s="49">
        <v>880</v>
      </c>
      <c r="G33" s="179">
        <v>-6.25</v>
      </c>
      <c r="H33" s="64">
        <v>835</v>
      </c>
      <c r="I33" s="49">
        <v>830</v>
      </c>
      <c r="J33" s="179">
        <v>0.60240963855421692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964</v>
      </c>
      <c r="C35" s="49">
        <v>962</v>
      </c>
      <c r="D35" s="179">
        <v>0.20790020790020791</v>
      </c>
      <c r="E35" s="64">
        <v>816</v>
      </c>
      <c r="F35" s="49">
        <v>814</v>
      </c>
      <c r="G35" s="179">
        <v>0.24570024570024571</v>
      </c>
      <c r="H35" s="64">
        <v>830</v>
      </c>
      <c r="I35" s="49">
        <v>825</v>
      </c>
      <c r="J35" s="179">
        <v>0.60606060606060608</v>
      </c>
    </row>
    <row r="36" spans="1:10" ht="15" x14ac:dyDescent="0.25">
      <c r="A36" s="37" t="s">
        <v>19</v>
      </c>
      <c r="B36" s="72">
        <v>570</v>
      </c>
      <c r="C36" s="49" t="s">
        <v>108</v>
      </c>
      <c r="D36" s="179" t="s">
        <v>108</v>
      </c>
      <c r="E36" s="64">
        <v>575</v>
      </c>
      <c r="F36" s="49" t="s">
        <v>108</v>
      </c>
      <c r="G36" s="179" t="s">
        <v>108</v>
      </c>
      <c r="H36" s="64">
        <v>730</v>
      </c>
      <c r="I36" s="49" t="s">
        <v>108</v>
      </c>
      <c r="J36" s="179" t="s">
        <v>108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720</v>
      </c>
      <c r="F37" s="49">
        <v>720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835</v>
      </c>
      <c r="F38" s="49">
        <v>835</v>
      </c>
      <c r="G38" s="179">
        <v>0</v>
      </c>
      <c r="H38" s="64">
        <v>862.5</v>
      </c>
      <c r="I38" s="49">
        <v>845</v>
      </c>
      <c r="J38" s="179">
        <v>2.0710059171597637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2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435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434</v>
      </c>
      <c r="D5" s="36" t="s">
        <v>392</v>
      </c>
      <c r="E5" s="47" t="s">
        <v>63</v>
      </c>
      <c r="F5" s="163" t="s">
        <v>434</v>
      </c>
      <c r="G5" s="36" t="s">
        <v>392</v>
      </c>
      <c r="H5" s="47" t="s">
        <v>63</v>
      </c>
      <c r="I5" s="163" t="s">
        <v>434</v>
      </c>
      <c r="J5" s="36" t="s">
        <v>392</v>
      </c>
      <c r="K5" s="47" t="s">
        <v>63</v>
      </c>
      <c r="L5" s="163" t="s">
        <v>434</v>
      </c>
      <c r="M5" s="36" t="s">
        <v>392</v>
      </c>
      <c r="N5" s="47" t="s">
        <v>63</v>
      </c>
      <c r="O5" s="163" t="s">
        <v>434</v>
      </c>
      <c r="P5" s="36" t="s">
        <v>392</v>
      </c>
      <c r="Q5" s="47" t="s">
        <v>63</v>
      </c>
      <c r="R5" s="206" t="s">
        <v>434</v>
      </c>
      <c r="S5" s="36" t="s">
        <v>392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1000</v>
      </c>
      <c r="D12" s="49">
        <v>1000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950</v>
      </c>
      <c r="J12" s="49">
        <v>950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1000</v>
      </c>
      <c r="P12" s="49">
        <v>1000</v>
      </c>
      <c r="Q12" s="50">
        <v>0</v>
      </c>
      <c r="R12" s="49">
        <v>900</v>
      </c>
      <c r="S12" s="49">
        <v>900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950</v>
      </c>
      <c r="E19" s="50">
        <v>-5.2631578947368416</v>
      </c>
      <c r="F19" s="48">
        <v>700</v>
      </c>
      <c r="G19" s="48">
        <v>720</v>
      </c>
      <c r="H19" s="50">
        <v>-2.7777777777777777</v>
      </c>
      <c r="I19" s="49">
        <v>850</v>
      </c>
      <c r="J19" s="49">
        <v>900</v>
      </c>
      <c r="K19" s="50">
        <v>-5.5555555555555554</v>
      </c>
      <c r="L19" s="49" t="s">
        <v>108</v>
      </c>
      <c r="M19" s="49" t="s">
        <v>108</v>
      </c>
      <c r="N19" s="50" t="s">
        <v>108</v>
      </c>
      <c r="O19" s="49">
        <v>700</v>
      </c>
      <c r="P19" s="49" t="s">
        <v>108</v>
      </c>
      <c r="Q19" s="50" t="s">
        <v>108</v>
      </c>
      <c r="R19" s="49">
        <v>820</v>
      </c>
      <c r="S19" s="49">
        <v>860</v>
      </c>
      <c r="T19" s="50">
        <v>-4.6511627906976747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900</v>
      </c>
      <c r="J22" s="49">
        <v>900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1100</v>
      </c>
      <c r="D35" s="49">
        <v>1100</v>
      </c>
      <c r="E35" s="50">
        <v>0</v>
      </c>
      <c r="F35" s="48" t="s">
        <v>108</v>
      </c>
      <c r="G35" s="48">
        <v>900</v>
      </c>
      <c r="H35" s="50" t="s">
        <v>108</v>
      </c>
      <c r="I35" s="49">
        <v>1000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1000</v>
      </c>
      <c r="S35" s="49">
        <v>900</v>
      </c>
      <c r="T35" s="50">
        <v>11.111111111111111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800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1000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960</v>
      </c>
      <c r="E42" s="50">
        <v>-1.0416666666666665</v>
      </c>
      <c r="F42" s="48">
        <v>650</v>
      </c>
      <c r="G42" s="48">
        <v>650</v>
      </c>
      <c r="H42" s="50">
        <v>0</v>
      </c>
      <c r="I42" s="49">
        <v>900</v>
      </c>
      <c r="J42" s="49">
        <v>940</v>
      </c>
      <c r="K42" s="50">
        <v>-4.2553191489361701</v>
      </c>
      <c r="L42" s="49" t="s">
        <v>108</v>
      </c>
      <c r="M42" s="49" t="s">
        <v>108</v>
      </c>
      <c r="N42" s="50" t="s">
        <v>108</v>
      </c>
      <c r="O42" s="49">
        <v>800</v>
      </c>
      <c r="P42" s="49">
        <v>800</v>
      </c>
      <c r="Q42" s="50">
        <v>0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900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1000</v>
      </c>
      <c r="D48" s="49">
        <v>900</v>
      </c>
      <c r="E48" s="50">
        <v>11.111111111111111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850</v>
      </c>
      <c r="K48" s="50">
        <v>5.8823529411764701</v>
      </c>
      <c r="L48" s="49">
        <v>900</v>
      </c>
      <c r="M48" s="49">
        <v>900</v>
      </c>
      <c r="N48" s="50">
        <v>0</v>
      </c>
      <c r="O48" s="49">
        <v>700</v>
      </c>
      <c r="P48" s="49">
        <v>650</v>
      </c>
      <c r="Q48" s="50">
        <v>7.6923076923076925</v>
      </c>
      <c r="R48" s="49">
        <v>800</v>
      </c>
      <c r="S48" s="49">
        <v>700</v>
      </c>
      <c r="T48" s="50">
        <v>14.285714285714285</v>
      </c>
    </row>
    <row r="49" spans="1:20" ht="15" x14ac:dyDescent="0.25">
      <c r="A49" s="48" t="s">
        <v>9</v>
      </c>
      <c r="B49" s="48" t="s">
        <v>128</v>
      </c>
      <c r="C49" s="49">
        <v>820</v>
      </c>
      <c r="D49" s="49">
        <v>820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1000</v>
      </c>
      <c r="E52" s="50">
        <v>0</v>
      </c>
      <c r="F52" s="48" t="s">
        <v>108</v>
      </c>
      <c r="G52" s="48">
        <v>750</v>
      </c>
      <c r="H52" s="50" t="s">
        <v>108</v>
      </c>
      <c r="I52" s="49">
        <v>960</v>
      </c>
      <c r="J52" s="49">
        <v>960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850</v>
      </c>
      <c r="S52" s="49">
        <v>850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750</v>
      </c>
      <c r="G53" s="48">
        <v>700</v>
      </c>
      <c r="H53" s="50">
        <v>7.1428571428571423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625</v>
      </c>
      <c r="Q54" s="50">
        <v>8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700</v>
      </c>
      <c r="S55" s="49">
        <v>750</v>
      </c>
      <c r="T55" s="50">
        <v>-6.666666666666667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850</v>
      </c>
      <c r="M57" s="49">
        <v>900</v>
      </c>
      <c r="N57" s="50">
        <v>-5.5555555555555554</v>
      </c>
      <c r="O57" s="49">
        <v>750</v>
      </c>
      <c r="P57" s="49">
        <v>750</v>
      </c>
      <c r="Q57" s="50">
        <v>0</v>
      </c>
      <c r="R57" s="49">
        <v>750</v>
      </c>
      <c r="S57" s="49">
        <v>780</v>
      </c>
      <c r="T57" s="50">
        <v>-3.8461538461538463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900</v>
      </c>
      <c r="E58" s="50">
        <v>5.5555555555555554</v>
      </c>
      <c r="F58" s="48">
        <v>650</v>
      </c>
      <c r="G58" s="48">
        <v>650</v>
      </c>
      <c r="H58" s="50">
        <v>0</v>
      </c>
      <c r="I58" s="49">
        <v>850</v>
      </c>
      <c r="J58" s="49">
        <v>850</v>
      </c>
      <c r="K58" s="50">
        <v>0</v>
      </c>
      <c r="L58" s="49">
        <v>750</v>
      </c>
      <c r="M58" s="49">
        <v>750</v>
      </c>
      <c r="N58" s="50">
        <v>0</v>
      </c>
      <c r="O58" s="49">
        <v>650</v>
      </c>
      <c r="P58" s="49">
        <v>650</v>
      </c>
      <c r="Q58" s="50">
        <v>0</v>
      </c>
      <c r="R58" s="49">
        <v>750</v>
      </c>
      <c r="S58" s="49">
        <v>750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750</v>
      </c>
      <c r="G59" s="48">
        <v>750</v>
      </c>
      <c r="H59" s="50">
        <v>0</v>
      </c>
      <c r="I59" s="49">
        <v>950</v>
      </c>
      <c r="J59" s="49">
        <v>950</v>
      </c>
      <c r="K59" s="50">
        <v>0</v>
      </c>
      <c r="L59" s="49">
        <v>1000</v>
      </c>
      <c r="M59" s="49">
        <v>1000</v>
      </c>
      <c r="N59" s="50">
        <v>0</v>
      </c>
      <c r="O59" s="49">
        <v>800</v>
      </c>
      <c r="P59" s="49">
        <v>850</v>
      </c>
      <c r="Q59" s="50">
        <v>-5.8823529411764701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900</v>
      </c>
      <c r="E60" s="50">
        <v>-5.5555555555555554</v>
      </c>
      <c r="F60" s="48">
        <v>650</v>
      </c>
      <c r="G60" s="48">
        <v>620</v>
      </c>
      <c r="H60" s="50">
        <v>4.838709677419355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650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650</v>
      </c>
      <c r="Q61" s="50">
        <v>3.0769230769230771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891.67</v>
      </c>
      <c r="D63" s="49">
        <v>891.67</v>
      </c>
      <c r="E63" s="50">
        <v>0</v>
      </c>
      <c r="F63" s="48" t="s">
        <v>108</v>
      </c>
      <c r="G63" s="48">
        <v>716.67</v>
      </c>
      <c r="H63" s="50" t="s">
        <v>108</v>
      </c>
      <c r="I63" s="49">
        <v>825.33</v>
      </c>
      <c r="J63" s="49">
        <v>825.33</v>
      </c>
      <c r="K63" s="50">
        <v>0</v>
      </c>
      <c r="L63" s="49">
        <v>900</v>
      </c>
      <c r="M63" s="49">
        <v>900</v>
      </c>
      <c r="N63" s="50">
        <v>0</v>
      </c>
      <c r="O63" s="49">
        <v>716.67</v>
      </c>
      <c r="P63" s="49">
        <v>716.67</v>
      </c>
      <c r="Q63" s="50">
        <v>0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770</v>
      </c>
      <c r="D64" s="49">
        <v>760</v>
      </c>
      <c r="E64" s="50">
        <v>1.3157894736842104</v>
      </c>
      <c r="F64" s="48">
        <v>655</v>
      </c>
      <c r="G64" s="48">
        <v>650</v>
      </c>
      <c r="H64" s="50">
        <v>0.76923076923076927</v>
      </c>
      <c r="I64" s="49">
        <v>620</v>
      </c>
      <c r="J64" s="49">
        <v>630</v>
      </c>
      <c r="K64" s="50">
        <v>-1.5873015873015872</v>
      </c>
      <c r="L64" s="49">
        <v>780</v>
      </c>
      <c r="M64" s="49">
        <v>820</v>
      </c>
      <c r="N64" s="50">
        <v>-4.8780487804878048</v>
      </c>
      <c r="O64" s="49">
        <v>610</v>
      </c>
      <c r="P64" s="49">
        <v>620</v>
      </c>
      <c r="Q64" s="50">
        <v>-1.6129032258064515</v>
      </c>
      <c r="R64" s="49">
        <v>630</v>
      </c>
      <c r="S64" s="49">
        <v>660</v>
      </c>
      <c r="T64" s="50">
        <v>-4.5454545454545459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875</v>
      </c>
      <c r="E65" s="50">
        <v>0</v>
      </c>
      <c r="F65" s="48">
        <v>850</v>
      </c>
      <c r="G65" s="48">
        <v>775</v>
      </c>
      <c r="H65" s="50">
        <v>9.67741935483871</v>
      </c>
      <c r="I65" s="49">
        <v>875</v>
      </c>
      <c r="J65" s="49">
        <v>850</v>
      </c>
      <c r="K65" s="50">
        <v>2.9411764705882351</v>
      </c>
      <c r="L65" s="49">
        <v>850</v>
      </c>
      <c r="M65" s="49">
        <v>800</v>
      </c>
      <c r="N65" s="50">
        <v>6.25</v>
      </c>
      <c r="O65" s="49">
        <v>750</v>
      </c>
      <c r="P65" s="49">
        <v>750</v>
      </c>
      <c r="Q65" s="50">
        <v>0</v>
      </c>
      <c r="R65" s="49">
        <v>800</v>
      </c>
      <c r="S65" s="49">
        <v>800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700</v>
      </c>
      <c r="G66" s="48">
        <v>700</v>
      </c>
      <c r="H66" s="50">
        <v>0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750</v>
      </c>
      <c r="P66" s="49">
        <v>650</v>
      </c>
      <c r="Q66" s="50">
        <v>15.384615384615385</v>
      </c>
      <c r="R66" s="49">
        <v>800</v>
      </c>
      <c r="S66" s="49">
        <v>800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925</v>
      </c>
      <c r="E79" s="50">
        <v>0</v>
      </c>
      <c r="F79" s="48">
        <v>725</v>
      </c>
      <c r="G79" s="48">
        <v>725</v>
      </c>
      <c r="H79" s="50">
        <v>0</v>
      </c>
      <c r="I79" s="49">
        <v>775</v>
      </c>
      <c r="J79" s="49">
        <v>750</v>
      </c>
      <c r="K79" s="50">
        <v>3.3333333333333335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625</v>
      </c>
      <c r="Q79" s="50">
        <v>0</v>
      </c>
      <c r="R79" s="49">
        <v>775</v>
      </c>
      <c r="S79" s="49">
        <v>775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850</v>
      </c>
      <c r="D80" s="49">
        <v>800</v>
      </c>
      <c r="E80" s="50">
        <v>6.25</v>
      </c>
      <c r="F80" s="48">
        <v>575</v>
      </c>
      <c r="G80" s="48">
        <v>550</v>
      </c>
      <c r="H80" s="50">
        <v>4.5454545454545459</v>
      </c>
      <c r="I80" s="49">
        <v>850</v>
      </c>
      <c r="J80" s="49">
        <v>800</v>
      </c>
      <c r="K80" s="50">
        <v>6.25</v>
      </c>
      <c r="L80" s="49" t="s">
        <v>108</v>
      </c>
      <c r="M80" s="49" t="s">
        <v>108</v>
      </c>
      <c r="N80" s="50" t="s">
        <v>108</v>
      </c>
      <c r="O80" s="49">
        <v>775</v>
      </c>
      <c r="P80" s="49">
        <v>775</v>
      </c>
      <c r="Q80" s="50">
        <v>0</v>
      </c>
      <c r="R80" s="49">
        <v>825</v>
      </c>
      <c r="S80" s="49">
        <v>800</v>
      </c>
      <c r="T80" s="50">
        <v>3.125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1100</v>
      </c>
      <c r="E81" s="50">
        <v>-9.0909090909090917</v>
      </c>
      <c r="F81" s="48" t="s">
        <v>108</v>
      </c>
      <c r="G81" s="48" t="s">
        <v>108</v>
      </c>
      <c r="H81" s="50" t="s">
        <v>108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1100</v>
      </c>
      <c r="P81" s="49">
        <v>1100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1250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1150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1100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900</v>
      </c>
      <c r="D94" s="49">
        <v>900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780</v>
      </c>
      <c r="K94" s="50">
        <v>0</v>
      </c>
      <c r="L94" s="49">
        <v>950</v>
      </c>
      <c r="M94" s="49">
        <v>970</v>
      </c>
      <c r="N94" s="50">
        <v>-2.0618556701030926</v>
      </c>
      <c r="O94" s="49">
        <v>680</v>
      </c>
      <c r="P94" s="49">
        <v>650</v>
      </c>
      <c r="Q94" s="50">
        <v>4.6153846153846159</v>
      </c>
      <c r="R94" s="49">
        <v>810</v>
      </c>
      <c r="S94" s="49">
        <v>800</v>
      </c>
      <c r="T94" s="50">
        <v>1.25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770</v>
      </c>
      <c r="K95" s="50">
        <v>-2.5974025974025974</v>
      </c>
      <c r="L95" s="49">
        <v>970</v>
      </c>
      <c r="M95" s="49">
        <v>940</v>
      </c>
      <c r="N95" s="50">
        <v>3.1914893617021276</v>
      </c>
      <c r="O95" s="49">
        <v>650</v>
      </c>
      <c r="P95" s="49">
        <v>660</v>
      </c>
      <c r="Q95" s="50">
        <v>-1.5151515151515151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933</v>
      </c>
      <c r="J97" s="49">
        <v>933</v>
      </c>
      <c r="K97" s="50">
        <v>0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970</v>
      </c>
      <c r="E98" s="50">
        <v>-1.0309278350515463</v>
      </c>
      <c r="F98" s="48" t="s">
        <v>108</v>
      </c>
      <c r="G98" s="48" t="s">
        <v>108</v>
      </c>
      <c r="H98" s="50" t="s">
        <v>108</v>
      </c>
      <c r="I98" s="49">
        <v>950</v>
      </c>
      <c r="J98" s="49">
        <v>950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960</v>
      </c>
      <c r="Q98" s="50">
        <v>-1.0416666666666665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770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770</v>
      </c>
      <c r="J105" s="49" t="s">
        <v>108</v>
      </c>
      <c r="K105" s="50" t="s">
        <v>108</v>
      </c>
      <c r="L105" s="49">
        <v>570</v>
      </c>
      <c r="M105" s="49" t="s">
        <v>108</v>
      </c>
      <c r="N105" s="50" t="s">
        <v>108</v>
      </c>
      <c r="O105" s="49">
        <v>500</v>
      </c>
      <c r="P105" s="49" t="s">
        <v>108</v>
      </c>
      <c r="Q105" s="50" t="s">
        <v>108</v>
      </c>
      <c r="R105" s="49">
        <v>700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>
        <v>795</v>
      </c>
      <c r="D106" s="49" t="s">
        <v>108</v>
      </c>
      <c r="E106" s="50" t="s">
        <v>108</v>
      </c>
      <c r="F106" s="48">
        <v>625</v>
      </c>
      <c r="G106" s="48" t="s">
        <v>108</v>
      </c>
      <c r="H106" s="50" t="s">
        <v>108</v>
      </c>
      <c r="I106" s="49">
        <v>790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>
        <v>650</v>
      </c>
      <c r="P106" s="49" t="s">
        <v>108</v>
      </c>
      <c r="Q106" s="50" t="s">
        <v>108</v>
      </c>
      <c r="R106" s="49">
        <v>760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1100</v>
      </c>
      <c r="E125" s="50">
        <v>-9.0909090909090917</v>
      </c>
      <c r="F125" s="48">
        <v>700</v>
      </c>
      <c r="G125" s="48">
        <v>750</v>
      </c>
      <c r="H125" s="50">
        <v>-6.666666666666667</v>
      </c>
      <c r="I125" s="49">
        <v>900</v>
      </c>
      <c r="J125" s="49">
        <v>1000</v>
      </c>
      <c r="K125" s="50">
        <v>-10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850</v>
      </c>
      <c r="S125" s="49">
        <v>780</v>
      </c>
      <c r="T125" s="50">
        <v>8.9743589743589745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2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7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377</v>
      </c>
      <c r="D56" s="207" t="s">
        <v>378</v>
      </c>
      <c r="E56" s="207" t="s">
        <v>379</v>
      </c>
      <c r="F56" s="123" t="s">
        <v>380</v>
      </c>
      <c r="G56" s="580" t="s">
        <v>381</v>
      </c>
      <c r="H56" s="122" t="s">
        <v>382</v>
      </c>
      <c r="I56" s="122" t="s">
        <v>383</v>
      </c>
      <c r="J56" s="122" t="s">
        <v>384</v>
      </c>
      <c r="K56" s="122" t="s">
        <v>385</v>
      </c>
      <c r="L56" s="122" t="s">
        <v>386</v>
      </c>
      <c r="M56" s="122" t="s">
        <v>387</v>
      </c>
      <c r="N56" s="123" t="s">
        <v>388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8">
        <v>808.02300000000002</v>
      </c>
      <c r="G57" s="126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3">
        <v>808.53700000000003</v>
      </c>
      <c r="G58" s="131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3">
        <v>708.80700000000002</v>
      </c>
      <c r="G59" s="131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3">
        <v>719.51199999999994</v>
      </c>
      <c r="G60" s="131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3">
        <v>807.90099999999995</v>
      </c>
      <c r="G61" s="131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3">
        <v>808.01199999999994</v>
      </c>
      <c r="G62" s="131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3">
        <v>834.68899999999996</v>
      </c>
      <c r="G63" s="131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3">
        <v>719.29499999999996</v>
      </c>
      <c r="G64" s="131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3">
        <v>729.16499999999996</v>
      </c>
      <c r="G65" s="131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3">
        <v>721.61</v>
      </c>
      <c r="G66" s="131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1">
        <v>767.30799999999999</v>
      </c>
      <c r="G67" s="139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3" width="14.85546875" style="97" customWidth="1"/>
    <col min="4" max="4" width="10.85546875" style="97" bestFit="1" customWidth="1"/>
    <col min="5" max="5" width="13.5703125" style="97" bestFit="1" customWidth="1"/>
    <col min="6" max="6" width="10.85546875" style="97" bestFit="1" customWidth="1"/>
    <col min="7" max="12" width="10.85546875" style="97" customWidth="1"/>
    <col min="13" max="16384" width="9.140625" style="97"/>
  </cols>
  <sheetData>
    <row r="1" spans="1:12" customFormat="1" ht="20.25" x14ac:dyDescent="0.3">
      <c r="A1" s="545" t="s">
        <v>396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6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7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8"/>
      <c r="E5" s="548"/>
      <c r="F5" s="549"/>
      <c r="G5" s="101" t="s">
        <v>200</v>
      </c>
      <c r="H5" s="548"/>
      <c r="I5" s="548"/>
      <c r="J5" s="549"/>
      <c r="K5" s="101" t="s">
        <v>201</v>
      </c>
      <c r="L5" s="550"/>
    </row>
    <row r="6" spans="1:12" customFormat="1" ht="14.25" x14ac:dyDescent="0.2">
      <c r="A6" s="102" t="s">
        <v>202</v>
      </c>
      <c r="B6" s="103" t="s">
        <v>203</v>
      </c>
      <c r="C6" s="551" t="s">
        <v>204</v>
      </c>
      <c r="D6" s="551"/>
      <c r="E6" s="551" t="s">
        <v>205</v>
      </c>
      <c r="F6" s="552"/>
      <c r="G6" s="551" t="s">
        <v>204</v>
      </c>
      <c r="H6" s="551"/>
      <c r="I6" s="551" t="s">
        <v>205</v>
      </c>
      <c r="J6" s="552"/>
      <c r="K6" s="551" t="s">
        <v>204</v>
      </c>
      <c r="L6" s="553"/>
    </row>
    <row r="7" spans="1:12" customFormat="1" ht="14.25" thickBot="1" x14ac:dyDescent="0.3">
      <c r="A7" s="104"/>
      <c r="B7" s="105"/>
      <c r="C7" s="554" t="s">
        <v>394</v>
      </c>
      <c r="D7" s="555" t="s">
        <v>395</v>
      </c>
      <c r="E7" s="554" t="s">
        <v>394</v>
      </c>
      <c r="F7" s="556" t="s">
        <v>395</v>
      </c>
      <c r="G7" s="554" t="s">
        <v>394</v>
      </c>
      <c r="H7" s="555" t="s">
        <v>395</v>
      </c>
      <c r="I7" s="554" t="s">
        <v>394</v>
      </c>
      <c r="J7" s="556" t="s">
        <v>395</v>
      </c>
      <c r="K7" s="554" t="s">
        <v>394</v>
      </c>
      <c r="L7" s="557" t="s">
        <v>395</v>
      </c>
    </row>
    <row r="8" spans="1:12" customFormat="1" ht="14.25" x14ac:dyDescent="0.2">
      <c r="A8" s="558" t="s">
        <v>215</v>
      </c>
      <c r="B8" s="559"/>
      <c r="C8" s="560">
        <v>146511.39300000001</v>
      </c>
      <c r="D8" s="561">
        <v>181428.37700000001</v>
      </c>
      <c r="E8" s="560">
        <v>785869.66</v>
      </c>
      <c r="F8" s="574">
        <v>870045.40700000001</v>
      </c>
      <c r="G8" s="563">
        <v>122154.882</v>
      </c>
      <c r="H8" s="561">
        <v>133511.769</v>
      </c>
      <c r="I8" s="560">
        <v>337538.90299999999</v>
      </c>
      <c r="J8" s="577">
        <v>346084.54800000007</v>
      </c>
      <c r="K8" s="563">
        <v>24356.510999999988</v>
      </c>
      <c r="L8" s="562">
        <v>47916.607999999993</v>
      </c>
    </row>
    <row r="9" spans="1:12" customFormat="1" x14ac:dyDescent="0.2">
      <c r="A9" s="106" t="s">
        <v>206</v>
      </c>
      <c r="B9" s="107" t="s">
        <v>207</v>
      </c>
      <c r="C9" s="564">
        <v>55046.110999999997</v>
      </c>
      <c r="D9" s="565">
        <v>90097.991999999998</v>
      </c>
      <c r="E9" s="564">
        <v>301146.304</v>
      </c>
      <c r="F9" s="566">
        <v>439050.52899999998</v>
      </c>
      <c r="G9" s="564">
        <v>23173.991999999998</v>
      </c>
      <c r="H9" s="565">
        <v>25111.241999999998</v>
      </c>
      <c r="I9" s="564">
        <v>135482.073</v>
      </c>
      <c r="J9" s="578">
        <v>124000.38400000001</v>
      </c>
      <c r="K9" s="575">
        <v>31872.118999999999</v>
      </c>
      <c r="L9" s="567">
        <v>64986.75</v>
      </c>
    </row>
    <row r="10" spans="1:12" customFormat="1" x14ac:dyDescent="0.2">
      <c r="A10" s="106" t="s">
        <v>208</v>
      </c>
      <c r="B10" s="107" t="s">
        <v>23</v>
      </c>
      <c r="C10" s="564">
        <v>12335.823</v>
      </c>
      <c r="D10" s="565">
        <v>16473.505000000001</v>
      </c>
      <c r="E10" s="564">
        <v>77603.960999999996</v>
      </c>
      <c r="F10" s="566">
        <v>87407.024999999994</v>
      </c>
      <c r="G10" s="564">
        <v>787.38400000000001</v>
      </c>
      <c r="H10" s="565">
        <v>773.48800000000006</v>
      </c>
      <c r="I10" s="564">
        <v>5975.7579999999998</v>
      </c>
      <c r="J10" s="578">
        <v>5353.4830000000002</v>
      </c>
      <c r="K10" s="575">
        <v>11548.439</v>
      </c>
      <c r="L10" s="567">
        <v>15700.017000000002</v>
      </c>
    </row>
    <row r="11" spans="1:12" customFormat="1" x14ac:dyDescent="0.2">
      <c r="A11" s="106" t="s">
        <v>209</v>
      </c>
      <c r="B11" s="107" t="s">
        <v>24</v>
      </c>
      <c r="C11" s="564">
        <v>4543.4160000000002</v>
      </c>
      <c r="D11" s="565">
        <v>2768.8490000000002</v>
      </c>
      <c r="E11" s="564">
        <v>18630.300999999999</v>
      </c>
      <c r="F11" s="566">
        <v>12081.257</v>
      </c>
      <c r="G11" s="564">
        <v>15789.785</v>
      </c>
      <c r="H11" s="565">
        <v>9854.0879999999997</v>
      </c>
      <c r="I11" s="564">
        <v>91127.078999999998</v>
      </c>
      <c r="J11" s="578">
        <v>41942.627999999997</v>
      </c>
      <c r="K11" s="575">
        <v>-11246.368999999999</v>
      </c>
      <c r="L11" s="567">
        <v>-7085.2389999999996</v>
      </c>
    </row>
    <row r="12" spans="1:12" customFormat="1" x14ac:dyDescent="0.2">
      <c r="A12" s="106" t="s">
        <v>210</v>
      </c>
      <c r="B12" s="107" t="s">
        <v>97</v>
      </c>
      <c r="C12" s="564">
        <v>5361.8729999999996</v>
      </c>
      <c r="D12" s="565">
        <v>5657.585</v>
      </c>
      <c r="E12" s="564">
        <v>27486.99</v>
      </c>
      <c r="F12" s="566">
        <v>24168.12</v>
      </c>
      <c r="G12" s="564">
        <v>479.95299999999997</v>
      </c>
      <c r="H12" s="565">
        <v>205.44900000000001</v>
      </c>
      <c r="I12" s="564">
        <v>3301.8870000000002</v>
      </c>
      <c r="J12" s="578">
        <v>904.32799999999997</v>
      </c>
      <c r="K12" s="575">
        <v>4881.92</v>
      </c>
      <c r="L12" s="567">
        <v>5452.1360000000004</v>
      </c>
    </row>
    <row r="13" spans="1:12" customFormat="1" x14ac:dyDescent="0.2">
      <c r="A13" s="106" t="s">
        <v>211</v>
      </c>
      <c r="B13" s="107" t="s">
        <v>212</v>
      </c>
      <c r="C13" s="564">
        <v>48217.620999999999</v>
      </c>
      <c r="D13" s="565">
        <v>46983.31</v>
      </c>
      <c r="E13" s="564">
        <v>261661.71900000001</v>
      </c>
      <c r="F13" s="566">
        <v>233376.78899999999</v>
      </c>
      <c r="G13" s="564">
        <v>71346.017000000007</v>
      </c>
      <c r="H13" s="565">
        <v>86921.35</v>
      </c>
      <c r="I13" s="564">
        <v>72604.119000000006</v>
      </c>
      <c r="J13" s="578">
        <v>148545.89600000001</v>
      </c>
      <c r="K13" s="575">
        <v>-23128.396000000008</v>
      </c>
      <c r="L13" s="567">
        <v>-39938.040000000008</v>
      </c>
    </row>
    <row r="14" spans="1:12" customFormat="1" x14ac:dyDescent="0.2">
      <c r="A14" s="106" t="s">
        <v>363</v>
      </c>
      <c r="B14" s="107" t="s">
        <v>376</v>
      </c>
      <c r="C14" s="564">
        <v>13505.731</v>
      </c>
      <c r="D14" s="565">
        <v>11264.382</v>
      </c>
      <c r="E14" s="564">
        <v>73898.697</v>
      </c>
      <c r="F14" s="566">
        <v>49290.336000000003</v>
      </c>
      <c r="G14" s="564">
        <v>4359.1440000000002</v>
      </c>
      <c r="H14" s="565">
        <v>3225.5189999999998</v>
      </c>
      <c r="I14" s="564">
        <v>11718.5</v>
      </c>
      <c r="J14" s="578">
        <v>7780.9440000000004</v>
      </c>
      <c r="K14" s="575">
        <v>9146.5869999999995</v>
      </c>
      <c r="L14" s="567">
        <v>8038.8629999999994</v>
      </c>
    </row>
    <row r="15" spans="1:12" ht="13.5" thickBot="1" x14ac:dyDescent="0.25">
      <c r="A15" s="568" t="s">
        <v>213</v>
      </c>
      <c r="B15" s="569" t="s">
        <v>214</v>
      </c>
      <c r="C15" s="570">
        <v>7500.8180000000002</v>
      </c>
      <c r="D15" s="571">
        <v>8182.7539999999999</v>
      </c>
      <c r="E15" s="570">
        <v>25441.687999999998</v>
      </c>
      <c r="F15" s="572">
        <v>24671.350999999999</v>
      </c>
      <c r="G15" s="570">
        <v>6218.607</v>
      </c>
      <c r="H15" s="571">
        <v>7420.6329999999998</v>
      </c>
      <c r="I15" s="570">
        <v>17329.487000000001</v>
      </c>
      <c r="J15" s="579">
        <v>17556.884999999998</v>
      </c>
      <c r="K15" s="576">
        <v>1282.2110000000002</v>
      </c>
      <c r="L15" s="573">
        <v>762.12100000000009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9"/>
      <c r="L18" s="529"/>
    </row>
    <row r="19" spans="1:12" x14ac:dyDescent="0.2">
      <c r="K19" s="529"/>
      <c r="L19" s="529"/>
    </row>
    <row r="20" spans="1:12" x14ac:dyDescent="0.2">
      <c r="K20" s="529"/>
      <c r="L20" s="529"/>
    </row>
    <row r="21" spans="1:12" x14ac:dyDescent="0.2">
      <c r="K21" s="529"/>
      <c r="L21" s="529"/>
    </row>
    <row r="22" spans="1:12" x14ac:dyDescent="0.2">
      <c r="K22" s="529"/>
      <c r="L22" s="529"/>
    </row>
    <row r="23" spans="1:12" x14ac:dyDescent="0.2">
      <c r="K23" s="529"/>
      <c r="L23" s="529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8"/>
  <sheetViews>
    <sheetView showGridLines="0" zoomScale="90" zoomScaleNormal="90" workbookViewId="0"/>
  </sheetViews>
  <sheetFormatPr defaultRowHeight="12.75" x14ac:dyDescent="0.2"/>
  <cols>
    <col min="1" max="1" width="16.28515625" style="145" customWidth="1"/>
    <col min="2" max="3" width="11.85546875" style="145" customWidth="1"/>
    <col min="4" max="4" width="15.42578125" style="145" customWidth="1"/>
    <col min="5" max="5" width="10.85546875" style="145" customWidth="1"/>
    <col min="6" max="6" width="9.85546875" style="145" bestFit="1" customWidth="1"/>
    <col min="7" max="7" width="13.85546875" style="145" customWidth="1"/>
    <col min="8" max="8" width="9.28515625" style="145" customWidth="1"/>
    <col min="9" max="9" width="16.57031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0.85546875" style="145" bestFit="1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394</v>
      </c>
      <c r="B4" s="166"/>
      <c r="C4" s="167"/>
      <c r="D4" s="168" t="s">
        <v>395</v>
      </c>
      <c r="E4" s="166"/>
      <c r="F4" s="169"/>
      <c r="G4" s="170"/>
      <c r="H4" s="170"/>
      <c r="I4" s="165" t="s">
        <v>394</v>
      </c>
      <c r="J4" s="166"/>
      <c r="K4" s="167"/>
      <c r="L4" s="168" t="s">
        <v>395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55046.110999999997</v>
      </c>
      <c r="C6" s="461">
        <v>301146.304</v>
      </c>
      <c r="D6" s="462" t="s">
        <v>157</v>
      </c>
      <c r="E6" s="460">
        <v>90097.991999999998</v>
      </c>
      <c r="F6" s="461">
        <v>439050.52899999998</v>
      </c>
      <c r="G6" s="519"/>
      <c r="H6" s="188"/>
      <c r="I6" s="189" t="s">
        <v>157</v>
      </c>
      <c r="J6" s="478">
        <v>23173.991999999998</v>
      </c>
      <c r="K6" s="461">
        <v>135482.073</v>
      </c>
      <c r="L6" s="462" t="s">
        <v>157</v>
      </c>
      <c r="M6" s="460">
        <v>25111.241999999998</v>
      </c>
      <c r="N6" s="461">
        <v>124000.38400000001</v>
      </c>
    </row>
    <row r="7" spans="1:17" x14ac:dyDescent="0.2">
      <c r="A7" s="158" t="s">
        <v>245</v>
      </c>
      <c r="B7" s="463">
        <v>25956.830999999998</v>
      </c>
      <c r="C7" s="464">
        <v>145208.26300000001</v>
      </c>
      <c r="D7" s="465" t="s">
        <v>411</v>
      </c>
      <c r="E7" s="466">
        <v>26023.625</v>
      </c>
      <c r="F7" s="467">
        <v>130208.35799999999</v>
      </c>
      <c r="G7" s="188"/>
      <c r="H7" s="188"/>
      <c r="I7" s="157" t="s">
        <v>402</v>
      </c>
      <c r="J7" s="468">
        <v>12151.066999999999</v>
      </c>
      <c r="K7" s="469">
        <v>73143.566999999995</v>
      </c>
      <c r="L7" s="465" t="s">
        <v>402</v>
      </c>
      <c r="M7" s="466">
        <v>13798.848</v>
      </c>
      <c r="N7" s="467">
        <v>67743.138000000006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22653.214</v>
      </c>
      <c r="F8" s="472">
        <v>108682.442</v>
      </c>
      <c r="G8" s="188"/>
      <c r="H8" s="188"/>
      <c r="I8" s="157" t="s">
        <v>246</v>
      </c>
      <c r="J8" s="468">
        <v>6335.7070000000003</v>
      </c>
      <c r="K8" s="469">
        <v>38791.641000000003</v>
      </c>
      <c r="L8" s="470" t="s">
        <v>246</v>
      </c>
      <c r="M8" s="471">
        <v>7516.1679999999997</v>
      </c>
      <c r="N8" s="472">
        <v>40777.440999999999</v>
      </c>
    </row>
    <row r="9" spans="1:17" x14ac:dyDescent="0.2">
      <c r="A9" s="157" t="s">
        <v>397</v>
      </c>
      <c r="B9" s="468">
        <v>6220.45</v>
      </c>
      <c r="C9" s="469">
        <v>32999.733999999997</v>
      </c>
      <c r="D9" s="470" t="s">
        <v>397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1052.2829999999999</v>
      </c>
      <c r="K9" s="469">
        <v>6759.6959999999999</v>
      </c>
      <c r="L9" s="470" t="s">
        <v>245</v>
      </c>
      <c r="M9" s="471">
        <v>1846.1949999999999</v>
      </c>
      <c r="N9" s="472">
        <v>7864.576</v>
      </c>
    </row>
    <row r="10" spans="1:17" x14ac:dyDescent="0.2">
      <c r="A10" s="157" t="s">
        <v>398</v>
      </c>
      <c r="B10" s="468">
        <v>3485.48</v>
      </c>
      <c r="C10" s="469">
        <v>19418.629000000001</v>
      </c>
      <c r="D10" s="470" t="s">
        <v>398</v>
      </c>
      <c r="E10" s="471">
        <v>8222.2819999999992</v>
      </c>
      <c r="F10" s="472">
        <v>39206.275999999998</v>
      </c>
      <c r="G10" s="188"/>
      <c r="H10" s="188"/>
      <c r="I10" s="157" t="s">
        <v>245</v>
      </c>
      <c r="J10" s="468">
        <v>1080.6890000000001</v>
      </c>
      <c r="K10" s="469">
        <v>5853.35</v>
      </c>
      <c r="L10" s="470" t="s">
        <v>417</v>
      </c>
      <c r="M10" s="471">
        <v>656.91099999999994</v>
      </c>
      <c r="N10" s="472">
        <v>2700.3</v>
      </c>
    </row>
    <row r="11" spans="1:17" x14ac:dyDescent="0.2">
      <c r="A11" s="157" t="s">
        <v>399</v>
      </c>
      <c r="B11" s="468">
        <v>1562.404</v>
      </c>
      <c r="C11" s="469">
        <v>9300.9</v>
      </c>
      <c r="D11" s="470" t="s">
        <v>412</v>
      </c>
      <c r="E11" s="471">
        <v>5623.3729999999996</v>
      </c>
      <c r="F11" s="472">
        <v>26246.782999999999</v>
      </c>
      <c r="G11" s="188"/>
      <c r="H11" s="188"/>
      <c r="I11" s="157" t="s">
        <v>416</v>
      </c>
      <c r="J11" s="468">
        <v>634.58399999999995</v>
      </c>
      <c r="K11" s="469">
        <v>2743.96</v>
      </c>
      <c r="L11" s="470" t="s">
        <v>406</v>
      </c>
      <c r="M11" s="471">
        <v>507.00099999999998</v>
      </c>
      <c r="N11" s="472">
        <v>2576.5740000000001</v>
      </c>
    </row>
    <row r="12" spans="1:17" x14ac:dyDescent="0.2">
      <c r="A12" s="157" t="s">
        <v>400</v>
      </c>
      <c r="B12" s="468">
        <v>1349.8209999999999</v>
      </c>
      <c r="C12" s="469">
        <v>8331.5</v>
      </c>
      <c r="D12" s="470" t="s">
        <v>413</v>
      </c>
      <c r="E12" s="471">
        <v>4287.8590000000004</v>
      </c>
      <c r="F12" s="472">
        <v>22068.131000000001</v>
      </c>
      <c r="G12" s="188"/>
      <c r="H12" s="188"/>
      <c r="I12" s="157" t="s">
        <v>406</v>
      </c>
      <c r="J12" s="468">
        <v>514.02700000000004</v>
      </c>
      <c r="K12" s="469">
        <v>2737.4189999999999</v>
      </c>
      <c r="L12" s="470" t="s">
        <v>419</v>
      </c>
      <c r="M12" s="471">
        <v>178.74199999999999</v>
      </c>
      <c r="N12" s="472">
        <v>916.67</v>
      </c>
    </row>
    <row r="13" spans="1:17" ht="13.5" thickBot="1" x14ac:dyDescent="0.25">
      <c r="A13" s="159" t="s">
        <v>401</v>
      </c>
      <c r="B13" s="473">
        <v>1250.152</v>
      </c>
      <c r="C13" s="474">
        <v>6957.82</v>
      </c>
      <c r="D13" s="475" t="s">
        <v>414</v>
      </c>
      <c r="E13" s="476">
        <v>436.29</v>
      </c>
      <c r="F13" s="477">
        <v>2019.86</v>
      </c>
      <c r="G13" s="188"/>
      <c r="H13" s="188"/>
      <c r="I13" s="159" t="s">
        <v>405</v>
      </c>
      <c r="J13" s="473">
        <v>455.94499999999999</v>
      </c>
      <c r="K13" s="474">
        <v>2400</v>
      </c>
      <c r="L13" s="475" t="s">
        <v>421</v>
      </c>
      <c r="M13" s="476">
        <v>245.202</v>
      </c>
      <c r="N13" s="477">
        <v>650.18899999999996</v>
      </c>
    </row>
    <row r="14" spans="1:17" x14ac:dyDescent="0.2">
      <c r="A14" s="178" t="s">
        <v>250</v>
      </c>
      <c r="B14" s="160"/>
      <c r="C14" s="160"/>
      <c r="D14" s="161"/>
      <c r="E14" s="162"/>
      <c r="F14" s="162"/>
      <c r="I14" s="178" t="s">
        <v>250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6" spans="1:17" ht="18.75" x14ac:dyDescent="0.3">
      <c r="A16" s="143" t="s">
        <v>275</v>
      </c>
      <c r="B16" s="144"/>
      <c r="C16" s="144"/>
      <c r="D16" s="144"/>
      <c r="E16" s="144"/>
      <c r="I16" s="143" t="s">
        <v>276</v>
      </c>
      <c r="J16" s="144"/>
      <c r="K16" s="144"/>
      <c r="L16" s="144"/>
      <c r="M16" s="144"/>
    </row>
    <row r="17" spans="1:17" ht="12" customHeight="1" thickBot="1" x14ac:dyDescent="0.3">
      <c r="A17" s="177" t="s">
        <v>274</v>
      </c>
      <c r="B17" s="144"/>
      <c r="C17" s="144"/>
      <c r="D17" s="144"/>
      <c r="E17" s="144"/>
      <c r="I17" s="177" t="s">
        <v>274</v>
      </c>
      <c r="J17" s="144"/>
      <c r="K17" s="144"/>
      <c r="L17" s="144"/>
      <c r="M17" s="144"/>
    </row>
    <row r="18" spans="1:17" ht="21" thickBot="1" x14ac:dyDescent="0.35">
      <c r="A18" s="146" t="s">
        <v>242</v>
      </c>
      <c r="B18" s="147"/>
      <c r="C18" s="147"/>
      <c r="D18" s="147"/>
      <c r="E18" s="147"/>
      <c r="F18" s="148"/>
      <c r="I18" s="146" t="s">
        <v>243</v>
      </c>
      <c r="J18" s="147"/>
      <c r="K18" s="147"/>
      <c r="L18" s="147"/>
      <c r="M18" s="147"/>
      <c r="N18" s="148"/>
      <c r="O18" s="112"/>
    </row>
    <row r="19" spans="1:17" ht="19.5" thickBot="1" x14ac:dyDescent="0.35">
      <c r="A19" s="165" t="s">
        <v>394</v>
      </c>
      <c r="B19" s="166"/>
      <c r="C19" s="167"/>
      <c r="D19" s="168" t="s">
        <v>395</v>
      </c>
      <c r="E19" s="166"/>
      <c r="F19" s="169"/>
      <c r="G19" s="170"/>
      <c r="H19" s="170"/>
      <c r="I19" s="165" t="s">
        <v>394</v>
      </c>
      <c r="J19" s="166"/>
      <c r="K19" s="167"/>
      <c r="L19" s="168" t="s">
        <v>395</v>
      </c>
      <c r="M19" s="166"/>
      <c r="N19" s="169"/>
    </row>
    <row r="20" spans="1:17" ht="29.25" thickBot="1" x14ac:dyDescent="0.25">
      <c r="A20" s="149" t="s">
        <v>244</v>
      </c>
      <c r="B20" s="150" t="s">
        <v>204</v>
      </c>
      <c r="C20" s="151" t="s">
        <v>365</v>
      </c>
      <c r="D20" s="152" t="s">
        <v>244</v>
      </c>
      <c r="E20" s="150" t="s">
        <v>204</v>
      </c>
      <c r="F20" s="153" t="s">
        <v>365</v>
      </c>
      <c r="I20" s="149" t="s">
        <v>244</v>
      </c>
      <c r="J20" s="150" t="s">
        <v>204</v>
      </c>
      <c r="K20" s="153" t="s">
        <v>365</v>
      </c>
      <c r="L20" s="164" t="s">
        <v>244</v>
      </c>
      <c r="M20" s="150" t="s">
        <v>204</v>
      </c>
      <c r="N20" s="153" t="s">
        <v>365</v>
      </c>
    </row>
    <row r="21" spans="1:17" ht="15" thickBot="1" x14ac:dyDescent="0.25">
      <c r="A21" s="156" t="s">
        <v>157</v>
      </c>
      <c r="B21" s="478">
        <v>4543.4160000000002</v>
      </c>
      <c r="C21" s="461">
        <v>18630.300999999999</v>
      </c>
      <c r="D21" s="462" t="s">
        <v>157</v>
      </c>
      <c r="E21" s="460">
        <v>2768.8490000000002</v>
      </c>
      <c r="F21" s="461">
        <v>12081.257</v>
      </c>
      <c r="I21" s="156" t="s">
        <v>157</v>
      </c>
      <c r="J21" s="478">
        <v>15789.785</v>
      </c>
      <c r="K21" s="461">
        <v>91127.078999999998</v>
      </c>
      <c r="L21" s="462" t="s">
        <v>157</v>
      </c>
      <c r="M21" s="460">
        <v>9854.0879999999997</v>
      </c>
      <c r="N21" s="461">
        <v>41942.627999999997</v>
      </c>
    </row>
    <row r="22" spans="1:17" x14ac:dyDescent="0.2">
      <c r="A22" s="157" t="s">
        <v>402</v>
      </c>
      <c r="B22" s="468">
        <v>3441.9769999999999</v>
      </c>
      <c r="C22" s="469">
        <v>15576.081</v>
      </c>
      <c r="D22" s="479" t="s">
        <v>402</v>
      </c>
      <c r="E22" s="471">
        <v>1619.8009999999999</v>
      </c>
      <c r="F22" s="472">
        <v>8049.223</v>
      </c>
      <c r="I22" s="157" t="s">
        <v>245</v>
      </c>
      <c r="J22" s="468">
        <v>4804.9780000000001</v>
      </c>
      <c r="K22" s="469">
        <v>26920.955999999998</v>
      </c>
      <c r="L22" s="479" t="s">
        <v>251</v>
      </c>
      <c r="M22" s="471">
        <v>4128.8069999999998</v>
      </c>
      <c r="N22" s="472">
        <v>16066.688</v>
      </c>
    </row>
    <row r="23" spans="1:17" x14ac:dyDescent="0.2">
      <c r="A23" s="157" t="s">
        <v>245</v>
      </c>
      <c r="B23" s="468">
        <v>917.80499999999995</v>
      </c>
      <c r="C23" s="469">
        <v>2608.7489999999998</v>
      </c>
      <c r="D23" s="479" t="s">
        <v>245</v>
      </c>
      <c r="E23" s="471">
        <v>1027.5360000000001</v>
      </c>
      <c r="F23" s="472">
        <v>3802.7950000000001</v>
      </c>
      <c r="I23" s="157" t="s">
        <v>417</v>
      </c>
      <c r="J23" s="468">
        <v>4129.8220000000001</v>
      </c>
      <c r="K23" s="469">
        <v>24016.45</v>
      </c>
      <c r="L23" s="479" t="s">
        <v>407</v>
      </c>
      <c r="M23" s="471">
        <v>2095.3150000000001</v>
      </c>
      <c r="N23" s="472">
        <v>8925.3860000000004</v>
      </c>
      <c r="Q23" s="205"/>
    </row>
    <row r="24" spans="1:17" x14ac:dyDescent="0.2">
      <c r="A24" s="157" t="s">
        <v>248</v>
      </c>
      <c r="B24" s="468">
        <v>69.197000000000003</v>
      </c>
      <c r="C24" s="469">
        <v>170.99100000000001</v>
      </c>
      <c r="D24" s="479" t="s">
        <v>403</v>
      </c>
      <c r="E24" s="471">
        <v>47.981999999999999</v>
      </c>
      <c r="F24" s="472">
        <v>89.474999999999994</v>
      </c>
      <c r="I24" s="157" t="s">
        <v>402</v>
      </c>
      <c r="J24" s="468">
        <v>3659.0459999999998</v>
      </c>
      <c r="K24" s="469">
        <v>19543.153999999999</v>
      </c>
      <c r="L24" s="479" t="s">
        <v>402</v>
      </c>
      <c r="M24" s="471">
        <v>1502.556</v>
      </c>
      <c r="N24" s="472">
        <v>6921.8069999999998</v>
      </c>
    </row>
    <row r="25" spans="1:17" x14ac:dyDescent="0.2">
      <c r="A25" s="157" t="s">
        <v>403</v>
      </c>
      <c r="B25" s="468">
        <v>55.408000000000001</v>
      </c>
      <c r="C25" s="469">
        <v>100.075</v>
      </c>
      <c r="D25" s="479" t="s">
        <v>405</v>
      </c>
      <c r="E25" s="471">
        <v>13.691000000000001</v>
      </c>
      <c r="F25" s="472">
        <v>44.523000000000003</v>
      </c>
      <c r="I25" s="157" t="s">
        <v>246</v>
      </c>
      <c r="J25" s="468">
        <v>1340.288</v>
      </c>
      <c r="K25" s="469">
        <v>9565.3310000000001</v>
      </c>
      <c r="L25" s="479" t="s">
        <v>245</v>
      </c>
      <c r="M25" s="471">
        <v>1314.7819999999999</v>
      </c>
      <c r="N25" s="472">
        <v>5814.2520000000004</v>
      </c>
    </row>
    <row r="26" spans="1:17" ht="13.5" thickBot="1" x14ac:dyDescent="0.25">
      <c r="A26" s="159" t="s">
        <v>404</v>
      </c>
      <c r="B26" s="473">
        <v>21</v>
      </c>
      <c r="C26" s="474">
        <v>72</v>
      </c>
      <c r="D26" s="481" t="s">
        <v>406</v>
      </c>
      <c r="E26" s="476">
        <v>9.0850000000000009</v>
      </c>
      <c r="F26" s="477">
        <v>27.5</v>
      </c>
      <c r="I26" s="159" t="s">
        <v>248</v>
      </c>
      <c r="J26" s="473">
        <v>1102.299</v>
      </c>
      <c r="K26" s="474">
        <v>7308.8829999999998</v>
      </c>
      <c r="L26" s="481" t="s">
        <v>246</v>
      </c>
      <c r="M26" s="476">
        <v>508.99799999999999</v>
      </c>
      <c r="N26" s="477">
        <v>3163.4340000000002</v>
      </c>
    </row>
    <row r="27" spans="1:17" x14ac:dyDescent="0.2">
      <c r="A27" s="178" t="s">
        <v>250</v>
      </c>
      <c r="B27" s="112"/>
      <c r="C27" s="112"/>
      <c r="D27" s="112"/>
      <c r="E27" s="112"/>
      <c r="F27" s="112"/>
      <c r="I27" s="178" t="s">
        <v>250</v>
      </c>
      <c r="J27" s="112"/>
      <c r="K27" s="112"/>
      <c r="L27" s="112"/>
      <c r="M27" s="112"/>
      <c r="N27" s="112"/>
    </row>
    <row r="28" spans="1:17" x14ac:dyDescent="0.2">
      <c r="A28" s="112"/>
      <c r="B28" s="112"/>
      <c r="C28" s="112"/>
      <c r="D28" s="112"/>
      <c r="E28" s="112"/>
      <c r="F28" s="112"/>
      <c r="I28" s="112"/>
      <c r="J28" s="112"/>
      <c r="K28" s="112"/>
      <c r="L28" s="112"/>
      <c r="M28" s="112"/>
      <c r="N28" s="112"/>
    </row>
    <row r="29" spans="1:17" ht="18.75" x14ac:dyDescent="0.3">
      <c r="A29" s="143" t="s">
        <v>269</v>
      </c>
      <c r="B29" s="144"/>
      <c r="C29" s="144"/>
      <c r="D29" s="144"/>
      <c r="E29" s="144"/>
      <c r="I29" s="143" t="s">
        <v>270</v>
      </c>
      <c r="J29" s="144"/>
      <c r="K29" s="144"/>
      <c r="L29" s="144"/>
      <c r="M29" s="144"/>
    </row>
    <row r="30" spans="1:17" ht="16.5" thickBot="1" x14ac:dyDescent="0.3">
      <c r="A30" s="177" t="s">
        <v>274</v>
      </c>
      <c r="B30" s="144"/>
      <c r="C30" s="144"/>
      <c r="D30" s="144"/>
      <c r="E30" s="144"/>
      <c r="I30" s="177" t="s">
        <v>274</v>
      </c>
      <c r="J30" s="144"/>
      <c r="K30" s="144"/>
      <c r="L30" s="144"/>
      <c r="M30" s="144"/>
    </row>
    <row r="31" spans="1:17" ht="21" thickBot="1" x14ac:dyDescent="0.35">
      <c r="A31" s="146" t="s">
        <v>242</v>
      </c>
      <c r="B31" s="147"/>
      <c r="C31" s="147"/>
      <c r="D31" s="147"/>
      <c r="E31" s="147"/>
      <c r="F31" s="148"/>
      <c r="I31" s="146" t="s">
        <v>243</v>
      </c>
      <c r="J31" s="147"/>
      <c r="K31" s="147"/>
      <c r="L31" s="147"/>
      <c r="M31" s="147"/>
      <c r="N31" s="148"/>
    </row>
    <row r="32" spans="1:17" ht="19.5" thickBot="1" x14ac:dyDescent="0.35">
      <c r="A32" s="165" t="s">
        <v>394</v>
      </c>
      <c r="B32" s="166"/>
      <c r="C32" s="167"/>
      <c r="D32" s="168" t="s">
        <v>395</v>
      </c>
      <c r="E32" s="166"/>
      <c r="F32" s="169"/>
      <c r="G32" s="170"/>
      <c r="H32" s="170"/>
      <c r="I32" s="165" t="s">
        <v>394</v>
      </c>
      <c r="J32" s="166"/>
      <c r="K32" s="167"/>
      <c r="L32" s="168" t="s">
        <v>395</v>
      </c>
      <c r="M32" s="166"/>
      <c r="N32" s="169"/>
      <c r="P32" s="205"/>
    </row>
    <row r="33" spans="1:14" ht="29.25" thickBot="1" x14ac:dyDescent="0.25">
      <c r="A33" s="149" t="s">
        <v>244</v>
      </c>
      <c r="B33" s="150" t="s">
        <v>204</v>
      </c>
      <c r="C33" s="151" t="s">
        <v>365</v>
      </c>
      <c r="D33" s="152" t="s">
        <v>244</v>
      </c>
      <c r="E33" s="150" t="s">
        <v>204</v>
      </c>
      <c r="F33" s="153" t="s">
        <v>365</v>
      </c>
      <c r="I33" s="149" t="s">
        <v>244</v>
      </c>
      <c r="J33" s="150" t="s">
        <v>204</v>
      </c>
      <c r="K33" s="153" t="s">
        <v>365</v>
      </c>
      <c r="L33" s="164" t="s">
        <v>244</v>
      </c>
      <c r="M33" s="150" t="s">
        <v>204</v>
      </c>
      <c r="N33" s="153" t="s">
        <v>365</v>
      </c>
    </row>
    <row r="34" spans="1:14" ht="15" thickBot="1" x14ac:dyDescent="0.25">
      <c r="A34" s="156" t="s">
        <v>157</v>
      </c>
      <c r="B34" s="478">
        <v>48217.620999999999</v>
      </c>
      <c r="C34" s="461">
        <v>261661.71900000001</v>
      </c>
      <c r="D34" s="462" t="s">
        <v>157</v>
      </c>
      <c r="E34" s="460">
        <v>46983.31</v>
      </c>
      <c r="F34" s="461">
        <v>233376.78899999999</v>
      </c>
      <c r="G34" s="188"/>
      <c r="H34" s="188"/>
      <c r="I34" s="189" t="s">
        <v>157</v>
      </c>
      <c r="J34" s="478">
        <v>71346.017000000007</v>
      </c>
      <c r="K34" s="461">
        <v>72604.119000000006</v>
      </c>
      <c r="L34" s="462" t="s">
        <v>157</v>
      </c>
      <c r="M34" s="460">
        <v>86921.35</v>
      </c>
      <c r="N34" s="461">
        <v>148545.89600000001</v>
      </c>
    </row>
    <row r="35" spans="1:14" x14ac:dyDescent="0.2">
      <c r="A35" s="158" t="s">
        <v>245</v>
      </c>
      <c r="B35" s="463">
        <v>35764.593999999997</v>
      </c>
      <c r="C35" s="464">
        <v>204247.76500000001</v>
      </c>
      <c r="D35" s="480" t="s">
        <v>245</v>
      </c>
      <c r="E35" s="466">
        <v>40954.197</v>
      </c>
      <c r="F35" s="467">
        <v>220499.47500000001</v>
      </c>
      <c r="G35" s="188"/>
      <c r="H35" s="188"/>
      <c r="I35" s="158" t="s">
        <v>417</v>
      </c>
      <c r="J35" s="463">
        <v>3146.5279999999998</v>
      </c>
      <c r="K35" s="464">
        <v>24555.253000000001</v>
      </c>
      <c r="L35" s="480" t="s">
        <v>417</v>
      </c>
      <c r="M35" s="466">
        <v>11287.958000000001</v>
      </c>
      <c r="N35" s="467">
        <v>75903.258000000002</v>
      </c>
    </row>
    <row r="36" spans="1:14" x14ac:dyDescent="0.2">
      <c r="A36" s="157" t="s">
        <v>405</v>
      </c>
      <c r="B36" s="468">
        <v>3600.942</v>
      </c>
      <c r="C36" s="469">
        <v>20777.392</v>
      </c>
      <c r="D36" s="479" t="s">
        <v>402</v>
      </c>
      <c r="E36" s="471">
        <v>1126.144</v>
      </c>
      <c r="F36" s="472">
        <v>5325.0959999999995</v>
      </c>
      <c r="G36" s="188"/>
      <c r="H36" s="188"/>
      <c r="I36" s="157" t="s">
        <v>246</v>
      </c>
      <c r="J36" s="468">
        <v>8622.9359999999997</v>
      </c>
      <c r="K36" s="469">
        <v>13463.32</v>
      </c>
      <c r="L36" s="479" t="s">
        <v>246</v>
      </c>
      <c r="M36" s="471">
        <v>11342.695</v>
      </c>
      <c r="N36" s="472">
        <v>24499.762999999999</v>
      </c>
    </row>
    <row r="37" spans="1:14" x14ac:dyDescent="0.2">
      <c r="A37" s="157" t="s">
        <v>402</v>
      </c>
      <c r="B37" s="468">
        <v>2611.183</v>
      </c>
      <c r="C37" s="469">
        <v>15855.349</v>
      </c>
      <c r="D37" s="479" t="s">
        <v>405</v>
      </c>
      <c r="E37" s="471">
        <v>1672.681</v>
      </c>
      <c r="F37" s="472">
        <v>4567.8180000000002</v>
      </c>
      <c r="G37" s="188"/>
      <c r="H37" s="188"/>
      <c r="I37" s="157" t="s">
        <v>418</v>
      </c>
      <c r="J37" s="468">
        <v>2615.9850000000001</v>
      </c>
      <c r="K37" s="469">
        <v>11960.805</v>
      </c>
      <c r="L37" s="479" t="s">
        <v>406</v>
      </c>
      <c r="M37" s="471">
        <v>24088.219000000001</v>
      </c>
      <c r="N37" s="472">
        <v>18290.417000000001</v>
      </c>
    </row>
    <row r="38" spans="1:14" x14ac:dyDescent="0.2">
      <c r="A38" s="157" t="s">
        <v>406</v>
      </c>
      <c r="B38" s="468">
        <v>1021.812</v>
      </c>
      <c r="C38" s="469">
        <v>6621.5190000000002</v>
      </c>
      <c r="D38" s="479" t="s">
        <v>401</v>
      </c>
      <c r="E38" s="471">
        <v>136.83699999999999</v>
      </c>
      <c r="F38" s="472">
        <v>1005.816</v>
      </c>
      <c r="G38" s="188"/>
      <c r="H38" s="188"/>
      <c r="I38" s="157" t="s">
        <v>251</v>
      </c>
      <c r="J38" s="468">
        <v>27730.547999999999</v>
      </c>
      <c r="K38" s="469">
        <v>9215.4069999999992</v>
      </c>
      <c r="L38" s="479" t="s">
        <v>418</v>
      </c>
      <c r="M38" s="471">
        <v>2824.9459999999999</v>
      </c>
      <c r="N38" s="472">
        <v>11229.12</v>
      </c>
    </row>
    <row r="39" spans="1:14" x14ac:dyDescent="0.2">
      <c r="A39" s="157" t="s">
        <v>407</v>
      </c>
      <c r="B39" s="468">
        <v>699.88400000000001</v>
      </c>
      <c r="C39" s="469">
        <v>4400.8280000000004</v>
      </c>
      <c r="D39" s="479" t="s">
        <v>408</v>
      </c>
      <c r="E39" s="471">
        <v>133.767</v>
      </c>
      <c r="F39" s="472">
        <v>614.03700000000003</v>
      </c>
      <c r="G39" s="188"/>
      <c r="H39" s="188"/>
      <c r="I39" s="157" t="s">
        <v>406</v>
      </c>
      <c r="J39" s="468">
        <v>16323.235000000001</v>
      </c>
      <c r="K39" s="469">
        <v>6851.6189999999997</v>
      </c>
      <c r="L39" s="479" t="s">
        <v>251</v>
      </c>
      <c r="M39" s="471">
        <v>26658.317999999999</v>
      </c>
      <c r="N39" s="472">
        <v>9489.3169999999991</v>
      </c>
    </row>
    <row r="40" spans="1:14" x14ac:dyDescent="0.2">
      <c r="A40" s="157" t="s">
        <v>248</v>
      </c>
      <c r="B40" s="468">
        <v>815.32600000000002</v>
      </c>
      <c r="C40" s="469">
        <v>2809.8240000000001</v>
      </c>
      <c r="D40" s="479" t="s">
        <v>403</v>
      </c>
      <c r="E40" s="471">
        <v>537.39700000000005</v>
      </c>
      <c r="F40" s="472">
        <v>200.02099999999999</v>
      </c>
      <c r="G40" s="188"/>
      <c r="H40" s="188"/>
      <c r="I40" s="157" t="s">
        <v>249</v>
      </c>
      <c r="J40" s="468">
        <v>4990.0590000000002</v>
      </c>
      <c r="K40" s="469">
        <v>2120.4360000000001</v>
      </c>
      <c r="L40" s="479" t="s">
        <v>249</v>
      </c>
      <c r="M40" s="471">
        <v>4588.6049999999996</v>
      </c>
      <c r="N40" s="472">
        <v>2772.049</v>
      </c>
    </row>
    <row r="41" spans="1:14" x14ac:dyDescent="0.2">
      <c r="A41" s="157" t="s">
        <v>408</v>
      </c>
      <c r="B41" s="468">
        <v>699.99400000000003</v>
      </c>
      <c r="C41" s="469">
        <v>2250.23</v>
      </c>
      <c r="D41" s="479" t="s">
        <v>415</v>
      </c>
      <c r="E41" s="471">
        <v>421.36700000000002</v>
      </c>
      <c r="F41" s="472">
        <v>198.011</v>
      </c>
      <c r="G41" s="188"/>
      <c r="H41" s="188"/>
      <c r="I41" s="157" t="s">
        <v>419</v>
      </c>
      <c r="J41" s="468">
        <v>3131.78</v>
      </c>
      <c r="K41" s="469">
        <v>1074.81</v>
      </c>
      <c r="L41" s="479" t="s">
        <v>420</v>
      </c>
      <c r="M41" s="471">
        <v>227.476</v>
      </c>
      <c r="N41" s="472">
        <v>1648.1</v>
      </c>
    </row>
    <row r="42" spans="1:14" x14ac:dyDescent="0.2">
      <c r="A42" s="157" t="s">
        <v>251</v>
      </c>
      <c r="B42" s="468">
        <v>924.76800000000003</v>
      </c>
      <c r="C42" s="469">
        <v>1486.586</v>
      </c>
      <c r="D42" s="479" t="s">
        <v>251</v>
      </c>
      <c r="E42" s="471">
        <v>587.09900000000005</v>
      </c>
      <c r="F42" s="472">
        <v>159.94300000000001</v>
      </c>
      <c r="G42" s="188"/>
      <c r="H42" s="188"/>
      <c r="I42" s="157" t="s">
        <v>402</v>
      </c>
      <c r="J42" s="468">
        <v>951.07299999999998</v>
      </c>
      <c r="K42" s="469">
        <v>1006.288</v>
      </c>
      <c r="L42" s="479" t="s">
        <v>408</v>
      </c>
      <c r="M42" s="471">
        <v>212.55699999999999</v>
      </c>
      <c r="N42" s="472">
        <v>1323.914</v>
      </c>
    </row>
    <row r="43" spans="1:14" x14ac:dyDescent="0.2">
      <c r="A43" s="157" t="s">
        <v>266</v>
      </c>
      <c r="B43" s="468">
        <v>216.488</v>
      </c>
      <c r="C43" s="469">
        <v>1348.1189999999999</v>
      </c>
      <c r="D43" s="479" t="s">
        <v>249</v>
      </c>
      <c r="E43" s="471">
        <v>380.863</v>
      </c>
      <c r="F43" s="472">
        <v>153.42500000000001</v>
      </c>
      <c r="G43" s="188"/>
      <c r="H43" s="188"/>
      <c r="I43" s="157" t="s">
        <v>420</v>
      </c>
      <c r="J43" s="468">
        <v>86.337999999999994</v>
      </c>
      <c r="K43" s="469">
        <v>769.55</v>
      </c>
      <c r="L43" s="479" t="s">
        <v>402</v>
      </c>
      <c r="M43" s="471">
        <v>841.16399999999999</v>
      </c>
      <c r="N43" s="472">
        <v>1203.8030000000001</v>
      </c>
    </row>
    <row r="44" spans="1:14" ht="13.5" thickBot="1" x14ac:dyDescent="0.25">
      <c r="A44" s="159" t="s">
        <v>246</v>
      </c>
      <c r="B44" s="473">
        <v>103.373</v>
      </c>
      <c r="C44" s="474">
        <v>652.75099999999998</v>
      </c>
      <c r="D44" s="481" t="s">
        <v>248</v>
      </c>
      <c r="E44" s="476">
        <v>153.15700000000001</v>
      </c>
      <c r="F44" s="477">
        <v>146.875</v>
      </c>
      <c r="G44" s="188"/>
      <c r="H44" s="188"/>
      <c r="I44" s="159" t="s">
        <v>245</v>
      </c>
      <c r="J44" s="473">
        <v>1753.9770000000001</v>
      </c>
      <c r="K44" s="474">
        <v>684.56600000000003</v>
      </c>
      <c r="L44" s="481" t="s">
        <v>245</v>
      </c>
      <c r="M44" s="476">
        <v>1348.039</v>
      </c>
      <c r="N44" s="477">
        <v>689.49900000000002</v>
      </c>
    </row>
    <row r="45" spans="1:14" x14ac:dyDescent="0.2">
      <c r="A45" s="178" t="s">
        <v>250</v>
      </c>
      <c r="B45" s="112"/>
      <c r="C45" s="112"/>
      <c r="D45" s="112"/>
      <c r="E45" s="112"/>
      <c r="F45" s="112"/>
      <c r="G45" s="112"/>
      <c r="H45" s="112"/>
      <c r="I45" s="178" t="s">
        <v>250</v>
      </c>
      <c r="J45" s="112"/>
      <c r="K45" s="112"/>
      <c r="L45" s="112"/>
      <c r="M45" s="112"/>
      <c r="N45" s="112"/>
    </row>
    <row r="46" spans="1:14" x14ac:dyDescent="0.2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</row>
    <row r="47" spans="1:14" x14ac:dyDescent="0.2">
      <c r="B47" s="160"/>
      <c r="C47" s="160"/>
      <c r="D47" s="161"/>
      <c r="E47" s="162"/>
      <c r="F47" s="162"/>
      <c r="J47" s="160"/>
      <c r="K47" s="160"/>
      <c r="L47" s="161"/>
      <c r="M47" s="162"/>
      <c r="N47" s="162"/>
    </row>
    <row r="48" spans="1:14" x14ac:dyDescent="0.2">
      <c r="A48" s="161"/>
      <c r="B48" s="160"/>
      <c r="C48" s="160"/>
      <c r="D48" s="161"/>
      <c r="E48" s="162"/>
      <c r="F48" s="162"/>
      <c r="I48" s="161"/>
      <c r="J48" s="160"/>
      <c r="K48" s="160"/>
      <c r="L48" s="161"/>
      <c r="M48" s="162"/>
      <c r="N48" s="162"/>
    </row>
    <row r="50" spans="1:14" ht="18.75" x14ac:dyDescent="0.3">
      <c r="A50" s="143" t="s">
        <v>271</v>
      </c>
      <c r="B50" s="144"/>
      <c r="C50" s="144"/>
      <c r="D50" s="144"/>
      <c r="E50" s="144"/>
      <c r="I50" s="143" t="s">
        <v>272</v>
      </c>
      <c r="J50" s="144"/>
      <c r="K50" s="144"/>
      <c r="L50" s="144"/>
      <c r="M50" s="144"/>
    </row>
    <row r="51" spans="1:14" ht="16.5" thickBot="1" x14ac:dyDescent="0.3">
      <c r="A51" s="177" t="s">
        <v>274</v>
      </c>
      <c r="B51" s="144"/>
      <c r="C51" s="144"/>
      <c r="D51" s="144"/>
      <c r="E51" s="144"/>
      <c r="I51" s="177" t="s">
        <v>274</v>
      </c>
      <c r="J51" s="144"/>
      <c r="K51" s="144"/>
      <c r="L51" s="144"/>
      <c r="M51" s="144"/>
    </row>
    <row r="52" spans="1:14" ht="21" thickBot="1" x14ac:dyDescent="0.35">
      <c r="A52" s="146" t="s">
        <v>242</v>
      </c>
      <c r="B52" s="147"/>
      <c r="C52" s="147"/>
      <c r="D52" s="147"/>
      <c r="E52" s="147"/>
      <c r="F52" s="148"/>
      <c r="I52" s="146" t="s">
        <v>243</v>
      </c>
      <c r="J52" s="147"/>
      <c r="K52" s="147"/>
      <c r="L52" s="147"/>
      <c r="M52" s="147"/>
      <c r="N52" s="148"/>
    </row>
    <row r="53" spans="1:14" ht="19.5" thickBot="1" x14ac:dyDescent="0.35">
      <c r="A53" s="165" t="s">
        <v>394</v>
      </c>
      <c r="B53" s="166"/>
      <c r="C53" s="167"/>
      <c r="D53" s="168" t="s">
        <v>395</v>
      </c>
      <c r="E53" s="166"/>
      <c r="F53" s="169"/>
      <c r="G53" s="170"/>
      <c r="H53" s="170"/>
      <c r="I53" s="165" t="s">
        <v>394</v>
      </c>
      <c r="J53" s="166"/>
      <c r="K53" s="167"/>
      <c r="L53" s="168" t="s">
        <v>395</v>
      </c>
      <c r="M53" s="166"/>
      <c r="N53" s="169"/>
    </row>
    <row r="54" spans="1:14" ht="29.25" thickBot="1" x14ac:dyDescent="0.25">
      <c r="A54" s="149" t="s">
        <v>244</v>
      </c>
      <c r="B54" s="150" t="s">
        <v>204</v>
      </c>
      <c r="C54" s="151" t="s">
        <v>365</v>
      </c>
      <c r="D54" s="152" t="s">
        <v>244</v>
      </c>
      <c r="E54" s="150" t="s">
        <v>204</v>
      </c>
      <c r="F54" s="153" t="s">
        <v>365</v>
      </c>
      <c r="I54" s="149" t="s">
        <v>244</v>
      </c>
      <c r="J54" s="150" t="s">
        <v>204</v>
      </c>
      <c r="K54" s="153" t="s">
        <v>365</v>
      </c>
      <c r="L54" s="164" t="s">
        <v>244</v>
      </c>
      <c r="M54" s="150" t="s">
        <v>204</v>
      </c>
      <c r="N54" s="153" t="s">
        <v>365</v>
      </c>
    </row>
    <row r="55" spans="1:14" ht="15" thickBot="1" x14ac:dyDescent="0.25">
      <c r="A55" s="156" t="s">
        <v>157</v>
      </c>
      <c r="B55" s="478">
        <v>7500.8180000000002</v>
      </c>
      <c r="C55" s="461">
        <v>25441.687999999998</v>
      </c>
      <c r="D55" s="462" t="s">
        <v>157</v>
      </c>
      <c r="E55" s="460">
        <v>8182.7539999999999</v>
      </c>
      <c r="F55" s="461">
        <v>24671.350999999999</v>
      </c>
      <c r="G55" s="422"/>
      <c r="H55" s="422"/>
      <c r="I55" s="423" t="s">
        <v>157</v>
      </c>
      <c r="J55" s="478">
        <v>6218.607</v>
      </c>
      <c r="K55" s="461">
        <v>17329.487000000001</v>
      </c>
      <c r="L55" s="462" t="s">
        <v>157</v>
      </c>
      <c r="M55" s="460">
        <v>7420.6329999999998</v>
      </c>
      <c r="N55" s="461">
        <v>17556.884999999998</v>
      </c>
    </row>
    <row r="56" spans="1:14" x14ac:dyDescent="0.2">
      <c r="A56" s="158" t="s">
        <v>245</v>
      </c>
      <c r="B56" s="463">
        <v>1795.9570000000001</v>
      </c>
      <c r="C56" s="464">
        <v>7715.4049999999997</v>
      </c>
      <c r="D56" s="480" t="s">
        <v>245</v>
      </c>
      <c r="E56" s="466">
        <v>2746.2289999999998</v>
      </c>
      <c r="F56" s="467">
        <v>9721.9060000000009</v>
      </c>
      <c r="G56" s="422"/>
      <c r="H56" s="422"/>
      <c r="I56" s="424" t="s">
        <v>245</v>
      </c>
      <c r="J56" s="463">
        <v>3300.7579999999998</v>
      </c>
      <c r="K56" s="464">
        <v>8937.1200000000008</v>
      </c>
      <c r="L56" s="480" t="s">
        <v>245</v>
      </c>
      <c r="M56" s="466">
        <v>4787.4650000000001</v>
      </c>
      <c r="N56" s="467">
        <v>12070.811</v>
      </c>
    </row>
    <row r="57" spans="1:14" x14ac:dyDescent="0.2">
      <c r="A57" s="157" t="s">
        <v>248</v>
      </c>
      <c r="B57" s="468">
        <v>1677.5709999999999</v>
      </c>
      <c r="C57" s="469">
        <v>6048.0990000000002</v>
      </c>
      <c r="D57" s="479" t="s">
        <v>248</v>
      </c>
      <c r="E57" s="471">
        <v>1644.1880000000001</v>
      </c>
      <c r="F57" s="472">
        <v>5188.3890000000001</v>
      </c>
      <c r="G57" s="422"/>
      <c r="H57" s="422"/>
      <c r="I57" s="425" t="s">
        <v>402</v>
      </c>
      <c r="J57" s="468">
        <v>530.98599999999999</v>
      </c>
      <c r="K57" s="469">
        <v>1794.2270000000001</v>
      </c>
      <c r="L57" s="479" t="s">
        <v>407</v>
      </c>
      <c r="M57" s="471">
        <v>670.97199999999998</v>
      </c>
      <c r="N57" s="472">
        <v>1674.5129999999999</v>
      </c>
    </row>
    <row r="58" spans="1:14" x14ac:dyDescent="0.2">
      <c r="A58" s="157" t="s">
        <v>407</v>
      </c>
      <c r="B58" s="468">
        <v>1614.058</v>
      </c>
      <c r="C58" s="469">
        <v>4995.1419999999998</v>
      </c>
      <c r="D58" s="479" t="s">
        <v>407</v>
      </c>
      <c r="E58" s="471">
        <v>1342.59</v>
      </c>
      <c r="F58" s="472">
        <v>3513.915</v>
      </c>
      <c r="G58" s="422"/>
      <c r="H58" s="422"/>
      <c r="I58" s="425" t="s">
        <v>401</v>
      </c>
      <c r="J58" s="468">
        <v>852.01099999999997</v>
      </c>
      <c r="K58" s="469">
        <v>1737.027</v>
      </c>
      <c r="L58" s="479" t="s">
        <v>401</v>
      </c>
      <c r="M58" s="471">
        <v>892.66600000000005</v>
      </c>
      <c r="N58" s="472">
        <v>1644.914</v>
      </c>
    </row>
    <row r="59" spans="1:14" x14ac:dyDescent="0.2">
      <c r="A59" s="157" t="s">
        <v>408</v>
      </c>
      <c r="B59" s="468">
        <v>925.928</v>
      </c>
      <c r="C59" s="469">
        <v>2457.4690000000001</v>
      </c>
      <c r="D59" s="479" t="s">
        <v>408</v>
      </c>
      <c r="E59" s="471">
        <v>1082.2339999999999</v>
      </c>
      <c r="F59" s="472">
        <v>3022.19</v>
      </c>
      <c r="G59" s="422"/>
      <c r="H59" s="422"/>
      <c r="I59" s="425" t="s">
        <v>407</v>
      </c>
      <c r="J59" s="468">
        <v>388.31799999999998</v>
      </c>
      <c r="K59" s="469">
        <v>1092.413</v>
      </c>
      <c r="L59" s="479" t="s">
        <v>251</v>
      </c>
      <c r="M59" s="471">
        <v>373.64</v>
      </c>
      <c r="N59" s="472">
        <v>926.32500000000005</v>
      </c>
    </row>
    <row r="60" spans="1:14" x14ac:dyDescent="0.2">
      <c r="A60" s="157" t="s">
        <v>402</v>
      </c>
      <c r="B60" s="468">
        <v>355.233</v>
      </c>
      <c r="C60" s="469">
        <v>1278.2529999999999</v>
      </c>
      <c r="D60" s="479" t="s">
        <v>252</v>
      </c>
      <c r="E60" s="471">
        <v>330.29500000000002</v>
      </c>
      <c r="F60" s="472">
        <v>815.44899999999996</v>
      </c>
      <c r="G60" s="422"/>
      <c r="H60" s="422"/>
      <c r="I60" s="425" t="s">
        <v>406</v>
      </c>
      <c r="J60" s="468">
        <v>245.798</v>
      </c>
      <c r="K60" s="469">
        <v>917.596</v>
      </c>
      <c r="L60" s="479" t="s">
        <v>421</v>
      </c>
      <c r="M60" s="471">
        <v>102.715</v>
      </c>
      <c r="N60" s="472">
        <v>253.77</v>
      </c>
    </row>
    <row r="61" spans="1:14" x14ac:dyDescent="0.2">
      <c r="A61" s="157" t="s">
        <v>246</v>
      </c>
      <c r="B61" s="468">
        <v>296.05500000000001</v>
      </c>
      <c r="C61" s="469">
        <v>769.68100000000004</v>
      </c>
      <c r="D61" s="479" t="s">
        <v>246</v>
      </c>
      <c r="E61" s="471">
        <v>226.16900000000001</v>
      </c>
      <c r="F61" s="472">
        <v>593.83900000000006</v>
      </c>
      <c r="G61" s="422"/>
      <c r="H61" s="422"/>
      <c r="I61" s="425" t="s">
        <v>251</v>
      </c>
      <c r="J61" s="468">
        <v>297.04000000000002</v>
      </c>
      <c r="K61" s="469">
        <v>633.94500000000005</v>
      </c>
      <c r="L61" s="479" t="s">
        <v>408</v>
      </c>
      <c r="M61" s="471">
        <v>211.35400000000001</v>
      </c>
      <c r="N61" s="472">
        <v>242.07</v>
      </c>
    </row>
    <row r="62" spans="1:14" x14ac:dyDescent="0.2">
      <c r="A62" s="157" t="s">
        <v>252</v>
      </c>
      <c r="B62" s="468">
        <v>149.333</v>
      </c>
      <c r="C62" s="469">
        <v>463.44900000000001</v>
      </c>
      <c r="D62" s="479" t="s">
        <v>409</v>
      </c>
      <c r="E62" s="471">
        <v>164.55</v>
      </c>
      <c r="F62" s="472">
        <v>338.79</v>
      </c>
      <c r="G62" s="422"/>
      <c r="H62" s="422"/>
      <c r="I62" s="425" t="s">
        <v>421</v>
      </c>
      <c r="J62" s="468">
        <v>124.148</v>
      </c>
      <c r="K62" s="469">
        <v>611.05999999999995</v>
      </c>
      <c r="L62" s="479" t="s">
        <v>247</v>
      </c>
      <c r="M62" s="471">
        <v>123.03700000000001</v>
      </c>
      <c r="N62" s="472">
        <v>188.70500000000001</v>
      </c>
    </row>
    <row r="63" spans="1:14" x14ac:dyDescent="0.2">
      <c r="A63" s="157" t="s">
        <v>409</v>
      </c>
      <c r="B63" s="468">
        <v>163.98699999999999</v>
      </c>
      <c r="C63" s="469">
        <v>343.387</v>
      </c>
      <c r="D63" s="479" t="s">
        <v>405</v>
      </c>
      <c r="E63" s="471">
        <v>127.63200000000001</v>
      </c>
      <c r="F63" s="472">
        <v>277.202</v>
      </c>
      <c r="G63" s="422"/>
      <c r="H63" s="422"/>
      <c r="I63" s="425" t="s">
        <v>246</v>
      </c>
      <c r="J63" s="468">
        <v>53.359000000000002</v>
      </c>
      <c r="K63" s="469">
        <v>474.73</v>
      </c>
      <c r="L63" s="479" t="s">
        <v>248</v>
      </c>
      <c r="M63" s="471">
        <v>28.295999999999999</v>
      </c>
      <c r="N63" s="472">
        <v>162.04</v>
      </c>
    </row>
    <row r="64" spans="1:14" x14ac:dyDescent="0.2">
      <c r="A64" s="157" t="s">
        <v>410</v>
      </c>
      <c r="B64" s="468">
        <v>89.778999999999996</v>
      </c>
      <c r="C64" s="469">
        <v>320.3</v>
      </c>
      <c r="D64" s="479" t="s">
        <v>410</v>
      </c>
      <c r="E64" s="471">
        <v>67.834000000000003</v>
      </c>
      <c r="F64" s="472">
        <v>214.5</v>
      </c>
      <c r="G64" s="422"/>
      <c r="H64" s="422"/>
      <c r="I64" s="425" t="s">
        <v>248</v>
      </c>
      <c r="J64" s="468">
        <v>52.604999999999997</v>
      </c>
      <c r="K64" s="469">
        <v>391.14</v>
      </c>
      <c r="L64" s="479" t="s">
        <v>253</v>
      </c>
      <c r="M64" s="471">
        <v>46.883000000000003</v>
      </c>
      <c r="N64" s="472">
        <v>96</v>
      </c>
    </row>
    <row r="65" spans="1:14" ht="13.5" thickBot="1" x14ac:dyDescent="0.25">
      <c r="A65" s="159" t="s">
        <v>342</v>
      </c>
      <c r="B65" s="473">
        <v>59.42</v>
      </c>
      <c r="C65" s="474">
        <v>178.024</v>
      </c>
      <c r="D65" s="481" t="s">
        <v>253</v>
      </c>
      <c r="E65" s="476">
        <v>83.584999999999994</v>
      </c>
      <c r="F65" s="477">
        <v>197.47499999999999</v>
      </c>
      <c r="G65" s="422"/>
      <c r="H65" s="422"/>
      <c r="I65" s="426" t="s">
        <v>408</v>
      </c>
      <c r="J65" s="473">
        <v>160.38499999999999</v>
      </c>
      <c r="K65" s="474">
        <v>307.22500000000002</v>
      </c>
      <c r="L65" s="481" t="s">
        <v>246</v>
      </c>
      <c r="M65" s="476">
        <v>16.596</v>
      </c>
      <c r="N65" s="477">
        <v>90.83</v>
      </c>
    </row>
    <row r="66" spans="1:14" x14ac:dyDescent="0.2">
      <c r="A66" s="178" t="s">
        <v>250</v>
      </c>
      <c r="B66" s="112"/>
      <c r="C66" s="112"/>
      <c r="D66" s="112"/>
      <c r="E66" s="112"/>
      <c r="F66" s="112"/>
      <c r="G66" s="112"/>
      <c r="H66" s="112"/>
      <c r="I66" s="178" t="s">
        <v>250</v>
      </c>
      <c r="J66" s="112"/>
      <c r="K66" s="112"/>
      <c r="L66" s="112"/>
      <c r="M66" s="112"/>
      <c r="N66" s="112"/>
    </row>
    <row r="67" spans="1:14" x14ac:dyDescent="0.2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 x14ac:dyDescent="0.2">
      <c r="A68" s="112"/>
      <c r="B68" s="112"/>
      <c r="C68" s="112"/>
      <c r="D68" s="112"/>
      <c r="E68" s="161"/>
      <c r="F68" s="112"/>
      <c r="G68" s="112"/>
      <c r="H68" s="112"/>
      <c r="I68" s="112"/>
      <c r="J68" s="112"/>
      <c r="K68" s="112"/>
      <c r="L68" s="112"/>
      <c r="M68" s="112"/>
      <c r="N68" s="112"/>
    </row>
    <row r="69" spans="1:14" x14ac:dyDescent="0.2">
      <c r="B69" s="160"/>
      <c r="C69" s="160"/>
      <c r="D69" s="161"/>
      <c r="E69" s="162"/>
      <c r="F69" s="162"/>
    </row>
    <row r="70" spans="1:14" x14ac:dyDescent="0.2">
      <c r="B70" s="160"/>
      <c r="C70" s="160"/>
      <c r="D70" s="161"/>
      <c r="E70" s="162"/>
      <c r="F70" s="162"/>
    </row>
    <row r="71" spans="1:14" x14ac:dyDescent="0.2">
      <c r="A71" s="161"/>
      <c r="B71" s="160"/>
      <c r="C71" s="160"/>
      <c r="D71" s="161"/>
      <c r="E71" s="162"/>
      <c r="F71" s="162"/>
    </row>
    <row r="72" spans="1:14" x14ac:dyDescent="0.2">
      <c r="A72" s="161"/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436</v>
      </c>
      <c r="D6" s="219" t="s">
        <v>438</v>
      </c>
      <c r="E6" s="220" t="s">
        <v>439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797.02200000000005</v>
      </c>
      <c r="D8" s="233">
        <v>684.03499999999997</v>
      </c>
      <c r="E8" s="234">
        <v>725.71500000000003</v>
      </c>
      <c r="F8" s="235">
        <v>16.517722046386528</v>
      </c>
      <c r="G8" s="236">
        <v>9.8257580455137372</v>
      </c>
    </row>
    <row r="9" spans="1:7" ht="19.5" x14ac:dyDescent="0.35">
      <c r="A9" s="237"/>
      <c r="B9" s="238" t="s">
        <v>298</v>
      </c>
      <c r="C9" s="239">
        <v>801.23699999999997</v>
      </c>
      <c r="D9" s="240">
        <v>690.20399999999995</v>
      </c>
      <c r="E9" s="241">
        <v>719.02099999999996</v>
      </c>
      <c r="F9" s="242">
        <v>16.086982978945358</v>
      </c>
      <c r="G9" s="243">
        <v>11.434436546359565</v>
      </c>
    </row>
    <row r="10" spans="1:7" ht="19.5" x14ac:dyDescent="0.35">
      <c r="A10" s="230" t="s">
        <v>23</v>
      </c>
      <c r="B10" s="231" t="s">
        <v>94</v>
      </c>
      <c r="C10" s="232">
        <v>717.18600000000004</v>
      </c>
      <c r="D10" s="233">
        <v>567.17100000000005</v>
      </c>
      <c r="E10" s="234">
        <v>604.69799999999998</v>
      </c>
      <c r="F10" s="235">
        <v>26.449695065509339</v>
      </c>
      <c r="G10" s="236">
        <v>18.602343649226565</v>
      </c>
    </row>
    <row r="11" spans="1:7" ht="19.5" x14ac:dyDescent="0.35">
      <c r="A11" s="237"/>
      <c r="B11" s="238" t="s">
        <v>95</v>
      </c>
      <c r="C11" s="239">
        <v>717.32299999999998</v>
      </c>
      <c r="D11" s="240">
        <v>596.96900000000005</v>
      </c>
      <c r="E11" s="241">
        <v>613.16600000000005</v>
      </c>
      <c r="F11" s="242">
        <v>20.160845873068773</v>
      </c>
      <c r="G11" s="236">
        <v>16.98675399483988</v>
      </c>
    </row>
    <row r="12" spans="1:7" ht="20.25" thickBot="1" x14ac:dyDescent="0.4">
      <c r="A12" s="244" t="s">
        <v>31</v>
      </c>
      <c r="B12" s="245" t="s">
        <v>298</v>
      </c>
      <c r="C12" s="246">
        <v>712.90599999999995</v>
      </c>
      <c r="D12" s="247">
        <v>671.42499999999995</v>
      </c>
      <c r="E12" s="248">
        <v>695.77</v>
      </c>
      <c r="F12" s="249">
        <v>6.1780541385858427</v>
      </c>
      <c r="G12" s="250">
        <v>2.4628828492174093</v>
      </c>
    </row>
    <row r="13" spans="1:7" ht="20.25" thickTop="1" x14ac:dyDescent="0.35">
      <c r="A13" s="230" t="s">
        <v>299</v>
      </c>
      <c r="B13" s="231" t="s">
        <v>300</v>
      </c>
      <c r="C13" s="232">
        <v>1424.92</v>
      </c>
      <c r="D13" s="251">
        <v>1293.5899999999999</v>
      </c>
      <c r="E13" s="252">
        <v>1323.924</v>
      </c>
      <c r="F13" s="235">
        <v>10.152366669501168</v>
      </c>
      <c r="G13" s="236">
        <v>7.628534568449556</v>
      </c>
    </row>
    <row r="14" spans="1:7" ht="19.5" x14ac:dyDescent="0.35">
      <c r="A14" s="253" t="s">
        <v>301</v>
      </c>
      <c r="B14" s="238" t="s">
        <v>302</v>
      </c>
      <c r="C14" s="239">
        <v>1733.298</v>
      </c>
      <c r="D14" s="254">
        <v>1534.1089999999999</v>
      </c>
      <c r="E14" s="255">
        <v>1412.2550000000001</v>
      </c>
      <c r="F14" s="242">
        <v>12.984018736608682</v>
      </c>
      <c r="G14" s="243">
        <v>22.732650973089129</v>
      </c>
    </row>
    <row r="15" spans="1:7" ht="19.5" x14ac:dyDescent="0.35">
      <c r="A15" s="256" t="s">
        <v>299</v>
      </c>
      <c r="B15" s="257" t="s">
        <v>303</v>
      </c>
      <c r="C15" s="258">
        <v>1198.4079999999999</v>
      </c>
      <c r="D15" s="259">
        <v>1016.274</v>
      </c>
      <c r="E15" s="252">
        <v>1008.249</v>
      </c>
      <c r="F15" s="235">
        <v>17.921741577566667</v>
      </c>
      <c r="G15" s="236">
        <v>18.860321210335925</v>
      </c>
    </row>
    <row r="16" spans="1:7" ht="19.5" x14ac:dyDescent="0.35">
      <c r="A16" s="253" t="s">
        <v>304</v>
      </c>
      <c r="B16" s="238" t="s">
        <v>305</v>
      </c>
      <c r="C16" s="239">
        <v>1076.442</v>
      </c>
      <c r="D16" s="254">
        <v>926.08399999999995</v>
      </c>
      <c r="E16" s="255">
        <v>902.08699999999999</v>
      </c>
      <c r="F16" s="242">
        <v>16.235892208482174</v>
      </c>
      <c r="G16" s="243">
        <v>19.327958389822715</v>
      </c>
    </row>
    <row r="17" spans="1:10" ht="19.5" x14ac:dyDescent="0.35">
      <c r="A17" s="256" t="s">
        <v>306</v>
      </c>
      <c r="B17" s="257" t="s">
        <v>307</v>
      </c>
      <c r="C17" s="258">
        <v>1110.5709999999999</v>
      </c>
      <c r="D17" s="260">
        <v>981.08299999999997</v>
      </c>
      <c r="E17" s="252">
        <v>946.08299999999997</v>
      </c>
      <c r="F17" s="235">
        <v>13.198475562210326</v>
      </c>
      <c r="G17" s="236">
        <v>17.386212414766984</v>
      </c>
    </row>
    <row r="18" spans="1:10" ht="20.25" thickBot="1" x14ac:dyDescent="0.4">
      <c r="A18" s="261" t="s">
        <v>304</v>
      </c>
      <c r="B18" s="262" t="s">
        <v>308</v>
      </c>
      <c r="C18" s="263">
        <v>1085.3800000000001</v>
      </c>
      <c r="D18" s="264">
        <v>970.38400000000001</v>
      </c>
      <c r="E18" s="265">
        <v>893.88199999999995</v>
      </c>
      <c r="F18" s="266">
        <v>11.850566373724227</v>
      </c>
      <c r="G18" s="267">
        <v>21.423185610628714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zoomScale="80" workbookViewId="0">
      <selection activeCell="D12" sqref="D12"/>
    </sheetView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18.7109375" style="415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433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16" ht="15.75" x14ac:dyDescent="0.25">
      <c r="A6" s="527" t="s">
        <v>336</v>
      </c>
      <c r="B6" s="522" t="s">
        <v>358</v>
      </c>
      <c r="C6" s="523" t="s">
        <v>359</v>
      </c>
      <c r="D6" s="524">
        <v>785</v>
      </c>
      <c r="E6" s="525">
        <v>150</v>
      </c>
      <c r="F6" s="523" t="s">
        <v>429</v>
      </c>
      <c r="G6" s="526" t="s">
        <v>360</v>
      </c>
      <c r="H6" s="402"/>
    </row>
    <row r="7" spans="1:16" ht="15.75" x14ac:dyDescent="0.25">
      <c r="A7" s="527" t="s">
        <v>337</v>
      </c>
      <c r="B7" s="522" t="s">
        <v>358</v>
      </c>
      <c r="C7" s="523" t="s">
        <v>359</v>
      </c>
      <c r="D7" s="524">
        <v>820</v>
      </c>
      <c r="E7" s="525">
        <v>50</v>
      </c>
      <c r="F7" s="523" t="s">
        <v>361</v>
      </c>
      <c r="G7" s="526" t="s">
        <v>360</v>
      </c>
    </row>
    <row r="8" spans="1:16" ht="15.75" x14ac:dyDescent="0.25">
      <c r="A8" s="589" t="s">
        <v>430</v>
      </c>
      <c r="B8" s="522" t="s">
        <v>358</v>
      </c>
      <c r="C8" s="523" t="s">
        <v>359</v>
      </c>
      <c r="D8" s="524">
        <v>795</v>
      </c>
      <c r="E8" s="525">
        <v>150</v>
      </c>
      <c r="F8" s="523" t="s">
        <v>361</v>
      </c>
      <c r="G8" s="526" t="s">
        <v>360</v>
      </c>
      <c r="O8" s="112"/>
      <c r="P8" s="112"/>
    </row>
    <row r="9" spans="1:16" ht="15.75" x14ac:dyDescent="0.25">
      <c r="A9" s="589" t="s">
        <v>339</v>
      </c>
      <c r="B9" s="522" t="s">
        <v>358</v>
      </c>
      <c r="C9" s="523" t="s">
        <v>359</v>
      </c>
      <c r="D9" s="524">
        <v>700</v>
      </c>
      <c r="E9" s="525">
        <v>100</v>
      </c>
      <c r="F9" s="523" t="s">
        <v>361</v>
      </c>
      <c r="G9" s="526" t="s">
        <v>360</v>
      </c>
      <c r="N9" s="112"/>
      <c r="O9" s="112"/>
      <c r="P9" s="112"/>
    </row>
    <row r="10" spans="1:16" ht="15.75" x14ac:dyDescent="0.25">
      <c r="A10" s="589" t="s">
        <v>431</v>
      </c>
      <c r="B10" s="522" t="s">
        <v>358</v>
      </c>
      <c r="C10" s="523" t="s">
        <v>359</v>
      </c>
      <c r="D10" s="524">
        <v>772</v>
      </c>
      <c r="E10" s="525">
        <v>150</v>
      </c>
      <c r="F10" s="523" t="s">
        <v>361</v>
      </c>
      <c r="G10" s="526" t="s">
        <v>360</v>
      </c>
      <c r="N10" s="112"/>
      <c r="O10" s="112"/>
      <c r="P10" s="112"/>
    </row>
    <row r="11" spans="1:16" ht="15.75" x14ac:dyDescent="0.25">
      <c r="A11" s="527" t="s">
        <v>336</v>
      </c>
      <c r="B11" s="522" t="s">
        <v>358</v>
      </c>
      <c r="C11" s="523" t="s">
        <v>359</v>
      </c>
      <c r="D11" s="524">
        <v>820</v>
      </c>
      <c r="E11" s="525">
        <v>200</v>
      </c>
      <c r="F11" s="523" t="s">
        <v>361</v>
      </c>
      <c r="G11" s="526" t="s">
        <v>360</v>
      </c>
      <c r="N11" s="112"/>
      <c r="O11" s="112"/>
      <c r="P11" s="112"/>
    </row>
    <row r="12" spans="1:16" ht="16.5" thickBot="1" x14ac:dyDescent="0.3">
      <c r="A12" s="528" t="s">
        <v>432</v>
      </c>
      <c r="B12" s="411" t="s">
        <v>358</v>
      </c>
      <c r="C12" s="503" t="s">
        <v>359</v>
      </c>
      <c r="D12" s="504">
        <v>695</v>
      </c>
      <c r="E12" s="505">
        <v>25</v>
      </c>
      <c r="F12" s="503" t="s">
        <v>429</v>
      </c>
      <c r="G12" s="506" t="s">
        <v>360</v>
      </c>
      <c r="K12" s="112"/>
      <c r="L12" s="112"/>
      <c r="M12" s="112"/>
    </row>
    <row r="13" spans="1:16" x14ac:dyDescent="0.2">
      <c r="A13" s="412" t="s">
        <v>393</v>
      </c>
      <c r="K13" s="112"/>
      <c r="L13" s="112"/>
      <c r="M13" s="112"/>
    </row>
    <row r="15" spans="1:16" x14ac:dyDescent="0.2">
      <c r="A15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437</v>
      </c>
    </row>
    <row r="3" spans="1:16" ht="16.5" thickBot="1" x14ac:dyDescent="0.3">
      <c r="A3" s="520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436</v>
      </c>
      <c r="D7" s="27" t="s">
        <v>391</v>
      </c>
      <c r="E7" s="453"/>
      <c r="F7" s="440" t="s">
        <v>436</v>
      </c>
      <c r="G7" s="17" t="s">
        <v>391</v>
      </c>
      <c r="H7" s="26" t="s">
        <v>436</v>
      </c>
      <c r="I7" s="27" t="s">
        <v>391</v>
      </c>
      <c r="J7" s="453"/>
      <c r="K7" s="26" t="s">
        <v>436</v>
      </c>
      <c r="L7" s="27" t="s">
        <v>391</v>
      </c>
      <c r="M7" s="453"/>
      <c r="N7" s="26" t="s">
        <v>436</v>
      </c>
      <c r="O7" s="27" t="s">
        <v>391</v>
      </c>
      <c r="P7" s="455"/>
    </row>
    <row r="8" spans="1:16" ht="15" x14ac:dyDescent="0.25">
      <c r="A8" s="434" t="s">
        <v>22</v>
      </c>
      <c r="B8" s="441" t="s">
        <v>94</v>
      </c>
      <c r="C8" s="62">
        <v>797.02200000000005</v>
      </c>
      <c r="D8" s="58">
        <v>801.41399999999999</v>
      </c>
      <c r="E8" s="171">
        <v>-0.5480313545807709</v>
      </c>
      <c r="F8" s="59">
        <v>45.52628307375192</v>
      </c>
      <c r="G8" s="190">
        <v>42.098935052723888</v>
      </c>
      <c r="H8" s="62">
        <v>792.54200000000003</v>
      </c>
      <c r="I8" s="58">
        <v>775.78099999999995</v>
      </c>
      <c r="J8" s="171">
        <v>2.1605324182984735</v>
      </c>
      <c r="K8" s="62">
        <v>797.48800000000006</v>
      </c>
      <c r="L8" s="58">
        <v>799.33</v>
      </c>
      <c r="M8" s="171">
        <v>-0.23044299600915572</v>
      </c>
      <c r="N8" s="62">
        <v>803.60400000000004</v>
      </c>
      <c r="O8" s="58">
        <v>830.1</v>
      </c>
      <c r="P8" s="172">
        <v>-3.1919045898084546</v>
      </c>
    </row>
    <row r="9" spans="1:16" ht="15" x14ac:dyDescent="0.25">
      <c r="A9" s="434"/>
      <c r="B9" s="442" t="s">
        <v>95</v>
      </c>
      <c r="C9" s="62">
        <v>801.23699999999997</v>
      </c>
      <c r="D9" s="192">
        <v>804.03499999999997</v>
      </c>
      <c r="E9" s="171">
        <v>-0.34799480122134008</v>
      </c>
      <c r="F9" s="59">
        <v>25.338502706832173</v>
      </c>
      <c r="G9" s="60">
        <v>25.840511038675668</v>
      </c>
      <c r="H9" s="191">
        <v>798.20699999999999</v>
      </c>
      <c r="I9" s="192">
        <v>799.01</v>
      </c>
      <c r="J9" s="173">
        <v>-0.10049936796785988</v>
      </c>
      <c r="K9" s="191">
        <v>794.46900000000005</v>
      </c>
      <c r="L9" s="192">
        <v>794.01300000000003</v>
      </c>
      <c r="M9" s="173">
        <v>5.742979019235419E-2</v>
      </c>
      <c r="N9" s="191">
        <v>806.03099999999995</v>
      </c>
      <c r="O9" s="192">
        <v>812.22900000000004</v>
      </c>
      <c r="P9" s="456">
        <v>-0.76308528752360383</v>
      </c>
    </row>
    <row r="10" spans="1:16" ht="15" x14ac:dyDescent="0.25">
      <c r="A10" s="443" t="s">
        <v>23</v>
      </c>
      <c r="B10" s="442" t="s">
        <v>94</v>
      </c>
      <c r="C10" s="191">
        <v>717.18600000000004</v>
      </c>
      <c r="D10" s="192">
        <v>710.22299999999996</v>
      </c>
      <c r="E10" s="171">
        <v>0.98039629806414041</v>
      </c>
      <c r="F10" s="59">
        <v>2.4831429719248415</v>
      </c>
      <c r="G10" s="60">
        <v>2.6745660854666977</v>
      </c>
      <c r="H10" s="191">
        <v>727.03700000000003</v>
      </c>
      <c r="I10" s="192">
        <v>708.49599999999998</v>
      </c>
      <c r="J10" s="173">
        <v>2.6169519658544376</v>
      </c>
      <c r="K10" s="191" t="s">
        <v>96</v>
      </c>
      <c r="L10" s="192" t="s">
        <v>96</v>
      </c>
      <c r="M10" s="454" t="s">
        <v>108</v>
      </c>
      <c r="N10" s="191">
        <v>697.12400000000002</v>
      </c>
      <c r="O10" s="192">
        <v>710.01400000000001</v>
      </c>
      <c r="P10" s="456">
        <v>-1.8154571599996598</v>
      </c>
    </row>
    <row r="11" spans="1:16" ht="15" x14ac:dyDescent="0.25">
      <c r="A11" s="444"/>
      <c r="B11" s="442" t="s">
        <v>95</v>
      </c>
      <c r="C11" s="191">
        <v>717.32299999999998</v>
      </c>
      <c r="D11" s="192">
        <v>719.27499999999998</v>
      </c>
      <c r="E11" s="171">
        <v>-0.27138438010496657</v>
      </c>
      <c r="F11" s="59">
        <v>0.89083345260098767</v>
      </c>
      <c r="G11" s="60">
        <v>1.2666348026250813</v>
      </c>
      <c r="H11" s="191" t="s">
        <v>96</v>
      </c>
      <c r="I11" s="192" t="s">
        <v>96</v>
      </c>
      <c r="J11" s="454" t="s">
        <v>108</v>
      </c>
      <c r="K11" s="191" t="s">
        <v>108</v>
      </c>
      <c r="L11" s="192" t="s">
        <v>96</v>
      </c>
      <c r="M11" s="454" t="s">
        <v>108</v>
      </c>
      <c r="N11" s="191">
        <v>718.25</v>
      </c>
      <c r="O11" s="192">
        <v>721.36800000000005</v>
      </c>
      <c r="P11" s="456">
        <v>-0.43223431036586757</v>
      </c>
    </row>
    <row r="12" spans="1:16" ht="15" x14ac:dyDescent="0.25">
      <c r="A12" s="443" t="s">
        <v>24</v>
      </c>
      <c r="B12" s="442" t="s">
        <v>94</v>
      </c>
      <c r="C12" s="191">
        <v>777.80100000000004</v>
      </c>
      <c r="D12" s="192">
        <v>821.68600000000004</v>
      </c>
      <c r="E12" s="171">
        <v>-5.3408479638207282</v>
      </c>
      <c r="F12" s="59">
        <v>0.4033676836968087</v>
      </c>
      <c r="G12" s="60">
        <v>9.7348263721066086E-2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746.75400000000002</v>
      </c>
      <c r="O12" s="192">
        <v>777.80399999999997</v>
      </c>
      <c r="P12" s="518">
        <v>-3.9920082694354821</v>
      </c>
    </row>
    <row r="13" spans="1:16" ht="15" x14ac:dyDescent="0.25">
      <c r="A13" s="434"/>
      <c r="B13" s="442" t="s">
        <v>95</v>
      </c>
      <c r="C13" s="191">
        <v>799.06200000000001</v>
      </c>
      <c r="D13" s="192">
        <v>779.40099999999995</v>
      </c>
      <c r="E13" s="171">
        <v>2.5225782363635738</v>
      </c>
      <c r="F13" s="59">
        <v>4.3743570578121327</v>
      </c>
      <c r="G13" s="60">
        <v>4.8914622228222679</v>
      </c>
      <c r="H13" s="191">
        <v>774.70899999999995</v>
      </c>
      <c r="I13" s="192">
        <v>776.73400000000004</v>
      </c>
      <c r="J13" s="173">
        <v>-0.26070701166681137</v>
      </c>
      <c r="K13" s="191">
        <v>765.34500000000003</v>
      </c>
      <c r="L13" s="192">
        <v>744.41800000000001</v>
      </c>
      <c r="M13" s="454">
        <v>2.8111894124000254</v>
      </c>
      <c r="N13" s="191">
        <v>806.14099999999996</v>
      </c>
      <c r="O13" s="192">
        <v>783.95699999999999</v>
      </c>
      <c r="P13" s="456">
        <v>2.8297470396973265</v>
      </c>
    </row>
    <row r="14" spans="1:16" ht="15" x14ac:dyDescent="0.25">
      <c r="A14" s="444"/>
      <c r="B14" s="442" t="s">
        <v>139</v>
      </c>
      <c r="C14" s="191">
        <v>819.61800000000005</v>
      </c>
      <c r="D14" s="192">
        <v>834.11599999999999</v>
      </c>
      <c r="E14" s="171">
        <v>-1.7381275506044642</v>
      </c>
      <c r="F14" s="59">
        <v>1.0483530895566429</v>
      </c>
      <c r="G14" s="60">
        <v>1.13882815419616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825.80100000000004</v>
      </c>
      <c r="O14" s="192">
        <v>825.49900000000002</v>
      </c>
      <c r="P14" s="456">
        <v>3.6583932869697106E-2</v>
      </c>
    </row>
    <row r="15" spans="1:16" ht="15" x14ac:dyDescent="0.25">
      <c r="A15" s="443" t="s">
        <v>31</v>
      </c>
      <c r="B15" s="442" t="s">
        <v>95</v>
      </c>
      <c r="C15" s="191">
        <v>712.90599999999995</v>
      </c>
      <c r="D15" s="192">
        <v>718.822</v>
      </c>
      <c r="E15" s="171">
        <v>-0.82301320772041664</v>
      </c>
      <c r="F15" s="59">
        <v>15.853290041413054</v>
      </c>
      <c r="G15" s="60">
        <v>16.017217768054763</v>
      </c>
      <c r="H15" s="191">
        <v>709.16</v>
      </c>
      <c r="I15" s="192">
        <v>706.37599999999998</v>
      </c>
      <c r="J15" s="173">
        <v>0.39412437568660202</v>
      </c>
      <c r="K15" s="191">
        <v>706.73199999999997</v>
      </c>
      <c r="L15" s="192">
        <v>715.11</v>
      </c>
      <c r="M15" s="173">
        <v>-1.1715680105158708</v>
      </c>
      <c r="N15" s="191">
        <v>715.58399999999995</v>
      </c>
      <c r="O15" s="192">
        <v>723.07600000000002</v>
      </c>
      <c r="P15" s="456">
        <v>-1.0361289822923283</v>
      </c>
    </row>
    <row r="16" spans="1:16" ht="15" x14ac:dyDescent="0.25">
      <c r="A16" s="443" t="s">
        <v>97</v>
      </c>
      <c r="B16" s="442" t="s">
        <v>94</v>
      </c>
      <c r="C16" s="191">
        <v>759.55899999999997</v>
      </c>
      <c r="D16" s="192">
        <v>738.56899999999996</v>
      </c>
      <c r="E16" s="171">
        <v>2.8419822657057106</v>
      </c>
      <c r="F16" s="59">
        <v>0.27345547108549167</v>
      </c>
      <c r="G16" s="60">
        <v>0.29378974452876028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108</v>
      </c>
      <c r="M16" s="173" t="s">
        <v>108</v>
      </c>
      <c r="N16" s="191" t="s">
        <v>96</v>
      </c>
      <c r="O16" s="192">
        <v>715.98599999999999</v>
      </c>
      <c r="P16" s="456" t="s">
        <v>108</v>
      </c>
    </row>
    <row r="17" spans="1:60" ht="15" x14ac:dyDescent="0.25">
      <c r="A17" s="444"/>
      <c r="B17" s="442" t="s">
        <v>95</v>
      </c>
      <c r="C17" s="193">
        <v>719.85199999999998</v>
      </c>
      <c r="D17" s="194">
        <v>751.14800000000002</v>
      </c>
      <c r="E17" s="517">
        <v>-4.1664225958133478</v>
      </c>
      <c r="F17" s="445">
        <v>0.25893231595785865</v>
      </c>
      <c r="G17" s="65">
        <v>0.21140781159693775</v>
      </c>
      <c r="H17" s="193" t="s">
        <v>108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>
        <v>719.85199999999998</v>
      </c>
      <c r="O17" s="194">
        <v>751.14800000000002</v>
      </c>
      <c r="P17" s="457">
        <v>-4.1664225958133478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775.33900000000006</v>
      </c>
      <c r="D18" s="61">
        <v>773.73299999999995</v>
      </c>
      <c r="E18" s="174">
        <v>0.20756514198051632</v>
      </c>
      <c r="F18" s="447">
        <v>3.5494821353680837</v>
      </c>
      <c r="G18" s="65">
        <v>5.4692990555887349</v>
      </c>
      <c r="H18" s="63">
        <v>775.33100000000002</v>
      </c>
      <c r="I18" s="61">
        <v>768.55899999999997</v>
      </c>
      <c r="J18" s="175">
        <v>0.8811294903839586</v>
      </c>
      <c r="K18" s="63">
        <v>777.22699999999998</v>
      </c>
      <c r="L18" s="61">
        <v>775.28700000000003</v>
      </c>
      <c r="M18" s="175">
        <v>0.25022991485732909</v>
      </c>
      <c r="N18" s="63">
        <v>774.9</v>
      </c>
      <c r="O18" s="61">
        <v>774.29</v>
      </c>
      <c r="P18" s="458">
        <v>7.8781851760969884E-2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2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427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4.29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701.9298</v>
      </c>
      <c r="C6" s="389">
        <v>163.62</v>
      </c>
      <c r="D6" s="374"/>
      <c r="E6" s="387" t="s">
        <v>342</v>
      </c>
      <c r="F6" s="388">
        <v>647.06070000000011</v>
      </c>
      <c r="G6" s="389">
        <v>150.83000000000001</v>
      </c>
      <c r="H6" s="374"/>
      <c r="I6" s="390" t="s">
        <v>347</v>
      </c>
      <c r="J6" s="388">
        <v>634.91999999999996</v>
      </c>
      <c r="K6" s="389">
        <v>148</v>
      </c>
      <c r="L6" s="374"/>
      <c r="M6" s="387" t="s">
        <v>342</v>
      </c>
      <c r="N6" s="388">
        <v>603.21690000000001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246</v>
      </c>
      <c r="B7" s="388">
        <v>719.26139999999998</v>
      </c>
      <c r="C7" s="389">
        <v>167.66</v>
      </c>
      <c r="D7" s="374"/>
      <c r="E7" s="390" t="s">
        <v>419</v>
      </c>
      <c r="F7" s="388">
        <v>719.43299999999999</v>
      </c>
      <c r="G7" s="389">
        <v>167.7</v>
      </c>
      <c r="H7" s="374"/>
      <c r="I7" s="390" t="s">
        <v>375</v>
      </c>
      <c r="J7" s="388">
        <v>643.41419999999994</v>
      </c>
      <c r="K7" s="389">
        <v>149.97999999999999</v>
      </c>
      <c r="L7" s="374"/>
      <c r="M7" s="390" t="s">
        <v>343</v>
      </c>
      <c r="N7" s="388">
        <v>613.64159999999993</v>
      </c>
      <c r="O7" s="389">
        <v>143.04</v>
      </c>
      <c r="P7" s="374"/>
      <c r="Q7" s="374"/>
      <c r="R7" s="374"/>
      <c r="S7" s="374"/>
    </row>
    <row r="8" spans="1:19" s="375" customFormat="1" ht="15.75" x14ac:dyDescent="0.25">
      <c r="A8" s="390" t="s">
        <v>347</v>
      </c>
      <c r="B8" s="388">
        <v>729.3</v>
      </c>
      <c r="C8" s="389">
        <v>170</v>
      </c>
      <c r="D8" s="374"/>
      <c r="E8" s="390" t="s">
        <v>421</v>
      </c>
      <c r="F8" s="388">
        <v>750.75</v>
      </c>
      <c r="G8" s="389">
        <v>175</v>
      </c>
      <c r="H8" s="374"/>
      <c r="I8" s="390" t="s">
        <v>251</v>
      </c>
      <c r="J8" s="388">
        <v>691.97700000000009</v>
      </c>
      <c r="K8" s="389">
        <v>161.30000000000001</v>
      </c>
      <c r="L8" s="374"/>
      <c r="M8" s="390" t="s">
        <v>249</v>
      </c>
      <c r="N8" s="388">
        <v>622.04999999999995</v>
      </c>
      <c r="O8" s="389">
        <v>145</v>
      </c>
      <c r="P8" s="374"/>
      <c r="Q8" s="374"/>
      <c r="R8" s="374"/>
      <c r="S8" s="374"/>
    </row>
    <row r="9" spans="1:19" s="375" customFormat="1" ht="15.75" x14ac:dyDescent="0.25">
      <c r="A9" s="390" t="s">
        <v>247</v>
      </c>
      <c r="B9" s="388">
        <v>770.48400000000004</v>
      </c>
      <c r="C9" s="389">
        <v>179.6</v>
      </c>
      <c r="D9" s="374"/>
      <c r="E9" s="390" t="s">
        <v>248</v>
      </c>
      <c r="F9" s="388">
        <v>773.05799999999999</v>
      </c>
      <c r="G9" s="389">
        <v>180.2</v>
      </c>
      <c r="H9" s="374"/>
      <c r="I9" s="390" t="s">
        <v>245</v>
      </c>
      <c r="J9" s="388">
        <v>718.57500000000005</v>
      </c>
      <c r="K9" s="389">
        <v>167.5</v>
      </c>
      <c r="L9" s="374"/>
      <c r="M9" s="390" t="s">
        <v>419</v>
      </c>
      <c r="N9" s="388">
        <v>631.63815000000011</v>
      </c>
      <c r="O9" s="389">
        <v>147.23500000000001</v>
      </c>
      <c r="P9" s="374"/>
      <c r="Q9" s="374"/>
      <c r="R9" s="374"/>
      <c r="S9" s="374"/>
    </row>
    <row r="10" spans="1:19" s="375" customFormat="1" ht="15.75" x14ac:dyDescent="0.25">
      <c r="A10" s="390" t="s">
        <v>343</v>
      </c>
      <c r="B10" s="388">
        <v>775.76070000000004</v>
      </c>
      <c r="C10" s="389">
        <v>180.83</v>
      </c>
      <c r="D10" s="374"/>
      <c r="E10" s="390" t="s">
        <v>375</v>
      </c>
      <c r="F10" s="388">
        <v>774.17340000000002</v>
      </c>
      <c r="G10" s="389">
        <v>180.46</v>
      </c>
      <c r="H10" s="374"/>
      <c r="I10" s="390" t="s">
        <v>252</v>
      </c>
      <c r="J10" s="388">
        <v>729.3</v>
      </c>
      <c r="K10" s="389">
        <v>170</v>
      </c>
      <c r="L10" s="374"/>
      <c r="M10" s="390" t="s">
        <v>345</v>
      </c>
      <c r="N10" s="388">
        <v>659.88779999999997</v>
      </c>
      <c r="O10" s="389">
        <v>153.82</v>
      </c>
      <c r="P10" s="374"/>
      <c r="Q10" s="374"/>
      <c r="R10" s="374"/>
      <c r="S10" s="374"/>
    </row>
    <row r="11" spans="1:19" s="375" customFormat="1" ht="18.75" x14ac:dyDescent="0.3">
      <c r="A11" s="390" t="s">
        <v>419</v>
      </c>
      <c r="B11" s="388">
        <v>777.09059999999999</v>
      </c>
      <c r="C11" s="389">
        <v>181.14</v>
      </c>
      <c r="D11" s="374"/>
      <c r="E11" s="390" t="s">
        <v>245</v>
      </c>
      <c r="F11" s="388">
        <v>802.23</v>
      </c>
      <c r="G11" s="389">
        <v>187</v>
      </c>
      <c r="H11" s="374"/>
      <c r="I11" s="390" t="s">
        <v>248</v>
      </c>
      <c r="J11" s="388">
        <v>731.5308</v>
      </c>
      <c r="K11" s="389">
        <v>170.52</v>
      </c>
      <c r="L11" s="374"/>
      <c r="M11" s="391" t="s">
        <v>344</v>
      </c>
      <c r="N11" s="392">
        <v>718.822</v>
      </c>
      <c r="O11" s="393">
        <v>167.55757575757576</v>
      </c>
      <c r="P11" s="374"/>
      <c r="Q11" s="374"/>
      <c r="R11" s="374"/>
      <c r="S11" s="374"/>
    </row>
    <row r="12" spans="1:19" ht="18.75" x14ac:dyDescent="0.3">
      <c r="A12" s="390" t="s">
        <v>251</v>
      </c>
      <c r="B12" s="388">
        <v>782.06700000000001</v>
      </c>
      <c r="C12" s="389">
        <v>182.3</v>
      </c>
      <c r="D12" s="374"/>
      <c r="E12" s="394" t="s">
        <v>344</v>
      </c>
      <c r="F12" s="392">
        <v>804.03499999999997</v>
      </c>
      <c r="G12" s="393">
        <v>187.4207459207459</v>
      </c>
      <c r="H12" s="374"/>
      <c r="I12" s="390" t="s">
        <v>247</v>
      </c>
      <c r="J12" s="388">
        <v>767.91</v>
      </c>
      <c r="K12" s="389">
        <v>179</v>
      </c>
      <c r="L12" s="374"/>
      <c r="M12" s="390" t="s">
        <v>389</v>
      </c>
      <c r="N12" s="388">
        <v>722.86500000000001</v>
      </c>
      <c r="O12" s="389">
        <v>168.5</v>
      </c>
      <c r="P12" s="374"/>
      <c r="Q12" s="374"/>
      <c r="R12" s="374"/>
      <c r="S12" s="374"/>
    </row>
    <row r="13" spans="1:19" ht="18.75" x14ac:dyDescent="0.3">
      <c r="A13" s="390" t="s">
        <v>248</v>
      </c>
      <c r="B13" s="388">
        <v>792.79200000000003</v>
      </c>
      <c r="C13" s="389">
        <v>184.8</v>
      </c>
      <c r="D13" s="374"/>
      <c r="E13" s="390" t="s">
        <v>252</v>
      </c>
      <c r="F13" s="388">
        <v>879.45</v>
      </c>
      <c r="G13" s="389">
        <v>205</v>
      </c>
      <c r="H13" s="374"/>
      <c r="I13" s="391" t="s">
        <v>344</v>
      </c>
      <c r="J13" s="392">
        <v>779.40099999999995</v>
      </c>
      <c r="K13" s="393">
        <v>181.67855477855477</v>
      </c>
      <c r="L13" s="374"/>
      <c r="M13" s="390" t="s">
        <v>247</v>
      </c>
      <c r="N13" s="388">
        <v>746.46</v>
      </c>
      <c r="O13" s="389">
        <v>174</v>
      </c>
      <c r="P13" s="374"/>
      <c r="Q13" s="374"/>
      <c r="R13" s="374"/>
      <c r="S13" s="374"/>
    </row>
    <row r="14" spans="1:19" ht="18.75" x14ac:dyDescent="0.3">
      <c r="A14" s="394" t="s">
        <v>344</v>
      </c>
      <c r="B14" s="392">
        <v>801.41399999999999</v>
      </c>
      <c r="C14" s="393">
        <v>186.80979020979021</v>
      </c>
      <c r="D14" s="374"/>
      <c r="E14" s="390" t="s">
        <v>389</v>
      </c>
      <c r="F14" s="388">
        <v>883.74</v>
      </c>
      <c r="G14" s="389">
        <v>206</v>
      </c>
      <c r="H14" s="374"/>
      <c r="I14" s="390" t="s">
        <v>389</v>
      </c>
      <c r="J14" s="388">
        <v>825.82500000000005</v>
      </c>
      <c r="K14" s="389">
        <v>192.5</v>
      </c>
      <c r="L14" s="374"/>
      <c r="M14" s="387" t="s">
        <v>253</v>
      </c>
      <c r="N14" s="388">
        <v>755.04</v>
      </c>
      <c r="O14" s="389">
        <v>176</v>
      </c>
      <c r="P14" s="374"/>
      <c r="Q14" s="374"/>
      <c r="R14" s="374"/>
      <c r="S14" s="374"/>
    </row>
    <row r="15" spans="1:19" ht="18.75" x14ac:dyDescent="0.3">
      <c r="A15" s="390" t="s">
        <v>245</v>
      </c>
      <c r="B15" s="388">
        <v>802.23</v>
      </c>
      <c r="C15" s="389">
        <v>187</v>
      </c>
      <c r="D15" s="374"/>
      <c r="E15" s="395" t="s">
        <v>346</v>
      </c>
      <c r="F15" s="396">
        <v>781.54778888888904</v>
      </c>
      <c r="G15" s="397">
        <v>182.17897176897179</v>
      </c>
      <c r="H15" s="374"/>
      <c r="I15" s="390" t="s">
        <v>401</v>
      </c>
      <c r="J15" s="388">
        <v>915.91499999999996</v>
      </c>
      <c r="K15" s="389">
        <v>213.5</v>
      </c>
      <c r="L15" s="374"/>
      <c r="M15" s="390" t="s">
        <v>401</v>
      </c>
      <c r="N15" s="388">
        <v>759.33</v>
      </c>
      <c r="O15" s="389">
        <v>177</v>
      </c>
      <c r="P15" s="374"/>
      <c r="Q15" s="374"/>
      <c r="R15" s="374"/>
      <c r="S15" s="374"/>
    </row>
    <row r="16" spans="1:19" ht="18.75" x14ac:dyDescent="0.3">
      <c r="A16" s="387" t="s">
        <v>374</v>
      </c>
      <c r="B16" s="388">
        <v>847.70399999999995</v>
      </c>
      <c r="C16" s="389">
        <v>197.6</v>
      </c>
      <c r="D16" s="374"/>
      <c r="E16"/>
      <c r="F16"/>
      <c r="G16"/>
      <c r="H16" s="374"/>
      <c r="I16" s="395" t="s">
        <v>346</v>
      </c>
      <c r="J16" s="396">
        <v>743.8768</v>
      </c>
      <c r="K16" s="397">
        <v>173.39785547785547</v>
      </c>
      <c r="L16" s="374"/>
      <c r="M16" s="395" t="s">
        <v>346</v>
      </c>
      <c r="N16" s="396">
        <v>683.29514500000005</v>
      </c>
      <c r="O16" s="397">
        <v>159.2762575757576</v>
      </c>
      <c r="P16" s="374"/>
      <c r="Q16" s="374"/>
      <c r="R16" s="374"/>
      <c r="S16" s="374"/>
    </row>
    <row r="17" spans="1:18" ht="15.75" x14ac:dyDescent="0.25">
      <c r="A17" s="390" t="s">
        <v>345</v>
      </c>
      <c r="B17" s="388">
        <v>860.18790000000001</v>
      </c>
      <c r="C17" s="389">
        <v>200.51</v>
      </c>
      <c r="D17" s="374"/>
      <c r="E17"/>
      <c r="F17"/>
      <c r="G17"/>
      <c r="H17" s="374"/>
      <c r="I17" s="374"/>
      <c r="J17" s="374"/>
      <c r="K17" s="374"/>
      <c r="L17" s="374"/>
      <c r="M17" s="374"/>
      <c r="N17" s="374"/>
      <c r="O17" s="374"/>
      <c r="P17" s="374"/>
      <c r="Q17"/>
      <c r="R17"/>
    </row>
    <row r="18" spans="1:18" ht="15.75" x14ac:dyDescent="0.25">
      <c r="A18" s="390" t="s">
        <v>375</v>
      </c>
      <c r="B18" s="388">
        <v>874.00169999999991</v>
      </c>
      <c r="C18" s="389">
        <v>203.73</v>
      </c>
      <c r="D18" s="374"/>
      <c r="E18"/>
      <c r="F18"/>
      <c r="G18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5.75" x14ac:dyDescent="0.25">
      <c r="A19" s="390" t="s">
        <v>401</v>
      </c>
      <c r="B19" s="388">
        <v>913.77</v>
      </c>
      <c r="C19" s="389">
        <v>213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ht="18.75" x14ac:dyDescent="0.3">
      <c r="A20" s="395" t="s">
        <v>346</v>
      </c>
      <c r="B20" s="396">
        <v>796.28522142857139</v>
      </c>
      <c r="C20" s="397">
        <v>185.61427072927071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428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425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4.2866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90" t="s">
        <v>246</v>
      </c>
      <c r="B6" s="388">
        <v>704.759906</v>
      </c>
      <c r="C6" s="389">
        <v>164.41</v>
      </c>
      <c r="D6" s="374"/>
      <c r="E6" s="387" t="s">
        <v>342</v>
      </c>
      <c r="F6" s="388">
        <v>668.49526999999989</v>
      </c>
      <c r="G6" s="389">
        <v>155.94999999999999</v>
      </c>
      <c r="H6" s="374"/>
      <c r="I6" s="390" t="s">
        <v>419</v>
      </c>
      <c r="J6" s="388">
        <v>621.77133000000003</v>
      </c>
      <c r="K6" s="389">
        <v>145.05000000000001</v>
      </c>
      <c r="L6" s="374"/>
      <c r="M6" s="390" t="s">
        <v>246</v>
      </c>
      <c r="N6" s="388">
        <v>590.6506139999999</v>
      </c>
      <c r="O6" s="389">
        <v>137.79</v>
      </c>
      <c r="P6" s="374"/>
      <c r="Q6" s="374"/>
      <c r="R6" s="374"/>
      <c r="S6" s="374"/>
    </row>
    <row r="7" spans="1:19" s="375" customFormat="1" ht="15.75" x14ac:dyDescent="0.25">
      <c r="A7" s="387" t="s">
        <v>342</v>
      </c>
      <c r="B7" s="388">
        <v>723.27801799999997</v>
      </c>
      <c r="C7" s="389">
        <v>168.73</v>
      </c>
      <c r="D7" s="374"/>
      <c r="E7" s="390" t="s">
        <v>419</v>
      </c>
      <c r="F7" s="388">
        <v>719.07714999999996</v>
      </c>
      <c r="G7" s="389">
        <v>167.75</v>
      </c>
      <c r="H7" s="374"/>
      <c r="I7" s="390" t="s">
        <v>347</v>
      </c>
      <c r="J7" s="388">
        <v>634.41679999999997</v>
      </c>
      <c r="K7" s="389">
        <v>148</v>
      </c>
      <c r="L7" s="374"/>
      <c r="M7" s="387" t="s">
        <v>342</v>
      </c>
      <c r="N7" s="388">
        <v>602.73882600000002</v>
      </c>
      <c r="O7" s="389">
        <v>140.61000000000001</v>
      </c>
      <c r="P7" s="374"/>
      <c r="Q7" s="374"/>
      <c r="R7" s="374"/>
      <c r="S7" s="374"/>
    </row>
    <row r="8" spans="1:19" s="375" customFormat="1" ht="15.75" x14ac:dyDescent="0.25">
      <c r="A8" s="390" t="s">
        <v>347</v>
      </c>
      <c r="B8" s="388">
        <v>728.72199999999998</v>
      </c>
      <c r="C8" s="389">
        <v>170</v>
      </c>
      <c r="D8" s="374"/>
      <c r="E8" s="390" t="s">
        <v>248</v>
      </c>
      <c r="F8" s="388">
        <v>758.21380799999997</v>
      </c>
      <c r="G8" s="389">
        <v>176.88</v>
      </c>
      <c r="H8" s="374"/>
      <c r="I8" s="390" t="s">
        <v>375</v>
      </c>
      <c r="J8" s="388">
        <v>650.74874599999998</v>
      </c>
      <c r="K8" s="389">
        <v>151.81</v>
      </c>
      <c r="L8" s="374"/>
      <c r="M8" s="390" t="s">
        <v>343</v>
      </c>
      <c r="N8" s="388">
        <v>624.38615600000003</v>
      </c>
      <c r="O8" s="389">
        <v>145.66</v>
      </c>
      <c r="P8" s="374"/>
      <c r="Q8" s="374"/>
      <c r="R8" s="374"/>
      <c r="S8" s="374"/>
    </row>
    <row r="9" spans="1:19" s="375" customFormat="1" ht="15.75" x14ac:dyDescent="0.25">
      <c r="A9" s="390" t="s">
        <v>419</v>
      </c>
      <c r="B9" s="388">
        <v>763.59349099999997</v>
      </c>
      <c r="C9" s="389">
        <v>178.13499999999999</v>
      </c>
      <c r="D9" s="374"/>
      <c r="E9" s="390" t="s">
        <v>249</v>
      </c>
      <c r="F9" s="388">
        <v>782.30449999999996</v>
      </c>
      <c r="G9" s="389">
        <v>182.5</v>
      </c>
      <c r="H9" s="374"/>
      <c r="I9" s="390" t="s">
        <v>251</v>
      </c>
      <c r="J9" s="388">
        <v>704.58844199999999</v>
      </c>
      <c r="K9" s="389">
        <v>164.37</v>
      </c>
      <c r="L9" s="374"/>
      <c r="M9" s="390" t="s">
        <v>419</v>
      </c>
      <c r="N9" s="388">
        <v>624.75051700000006</v>
      </c>
      <c r="O9" s="389">
        <v>145.745</v>
      </c>
      <c r="P9" s="374"/>
      <c r="Q9" s="374"/>
      <c r="R9" s="374"/>
      <c r="S9" s="374"/>
    </row>
    <row r="10" spans="1:19" s="375" customFormat="1" ht="18.75" x14ac:dyDescent="0.3">
      <c r="A10" s="390" t="s">
        <v>343</v>
      </c>
      <c r="B10" s="388">
        <v>768.88744199999996</v>
      </c>
      <c r="C10" s="389">
        <v>179.37</v>
      </c>
      <c r="D10" s="374"/>
      <c r="E10" s="390" t="s">
        <v>245</v>
      </c>
      <c r="F10" s="388">
        <v>803.73749999999995</v>
      </c>
      <c r="G10" s="389">
        <v>187.5</v>
      </c>
      <c r="H10" s="374"/>
      <c r="I10" s="390" t="s">
        <v>248</v>
      </c>
      <c r="J10" s="388">
        <v>706.68887600000005</v>
      </c>
      <c r="K10" s="389">
        <v>164.86</v>
      </c>
      <c r="L10" s="374"/>
      <c r="M10" s="391" t="s">
        <v>344</v>
      </c>
      <c r="N10" s="392">
        <v>718.25400000000002</v>
      </c>
      <c r="O10" s="393">
        <v>167.55797135258715</v>
      </c>
      <c r="P10" s="374"/>
      <c r="Q10" s="374"/>
      <c r="R10" s="374"/>
      <c r="S10" s="374"/>
    </row>
    <row r="11" spans="1:19" s="375" customFormat="1" ht="15.75" x14ac:dyDescent="0.25">
      <c r="A11" s="390" t="s">
        <v>248</v>
      </c>
      <c r="B11" s="388">
        <v>776.86051799999996</v>
      </c>
      <c r="C11" s="389">
        <v>181.23</v>
      </c>
      <c r="D11" s="374"/>
      <c r="E11" s="390" t="s">
        <v>375</v>
      </c>
      <c r="F11" s="388">
        <v>805.06634599999995</v>
      </c>
      <c r="G11" s="389">
        <v>187.81</v>
      </c>
      <c r="H11" s="374"/>
      <c r="I11" s="390" t="s">
        <v>245</v>
      </c>
      <c r="J11" s="388">
        <v>724.43539999999996</v>
      </c>
      <c r="K11" s="389">
        <v>169</v>
      </c>
      <c r="L11" s="374"/>
      <c r="M11" s="390" t="s">
        <v>389</v>
      </c>
      <c r="N11" s="388">
        <v>728.72199999999998</v>
      </c>
      <c r="O11" s="389">
        <v>170</v>
      </c>
      <c r="P11" s="374"/>
      <c r="Q11" s="374"/>
      <c r="R11" s="374"/>
      <c r="S11" s="374"/>
    </row>
    <row r="12" spans="1:19" ht="18.75" x14ac:dyDescent="0.3">
      <c r="A12" s="390" t="s">
        <v>247</v>
      </c>
      <c r="B12" s="388">
        <v>783.59048000000007</v>
      </c>
      <c r="C12" s="389">
        <v>182.8</v>
      </c>
      <c r="D12" s="374"/>
      <c r="E12" s="394" t="s">
        <v>344</v>
      </c>
      <c r="F12" s="392">
        <v>810.47</v>
      </c>
      <c r="G12" s="393">
        <v>189.07059207763729</v>
      </c>
      <c r="H12" s="374"/>
      <c r="I12" s="390" t="s">
        <v>252</v>
      </c>
      <c r="J12" s="388">
        <v>737.29520000000002</v>
      </c>
      <c r="K12" s="389">
        <v>172</v>
      </c>
      <c r="L12" s="374"/>
      <c r="M12" s="387" t="s">
        <v>253</v>
      </c>
      <c r="N12" s="388">
        <v>754.44159999999999</v>
      </c>
      <c r="O12" s="389">
        <v>176</v>
      </c>
      <c r="P12" s="374"/>
      <c r="Q12" s="374"/>
      <c r="R12" s="374"/>
      <c r="S12" s="374"/>
    </row>
    <row r="13" spans="1:19" ht="15.75" x14ac:dyDescent="0.25">
      <c r="A13" s="390" t="s">
        <v>251</v>
      </c>
      <c r="B13" s="388">
        <v>792.46374200000002</v>
      </c>
      <c r="C13" s="389">
        <v>184.87</v>
      </c>
      <c r="D13" s="374"/>
      <c r="E13" s="390" t="s">
        <v>421</v>
      </c>
      <c r="F13" s="388">
        <v>844.71739600000001</v>
      </c>
      <c r="G13" s="389">
        <v>197.06</v>
      </c>
      <c r="H13" s="374"/>
      <c r="I13" s="390" t="s">
        <v>247</v>
      </c>
      <c r="J13" s="388">
        <v>771.58799999999997</v>
      </c>
      <c r="K13" s="389">
        <v>180</v>
      </c>
      <c r="L13" s="374"/>
      <c r="M13" s="390" t="s">
        <v>247</v>
      </c>
      <c r="N13" s="388">
        <v>756.15624000000003</v>
      </c>
      <c r="O13" s="389">
        <v>176.4</v>
      </c>
      <c r="P13" s="374"/>
      <c r="Q13" s="374"/>
      <c r="R13" s="374"/>
      <c r="S13" s="374"/>
    </row>
    <row r="14" spans="1:19" ht="15.75" x14ac:dyDescent="0.25">
      <c r="A14" s="390" t="s">
        <v>249</v>
      </c>
      <c r="B14" s="388">
        <v>803.73749999999995</v>
      </c>
      <c r="C14" s="389">
        <v>187.5</v>
      </c>
      <c r="D14" s="374"/>
      <c r="E14" s="390" t="s">
        <v>252</v>
      </c>
      <c r="F14" s="388">
        <v>857.31999999999994</v>
      </c>
      <c r="G14" s="389">
        <v>200</v>
      </c>
      <c r="H14" s="374"/>
      <c r="I14" s="390" t="s">
        <v>249</v>
      </c>
      <c r="J14" s="388">
        <v>782.30449999999996</v>
      </c>
      <c r="K14" s="389">
        <v>182.5</v>
      </c>
      <c r="L14" s="374"/>
      <c r="M14" s="390" t="s">
        <v>401</v>
      </c>
      <c r="N14" s="388">
        <v>758.72820000000002</v>
      </c>
      <c r="O14" s="389">
        <v>177</v>
      </c>
      <c r="P14" s="374"/>
      <c r="Q14" s="374"/>
      <c r="R14" s="374"/>
      <c r="S14" s="374"/>
    </row>
    <row r="15" spans="1:19" ht="18.75" x14ac:dyDescent="0.3">
      <c r="A15" s="390" t="s">
        <v>245</v>
      </c>
      <c r="B15" s="388">
        <v>805.88080000000002</v>
      </c>
      <c r="C15" s="389">
        <v>188</v>
      </c>
      <c r="D15" s="374"/>
      <c r="E15" s="390" t="s">
        <v>389</v>
      </c>
      <c r="F15" s="388">
        <v>883.03959999999995</v>
      </c>
      <c r="G15" s="389">
        <v>206</v>
      </c>
      <c r="H15" s="374"/>
      <c r="I15" s="391" t="s">
        <v>344</v>
      </c>
      <c r="J15" s="392">
        <v>791.01599999999996</v>
      </c>
      <c r="K15" s="393">
        <v>184.53226333224467</v>
      </c>
      <c r="L15" s="374"/>
      <c r="M15" s="395" t="s">
        <v>346</v>
      </c>
      <c r="N15" s="396">
        <v>684.31423922222223</v>
      </c>
      <c r="O15" s="397">
        <v>159.64033015028747</v>
      </c>
      <c r="P15" s="374"/>
      <c r="Q15" s="374"/>
      <c r="R15" s="374"/>
      <c r="S15" s="374"/>
    </row>
    <row r="16" spans="1:19" ht="18.75" x14ac:dyDescent="0.3">
      <c r="A16" s="394" t="s">
        <v>344</v>
      </c>
      <c r="B16" s="392">
        <v>814.48699999999997</v>
      </c>
      <c r="C16" s="393">
        <v>190.00769840899548</v>
      </c>
      <c r="D16" s="374"/>
      <c r="E16" s="395" t="s">
        <v>346</v>
      </c>
      <c r="F16" s="396">
        <v>793.24415699999986</v>
      </c>
      <c r="G16" s="397">
        <v>185.0520592077637</v>
      </c>
      <c r="H16" s="374"/>
      <c r="I16" s="390" t="s">
        <v>389</v>
      </c>
      <c r="J16" s="388">
        <v>814.45399999999995</v>
      </c>
      <c r="K16" s="389">
        <v>190</v>
      </c>
      <c r="L16" s="374"/>
      <c r="M16" s="374"/>
      <c r="N16" s="374"/>
      <c r="O16" s="374"/>
      <c r="P16" s="374"/>
      <c r="Q16" s="374"/>
      <c r="R16" s="374"/>
      <c r="S16" s="374"/>
    </row>
    <row r="17" spans="1:18" ht="15.75" x14ac:dyDescent="0.25">
      <c r="A17" s="390" t="s">
        <v>266</v>
      </c>
      <c r="B17" s="388">
        <v>820.2837760000001</v>
      </c>
      <c r="C17" s="389">
        <v>191.36</v>
      </c>
      <c r="D17" s="374"/>
      <c r="E17"/>
      <c r="F17"/>
      <c r="G17"/>
      <c r="H17" s="374"/>
      <c r="I17" s="390" t="s">
        <v>401</v>
      </c>
      <c r="J17" s="388">
        <v>915.36056399999995</v>
      </c>
      <c r="K17" s="389">
        <v>213.54</v>
      </c>
      <c r="L17" s="374"/>
      <c r="M17" s="374"/>
      <c r="N17" s="374"/>
      <c r="O17" s="374"/>
      <c r="P17" s="374"/>
      <c r="Q17"/>
      <c r="R17"/>
    </row>
    <row r="18" spans="1:18" ht="18.75" x14ac:dyDescent="0.3">
      <c r="A18" s="387" t="s">
        <v>374</v>
      </c>
      <c r="B18" s="388">
        <v>832.543452</v>
      </c>
      <c r="C18" s="389">
        <v>194.22</v>
      </c>
      <c r="D18" s="374"/>
      <c r="E18"/>
      <c r="F18"/>
      <c r="G18"/>
      <c r="H18" s="374"/>
      <c r="I18" s="395" t="s">
        <v>346</v>
      </c>
      <c r="J18" s="396">
        <v>737.88898816666654</v>
      </c>
      <c r="K18" s="397">
        <v>172.1385219443537</v>
      </c>
      <c r="L18" s="374"/>
      <c r="M18" s="374"/>
      <c r="N18" s="374"/>
      <c r="O18" s="374"/>
      <c r="P18" s="374"/>
      <c r="Q18"/>
      <c r="R18"/>
    </row>
    <row r="19" spans="1:18" ht="15.75" x14ac:dyDescent="0.25">
      <c r="A19" s="390" t="s">
        <v>345</v>
      </c>
      <c r="B19" s="388">
        <v>870.60845999999992</v>
      </c>
      <c r="C19" s="389">
        <v>203.1</v>
      </c>
      <c r="D19" s="374"/>
      <c r="E19"/>
      <c r="F19"/>
      <c r="G19"/>
      <c r="H19" s="374"/>
      <c r="I19" s="374"/>
      <c r="J19" s="374"/>
      <c r="K19" s="374"/>
      <c r="L19" s="374"/>
      <c r="M19" s="374"/>
      <c r="N19" s="374"/>
      <c r="O19" s="374"/>
    </row>
    <row r="20" spans="1:18" ht="15.75" x14ac:dyDescent="0.25">
      <c r="A20" s="390" t="s">
        <v>375</v>
      </c>
      <c r="B20" s="388">
        <v>886.72607600000003</v>
      </c>
      <c r="C20" s="389">
        <v>206.86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ht="15.75" x14ac:dyDescent="0.25">
      <c r="A21" s="390" t="s">
        <v>401</v>
      </c>
      <c r="B21" s="388">
        <v>913.04579999999999</v>
      </c>
      <c r="C21" s="389">
        <v>213</v>
      </c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  <row r="22" spans="1:18" ht="18.75" x14ac:dyDescent="0.3">
      <c r="A22" s="395" t="s">
        <v>346</v>
      </c>
      <c r="B22" s="396">
        <v>799.34177881250002</v>
      </c>
      <c r="C22" s="397">
        <v>186.47454365056223</v>
      </c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426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437</v>
      </c>
      <c r="B2" s="352"/>
    </row>
    <row r="3" spans="1:16" ht="16.5" thickBot="1" x14ac:dyDescent="0.3">
      <c r="A3" s="520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2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3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4"/>
      <c r="C7" s="26" t="s">
        <v>436</v>
      </c>
      <c r="D7" s="27" t="s">
        <v>391</v>
      </c>
      <c r="E7" s="453"/>
      <c r="F7" s="297" t="s">
        <v>436</v>
      </c>
      <c r="G7" s="17" t="s">
        <v>391</v>
      </c>
      <c r="H7" s="26" t="s">
        <v>436</v>
      </c>
      <c r="I7" s="27" t="s">
        <v>391</v>
      </c>
      <c r="J7" s="453"/>
      <c r="K7" s="26" t="s">
        <v>436</v>
      </c>
      <c r="L7" s="27" t="s">
        <v>391</v>
      </c>
      <c r="M7" s="453"/>
      <c r="N7" s="26" t="s">
        <v>436</v>
      </c>
      <c r="O7" s="27" t="s">
        <v>391</v>
      </c>
      <c r="P7" s="455"/>
    </row>
    <row r="8" spans="1:16" ht="31.5" x14ac:dyDescent="0.25">
      <c r="A8" s="298" t="s">
        <v>390</v>
      </c>
      <c r="B8" s="543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1409.423</v>
      </c>
      <c r="D9" s="302">
        <v>1478.0219999999999</v>
      </c>
      <c r="E9" s="418">
        <v>-4.6412705629550803</v>
      </c>
      <c r="F9" s="303">
        <v>71.631807736779706</v>
      </c>
      <c r="G9" s="304">
        <v>68.772612740664172</v>
      </c>
      <c r="H9" s="305">
        <v>1495.9839999999999</v>
      </c>
      <c r="I9" s="302">
        <v>1432.79</v>
      </c>
      <c r="J9" s="418">
        <v>4.4105556292268897</v>
      </c>
      <c r="K9" s="305">
        <v>1439.97</v>
      </c>
      <c r="L9" s="302">
        <v>1532.375</v>
      </c>
      <c r="M9" s="418">
        <v>-6.0301819071702409</v>
      </c>
      <c r="N9" s="305">
        <v>1319.5889999999999</v>
      </c>
      <c r="O9" s="302">
        <v>1449.7670000000001</v>
      </c>
      <c r="P9" s="484">
        <v>-8.9792359737806215</v>
      </c>
    </row>
    <row r="10" spans="1:16" ht="15.75" x14ac:dyDescent="0.2">
      <c r="A10" s="306" t="s">
        <v>313</v>
      </c>
      <c r="B10" s="307">
        <v>500</v>
      </c>
      <c r="C10" s="485">
        <v>1384.635</v>
      </c>
      <c r="D10" s="308">
        <v>1456.2349999999999</v>
      </c>
      <c r="E10" s="419">
        <v>-4.916788842460174</v>
      </c>
      <c r="F10" s="309">
        <v>11.168274226834303</v>
      </c>
      <c r="G10" s="310">
        <v>15.769963819614938</v>
      </c>
      <c r="H10" s="311">
        <v>1526.4190000000001</v>
      </c>
      <c r="I10" s="308">
        <v>1435.42</v>
      </c>
      <c r="J10" s="419">
        <v>6.3395382536121838</v>
      </c>
      <c r="K10" s="311">
        <v>1532.211</v>
      </c>
      <c r="L10" s="308">
        <v>1578.816</v>
      </c>
      <c r="M10" s="419">
        <v>-2.9518955977137309</v>
      </c>
      <c r="N10" s="311">
        <v>1299.711</v>
      </c>
      <c r="O10" s="308">
        <v>1431.2560000000001</v>
      </c>
      <c r="P10" s="486">
        <v>-9.1908785011206984</v>
      </c>
    </row>
    <row r="11" spans="1:16" ht="15.75" x14ac:dyDescent="0.2">
      <c r="A11" s="306" t="s">
        <v>314</v>
      </c>
      <c r="B11" s="307">
        <v>500</v>
      </c>
      <c r="C11" s="485">
        <v>1532.038</v>
      </c>
      <c r="D11" s="308">
        <v>1572.9</v>
      </c>
      <c r="E11" s="419">
        <v>-2.5978765337910916</v>
      </c>
      <c r="F11" s="309">
        <v>5.9650483731686261</v>
      </c>
      <c r="G11" s="310">
        <v>6.2281948572166952</v>
      </c>
      <c r="H11" s="311">
        <v>1659.454</v>
      </c>
      <c r="I11" s="308">
        <v>1320.864</v>
      </c>
      <c r="J11" s="419">
        <v>25.633978971339964</v>
      </c>
      <c r="K11" s="311">
        <v>1599.94</v>
      </c>
      <c r="L11" s="308">
        <v>1611.338</v>
      </c>
      <c r="M11" s="419">
        <v>-0.70736245281870791</v>
      </c>
      <c r="N11" s="311">
        <v>1421.8579999999999</v>
      </c>
      <c r="O11" s="308">
        <v>1532.3430000000001</v>
      </c>
      <c r="P11" s="486">
        <v>-7.2102003272113437</v>
      </c>
    </row>
    <row r="12" spans="1:16" ht="15.75" x14ac:dyDescent="0.2">
      <c r="A12" s="306" t="s">
        <v>315</v>
      </c>
      <c r="B12" s="312" t="s">
        <v>316</v>
      </c>
      <c r="C12" s="485">
        <v>1808.7280000000001</v>
      </c>
      <c r="D12" s="308">
        <v>1763.06</v>
      </c>
      <c r="E12" s="419">
        <v>2.5902691910655409</v>
      </c>
      <c r="F12" s="309">
        <v>1.4138723416711796</v>
      </c>
      <c r="G12" s="310">
        <v>1.518284016022742</v>
      </c>
      <c r="H12" s="311" t="s">
        <v>96</v>
      </c>
      <c r="I12" s="308" t="s">
        <v>96</v>
      </c>
      <c r="J12" s="419" t="s">
        <v>108</v>
      </c>
      <c r="K12" s="311" t="s">
        <v>96</v>
      </c>
      <c r="L12" s="308" t="s">
        <v>96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1611.175</v>
      </c>
      <c r="D13" s="308">
        <v>1660.992</v>
      </c>
      <c r="E13" s="419">
        <v>-2.9992317843794556</v>
      </c>
      <c r="F13" s="309">
        <v>9.8209973215461837</v>
      </c>
      <c r="G13" s="310">
        <v>7.7109445664814578</v>
      </c>
      <c r="H13" s="311">
        <v>1893.1569999999999</v>
      </c>
      <c r="I13" s="308">
        <v>1916.405</v>
      </c>
      <c r="J13" s="419">
        <v>-1.2131047456044024</v>
      </c>
      <c r="K13" s="311">
        <v>1315.7139999999999</v>
      </c>
      <c r="L13" s="308">
        <v>1415.5450000000001</v>
      </c>
      <c r="M13" s="419">
        <v>-7.0524780208329734</v>
      </c>
      <c r="N13" s="311">
        <v>1313.5239999999999</v>
      </c>
      <c r="O13" s="308">
        <v>1361.6869999999999</v>
      </c>
      <c r="P13" s="486">
        <v>-3.5370096064660981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</v>
      </c>
      <c r="G14" s="318">
        <v>100.00000000000001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5">
        <v>450</v>
      </c>
      <c r="C15" s="320">
        <v>1424.92</v>
      </c>
      <c r="D15" s="321">
        <v>1488.1579999999999</v>
      </c>
      <c r="E15" s="171">
        <v>-4.2494143766992369</v>
      </c>
      <c r="F15" s="322">
        <v>4.4454388765414308</v>
      </c>
      <c r="G15" s="190">
        <v>3.6560040047830049</v>
      </c>
      <c r="H15" s="62">
        <v>1563.655</v>
      </c>
      <c r="I15" s="58">
        <v>1499.192</v>
      </c>
      <c r="J15" s="171">
        <v>4.2998495189408672</v>
      </c>
      <c r="K15" s="62">
        <v>1439.97</v>
      </c>
      <c r="L15" s="58">
        <v>1532.375</v>
      </c>
      <c r="M15" s="171">
        <v>-6.0301819071702409</v>
      </c>
      <c r="N15" s="62">
        <v>1315.452</v>
      </c>
      <c r="O15" s="58">
        <v>1434.079</v>
      </c>
      <c r="P15" s="172">
        <v>-8.2719989624002555</v>
      </c>
    </row>
    <row r="16" spans="1:16" ht="15.75" x14ac:dyDescent="0.25">
      <c r="A16" s="323" t="s">
        <v>301</v>
      </c>
      <c r="B16" s="536">
        <v>500</v>
      </c>
      <c r="C16" s="324">
        <v>1733.298</v>
      </c>
      <c r="D16" s="64">
        <v>1710.1980000000001</v>
      </c>
      <c r="E16" s="173">
        <v>1.3507207937326502</v>
      </c>
      <c r="F16" s="325">
        <v>1.6646478996638097</v>
      </c>
      <c r="G16" s="60">
        <v>1.9077369696996189</v>
      </c>
      <c r="H16" s="191">
        <v>2117.6239999999998</v>
      </c>
      <c r="I16" s="192">
        <v>1928.961</v>
      </c>
      <c r="J16" s="173">
        <v>9.7805502547744503</v>
      </c>
      <c r="K16" s="191">
        <v>1607.9580000000001</v>
      </c>
      <c r="L16" s="192">
        <v>1622.6079999999999</v>
      </c>
      <c r="M16" s="173">
        <v>-0.90286748247265292</v>
      </c>
      <c r="N16" s="191">
        <v>1393.316</v>
      </c>
      <c r="O16" s="192">
        <v>1501.999</v>
      </c>
      <c r="P16" s="456">
        <v>-7.2358903035221713</v>
      </c>
    </row>
    <row r="17" spans="1:16" ht="15.75" x14ac:dyDescent="0.25">
      <c r="A17" s="326" t="s">
        <v>320</v>
      </c>
      <c r="B17" s="536">
        <v>550</v>
      </c>
      <c r="C17" s="320">
        <v>1556.1030000000001</v>
      </c>
      <c r="D17" s="321">
        <v>1615.874</v>
      </c>
      <c r="E17" s="173">
        <v>-3.6989889063132373</v>
      </c>
      <c r="F17" s="325">
        <v>0.66554485296919852</v>
      </c>
      <c r="G17" s="60">
        <v>0.42222916889822554</v>
      </c>
      <c r="H17" s="191">
        <v>1893.1569999999999</v>
      </c>
      <c r="I17" s="192">
        <v>1916.405</v>
      </c>
      <c r="J17" s="173">
        <v>-1.2131047456044024</v>
      </c>
      <c r="K17" s="191" t="s">
        <v>96</v>
      </c>
      <c r="L17" s="192">
        <v>1415.5450000000001</v>
      </c>
      <c r="M17" s="173" t="s">
        <v>108</v>
      </c>
      <c r="N17" s="191">
        <v>1325.71</v>
      </c>
      <c r="O17" s="192">
        <v>1377.114</v>
      </c>
      <c r="P17" s="456">
        <v>-3.7327338186962002</v>
      </c>
    </row>
    <row r="18" spans="1:16" ht="15.75" x14ac:dyDescent="0.25">
      <c r="A18" s="326"/>
      <c r="B18" s="537">
        <v>650</v>
      </c>
      <c r="C18" s="320">
        <v>1241.386</v>
      </c>
      <c r="D18" s="321">
        <v>1263.221</v>
      </c>
      <c r="E18" s="171">
        <v>-1.7285178127976051</v>
      </c>
      <c r="F18" s="325">
        <v>1.1588102383899945</v>
      </c>
      <c r="G18" s="65">
        <v>0.80201317585267395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1236.425</v>
      </c>
      <c r="O18" s="194">
        <v>1244.0139999999999</v>
      </c>
      <c r="P18" s="457">
        <v>-0.6100413660939461</v>
      </c>
    </row>
    <row r="19" spans="1:16" ht="15.75" thickBot="1" x14ac:dyDescent="0.3">
      <c r="A19" s="327"/>
      <c r="B19" s="538" t="s">
        <v>106</v>
      </c>
      <c r="C19" s="328" t="s">
        <v>318</v>
      </c>
      <c r="D19" s="329" t="s">
        <v>318</v>
      </c>
      <c r="E19" s="421" t="s">
        <v>318</v>
      </c>
      <c r="F19" s="330">
        <v>7.9344418675644341</v>
      </c>
      <c r="G19" s="331">
        <v>6.7879833192335228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5">
        <v>450</v>
      </c>
      <c r="C20" s="320">
        <v>1247.2829999999999</v>
      </c>
      <c r="D20" s="321">
        <v>1274.6279999999999</v>
      </c>
      <c r="E20" s="171">
        <v>-2.1453318144588089</v>
      </c>
      <c r="F20" s="59">
        <v>0.85907932438161128</v>
      </c>
      <c r="G20" s="190">
        <v>0.68699225202734848</v>
      </c>
      <c r="H20" s="62">
        <v>1230.7439999999999</v>
      </c>
      <c r="I20" s="58">
        <v>1281.9290000000001</v>
      </c>
      <c r="J20" s="171">
        <v>-3.992810834297388</v>
      </c>
      <c r="K20" s="62" t="s">
        <v>96</v>
      </c>
      <c r="L20" s="58">
        <v>1265.4639999999999</v>
      </c>
      <c r="M20" s="171" t="s">
        <v>108</v>
      </c>
      <c r="N20" s="62">
        <v>1248.0409999999999</v>
      </c>
      <c r="O20" s="58">
        <v>1272.048</v>
      </c>
      <c r="P20" s="172">
        <v>-1.8872715495012813</v>
      </c>
    </row>
    <row r="21" spans="1:16" ht="15.75" x14ac:dyDescent="0.25">
      <c r="A21" s="323" t="s">
        <v>304</v>
      </c>
      <c r="B21" s="536">
        <v>500</v>
      </c>
      <c r="C21" s="320">
        <v>1198.4079999999999</v>
      </c>
      <c r="D21" s="64">
        <v>1176.527</v>
      </c>
      <c r="E21" s="171">
        <v>1.8597958227902851</v>
      </c>
      <c r="F21" s="59">
        <v>15.088774018449033</v>
      </c>
      <c r="G21" s="60">
        <v>14.586963032267795</v>
      </c>
      <c r="H21" s="191">
        <v>1302.4369999999999</v>
      </c>
      <c r="I21" s="192">
        <v>1210.261</v>
      </c>
      <c r="J21" s="173">
        <v>7.6162084046333751</v>
      </c>
      <c r="K21" s="191">
        <v>1151.377</v>
      </c>
      <c r="L21" s="192">
        <v>1156.5630000000001</v>
      </c>
      <c r="M21" s="173">
        <v>-0.44839753649391761</v>
      </c>
      <c r="N21" s="191">
        <v>1160.816</v>
      </c>
      <c r="O21" s="192">
        <v>1167.29</v>
      </c>
      <c r="P21" s="456">
        <v>-0.55461796126069207</v>
      </c>
    </row>
    <row r="22" spans="1:16" ht="15.75" x14ac:dyDescent="0.25">
      <c r="A22" s="326" t="s">
        <v>321</v>
      </c>
      <c r="B22" s="536">
        <v>550</v>
      </c>
      <c r="C22" s="324">
        <v>1185.8340000000001</v>
      </c>
      <c r="D22" s="64">
        <v>1190.117</v>
      </c>
      <c r="E22" s="171">
        <v>-0.35988058316954569</v>
      </c>
      <c r="F22" s="59">
        <v>4.3029006990578269</v>
      </c>
      <c r="G22" s="60">
        <v>3.7387447453618181</v>
      </c>
      <c r="H22" s="191">
        <v>1211.9649999999999</v>
      </c>
      <c r="I22" s="192">
        <v>1214.5999999999999</v>
      </c>
      <c r="J22" s="173">
        <v>-0.21694384982710282</v>
      </c>
      <c r="K22" s="191">
        <v>1150.7729999999999</v>
      </c>
      <c r="L22" s="192">
        <v>1180.53</v>
      </c>
      <c r="M22" s="173">
        <v>-2.5206475057813069</v>
      </c>
      <c r="N22" s="191">
        <v>1164.922</v>
      </c>
      <c r="O22" s="192">
        <v>1174.932</v>
      </c>
      <c r="P22" s="456">
        <v>-0.85196419877916263</v>
      </c>
    </row>
    <row r="23" spans="1:16" ht="15.75" x14ac:dyDescent="0.25">
      <c r="A23" s="326"/>
      <c r="B23" s="536">
        <v>650</v>
      </c>
      <c r="C23" s="324">
        <v>1125.961</v>
      </c>
      <c r="D23" s="64">
        <v>1124.25</v>
      </c>
      <c r="E23" s="171">
        <v>0.15219034912163776</v>
      </c>
      <c r="F23" s="59">
        <v>2.0176931209614022</v>
      </c>
      <c r="G23" s="60">
        <v>1.9954691155885593</v>
      </c>
      <c r="H23" s="191">
        <v>1106.5619999999999</v>
      </c>
      <c r="I23" s="192">
        <v>1116.81</v>
      </c>
      <c r="J23" s="173">
        <v>-0.91761356005050521</v>
      </c>
      <c r="K23" s="191">
        <v>1128.4760000000001</v>
      </c>
      <c r="L23" s="192">
        <v>1123.1130000000001</v>
      </c>
      <c r="M23" s="173">
        <v>0.47751205800307328</v>
      </c>
      <c r="N23" s="191">
        <v>1129.347</v>
      </c>
      <c r="O23" s="192">
        <v>1130.943</v>
      </c>
      <c r="P23" s="456">
        <v>-0.14112117056297299</v>
      </c>
    </row>
    <row r="24" spans="1:16" ht="15.75" x14ac:dyDescent="0.25">
      <c r="A24" s="326"/>
      <c r="B24" s="539">
        <v>750</v>
      </c>
      <c r="C24" s="324">
        <v>1076.442</v>
      </c>
      <c r="D24" s="64">
        <v>1078.7249999999999</v>
      </c>
      <c r="E24" s="171">
        <v>-0.21163874017936934</v>
      </c>
      <c r="F24" s="59">
        <v>15.908329250617715</v>
      </c>
      <c r="G24" s="60">
        <v>17.054538936240441</v>
      </c>
      <c r="H24" s="191">
        <v>1067.597</v>
      </c>
      <c r="I24" s="192">
        <v>1074.548</v>
      </c>
      <c r="J24" s="173">
        <v>-0.64687664022454294</v>
      </c>
      <c r="K24" s="191">
        <v>1076.03</v>
      </c>
      <c r="L24" s="192">
        <v>1082.1880000000001</v>
      </c>
      <c r="M24" s="173">
        <v>-0.56903236775866373</v>
      </c>
      <c r="N24" s="191">
        <v>1083.692</v>
      </c>
      <c r="O24" s="192">
        <v>1076.8979999999999</v>
      </c>
      <c r="P24" s="456">
        <v>0.6308861192053562</v>
      </c>
    </row>
    <row r="25" spans="1:16" ht="15.75" x14ac:dyDescent="0.25">
      <c r="A25" s="326"/>
      <c r="B25" s="540">
        <v>850</v>
      </c>
      <c r="C25" s="324">
        <v>1108.0450000000001</v>
      </c>
      <c r="D25" s="64">
        <v>1099.7809999999999</v>
      </c>
      <c r="E25" s="173">
        <v>0.75142232862725611</v>
      </c>
      <c r="F25" s="59">
        <v>0.57863899613520398</v>
      </c>
      <c r="G25" s="60">
        <v>0.63205036000055359</v>
      </c>
      <c r="H25" s="191">
        <v>1107.1310000000001</v>
      </c>
      <c r="I25" s="192">
        <v>1099.1179999999999</v>
      </c>
      <c r="J25" s="173">
        <v>0.72903910226200896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>
        <v>1128.5889999999999</v>
      </c>
      <c r="P25" s="457" t="s">
        <v>108</v>
      </c>
    </row>
    <row r="26" spans="1:16" ht="16.5" thickBot="1" x14ac:dyDescent="0.3">
      <c r="A26" s="334"/>
      <c r="B26" s="541" t="s">
        <v>106</v>
      </c>
      <c r="C26" s="335" t="s">
        <v>318</v>
      </c>
      <c r="D26" s="336" t="s">
        <v>318</v>
      </c>
      <c r="E26" s="421" t="s">
        <v>318</v>
      </c>
      <c r="F26" s="330">
        <v>38.755415409602797</v>
      </c>
      <c r="G26" s="337">
        <v>38.694758441486513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5">
        <v>450</v>
      </c>
      <c r="C27" s="320">
        <v>1154.808</v>
      </c>
      <c r="D27" s="321">
        <v>1130.367</v>
      </c>
      <c r="E27" s="171">
        <v>2.1622181114629173</v>
      </c>
      <c r="F27" s="59">
        <v>0.68122090942343161</v>
      </c>
      <c r="G27" s="190">
        <v>1.6763835118944821</v>
      </c>
      <c r="H27" s="62">
        <v>1120.6410000000001</v>
      </c>
      <c r="I27" s="58" t="s">
        <v>96</v>
      </c>
      <c r="J27" s="176">
        <v>7.5370803815338935E-2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6">
        <v>500</v>
      </c>
      <c r="C28" s="320">
        <v>1098.847</v>
      </c>
      <c r="D28" s="64">
        <v>1107.1189999999999</v>
      </c>
      <c r="E28" s="171">
        <v>-0.74716448728636531</v>
      </c>
      <c r="F28" s="59">
        <v>9.8200868037070936</v>
      </c>
      <c r="G28" s="60">
        <v>9.2741768006767895</v>
      </c>
      <c r="H28" s="191">
        <v>1094.0160000000001</v>
      </c>
      <c r="I28" s="192">
        <v>1108.8630000000001</v>
      </c>
      <c r="J28" s="173">
        <v>-1.3389390754313182</v>
      </c>
      <c r="K28" s="191">
        <v>1081.0150000000001</v>
      </c>
      <c r="L28" s="192">
        <v>1088.9639999999999</v>
      </c>
      <c r="M28" s="173">
        <v>-0.72995985174898725</v>
      </c>
      <c r="N28" s="191">
        <v>1145.6969999999999</v>
      </c>
      <c r="O28" s="192">
        <v>1126.586</v>
      </c>
      <c r="P28" s="456">
        <v>1.696364059201861</v>
      </c>
    </row>
    <row r="29" spans="1:16" ht="15.75" x14ac:dyDescent="0.25">
      <c r="A29" s="326" t="s">
        <v>322</v>
      </c>
      <c r="B29" s="536">
        <v>550</v>
      </c>
      <c r="C29" s="324">
        <v>1143.1300000000001</v>
      </c>
      <c r="D29" s="64">
        <v>1144.548</v>
      </c>
      <c r="E29" s="171">
        <v>-0.12389170222654644</v>
      </c>
      <c r="F29" s="59">
        <v>13.46082144893122</v>
      </c>
      <c r="G29" s="60">
        <v>11.339598457837926</v>
      </c>
      <c r="H29" s="191">
        <v>1123.481</v>
      </c>
      <c r="I29" s="192">
        <v>1092.5740000000001</v>
      </c>
      <c r="J29" s="173">
        <v>2.8288244091475656</v>
      </c>
      <c r="K29" s="191">
        <v>1114.164</v>
      </c>
      <c r="L29" s="192">
        <v>1102.213</v>
      </c>
      <c r="M29" s="173">
        <v>1.0842731849470131</v>
      </c>
      <c r="N29" s="191">
        <v>1162.0429999999999</v>
      </c>
      <c r="O29" s="192">
        <v>1168.163</v>
      </c>
      <c r="P29" s="456">
        <v>-0.52389949005405223</v>
      </c>
    </row>
    <row r="30" spans="1:16" ht="15.75" x14ac:dyDescent="0.25">
      <c r="A30" s="326"/>
      <c r="B30" s="536">
        <v>650</v>
      </c>
      <c r="C30" s="324">
        <v>1106</v>
      </c>
      <c r="D30" s="64">
        <v>1103.4000000000001</v>
      </c>
      <c r="E30" s="171">
        <v>0.23563530904476246</v>
      </c>
      <c r="F30" s="59">
        <v>5.7405404428505609</v>
      </c>
      <c r="G30" s="60">
        <v>5.8596912323961865</v>
      </c>
      <c r="H30" s="191">
        <v>1123.5119999999999</v>
      </c>
      <c r="I30" s="192">
        <v>1115.0029999999999</v>
      </c>
      <c r="J30" s="173">
        <v>0.7631369601696153</v>
      </c>
      <c r="K30" s="191">
        <v>1062.251</v>
      </c>
      <c r="L30" s="192">
        <v>1087.8630000000001</v>
      </c>
      <c r="M30" s="173">
        <v>-2.3543405741348016</v>
      </c>
      <c r="N30" s="191" t="s">
        <v>96</v>
      </c>
      <c r="O30" s="192">
        <v>1090.518</v>
      </c>
      <c r="P30" s="456" t="s">
        <v>108</v>
      </c>
    </row>
    <row r="31" spans="1:16" ht="15.75" x14ac:dyDescent="0.25">
      <c r="A31" s="326"/>
      <c r="B31" s="539">
        <v>750</v>
      </c>
      <c r="C31" s="324">
        <v>1012.198</v>
      </c>
      <c r="D31" s="64">
        <v>1011.375</v>
      </c>
      <c r="E31" s="171">
        <v>8.1374366580148724E-2</v>
      </c>
      <c r="F31" s="59">
        <v>11.555964503750667</v>
      </c>
      <c r="G31" s="60">
        <v>12.869008765199192</v>
      </c>
      <c r="H31" s="191">
        <v>1006.463</v>
      </c>
      <c r="I31" s="192">
        <v>1000.599</v>
      </c>
      <c r="J31" s="173">
        <v>0.58604895667494361</v>
      </c>
      <c r="K31" s="191">
        <v>1004.777</v>
      </c>
      <c r="L31" s="192">
        <v>999.57</v>
      </c>
      <c r="M31" s="173">
        <v>0.52092399731884642</v>
      </c>
      <c r="N31" s="191">
        <v>1025.6489999999999</v>
      </c>
      <c r="O31" s="192">
        <v>1031.4639999999999</v>
      </c>
      <c r="P31" s="456">
        <v>-0.56376179876370425</v>
      </c>
    </row>
    <row r="32" spans="1:16" ht="15.75" x14ac:dyDescent="0.25">
      <c r="A32" s="326"/>
      <c r="B32" s="540">
        <v>850</v>
      </c>
      <c r="C32" s="324">
        <v>965.45100000000002</v>
      </c>
      <c r="D32" s="64">
        <v>976.34699999999998</v>
      </c>
      <c r="E32" s="173">
        <v>-1.1159966692169851</v>
      </c>
      <c r="F32" s="59">
        <v>0.69638621717113591</v>
      </c>
      <c r="G32" s="60">
        <v>1.1424853117879503</v>
      </c>
      <c r="H32" s="191" t="s">
        <v>96</v>
      </c>
      <c r="I32" s="192" t="s">
        <v>96</v>
      </c>
      <c r="J32" s="173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96</v>
      </c>
      <c r="P32" s="457" t="s">
        <v>108</v>
      </c>
    </row>
    <row r="33" spans="1:16" ht="16.5" thickBot="1" x14ac:dyDescent="0.3">
      <c r="A33" s="334"/>
      <c r="B33" s="541" t="s">
        <v>106</v>
      </c>
      <c r="C33" s="335" t="s">
        <v>318</v>
      </c>
      <c r="D33" s="336" t="s">
        <v>318</v>
      </c>
      <c r="E33" s="421" t="s">
        <v>318</v>
      </c>
      <c r="F33" s="330">
        <v>41.955020325834106</v>
      </c>
      <c r="G33" s="337">
        <v>42.161344079792528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5">
        <v>580</v>
      </c>
      <c r="C34" s="320">
        <v>1110.5709999999999</v>
      </c>
      <c r="D34" s="321">
        <v>1104.7329999999999</v>
      </c>
      <c r="E34" s="171">
        <v>0.52845348151996596</v>
      </c>
      <c r="F34" s="59">
        <v>0.80792587700463969</v>
      </c>
      <c r="G34" s="190">
        <v>0.74014889689942631</v>
      </c>
      <c r="H34" s="62">
        <v>1087.6510000000001</v>
      </c>
      <c r="I34" s="58">
        <v>1068.933</v>
      </c>
      <c r="J34" s="171">
        <v>1.7510919767656226</v>
      </c>
      <c r="K34" s="62">
        <v>1130.116</v>
      </c>
      <c r="L34" s="58">
        <v>1164.2539999999999</v>
      </c>
      <c r="M34" s="171">
        <v>-2.9321780298800713</v>
      </c>
      <c r="N34" s="62">
        <v>1113.6410000000001</v>
      </c>
      <c r="O34" s="58">
        <v>1118.5429999999999</v>
      </c>
      <c r="P34" s="172">
        <v>-0.4382486860138427</v>
      </c>
    </row>
    <row r="35" spans="1:16" ht="15.75" x14ac:dyDescent="0.25">
      <c r="A35" s="323" t="s">
        <v>304</v>
      </c>
      <c r="B35" s="536">
        <v>720</v>
      </c>
      <c r="C35" s="320">
        <v>1085.3800000000001</v>
      </c>
      <c r="D35" s="64">
        <v>1096.8130000000001</v>
      </c>
      <c r="E35" s="171">
        <v>-1.0423837062470989</v>
      </c>
      <c r="F35" s="59">
        <v>5.9590623125208486</v>
      </c>
      <c r="G35" s="60">
        <v>5.8052958446004288</v>
      </c>
      <c r="H35" s="191">
        <v>1062.701</v>
      </c>
      <c r="I35" s="192">
        <v>1087.1079999999999</v>
      </c>
      <c r="J35" s="173">
        <v>-2.2451311185273153</v>
      </c>
      <c r="K35" s="191">
        <v>1124.653</v>
      </c>
      <c r="L35" s="192">
        <v>1105.828</v>
      </c>
      <c r="M35" s="173">
        <v>1.7023443067095467</v>
      </c>
      <c r="N35" s="191">
        <v>1089.067</v>
      </c>
      <c r="O35" s="192">
        <v>1099.595</v>
      </c>
      <c r="P35" s="456">
        <v>-0.95744342235095825</v>
      </c>
    </row>
    <row r="36" spans="1:16" ht="15.75" x14ac:dyDescent="0.25">
      <c r="A36" s="326" t="s">
        <v>321</v>
      </c>
      <c r="B36" s="537">
        <v>2000</v>
      </c>
      <c r="C36" s="324">
        <v>1086.329</v>
      </c>
      <c r="D36" s="64">
        <v>1086.606</v>
      </c>
      <c r="E36" s="173">
        <v>-2.5492220731345459E-2</v>
      </c>
      <c r="F36" s="59">
        <v>0.89447813858026803</v>
      </c>
      <c r="G36" s="60">
        <v>0.95026155692497349</v>
      </c>
      <c r="H36" s="193">
        <v>1024.4659999999999</v>
      </c>
      <c r="I36" s="194">
        <v>1064.402</v>
      </c>
      <c r="J36" s="174">
        <v>-3.7519658925857096</v>
      </c>
      <c r="K36" s="193" t="s">
        <v>96</v>
      </c>
      <c r="L36" s="194">
        <v>1209.9169999999999</v>
      </c>
      <c r="M36" s="174" t="s">
        <v>108</v>
      </c>
      <c r="N36" s="193">
        <v>1099.0450000000001</v>
      </c>
      <c r="O36" s="194">
        <v>1088.0129999999999</v>
      </c>
      <c r="P36" s="457">
        <v>1.0139584729226723</v>
      </c>
    </row>
    <row r="37" spans="1:16" ht="16.5" thickBot="1" x14ac:dyDescent="0.3">
      <c r="A37" s="334"/>
      <c r="B37" s="538" t="s">
        <v>106</v>
      </c>
      <c r="C37" s="335" t="s">
        <v>318</v>
      </c>
      <c r="D37" s="336" t="s">
        <v>318</v>
      </c>
      <c r="E37" s="421" t="s">
        <v>318</v>
      </c>
      <c r="F37" s="330">
        <v>7.6614663281057567</v>
      </c>
      <c r="G37" s="337">
        <v>7.4957062984248282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5">
        <v>580</v>
      </c>
      <c r="C38" s="320">
        <v>1007.758</v>
      </c>
      <c r="D38" s="321">
        <v>1003.889</v>
      </c>
      <c r="E38" s="171">
        <v>0.38540117483108471</v>
      </c>
      <c r="F38" s="59">
        <v>0.13326612404200244</v>
      </c>
      <c r="G38" s="190">
        <v>9.8370761586436178E-2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6">
        <v>720</v>
      </c>
      <c r="C39" s="320">
        <v>1023.109</v>
      </c>
      <c r="D39" s="64">
        <v>1013.7329999999999</v>
      </c>
      <c r="E39" s="171">
        <v>0.92489837067552205</v>
      </c>
      <c r="F39" s="59">
        <v>3.4511682983778234</v>
      </c>
      <c r="G39" s="60">
        <v>4.7227802637648013</v>
      </c>
      <c r="H39" s="191">
        <v>1016.109</v>
      </c>
      <c r="I39" s="192">
        <v>997.096</v>
      </c>
      <c r="J39" s="173">
        <v>1.9068374559721466</v>
      </c>
      <c r="K39" s="191" t="s">
        <v>96</v>
      </c>
      <c r="L39" s="192" t="s">
        <v>96</v>
      </c>
      <c r="M39" s="173" t="s">
        <v>108</v>
      </c>
      <c r="N39" s="191">
        <v>1030.2280000000001</v>
      </c>
      <c r="O39" s="192">
        <v>1030.722</v>
      </c>
      <c r="P39" s="456">
        <v>-4.792756921846187E-2</v>
      </c>
    </row>
    <row r="40" spans="1:16" ht="15.75" x14ac:dyDescent="0.25">
      <c r="A40" s="326" t="s">
        <v>322</v>
      </c>
      <c r="B40" s="537">
        <v>2000</v>
      </c>
      <c r="C40" s="324" t="s">
        <v>96</v>
      </c>
      <c r="D40" s="64" t="s">
        <v>96</v>
      </c>
      <c r="E40" s="454" t="s">
        <v>108</v>
      </c>
      <c r="F40" s="59">
        <v>0.10922164647310341</v>
      </c>
      <c r="G40" s="60">
        <v>3.9056835711355403E-2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4" t="s">
        <v>106</v>
      </c>
      <c r="C41" s="427" t="s">
        <v>318</v>
      </c>
      <c r="D41" s="428" t="s">
        <v>318</v>
      </c>
      <c r="E41" s="429" t="s">
        <v>318</v>
      </c>
      <c r="F41" s="341">
        <v>3.693656068892929</v>
      </c>
      <c r="G41" s="430">
        <v>4.8602078610625927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2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20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 20_19</vt:lpstr>
      <vt:lpstr>Giełdowe 20_19</vt:lpstr>
      <vt:lpstr>ZiarnoZAK 20_19</vt:lpstr>
      <vt:lpstr>Ziarno PL_UE 19_19</vt:lpstr>
      <vt:lpstr>wykresy PL_UE 19_19</vt:lpstr>
      <vt:lpstr>Ziarno PL_UE 18_19</vt:lpstr>
      <vt:lpstr>wykresy PL_UE 18_19</vt:lpstr>
      <vt:lpstr>MakaZAK 20_19</vt:lpstr>
      <vt:lpstr>SrutOtrZAK 20_19</vt:lpstr>
      <vt:lpstr>TargPol 20_19</vt:lpstr>
      <vt:lpstr>TargWoj 20_19</vt:lpstr>
      <vt:lpstr>ZestTarg 20_19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20_19'!Obszar_wydruku</vt:lpstr>
      <vt:lpstr>'SrutOtrZAK 20_19'!Obszar_wydruku</vt:lpstr>
      <vt:lpstr>'ZiarnoZAK 20_19'!Obszar_wydruku</vt:lpstr>
      <vt:lpstr>MAKROREGIONY!TABLE</vt:lpstr>
      <vt:lpstr>'TargWoj 20_19'!Tytuły_wydruku</vt:lpstr>
      <vt:lpstr>'ZestTarg 20_19'!Tytuły_wydruku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Buczek Krystyna</cp:lastModifiedBy>
  <cp:lastPrinted>2019-04-23T10:30:32Z</cp:lastPrinted>
  <dcterms:created xsi:type="dcterms:W3CDTF">2002-10-16T09:43:58Z</dcterms:created>
  <dcterms:modified xsi:type="dcterms:W3CDTF">2019-05-23T10:39:17Z</dcterms:modified>
</cp:coreProperties>
</file>