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P:\Likwidacja\2021\lipiec 2021 - w tym przetarg\przetarg I\"/>
    </mc:Choice>
  </mc:AlternateContent>
  <xr:revisionPtr revIDLastSave="0" documentId="13_ncr:1_{A3609E88-930A-4320-88D3-5D700092E54F}" xr6:coauthVersionLast="47" xr6:coauthVersionMax="47" xr10:uidLastSave="{00000000-0000-0000-0000-000000000000}"/>
  <bookViews>
    <workbookView xWindow="28680" yWindow="2205" windowWidth="29040" windowHeight="15840" xr2:uid="{00000000-000D-0000-FFFF-FFFF00000000}"/>
  </bookViews>
  <sheets>
    <sheet name="Arkusz1" sheetId="1" r:id="rId1"/>
    <sheet name="Arkusz2" sheetId="2" r:id="rId2"/>
    <sheet name="Arkusz3" sheetId="3" r:id="rId3"/>
  </sheets>
  <definedNames>
    <definedName name="_xlnm._FilterDatabase" localSheetId="0" hidden="1">Arkusz1!$C$3:$J$3</definedName>
    <definedName name="_xlnm.Print_Area" localSheetId="0">Arkusz1!$A$1:$K$18</definedName>
    <definedName name="_xlnm.Print_Titles" localSheetId="0">Arkusz1!$3:$3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9" i="1" l="1"/>
</calcChain>
</file>

<file path=xl/sharedStrings.xml><?xml version="1.0" encoding="utf-8"?>
<sst xmlns="http://schemas.openxmlformats.org/spreadsheetml/2006/main" count="103" uniqueCount="77">
  <si>
    <t>Model</t>
  </si>
  <si>
    <t>Uwagi</t>
  </si>
  <si>
    <t>Marka</t>
  </si>
  <si>
    <t>Typ
urządzenia</t>
  </si>
  <si>
    <t>Nr inw.</t>
  </si>
  <si>
    <t>Wartość
umorzona</t>
  </si>
  <si>
    <t>Zbędny / Zużyty</t>
  </si>
  <si>
    <t>Lp</t>
  </si>
  <si>
    <t>Lokalizacja</t>
  </si>
  <si>
    <t>Ogółem</t>
  </si>
  <si>
    <t>L.p.</t>
  </si>
  <si>
    <t>Nr inwentarzowy</t>
  </si>
  <si>
    <t>Opis</t>
  </si>
  <si>
    <t>Rok zakupu</t>
  </si>
  <si>
    <t>4/487/ST-66</t>
  </si>
  <si>
    <t>Komputer NTT ProData + monitor LCD  17’’ +  drukarka HPLJ 1160 + UPS</t>
  </si>
  <si>
    <r>
      <t xml:space="preserve">Sprzęt utracił wartość użytkową (Windows XP). </t>
    </r>
    <r>
      <rPr>
        <b/>
        <sz val="10"/>
        <color rgb="FF000000"/>
        <rFont val="Arial"/>
        <family val="2"/>
        <charset val="238"/>
      </rPr>
      <t xml:space="preserve">Od zestawu należy odłączyć UPS </t>
    </r>
  </si>
  <si>
    <t>4/487/ST-/15</t>
  </si>
  <si>
    <t>NEC Express Serwer + monitor CRT +UPS</t>
  </si>
  <si>
    <r>
      <t xml:space="preserve">Sprzęt utracił wartość użytkową (Windows 2000). </t>
    </r>
    <r>
      <rPr>
        <b/>
        <sz val="10"/>
        <color rgb="FF000000"/>
        <rFont val="Arial"/>
        <family val="2"/>
        <charset val="238"/>
      </rPr>
      <t>Od zestawu należy odłączyć UPS</t>
    </r>
  </si>
  <si>
    <t>24-1/479/2009</t>
  </si>
  <si>
    <t>Komputer HP dx750 ProData + monitor LCD 22’’</t>
  </si>
  <si>
    <t>Sprzęt utracił wartość użytkową (Windows Vista). Uszkodzona płyta główna</t>
  </si>
  <si>
    <t>24-1/482/2009</t>
  </si>
  <si>
    <t>24-1/481/2009</t>
  </si>
  <si>
    <t>4/487/ST-168</t>
  </si>
  <si>
    <t>Dell Vostro 430 + 2 monitory LCD 19’’ + drukarka OKI b431</t>
  </si>
  <si>
    <r>
      <t>Sprzęt utracił wartość użytkową (Windows Vista). Uszkodzona płyta główna</t>
    </r>
    <r>
      <rPr>
        <sz val="12"/>
        <color theme="1"/>
        <rFont val="Calibri"/>
        <family val="2"/>
        <charset val="238"/>
      </rPr>
      <t xml:space="preserve">. </t>
    </r>
    <r>
      <rPr>
        <b/>
        <sz val="10"/>
        <color rgb="FF000000"/>
        <rFont val="Arial"/>
        <family val="2"/>
        <charset val="238"/>
      </rPr>
      <t>Od zestawu należy odłączyć UPS oraz drukarkę</t>
    </r>
    <r>
      <rPr>
        <sz val="12"/>
        <color theme="1"/>
        <rFont val="Calibri"/>
        <family val="2"/>
        <charset val="238"/>
      </rPr>
      <t xml:space="preserve"> </t>
    </r>
  </si>
  <si>
    <t>4/487/ST-126</t>
  </si>
  <si>
    <t>DELL Optiplex 740 + monitor LCD 19’’ + drukarka HP LJ P2015DN</t>
  </si>
  <si>
    <t>4/487/ST-100</t>
  </si>
  <si>
    <t>Notebook HP Compaq 6510b + drukarka HP DJ D2460</t>
  </si>
  <si>
    <t>Sprzęt utracił wartość użytkową (Windows XP).</t>
  </si>
  <si>
    <t>4/487/ST-122</t>
  </si>
  <si>
    <t>Sprzęt utracił wartość użytkową (Windows Vista).</t>
  </si>
  <si>
    <t>4/487/ST-123</t>
  </si>
  <si>
    <t>4/487/ST-53</t>
  </si>
  <si>
    <t>Notebook ACER TravelMate 2303NLC</t>
  </si>
  <si>
    <t>24-1/426</t>
  </si>
  <si>
    <t>Urządzenie wielofunkcyjne HP Laserjet M2727NF</t>
  </si>
  <si>
    <t>Sprzęt utracił wartość użytkową</t>
  </si>
  <si>
    <t>4/487/ST-147</t>
  </si>
  <si>
    <t xml:space="preserve">Komputer NTT 2.4 + monitor LCD + drukarka HP LJ 1300 + UPS </t>
  </si>
  <si>
    <t>4/487/ST-121</t>
  </si>
  <si>
    <t>Notebook HP 6710b + drukarkaHP DJ 2460</t>
  </si>
  <si>
    <t>24-1/392</t>
  </si>
  <si>
    <t>Urządzenie wielofunkcyjne</t>
  </si>
  <si>
    <t>Samsung SCX-5530FN</t>
  </si>
  <si>
    <t>4/487/ST-45</t>
  </si>
  <si>
    <t>Komputer NTT 2.4 + monitor LCD 15’’+ UPS</t>
  </si>
  <si>
    <r>
      <t xml:space="preserve">Sprzęt utracił wartość użytkową (Windows XP). </t>
    </r>
    <r>
      <rPr>
        <b/>
        <sz val="10"/>
        <color rgb="FF000000"/>
        <rFont val="Arial"/>
        <family val="2"/>
        <charset val="238"/>
      </rPr>
      <t>Od zestawu należy odłączyć UPS</t>
    </r>
  </si>
  <si>
    <t xml:space="preserve">RICOH Aficio </t>
  </si>
  <si>
    <t>zużyty</t>
  </si>
  <si>
    <t>kserokopiarka</t>
  </si>
  <si>
    <t>MP 4001</t>
  </si>
  <si>
    <t>Konica Minolta</t>
  </si>
  <si>
    <t>Bizhub C451</t>
  </si>
  <si>
    <t>MP 1600</t>
  </si>
  <si>
    <t>3224C</t>
  </si>
  <si>
    <t>1018D</t>
  </si>
  <si>
    <t>Opis stan faktycznego*</t>
  </si>
  <si>
    <t>Kserokopiarka Ricoh AFICIO MP 4001 jest urządzeniem przestarzałym i naprawa jej uznana została za technicznie i ekonomicznie nieuzasadnioną. Kserokopiarka  wykonała ok. 834 tyś wydruków. Jest to urządzenie stare zakupione w 2011 r., w którym do wymiany jest większość materiałów eksploatacyjnych takich jak bęben, wałki utrwalania, taśma czyszcząca utrwalania, rolki pobierania papieru. Koszt naprawy będzie wysoki wielokrotnie przewyższający wartość urządzenia. Obecnie urządzenie nie jest wspierane pod względem programowym przez producenta i niedługo nie będzie już możliwości drukowania.</t>
  </si>
  <si>
    <t xml:space="preserve">Kserokopiarka Konica Minolta Bizhub C451  jest urządzeniem przestarzałym i naprawa jej uznana została za technicznie i ekonomicznie nieuzasadnioną. Krerokopiarka wykonała ok. 735 tyś wydruków. Jest to urządzenie stare zakupione w 2008r., w którym do wymiany są zespoły wywoływania i zespoły bębna. Do wymiany są również rolki pobierania papieru. Koszt naprawy będzie wysoki porównywalny z kosztem zakupu nowego urządzenia. </t>
  </si>
  <si>
    <t xml:space="preserve">Kserokopiarka Ricoh AFICIO MP 1600  jest urządzeniem przestarzałym i naprawa jej uznana została za technicznie i ekonomicznie nieuzasadnioną. Kserokopiarka wykonała ok. 104 tyś wydruków. Jest to urządzenie stare zakupione w 2006r., w którym do wymiany jest bęben, listwa bębna, deweloper, wałki utrwalania. Koszt naprawy będzie wysoki wielokrotnie przewyższający wartość urządzenia. Obecnie urządzenie nie jest wspierane pod względem programowym przez producenta i niedługo nie będą dostępne części zamienne. </t>
  </si>
  <si>
    <t>Kserokopiarka Ricoh AFICIO 3224C jest urządzeniem przestarzałym i naprawa jej uznana została za technicznie i ekonomicznie nieuzasadnioną. Kserokopiarka jest niesprawna technicznie. Jest to urządzenie stare zakupione w 2006r., w którym uszkodzony jest panel dotykowy, podajnik ręczny oraz zużyte są kolorowe zespoły bębna. Koszt naprawy oraz wymian potrzebnych materiałów jest wysoki wielokrotnie przewyższający wartość urządzenia. Obecnie urządzenie nie jest wspierane pod względem programowym przez producenta i niedługo nie będą dostępne części zamienne.</t>
  </si>
  <si>
    <t>Kserokopiarka Ricoh AFICIO 1018D jest urządzeniem przestarzałym i naprawa jej uznana została za technicznie i ekonomicznie nieuzasadnioną. Kserokopiarka wykonała ok. 398 tyś wydruków. Jest to urządzenie stare zakupione w 2002r w którym do wymiany jest bęben, listwa bębna, deweloper, wałki utrwalania. Koszt naprawy będzie wysoki wielokrotnie przewyższający wartość urządzenia i nie zapewni bezawaryjnej pracy urządzenia. Dodatkowo producent zaprzestał produkcji części zamiennych.</t>
  </si>
  <si>
    <t>ul. Sienkiewicza 67 pok.208a</t>
  </si>
  <si>
    <t>ul. Sienkiewicza 69 garaż</t>
  </si>
  <si>
    <t>ul. Sienkiewicza 67 piwnica</t>
  </si>
  <si>
    <t>803::ST-023</t>
  </si>
  <si>
    <t>803::ST-018</t>
  </si>
  <si>
    <t>803::ST-016</t>
  </si>
  <si>
    <t>803::ST-012</t>
  </si>
  <si>
    <t>803::ST-006</t>
  </si>
  <si>
    <t>Załącznik Nr 5</t>
  </si>
  <si>
    <t>cena wywoławcza za szt.</t>
  </si>
  <si>
    <t>Wykaz zużytych i zbędnych składników rzeczowych majątku ruchomego Prokuratury Regionalnej w Białymstoku  - kserokopiarki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</si>
</sst>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5">
    <font>
      <sz val="11"/>
      <color theme="1"/>
      <name val="Calibri"/>
      <family val="2"/>
      <charset val="238"/>
      <scheme val="minor"/>
    </font>
    <font>
      <sz val="11"/>
      <color theme="1"/>
      <name val="Czcionka tekstu podstawowego"/>
      <family val="2"/>
      <charset val="238"/>
    </font>
    <font>
      <b/>
      <sz val="13"/>
      <color theme="1"/>
      <name val="Times New Roman"/>
      <family val="1"/>
      <charset val="238"/>
    </font>
    <font>
      <sz val="13"/>
      <color theme="1"/>
      <name val="Times New Roman"/>
      <family val="1"/>
      <charset val="238"/>
    </font>
    <font>
      <b/>
      <sz val="14"/>
      <color theme="1"/>
      <name val="Times New Roman"/>
      <family val="1"/>
      <charset val="238"/>
    </font>
    <font>
      <sz val="12"/>
      <color indexed="8"/>
      <name val="Times New Roman"/>
      <family val="1"/>
      <charset val="238"/>
    </font>
    <font>
      <sz val="11"/>
      <name val="Calibri"/>
      <family val="2"/>
      <charset val="238"/>
    </font>
    <font>
      <sz val="12"/>
      <color theme="1"/>
      <name val="Calibri"/>
      <family val="2"/>
      <charset val="238"/>
      <scheme val="minor"/>
    </font>
    <font>
      <sz val="12"/>
      <color theme="1"/>
      <name val="Calibri"/>
      <family val="2"/>
      <charset val="238"/>
    </font>
    <font>
      <sz val="10"/>
      <color rgb="FF000000"/>
      <name val="Arial"/>
      <family val="2"/>
      <charset val="238"/>
    </font>
    <font>
      <b/>
      <sz val="10"/>
      <color rgb="FF000000"/>
      <name val="Arial"/>
      <family val="2"/>
      <charset val="238"/>
    </font>
    <font>
      <sz val="12"/>
      <color theme="1"/>
      <name val="Times New Roman"/>
      <family val="1"/>
      <charset val="238"/>
    </font>
    <font>
      <sz val="16"/>
      <color indexed="8"/>
      <name val="Calibri"/>
      <family val="2"/>
      <charset val="238"/>
      <scheme val="minor"/>
    </font>
    <font>
      <sz val="14"/>
      <color theme="1"/>
      <name val="Times New Roman"/>
      <family val="1"/>
      <charset val="238"/>
    </font>
    <font>
      <sz val="14"/>
      <name val="Times New Roman"/>
      <family val="1"/>
      <charset val="238"/>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37">
    <xf numFmtId="0" fontId="0" fillId="0" borderId="0" xfId="0"/>
    <xf numFmtId="0" fontId="0"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xf>
    <xf numFmtId="0" fontId="5" fillId="0" borderId="0" xfId="0" applyFont="1" applyFill="1" applyAlignment="1">
      <alignment horizontal="left" vertical="center"/>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8" fillId="0" borderId="10" xfId="0" applyFont="1" applyBorder="1" applyAlignment="1">
      <alignment vertical="center" wrapText="1"/>
    </xf>
    <xf numFmtId="0" fontId="11" fillId="0" borderId="8" xfId="0" applyFont="1" applyBorder="1" applyAlignment="1">
      <alignment vertical="center" wrapText="1"/>
    </xf>
    <xf numFmtId="0" fontId="3" fillId="0" borderId="0" xfId="0" applyFont="1" applyFill="1" applyAlignment="1">
      <alignment horizontal="center" vertical="center"/>
    </xf>
    <xf numFmtId="0" fontId="2" fillId="0" borderId="0" xfId="0" applyFont="1" applyFill="1" applyAlignment="1">
      <alignment horizontal="center" vertical="center"/>
    </xf>
    <xf numFmtId="0" fontId="5" fillId="0" borderId="0" xfId="0" applyFont="1" applyFill="1" applyAlignment="1">
      <alignment horizontal="justify" vertical="center"/>
    </xf>
    <xf numFmtId="164" fontId="3" fillId="0" borderId="0" xfId="0" applyNumberFormat="1" applyFont="1" applyFill="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64" fontId="3" fillId="2" borderId="3" xfId="0" applyNumberFormat="1" applyFont="1" applyFill="1" applyBorder="1" applyAlignment="1">
      <alignment horizontal="right" vertical="center"/>
    </xf>
    <xf numFmtId="0" fontId="3" fillId="2" borderId="11"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1" xfId="0" applyFont="1" applyFill="1" applyBorder="1" applyAlignment="1">
      <alignment horizontal="center" vertical="center"/>
    </xf>
    <xf numFmtId="164" fontId="3" fillId="0" borderId="1" xfId="0" applyNumberFormat="1" applyFont="1" applyFill="1" applyBorder="1" applyAlignment="1">
      <alignment horizontal="right" vertical="center"/>
    </xf>
    <xf numFmtId="0" fontId="3" fillId="0" borderId="1" xfId="0" applyFont="1" applyFill="1" applyBorder="1" applyAlignment="1">
      <alignment horizontal="center" vertical="center"/>
    </xf>
    <xf numFmtId="0" fontId="12" fillId="0" borderId="0" xfId="0" applyFont="1" applyFill="1" applyAlignment="1">
      <alignment horizontal="left" vertical="center"/>
    </xf>
    <xf numFmtId="0" fontId="3" fillId="0" borderId="2" xfId="0" applyFont="1" applyFill="1" applyBorder="1" applyAlignment="1">
      <alignment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9" fontId="13"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13" fillId="0" borderId="1" xfId="0" applyFont="1" applyFill="1" applyBorder="1" applyAlignment="1">
      <alignment vertical="center" wrapText="1"/>
    </xf>
    <xf numFmtId="0" fontId="4" fillId="0" borderId="4" xfId="0" applyFont="1" applyFill="1" applyBorder="1" applyAlignment="1">
      <alignment horizontal="left" vertical="center"/>
    </xf>
    <xf numFmtId="0" fontId="2" fillId="0" borderId="0" xfId="0" applyFont="1" applyFill="1" applyAlignment="1">
      <alignment horizontal="left" vertical="center" wrapText="1"/>
    </xf>
    <xf numFmtId="0" fontId="8" fillId="0" borderId="9" xfId="0" applyFont="1" applyBorder="1" applyAlignment="1">
      <alignment vertical="center" wrapText="1"/>
    </xf>
    <xf numFmtId="0" fontId="8" fillId="0" borderId="7" xfId="0" applyFont="1" applyBorder="1" applyAlignment="1">
      <alignment vertical="center" wrapText="1"/>
    </xf>
    <xf numFmtId="0" fontId="9" fillId="0" borderId="9" xfId="0" applyFont="1" applyBorder="1" applyAlignment="1">
      <alignment vertical="center" wrapText="1"/>
    </xf>
    <xf numFmtId="0" fontId="9" fillId="0" borderId="7" xfId="0" applyFont="1" applyBorder="1" applyAlignment="1">
      <alignment vertical="center" wrapText="1"/>
    </xf>
  </cellXfs>
  <cellStyles count="2">
    <cellStyle name="Normalny" xfId="0" builtinId="0"/>
    <cellStyle name="Normalny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0"/>
  <sheetViews>
    <sheetView tabSelected="1" zoomScale="77" zoomScaleNormal="77" zoomScaleSheetLayoutView="59" workbookViewId="0">
      <selection activeCell="C4" sqref="C4"/>
    </sheetView>
  </sheetViews>
  <sheetFormatPr defaultColWidth="9.140625" defaultRowHeight="16.5"/>
  <cols>
    <col min="1" max="1" width="5.5703125" style="12" customWidth="1"/>
    <col min="2" max="2" width="23.85546875" style="12" customWidth="1"/>
    <col min="3" max="3" width="17.5703125" style="12" customWidth="1"/>
    <col min="4" max="4" width="11.140625" style="12" customWidth="1"/>
    <col min="5" max="5" width="12.42578125" style="12" customWidth="1"/>
    <col min="6" max="6" width="19.7109375" style="12" customWidth="1"/>
    <col min="7" max="7" width="11.28515625" style="12" customWidth="1"/>
    <col min="8" max="8" width="14.28515625" style="12" customWidth="1"/>
    <col min="9" max="9" width="11.85546875" style="12" customWidth="1"/>
    <col min="10" max="10" width="67.7109375" style="12" customWidth="1"/>
    <col min="11" max="11" width="16" style="12" customWidth="1"/>
    <col min="12" max="12" width="23" style="12" customWidth="1"/>
    <col min="13" max="16384" width="9.140625" style="12"/>
  </cols>
  <sheetData>
    <row r="1" spans="1:11" ht="22.5" customHeight="1">
      <c r="K1" s="13" t="s">
        <v>74</v>
      </c>
    </row>
    <row r="2" spans="1:11" s="13" customFormat="1" ht="60" customHeight="1">
      <c r="A2" s="31" t="s">
        <v>76</v>
      </c>
      <c r="B2" s="31"/>
      <c r="C2" s="31"/>
      <c r="D2" s="31"/>
      <c r="E2" s="31"/>
      <c r="F2" s="31"/>
      <c r="G2" s="31"/>
      <c r="H2" s="31"/>
      <c r="I2" s="31"/>
      <c r="J2" s="31"/>
      <c r="K2" s="31"/>
    </row>
    <row r="3" spans="1:11" ht="78" customHeight="1">
      <c r="A3" s="16" t="s">
        <v>7</v>
      </c>
      <c r="B3" s="16" t="s">
        <v>8</v>
      </c>
      <c r="C3" s="17" t="s">
        <v>3</v>
      </c>
      <c r="D3" s="16" t="s">
        <v>2</v>
      </c>
      <c r="E3" s="16" t="s">
        <v>0</v>
      </c>
      <c r="F3" s="16" t="s">
        <v>4</v>
      </c>
      <c r="G3" s="17" t="s">
        <v>13</v>
      </c>
      <c r="H3" s="17" t="s">
        <v>5</v>
      </c>
      <c r="I3" s="17" t="s">
        <v>6</v>
      </c>
      <c r="J3" s="17" t="s">
        <v>60</v>
      </c>
      <c r="K3" s="17" t="s">
        <v>75</v>
      </c>
    </row>
    <row r="4" spans="1:11" ht="268.5" customHeight="1">
      <c r="A4" s="21">
        <v>1</v>
      </c>
      <c r="B4" s="26" t="s">
        <v>66</v>
      </c>
      <c r="C4" s="27" t="s">
        <v>53</v>
      </c>
      <c r="D4" s="26" t="s">
        <v>51</v>
      </c>
      <c r="E4" s="27" t="s">
        <v>54</v>
      </c>
      <c r="F4" s="27" t="s">
        <v>69</v>
      </c>
      <c r="G4" s="27">
        <v>2011</v>
      </c>
      <c r="H4" s="28">
        <v>1</v>
      </c>
      <c r="I4" s="27" t="s">
        <v>52</v>
      </c>
      <c r="J4" s="30" t="s">
        <v>61</v>
      </c>
      <c r="K4" s="22">
        <v>500</v>
      </c>
    </row>
    <row r="5" spans="1:11" ht="208.5" customHeight="1">
      <c r="A5" s="25">
        <v>2</v>
      </c>
      <c r="B5" s="26" t="s">
        <v>66</v>
      </c>
      <c r="C5" s="27" t="s">
        <v>53</v>
      </c>
      <c r="D5" s="26" t="s">
        <v>55</v>
      </c>
      <c r="E5" s="27" t="s">
        <v>56</v>
      </c>
      <c r="F5" s="29" t="s">
        <v>70</v>
      </c>
      <c r="G5" s="29">
        <v>2008</v>
      </c>
      <c r="H5" s="28">
        <v>1</v>
      </c>
      <c r="I5" s="27" t="s">
        <v>52</v>
      </c>
      <c r="J5" s="30" t="s">
        <v>62</v>
      </c>
      <c r="K5" s="22">
        <v>600</v>
      </c>
    </row>
    <row r="6" spans="1:11" ht="225" customHeight="1">
      <c r="A6" s="23">
        <v>3</v>
      </c>
      <c r="B6" s="26" t="s">
        <v>67</v>
      </c>
      <c r="C6" s="27" t="s">
        <v>53</v>
      </c>
      <c r="D6" s="26" t="s">
        <v>51</v>
      </c>
      <c r="E6" s="27" t="s">
        <v>57</v>
      </c>
      <c r="F6" s="27" t="s">
        <v>71</v>
      </c>
      <c r="G6" s="27">
        <v>2006</v>
      </c>
      <c r="H6" s="28">
        <v>1</v>
      </c>
      <c r="I6" s="27" t="s">
        <v>52</v>
      </c>
      <c r="J6" s="30" t="s">
        <v>63</v>
      </c>
      <c r="K6" s="22">
        <v>200</v>
      </c>
    </row>
    <row r="7" spans="1:11" ht="255" customHeight="1">
      <c r="A7" s="25">
        <v>4</v>
      </c>
      <c r="B7" s="26" t="s">
        <v>68</v>
      </c>
      <c r="C7" s="27" t="s">
        <v>53</v>
      </c>
      <c r="D7" s="26" t="s">
        <v>51</v>
      </c>
      <c r="E7" s="27" t="s">
        <v>58</v>
      </c>
      <c r="F7" s="27" t="s">
        <v>72</v>
      </c>
      <c r="G7" s="27">
        <v>2006</v>
      </c>
      <c r="H7" s="28">
        <v>1</v>
      </c>
      <c r="I7" s="27" t="s">
        <v>52</v>
      </c>
      <c r="J7" s="30" t="s">
        <v>64</v>
      </c>
      <c r="K7" s="22">
        <v>300</v>
      </c>
    </row>
    <row r="8" spans="1:11" ht="245.25" customHeight="1">
      <c r="A8" s="23">
        <v>5</v>
      </c>
      <c r="B8" s="26" t="s">
        <v>68</v>
      </c>
      <c r="C8" s="27" t="s">
        <v>53</v>
      </c>
      <c r="D8" s="26" t="s">
        <v>51</v>
      </c>
      <c r="E8" s="27" t="s">
        <v>59</v>
      </c>
      <c r="F8" s="27" t="s">
        <v>73</v>
      </c>
      <c r="G8" s="27">
        <v>2002</v>
      </c>
      <c r="H8" s="28">
        <v>1</v>
      </c>
      <c r="I8" s="27" t="s">
        <v>52</v>
      </c>
      <c r="J8" s="30" t="s">
        <v>65</v>
      </c>
      <c r="K8" s="22">
        <v>200</v>
      </c>
    </row>
    <row r="9" spans="1:11" ht="37.15" customHeight="1">
      <c r="E9" s="19" t="s">
        <v>9</v>
      </c>
      <c r="F9" s="20"/>
      <c r="G9" s="20"/>
      <c r="H9" s="20"/>
      <c r="I9" s="20"/>
      <c r="J9" s="20"/>
      <c r="K9" s="18">
        <f>SUM(K4:K8)</f>
        <v>1800</v>
      </c>
    </row>
    <row r="10" spans="1:11">
      <c r="A10" s="32"/>
      <c r="B10" s="32"/>
      <c r="C10" s="32"/>
      <c r="D10" s="32"/>
      <c r="E10" s="32"/>
      <c r="F10" s="32"/>
      <c r="G10" s="32"/>
      <c r="H10" s="32"/>
      <c r="I10" s="32"/>
      <c r="J10" s="32"/>
      <c r="K10" s="32"/>
    </row>
    <row r="11" spans="1:11" s="1" customFormat="1">
      <c r="A11" s="12"/>
      <c r="B11" s="12"/>
      <c r="C11" s="12"/>
      <c r="D11" s="12"/>
      <c r="E11" s="12"/>
      <c r="F11" s="12"/>
      <c r="G11" s="12"/>
      <c r="H11" s="12"/>
      <c r="I11" s="12"/>
      <c r="J11" s="12"/>
      <c r="K11" s="12"/>
    </row>
    <row r="12" spans="1:11" s="1" customFormat="1" ht="15.75">
      <c r="B12" s="14"/>
      <c r="K12" s="2"/>
    </row>
    <row r="13" spans="1:11" s="1" customFormat="1" ht="30.75" customHeight="1">
      <c r="K13" s="2"/>
    </row>
    <row r="14" spans="1:11" s="1" customFormat="1" ht="30.75" customHeight="1">
      <c r="B14" s="24"/>
      <c r="C14" s="3"/>
      <c r="D14" s="3"/>
      <c r="K14" s="2"/>
    </row>
    <row r="15" spans="1:11" s="1" customFormat="1" ht="30.75" customHeight="1">
      <c r="B15" s="24"/>
      <c r="C15" s="3"/>
      <c r="D15" s="3"/>
      <c r="K15" s="2"/>
    </row>
    <row r="16" spans="1:11" s="1" customFormat="1" ht="30.75" customHeight="1">
      <c r="B16" s="24"/>
      <c r="C16" s="3"/>
      <c r="D16" s="3"/>
      <c r="K16" s="2"/>
    </row>
    <row r="17" spans="1:11" s="1" customFormat="1" ht="35.25" customHeight="1">
      <c r="B17" s="4"/>
      <c r="C17" s="3"/>
      <c r="D17" s="3"/>
      <c r="K17" s="2"/>
    </row>
    <row r="18" spans="1:11">
      <c r="A18" s="1"/>
      <c r="B18" s="4"/>
      <c r="C18" s="3"/>
      <c r="D18" s="3"/>
      <c r="E18" s="1"/>
      <c r="F18" s="1"/>
      <c r="G18" s="1"/>
      <c r="H18" s="1"/>
      <c r="I18" s="1"/>
      <c r="J18" s="1"/>
      <c r="K18" s="2"/>
    </row>
    <row r="20" spans="1:11">
      <c r="K20" s="15"/>
    </row>
  </sheetData>
  <mergeCells count="2">
    <mergeCell ref="A2:K2"/>
    <mergeCell ref="A10:K10"/>
  </mergeCells>
  <pageMargins left="0.23622047244094491" right="0.23622047244094491" top="0.74803149606299213" bottom="0.74803149606299213" header="0.31496062992125984" footer="0.31496062992125984"/>
  <pageSetup paperSize="8" scale="69" fitToHeight="0" orientation="portrait" horizontalDpi="4294967293" r:id="rId1"/>
  <headerFooter>
    <oddFoote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F21"/>
  <sheetViews>
    <sheetView workbookViewId="0">
      <selection sqref="A1:XFD1048576"/>
    </sheetView>
  </sheetViews>
  <sheetFormatPr defaultRowHeight="15"/>
  <cols>
    <col min="3" max="4" width="18" customWidth="1"/>
    <col min="6" max="6" width="26.7109375" customWidth="1"/>
  </cols>
  <sheetData>
    <row r="3" spans="2:6" ht="15.75" thickBot="1"/>
    <row r="4" spans="2:6" ht="32.25" thickBot="1">
      <c r="B4" s="5" t="s">
        <v>10</v>
      </c>
      <c r="C4" s="6" t="s">
        <v>11</v>
      </c>
      <c r="D4" s="6" t="s">
        <v>12</v>
      </c>
      <c r="E4" s="6" t="s">
        <v>13</v>
      </c>
      <c r="F4" s="6" t="s">
        <v>1</v>
      </c>
    </row>
    <row r="5" spans="2:6" ht="79.5" thickBot="1">
      <c r="B5" s="7">
        <v>1</v>
      </c>
      <c r="C5" s="8" t="s">
        <v>14</v>
      </c>
      <c r="D5" s="8" t="s">
        <v>15</v>
      </c>
      <c r="E5" s="8">
        <v>2006</v>
      </c>
      <c r="F5" s="9" t="s">
        <v>16</v>
      </c>
    </row>
    <row r="6" spans="2:6" ht="51.75" thickBot="1">
      <c r="B6" s="7">
        <v>2</v>
      </c>
      <c r="C6" s="8" t="s">
        <v>17</v>
      </c>
      <c r="D6" s="8" t="s">
        <v>18</v>
      </c>
      <c r="E6" s="8">
        <v>2003</v>
      </c>
      <c r="F6" s="9" t="s">
        <v>19</v>
      </c>
    </row>
    <row r="7" spans="2:6" ht="48" thickBot="1">
      <c r="B7" s="7">
        <v>3</v>
      </c>
      <c r="C7" s="8" t="s">
        <v>20</v>
      </c>
      <c r="D7" s="8" t="s">
        <v>21</v>
      </c>
      <c r="E7" s="8">
        <v>2009</v>
      </c>
      <c r="F7" s="9" t="s">
        <v>22</v>
      </c>
    </row>
    <row r="8" spans="2:6" ht="48" thickBot="1">
      <c r="B8" s="7">
        <v>4</v>
      </c>
      <c r="C8" s="8" t="s">
        <v>23</v>
      </c>
      <c r="D8" s="8" t="s">
        <v>21</v>
      </c>
      <c r="E8" s="8">
        <v>2009</v>
      </c>
      <c r="F8" s="9" t="s">
        <v>22</v>
      </c>
    </row>
    <row r="9" spans="2:6" ht="48" thickBot="1">
      <c r="B9" s="7">
        <v>5</v>
      </c>
      <c r="C9" s="8" t="s">
        <v>24</v>
      </c>
      <c r="D9" s="8" t="s">
        <v>21</v>
      </c>
      <c r="E9" s="8">
        <v>2009</v>
      </c>
      <c r="F9" s="9" t="s">
        <v>22</v>
      </c>
    </row>
    <row r="10" spans="2:6" ht="67.5" thickBot="1">
      <c r="B10" s="7">
        <v>6</v>
      </c>
      <c r="C10" s="8" t="s">
        <v>25</v>
      </c>
      <c r="D10" s="8" t="s">
        <v>26</v>
      </c>
      <c r="E10" s="8">
        <v>2010</v>
      </c>
      <c r="F10" s="9" t="s">
        <v>27</v>
      </c>
    </row>
    <row r="11" spans="2:6" ht="79.5" thickBot="1">
      <c r="B11" s="7">
        <v>7</v>
      </c>
      <c r="C11" s="8" t="s">
        <v>28</v>
      </c>
      <c r="D11" s="8" t="s">
        <v>29</v>
      </c>
      <c r="E11" s="8">
        <v>2007</v>
      </c>
      <c r="F11" s="9" t="s">
        <v>22</v>
      </c>
    </row>
    <row r="12" spans="2:6" ht="63.75" thickBot="1">
      <c r="B12" s="7">
        <v>8</v>
      </c>
      <c r="C12" s="8" t="s">
        <v>30</v>
      </c>
      <c r="D12" s="8" t="s">
        <v>31</v>
      </c>
      <c r="E12" s="8">
        <v>2007</v>
      </c>
      <c r="F12" s="9" t="s">
        <v>32</v>
      </c>
    </row>
    <row r="13" spans="2:6" ht="63.75" thickBot="1">
      <c r="B13" s="7">
        <v>9</v>
      </c>
      <c r="C13" s="8" t="s">
        <v>33</v>
      </c>
      <c r="D13" s="8" t="s">
        <v>31</v>
      </c>
      <c r="E13" s="8">
        <v>2007</v>
      </c>
      <c r="F13" s="9" t="s">
        <v>34</v>
      </c>
    </row>
    <row r="14" spans="2:6" ht="63.75" thickBot="1">
      <c r="B14" s="7">
        <v>10</v>
      </c>
      <c r="C14" s="8" t="s">
        <v>35</v>
      </c>
      <c r="D14" s="8" t="s">
        <v>31</v>
      </c>
      <c r="E14" s="8">
        <v>2007</v>
      </c>
      <c r="F14" s="9" t="s">
        <v>34</v>
      </c>
    </row>
    <row r="15" spans="2:6" ht="48" thickBot="1">
      <c r="B15" s="7">
        <v>11</v>
      </c>
      <c r="C15" s="8" t="s">
        <v>36</v>
      </c>
      <c r="D15" s="8" t="s">
        <v>37</v>
      </c>
      <c r="E15" s="8">
        <v>2004</v>
      </c>
      <c r="F15" s="9" t="s">
        <v>32</v>
      </c>
    </row>
    <row r="16" spans="2:6" ht="63.75" thickBot="1">
      <c r="B16" s="7">
        <v>12</v>
      </c>
      <c r="C16" s="8" t="s">
        <v>38</v>
      </c>
      <c r="D16" s="8" t="s">
        <v>39</v>
      </c>
      <c r="E16" s="8">
        <v>2008</v>
      </c>
      <c r="F16" s="9" t="s">
        <v>40</v>
      </c>
    </row>
    <row r="17" spans="2:6" ht="63.75" thickBot="1">
      <c r="B17" s="7">
        <v>13</v>
      </c>
      <c r="C17" s="8" t="s">
        <v>41</v>
      </c>
      <c r="D17" s="8" t="s">
        <v>42</v>
      </c>
      <c r="E17" s="8">
        <v>2004</v>
      </c>
      <c r="F17" s="9" t="s">
        <v>32</v>
      </c>
    </row>
    <row r="18" spans="2:6" ht="63.75" thickBot="1">
      <c r="B18" s="7">
        <v>14</v>
      </c>
      <c r="C18" s="8" t="s">
        <v>43</v>
      </c>
      <c r="D18" s="8" t="s">
        <v>44</v>
      </c>
      <c r="E18" s="8">
        <v>2007</v>
      </c>
      <c r="F18" s="9" t="s">
        <v>34</v>
      </c>
    </row>
    <row r="19" spans="2:6" ht="31.5">
      <c r="B19" s="33">
        <v>15</v>
      </c>
      <c r="C19" s="33" t="s">
        <v>45</v>
      </c>
      <c r="D19" s="10" t="s">
        <v>46</v>
      </c>
      <c r="E19" s="33">
        <v>2008</v>
      </c>
      <c r="F19" s="35" t="s">
        <v>40</v>
      </c>
    </row>
    <row r="20" spans="2:6" ht="32.25" thickBot="1">
      <c r="B20" s="34"/>
      <c r="C20" s="34"/>
      <c r="D20" s="8" t="s">
        <v>47</v>
      </c>
      <c r="E20" s="34"/>
      <c r="F20" s="36"/>
    </row>
    <row r="21" spans="2:6" ht="51.75" thickBot="1">
      <c r="B21" s="7">
        <v>16</v>
      </c>
      <c r="C21" s="8" t="s">
        <v>48</v>
      </c>
      <c r="D21" s="8" t="s">
        <v>49</v>
      </c>
      <c r="E21" s="11"/>
      <c r="F21" s="9" t="s">
        <v>50</v>
      </c>
    </row>
  </sheetData>
  <mergeCells count="4">
    <mergeCell ref="B19:B20"/>
    <mergeCell ref="C19:C20"/>
    <mergeCell ref="E19:E20"/>
    <mergeCell ref="F19:F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2</vt:i4>
      </vt:variant>
    </vt:vector>
  </HeadingPairs>
  <TitlesOfParts>
    <vt:vector size="5" baseType="lpstr">
      <vt:lpstr>Arkusz1</vt:lpstr>
      <vt:lpstr>Arkusz2</vt:lpstr>
      <vt:lpstr>Arkusz3</vt:lpstr>
      <vt:lpstr>Arkusz1!Obszar_wydruku</vt:lpstr>
      <vt:lpstr>Arkusz1!Tytuły_wydruku</vt:lpstr>
    </vt:vector>
  </TitlesOfParts>
  <Company>PABW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Wilk Małgorzata (RP Białystok)</cp:lastModifiedBy>
  <cp:lastPrinted>2021-11-04T07:52:18Z</cp:lastPrinted>
  <dcterms:created xsi:type="dcterms:W3CDTF">2014-10-03T11:06:58Z</dcterms:created>
  <dcterms:modified xsi:type="dcterms:W3CDTF">2021-11-04T07:53:24Z</dcterms:modified>
</cp:coreProperties>
</file>