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nfosigw-my.sharepoint.com/personal/anna_cendrowska_nfosigw_gov_pl/Documents/Pulpit/"/>
    </mc:Choice>
  </mc:AlternateContent>
  <xr:revisionPtr revIDLastSave="1" documentId="13_ncr:1_{4E287EF9-2DA8-4F46-B29E-73C96A4D41A4}" xr6:coauthVersionLast="47" xr6:coauthVersionMax="47" xr10:uidLastSave="{1831648F-78C9-4131-A2EE-E811100A1EF2}"/>
  <bookViews>
    <workbookView xWindow="-108" yWindow="-108" windowWidth="23256" windowHeight="12456" xr2:uid="{00000000-000D-0000-FFFF-FFFF00000000}"/>
  </bookViews>
  <sheets>
    <sheet name="po I etap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/>
</calcChain>
</file>

<file path=xl/sharedStrings.xml><?xml version="1.0" encoding="utf-8"?>
<sst xmlns="http://schemas.openxmlformats.org/spreadsheetml/2006/main" count="37" uniqueCount="32">
  <si>
    <t>L.p.</t>
  </si>
  <si>
    <t>Nazwa wnioskodawcy</t>
  </si>
  <si>
    <t>Tytuł projektu</t>
  </si>
  <si>
    <t>Liczba punktów</t>
  </si>
  <si>
    <t>Województwo</t>
  </si>
  <si>
    <t>Nr wniosku w WOD2021</t>
  </si>
  <si>
    <t>Status</t>
  </si>
  <si>
    <t>Lista projektów zakwalifikowanych do II etapu oceny</t>
  </si>
  <si>
    <t>Rozbudowa i modernizacja Gospodarki Ściekowej w Nowym Targu – III Etap</t>
  </si>
  <si>
    <t>Miejski Zakład Wodociągów i Kanalizacji Sp. z o.o. w Nowym Targu</t>
  </si>
  <si>
    <t>FENX.01.03-IW.01-0059/25</t>
  </si>
  <si>
    <t>suma</t>
  </si>
  <si>
    <t>Koszt całkowity (zł)</t>
  </si>
  <si>
    <t>Wnioskowane dofinansowanie (zł)</t>
  </si>
  <si>
    <t>Lista ocenionych projektów wybranych do dofinansowania - Część I 
Nabór nr FENX.01.03-IW.01-001/25
Priorytet FENX.01 Wsparcie sektorów energetyka i środowisko z Funduszu Spójności Działanie FENX.01.03 Gospodarka wodno‐ściekowa programu Fundusze Europejskie na Infrastrukturę, Klimat, Środowisko 2021-2027</t>
  </si>
  <si>
    <t>Wybrany do dofinansowania</t>
  </si>
  <si>
    <t>Małopolskie</t>
  </si>
  <si>
    <t>FENX.01.03-IW.01-0012/25</t>
  </si>
  <si>
    <t>FENX.01.03-IW.01-0011/25</t>
  </si>
  <si>
    <t>FENX.01.03-IW.01-0009/25</t>
  </si>
  <si>
    <t>Rozbudowa gospodarki wodno-ściekowej na terenie gminy Niepołomice - etap II</t>
  </si>
  <si>
    <t>Infrastruktura Niepołomice Sp. z o.o.</t>
  </si>
  <si>
    <t>Miejskie Wodociągi i Kanalizacja w Bydgoszczy Sp. z o.o.</t>
  </si>
  <si>
    <t>Modernizacja oczyszczalni ścieków Fordon zlokalizowanej przy ul. Bora-Komorowskiego 74a, 85-787 Bydgoszcz</t>
  </si>
  <si>
    <t>Kujawsko - pomorskie</t>
  </si>
  <si>
    <t>Zaopatrzenie w wodę i oczyszczanie ścieków w Warszawie – Faza VII – etap IV</t>
  </si>
  <si>
    <t>Miejskie Przedsiębiorstwo Wodociągów i Kanalizacji w m.st. Warszawie S.A.</t>
  </si>
  <si>
    <t>Mazowieckie</t>
  </si>
  <si>
    <t>FENX.01.03-IW.01-0017/25</t>
  </si>
  <si>
    <t>Zakład Gospodarki Komunalnej Czernica Sp. z o.o.</t>
  </si>
  <si>
    <t>Dolnośląskie</t>
  </si>
  <si>
    <t>Poprawa gospodarki wodno – ściekowej na terenie aglomeracji Wrocław – gmina Czernica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</si>
</sst>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5</xdr:col>
      <xdr:colOff>1020536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="80" zoomScaleNormal="90" zoomScalePageLayoutView="80" workbookViewId="0">
      <selection activeCell="A7" sqref="A7"/>
    </sheetView>
  </sheetViews>
  <sheetFormatPr defaultRowHeight="14.4" x14ac:dyDescent="0.3"/>
  <cols>
    <col min="1" max="1" width="5.109375" customWidth="1"/>
    <col min="2" max="2" width="28.88671875" customWidth="1"/>
    <col min="3" max="3" width="33.44140625" customWidth="1"/>
    <col min="4" max="4" width="23.5546875" customWidth="1"/>
    <col min="5" max="5" width="42.109375" customWidth="1"/>
    <col min="6" max="6" width="22.88671875" customWidth="1"/>
    <col min="7" max="7" width="23.88671875" customWidth="1"/>
    <col min="8" max="8" width="10.109375" customWidth="1"/>
    <col min="9" max="9" width="18.33203125" customWidth="1"/>
  </cols>
  <sheetData>
    <row r="1" spans="1:9" ht="64.5" customHeight="1" x14ac:dyDescent="0.3"/>
    <row r="3" spans="1:9" x14ac:dyDescent="0.3">
      <c r="A3" s="10" t="s">
        <v>14</v>
      </c>
      <c r="B3" s="10"/>
      <c r="C3" s="10"/>
      <c r="D3" s="10"/>
      <c r="E3" s="10"/>
      <c r="F3" s="10"/>
      <c r="G3" s="10"/>
      <c r="H3" s="10"/>
      <c r="I3" s="10"/>
    </row>
    <row r="4" spans="1:9" ht="66.75" customHeight="1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9" ht="16.2" thickBot="1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s="3" customFormat="1" ht="15.6" thickBot="1" x14ac:dyDescent="0.35">
      <c r="A6" s="11" t="s">
        <v>7</v>
      </c>
      <c r="B6" s="12"/>
      <c r="C6" s="12"/>
      <c r="D6" s="12"/>
      <c r="E6" s="12"/>
      <c r="F6" s="12"/>
      <c r="G6" s="12"/>
      <c r="H6" s="12"/>
      <c r="I6" s="13"/>
    </row>
    <row r="7" spans="1:9" s="3" customFormat="1" ht="40.5" customHeight="1" x14ac:dyDescent="0.3">
      <c r="A7" s="2" t="s">
        <v>0</v>
      </c>
      <c r="B7" s="2" t="s">
        <v>5</v>
      </c>
      <c r="C7" s="2" t="s">
        <v>1</v>
      </c>
      <c r="D7" s="2" t="s">
        <v>4</v>
      </c>
      <c r="E7" s="2" t="s">
        <v>2</v>
      </c>
      <c r="F7" s="2" t="s">
        <v>12</v>
      </c>
      <c r="G7" s="2" t="s">
        <v>13</v>
      </c>
      <c r="H7" s="2" t="s">
        <v>3</v>
      </c>
      <c r="I7" s="2" t="s">
        <v>6</v>
      </c>
    </row>
    <row r="8" spans="1:9" s="3" customFormat="1" ht="30" x14ac:dyDescent="0.3">
      <c r="A8" s="4">
        <v>1</v>
      </c>
      <c r="B8" s="4" t="s">
        <v>18</v>
      </c>
      <c r="C8" s="4" t="s">
        <v>21</v>
      </c>
      <c r="D8" s="4" t="s">
        <v>16</v>
      </c>
      <c r="E8" s="4" t="s">
        <v>20</v>
      </c>
      <c r="F8" s="7">
        <v>107767844.12</v>
      </c>
      <c r="G8" s="7">
        <v>61159664.770000003</v>
      </c>
      <c r="H8" s="8">
        <v>336</v>
      </c>
      <c r="I8" s="4" t="s">
        <v>15</v>
      </c>
    </row>
    <row r="9" spans="1:9" s="3" customFormat="1" ht="53.25" customHeight="1" x14ac:dyDescent="0.3">
      <c r="A9" s="4">
        <v>2</v>
      </c>
      <c r="B9" s="4" t="s">
        <v>10</v>
      </c>
      <c r="C9" s="4" t="s">
        <v>9</v>
      </c>
      <c r="D9" s="4" t="s">
        <v>16</v>
      </c>
      <c r="E9" s="4" t="s">
        <v>8</v>
      </c>
      <c r="F9" s="7">
        <v>119681182.55</v>
      </c>
      <c r="G9" s="7">
        <v>68344079.359999999</v>
      </c>
      <c r="H9" s="8">
        <v>285</v>
      </c>
      <c r="I9" s="4" t="s">
        <v>15</v>
      </c>
    </row>
    <row r="10" spans="1:9" s="3" customFormat="1" ht="53.25" customHeight="1" x14ac:dyDescent="0.3">
      <c r="A10" s="4">
        <v>3</v>
      </c>
      <c r="B10" s="4" t="s">
        <v>17</v>
      </c>
      <c r="C10" s="4" t="s">
        <v>22</v>
      </c>
      <c r="D10" s="4" t="s">
        <v>24</v>
      </c>
      <c r="E10" s="4" t="s">
        <v>23</v>
      </c>
      <c r="F10" s="7">
        <v>192015989.19</v>
      </c>
      <c r="G10" s="7">
        <v>108954922.56</v>
      </c>
      <c r="H10" s="8">
        <v>219</v>
      </c>
      <c r="I10" s="4" t="s">
        <v>15</v>
      </c>
    </row>
    <row r="11" spans="1:9" s="3" customFormat="1" ht="53.25" customHeight="1" x14ac:dyDescent="0.3">
      <c r="A11" s="4">
        <v>4</v>
      </c>
      <c r="B11" s="4" t="s">
        <v>28</v>
      </c>
      <c r="C11" s="4" t="s">
        <v>29</v>
      </c>
      <c r="D11" s="4" t="s">
        <v>30</v>
      </c>
      <c r="E11" s="4" t="s">
        <v>31</v>
      </c>
      <c r="F11" s="7">
        <v>23350144.16</v>
      </c>
      <c r="G11" s="7">
        <v>13193750.710000001</v>
      </c>
      <c r="H11" s="8">
        <v>159</v>
      </c>
      <c r="I11" s="4" t="s">
        <v>15</v>
      </c>
    </row>
    <row r="12" spans="1:9" s="3" customFormat="1" ht="53.25" customHeight="1" x14ac:dyDescent="0.3">
      <c r="A12" s="4">
        <v>5</v>
      </c>
      <c r="B12" s="4" t="s">
        <v>19</v>
      </c>
      <c r="C12" s="4" t="s">
        <v>26</v>
      </c>
      <c r="D12" s="4" t="s">
        <v>27</v>
      </c>
      <c r="E12" s="4" t="s">
        <v>25</v>
      </c>
      <c r="F12" s="7">
        <v>194466735.56</v>
      </c>
      <c r="G12" s="7">
        <v>111431682.23999999</v>
      </c>
      <c r="H12" s="8">
        <v>158</v>
      </c>
      <c r="I12" s="4" t="s">
        <v>15</v>
      </c>
    </row>
    <row r="13" spans="1:9" s="3" customFormat="1" ht="21.75" customHeight="1" x14ac:dyDescent="0.3">
      <c r="A13" s="5"/>
      <c r="B13" s="5"/>
      <c r="C13" s="5"/>
      <c r="D13" s="5"/>
      <c r="E13" s="6" t="s">
        <v>11</v>
      </c>
      <c r="F13" s="9">
        <f>SUM(F8:F12)</f>
        <v>637281895.58000004</v>
      </c>
      <c r="G13" s="9">
        <f>SUM(G8:G12)</f>
        <v>363084099.63999999</v>
      </c>
      <c r="H13" s="5"/>
      <c r="I13" s="5"/>
    </row>
    <row r="14" spans="1:9" s="3" customFormat="1" ht="13.8" x14ac:dyDescent="0.3">
      <c r="A14" s="5"/>
      <c r="B14" s="5"/>
      <c r="C14" s="5"/>
      <c r="D14" s="5"/>
      <c r="E14" s="5"/>
      <c r="F14" s="5"/>
      <c r="G14" s="5"/>
      <c r="H14" s="5"/>
      <c r="I14" s="5"/>
    </row>
  </sheetData>
  <mergeCells count="2">
    <mergeCell ref="A3:I4"/>
    <mergeCell ref="A6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 I etapie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ocenionych projektów wybranych do dofinansowania - Część I</dc:title>
  <dc:creator>NFOŚiGW</dc:creator>
  <cp:lastModifiedBy>Cendrowska Anna</cp:lastModifiedBy>
  <cp:lastPrinted>2025-10-29T11:12:11Z</cp:lastPrinted>
  <dcterms:created xsi:type="dcterms:W3CDTF">2015-10-21T07:58:59Z</dcterms:created>
  <dcterms:modified xsi:type="dcterms:W3CDTF">2025-11-04T20:47:49Z</dcterms:modified>
</cp:coreProperties>
</file>