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5-2025\Dane publiczne - 2025-05-31\"/>
    </mc:Choice>
  </mc:AlternateContent>
  <xr:revisionPtr revIDLastSave="0" documentId="13_ncr:1_{BF283C33-C1FD-40BD-803F-A18EA4CC604C}" xr6:coauthVersionLast="47" xr6:coauthVersionMax="47" xr10:uidLastSave="{00000000-0000-0000-0000-000000000000}"/>
  <bookViews>
    <workbookView xWindow="-120" yWindow="-120" windowWidth="25440" windowHeight="15390" xr2:uid="{EDDFA952-8B68-4449-ABEB-650D8D4FCCC5}"/>
  </bookViews>
  <sheets>
    <sheet name="Zestawienie syntetyczne (2)" sheetId="4" r:id="rId1"/>
  </sheets>
  <externalReferences>
    <externalReference r:id="rId2"/>
  </externalReferences>
  <definedNames>
    <definedName name="_xlnm.Print_Area" localSheetId="0">'Zestawienie syntetyczne (2)'!$A$1:$G$9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5" i="4" l="1"/>
  <c r="AN35" i="4"/>
  <c r="AP35" i="4" s="1"/>
  <c r="AM35" i="4"/>
  <c r="AJ35" i="4"/>
  <c r="AI35" i="4"/>
  <c r="AH35" i="4"/>
  <c r="AK35" i="4" s="1"/>
  <c r="AG35" i="4"/>
  <c r="AD35" i="4"/>
  <c r="AE35" i="4" s="1"/>
  <c r="AC35" i="4"/>
  <c r="AB35" i="4"/>
  <c r="Z35" i="4"/>
  <c r="AA35" i="4" s="1"/>
  <c r="Y35" i="4"/>
  <c r="X35" i="4"/>
  <c r="V35" i="4"/>
  <c r="U35" i="4"/>
  <c r="W35" i="4" s="1"/>
  <c r="T35" i="4"/>
  <c r="S35" i="4"/>
  <c r="R35" i="4"/>
  <c r="Q35" i="4"/>
  <c r="P35" i="4"/>
  <c r="N35" i="4"/>
  <c r="M35" i="4"/>
  <c r="O35" i="4" s="1"/>
  <c r="L35" i="4"/>
  <c r="K35" i="4"/>
  <c r="I35" i="4"/>
  <c r="J35" i="4" s="1"/>
  <c r="H35" i="4"/>
  <c r="G35" i="4"/>
  <c r="F35" i="4"/>
  <c r="D35" i="4"/>
  <c r="E35" i="4" s="1"/>
  <c r="C35" i="4"/>
  <c r="AO34" i="4"/>
  <c r="AN34" i="4"/>
  <c r="AP34" i="4" s="1"/>
  <c r="AM34" i="4"/>
  <c r="AL34" i="4"/>
  <c r="AJ34" i="4"/>
  <c r="AI34" i="4"/>
  <c r="AH34" i="4"/>
  <c r="AK34" i="4" s="1"/>
  <c r="AG34" i="4"/>
  <c r="AF34" i="4"/>
  <c r="AD34" i="4"/>
  <c r="AE34" i="4" s="1"/>
  <c r="AC34" i="4"/>
  <c r="AB34" i="4"/>
  <c r="Z34" i="4"/>
  <c r="AA34" i="4" s="1"/>
  <c r="Y34" i="4"/>
  <c r="X34" i="4"/>
  <c r="V34" i="4"/>
  <c r="U34" i="4"/>
  <c r="W34" i="4" s="1"/>
  <c r="T34" i="4"/>
  <c r="S34" i="4"/>
  <c r="R34" i="4"/>
  <c r="Q34" i="4"/>
  <c r="P34" i="4"/>
  <c r="N34" i="4"/>
  <c r="M34" i="4"/>
  <c r="O34" i="4" s="1"/>
  <c r="L34" i="4"/>
  <c r="K34" i="4"/>
  <c r="I34" i="4"/>
  <c r="J34" i="4" s="1"/>
  <c r="H34" i="4"/>
  <c r="G34" i="4"/>
  <c r="F34" i="4"/>
  <c r="D34" i="4"/>
  <c r="E34" i="4" s="1"/>
  <c r="C34" i="4"/>
  <c r="AO33" i="4"/>
  <c r="AN33" i="4"/>
  <c r="AP33" i="4" s="1"/>
  <c r="AM33" i="4"/>
  <c r="AL33" i="4"/>
  <c r="AJ33" i="4"/>
  <c r="AI33" i="4"/>
  <c r="AH33" i="4"/>
  <c r="AK33" i="4" s="1"/>
  <c r="AG33" i="4"/>
  <c r="AF33" i="4"/>
  <c r="AD33" i="4"/>
  <c r="AE33" i="4" s="1"/>
  <c r="AC33" i="4"/>
  <c r="AB33" i="4"/>
  <c r="Z33" i="4"/>
  <c r="AA33" i="4" s="1"/>
  <c r="Y33" i="4"/>
  <c r="X33" i="4"/>
  <c r="V33" i="4"/>
  <c r="U33" i="4"/>
  <c r="W33" i="4" s="1"/>
  <c r="T33" i="4"/>
  <c r="S33" i="4"/>
  <c r="R33" i="4"/>
  <c r="Q33" i="4"/>
  <c r="P33" i="4"/>
  <c r="N33" i="4"/>
  <c r="M33" i="4"/>
  <c r="O33" i="4" s="1"/>
  <c r="L33" i="4"/>
  <c r="K33" i="4"/>
  <c r="I33" i="4"/>
  <c r="J33" i="4" s="1"/>
  <c r="H33" i="4"/>
  <c r="G33" i="4"/>
  <c r="F33" i="4"/>
  <c r="D33" i="4"/>
  <c r="E33" i="4" s="1"/>
  <c r="C33" i="4"/>
  <c r="AO32" i="4"/>
  <c r="AN32" i="4"/>
  <c r="AP32" i="4" s="1"/>
  <c r="AM32" i="4"/>
  <c r="AL32" i="4"/>
  <c r="AJ32" i="4"/>
  <c r="AI32" i="4"/>
  <c r="AH32" i="4"/>
  <c r="AK32" i="4" s="1"/>
  <c r="AG32" i="4"/>
  <c r="AF32" i="4"/>
  <c r="AD32" i="4"/>
  <c r="AE32" i="4" s="1"/>
  <c r="AC32" i="4"/>
  <c r="AB32" i="4"/>
  <c r="Z32" i="4"/>
  <c r="AA32" i="4" s="1"/>
  <c r="Y32" i="4"/>
  <c r="X32" i="4"/>
  <c r="V32" i="4"/>
  <c r="U32" i="4"/>
  <c r="W32" i="4" s="1"/>
  <c r="T32" i="4"/>
  <c r="S32" i="4"/>
  <c r="R32" i="4"/>
  <c r="Q32" i="4"/>
  <c r="P32" i="4"/>
  <c r="N32" i="4"/>
  <c r="M32" i="4"/>
  <c r="O32" i="4" s="1"/>
  <c r="L32" i="4"/>
  <c r="K32" i="4"/>
  <c r="I32" i="4"/>
  <c r="J32" i="4" s="1"/>
  <c r="H32" i="4"/>
  <c r="G32" i="4"/>
  <c r="F32" i="4"/>
  <c r="D32" i="4"/>
  <c r="E32" i="4" s="1"/>
  <c r="C32" i="4"/>
  <c r="AO31" i="4"/>
  <c r="AN31" i="4"/>
  <c r="AP31" i="4" s="1"/>
  <c r="AM31" i="4"/>
  <c r="AL31" i="4"/>
  <c r="AJ31" i="4"/>
  <c r="AI31" i="4"/>
  <c r="AH31" i="4"/>
  <c r="AK31" i="4" s="1"/>
  <c r="AG31" i="4"/>
  <c r="AF31" i="4"/>
  <c r="AD31" i="4"/>
  <c r="AE31" i="4" s="1"/>
  <c r="AC31" i="4"/>
  <c r="AB31" i="4"/>
  <c r="Z31" i="4"/>
  <c r="AA31" i="4" s="1"/>
  <c r="Y31" i="4"/>
  <c r="X31" i="4"/>
  <c r="V31" i="4"/>
  <c r="U31" i="4"/>
  <c r="W31" i="4" s="1"/>
  <c r="T31" i="4"/>
  <c r="S31" i="4"/>
  <c r="R31" i="4"/>
  <c r="Q31" i="4"/>
  <c r="P31" i="4"/>
  <c r="N31" i="4"/>
  <c r="M31" i="4"/>
  <c r="O31" i="4" s="1"/>
  <c r="L31" i="4"/>
  <c r="K31" i="4"/>
  <c r="I31" i="4"/>
  <c r="J31" i="4" s="1"/>
  <c r="H31" i="4"/>
  <c r="G31" i="4"/>
  <c r="F31" i="4"/>
  <c r="D31" i="4"/>
  <c r="E31" i="4" s="1"/>
  <c r="C31" i="4"/>
  <c r="AO30" i="4"/>
  <c r="AN30" i="4"/>
  <c r="AP30" i="4" s="1"/>
  <c r="AM30" i="4"/>
  <c r="AL30" i="4"/>
  <c r="AJ30" i="4"/>
  <c r="AI30" i="4"/>
  <c r="AH30" i="4"/>
  <c r="AK30" i="4" s="1"/>
  <c r="AG30" i="4"/>
  <c r="AF30" i="4"/>
  <c r="AD30" i="4"/>
  <c r="AE30" i="4" s="1"/>
  <c r="AC30" i="4"/>
  <c r="AB30" i="4"/>
  <c r="Z30" i="4"/>
  <c r="AA30" i="4" s="1"/>
  <c r="Y30" i="4"/>
  <c r="X30" i="4"/>
  <c r="V30" i="4"/>
  <c r="U30" i="4"/>
  <c r="W30" i="4" s="1"/>
  <c r="T30" i="4"/>
  <c r="S30" i="4"/>
  <c r="R30" i="4"/>
  <c r="Q30" i="4"/>
  <c r="P30" i="4"/>
  <c r="N30" i="4"/>
  <c r="M30" i="4"/>
  <c r="O30" i="4" s="1"/>
  <c r="L30" i="4"/>
  <c r="K30" i="4"/>
  <c r="I30" i="4"/>
  <c r="J30" i="4" s="1"/>
  <c r="H30" i="4"/>
  <c r="G30" i="4"/>
  <c r="F30" i="4"/>
  <c r="D30" i="4"/>
  <c r="E30" i="4" s="1"/>
  <c r="C30" i="4"/>
  <c r="AO29" i="4"/>
  <c r="AN29" i="4"/>
  <c r="AP29" i="4" s="1"/>
  <c r="AM29" i="4"/>
  <c r="AL29" i="4"/>
  <c r="AJ29" i="4"/>
  <c r="AI29" i="4"/>
  <c r="AH29" i="4"/>
  <c r="AK29" i="4" s="1"/>
  <c r="AG29" i="4"/>
  <c r="AF29" i="4"/>
  <c r="AD29" i="4"/>
  <c r="AE29" i="4" s="1"/>
  <c r="AC29" i="4"/>
  <c r="AB29" i="4"/>
  <c r="Z29" i="4"/>
  <c r="AA29" i="4" s="1"/>
  <c r="Y29" i="4"/>
  <c r="X29" i="4"/>
  <c r="V29" i="4"/>
  <c r="U29" i="4"/>
  <c r="W29" i="4" s="1"/>
  <c r="T29" i="4"/>
  <c r="S29" i="4"/>
  <c r="R29" i="4"/>
  <c r="Q29" i="4"/>
  <c r="P29" i="4"/>
  <c r="N29" i="4"/>
  <c r="M29" i="4"/>
  <c r="O29" i="4" s="1"/>
  <c r="L29" i="4"/>
  <c r="K29" i="4"/>
  <c r="I29" i="4"/>
  <c r="J29" i="4" s="1"/>
  <c r="H29" i="4"/>
  <c r="G29" i="4"/>
  <c r="F29" i="4"/>
  <c r="D29" i="4"/>
  <c r="E29" i="4" s="1"/>
  <c r="C29" i="4"/>
  <c r="AO28" i="4"/>
  <c r="AN28" i="4"/>
  <c r="AP28" i="4" s="1"/>
  <c r="AM28" i="4"/>
  <c r="AL28" i="4"/>
  <c r="AJ28" i="4"/>
  <c r="AI28" i="4"/>
  <c r="AH28" i="4"/>
  <c r="AK28" i="4" s="1"/>
  <c r="AG28" i="4"/>
  <c r="AF28" i="4"/>
  <c r="AD28" i="4"/>
  <c r="AE28" i="4" s="1"/>
  <c r="AC28" i="4"/>
  <c r="AB28" i="4"/>
  <c r="Z28" i="4"/>
  <c r="AA28" i="4" s="1"/>
  <c r="Y28" i="4"/>
  <c r="X28" i="4"/>
  <c r="V28" i="4"/>
  <c r="U28" i="4"/>
  <c r="W28" i="4" s="1"/>
  <c r="T28" i="4"/>
  <c r="S28" i="4"/>
  <c r="R28" i="4"/>
  <c r="Q28" i="4"/>
  <c r="P28" i="4"/>
  <c r="N28" i="4"/>
  <c r="M28" i="4"/>
  <c r="O28" i="4" s="1"/>
  <c r="L28" i="4"/>
  <c r="K28" i="4"/>
  <c r="I28" i="4"/>
  <c r="J28" i="4" s="1"/>
  <c r="H28" i="4"/>
  <c r="G28" i="4"/>
  <c r="F28" i="4"/>
  <c r="D28" i="4"/>
  <c r="E28" i="4" s="1"/>
  <c r="C28" i="4"/>
  <c r="AO27" i="4"/>
  <c r="AN27" i="4"/>
  <c r="AP27" i="4" s="1"/>
  <c r="AM27" i="4"/>
  <c r="AL27" i="4"/>
  <c r="AJ27" i="4"/>
  <c r="AI27" i="4"/>
  <c r="AH27" i="4"/>
  <c r="AK27" i="4" s="1"/>
  <c r="AG27" i="4"/>
  <c r="AF27" i="4"/>
  <c r="AD27" i="4"/>
  <c r="AE27" i="4" s="1"/>
  <c r="AC27" i="4"/>
  <c r="AB27" i="4"/>
  <c r="Z27" i="4"/>
  <c r="AA27" i="4" s="1"/>
  <c r="Y27" i="4"/>
  <c r="X27" i="4"/>
  <c r="V27" i="4"/>
  <c r="U27" i="4"/>
  <c r="W27" i="4" s="1"/>
  <c r="T27" i="4"/>
  <c r="S27" i="4"/>
  <c r="R27" i="4"/>
  <c r="Q27" i="4"/>
  <c r="P27" i="4"/>
  <c r="N27" i="4"/>
  <c r="M27" i="4"/>
  <c r="O27" i="4" s="1"/>
  <c r="L27" i="4"/>
  <c r="K27" i="4"/>
  <c r="I27" i="4"/>
  <c r="J27" i="4" s="1"/>
  <c r="H27" i="4"/>
  <c r="G27" i="4"/>
  <c r="F27" i="4"/>
  <c r="D27" i="4"/>
  <c r="E27" i="4" s="1"/>
  <c r="C27" i="4"/>
  <c r="AO26" i="4"/>
  <c r="AN26" i="4"/>
  <c r="AM26" i="4"/>
  <c r="AL26" i="4"/>
  <c r="AJ26" i="4"/>
  <c r="AI26" i="4"/>
  <c r="AH26" i="4"/>
  <c r="AG26" i="4"/>
  <c r="AF26" i="4"/>
  <c r="AD26" i="4"/>
  <c r="AC26" i="4"/>
  <c r="AB26" i="4"/>
  <c r="Z26" i="4"/>
  <c r="Y26" i="4"/>
  <c r="X26" i="4"/>
  <c r="V26" i="4"/>
  <c r="U26" i="4"/>
  <c r="T26" i="4"/>
  <c r="S26" i="4"/>
  <c r="R26" i="4"/>
  <c r="Q26" i="4"/>
  <c r="P26" i="4"/>
  <c r="N26" i="4"/>
  <c r="M26" i="4"/>
  <c r="L26" i="4"/>
  <c r="K26" i="4"/>
  <c r="I26" i="4"/>
  <c r="H26" i="4"/>
  <c r="G26" i="4"/>
  <c r="F26" i="4"/>
  <c r="D26" i="4"/>
  <c r="C26" i="4"/>
  <c r="AO25" i="4"/>
  <c r="AN25" i="4"/>
  <c r="AP25" i="4" s="1"/>
  <c r="AM25" i="4"/>
  <c r="AL25" i="4"/>
  <c r="AJ25" i="4"/>
  <c r="AI25" i="4"/>
  <c r="AH25" i="4"/>
  <c r="AK25" i="4" s="1"/>
  <c r="AG25" i="4"/>
  <c r="AF25" i="4"/>
  <c r="AD25" i="4"/>
  <c r="AE25" i="4" s="1"/>
  <c r="AC25" i="4"/>
  <c r="AB25" i="4"/>
  <c r="Z25" i="4"/>
  <c r="AA25" i="4" s="1"/>
  <c r="Y25" i="4"/>
  <c r="X25" i="4"/>
  <c r="V25" i="4"/>
  <c r="U25" i="4"/>
  <c r="W25" i="4" s="1"/>
  <c r="T25" i="4"/>
  <c r="S25" i="4"/>
  <c r="R25" i="4"/>
  <c r="Q25" i="4"/>
  <c r="P25" i="4"/>
  <c r="N25" i="4"/>
  <c r="M25" i="4"/>
  <c r="O25" i="4" s="1"/>
  <c r="L25" i="4"/>
  <c r="K25" i="4"/>
  <c r="I25" i="4"/>
  <c r="J25" i="4" s="1"/>
  <c r="H25" i="4"/>
  <c r="G25" i="4"/>
  <c r="F25" i="4"/>
  <c r="D25" i="4"/>
  <c r="E25" i="4" s="1"/>
  <c r="C25" i="4"/>
  <c r="AO24" i="4"/>
  <c r="AN24" i="4"/>
  <c r="AP24" i="4" s="1"/>
  <c r="AM24" i="4"/>
  <c r="AL24" i="4"/>
  <c r="AJ24" i="4"/>
  <c r="AI24" i="4"/>
  <c r="AH24" i="4"/>
  <c r="AK24" i="4" s="1"/>
  <c r="AG24" i="4"/>
  <c r="AF24" i="4"/>
  <c r="AD24" i="4"/>
  <c r="AE24" i="4" s="1"/>
  <c r="AC24" i="4"/>
  <c r="AB24" i="4"/>
  <c r="Z24" i="4"/>
  <c r="AA24" i="4" s="1"/>
  <c r="Y24" i="4"/>
  <c r="X24" i="4"/>
  <c r="V24" i="4"/>
  <c r="U24" i="4"/>
  <c r="W24" i="4" s="1"/>
  <c r="T24" i="4"/>
  <c r="S24" i="4"/>
  <c r="R24" i="4"/>
  <c r="Q24" i="4"/>
  <c r="P24" i="4"/>
  <c r="N24" i="4"/>
  <c r="M24" i="4"/>
  <c r="O24" i="4" s="1"/>
  <c r="L24" i="4"/>
  <c r="K24" i="4"/>
  <c r="I24" i="4"/>
  <c r="J24" i="4" s="1"/>
  <c r="H24" i="4"/>
  <c r="G24" i="4"/>
  <c r="F24" i="4"/>
  <c r="D24" i="4"/>
  <c r="E24" i="4" s="1"/>
  <c r="C24" i="4"/>
  <c r="AO23" i="4"/>
  <c r="AN23" i="4"/>
  <c r="AP23" i="4" s="1"/>
  <c r="AM23" i="4"/>
  <c r="AL23" i="4"/>
  <c r="AJ23" i="4"/>
  <c r="AI23" i="4"/>
  <c r="AH23" i="4"/>
  <c r="AK23" i="4" s="1"/>
  <c r="AG23" i="4"/>
  <c r="AF23" i="4"/>
  <c r="AD23" i="4"/>
  <c r="AE23" i="4" s="1"/>
  <c r="AC23" i="4"/>
  <c r="AB23" i="4"/>
  <c r="Z23" i="4"/>
  <c r="AA23" i="4" s="1"/>
  <c r="Y23" i="4"/>
  <c r="X23" i="4"/>
  <c r="V23" i="4"/>
  <c r="U23" i="4"/>
  <c r="W23" i="4" s="1"/>
  <c r="T23" i="4"/>
  <c r="S23" i="4"/>
  <c r="R23" i="4"/>
  <c r="Q23" i="4"/>
  <c r="P23" i="4"/>
  <c r="N23" i="4"/>
  <c r="M23" i="4"/>
  <c r="O23" i="4" s="1"/>
  <c r="L23" i="4"/>
  <c r="K23" i="4"/>
  <c r="I23" i="4"/>
  <c r="J23" i="4" s="1"/>
  <c r="H23" i="4"/>
  <c r="G23" i="4"/>
  <c r="F23" i="4"/>
  <c r="D23" i="4"/>
  <c r="E23" i="4" s="1"/>
  <c r="C23" i="4"/>
  <c r="AO22" i="4"/>
  <c r="AN22" i="4"/>
  <c r="AP22" i="4" s="1"/>
  <c r="AM22" i="4"/>
  <c r="AL22" i="4"/>
  <c r="AJ22" i="4"/>
  <c r="AI22" i="4"/>
  <c r="AH22" i="4"/>
  <c r="AK22" i="4" s="1"/>
  <c r="AG22" i="4"/>
  <c r="AF22" i="4"/>
  <c r="AF18" i="4" s="1"/>
  <c r="AD22" i="4"/>
  <c r="AE22" i="4" s="1"/>
  <c r="AC22" i="4"/>
  <c r="AB22" i="4"/>
  <c r="Z22" i="4"/>
  <c r="AA22" i="4" s="1"/>
  <c r="Y22" i="4"/>
  <c r="X22" i="4"/>
  <c r="V22" i="4"/>
  <c r="U22" i="4"/>
  <c r="W22" i="4" s="1"/>
  <c r="T22" i="4"/>
  <c r="S22" i="4"/>
  <c r="R22" i="4"/>
  <c r="Q22" i="4"/>
  <c r="P22" i="4"/>
  <c r="N22" i="4"/>
  <c r="M22" i="4"/>
  <c r="O22" i="4" s="1"/>
  <c r="L22" i="4"/>
  <c r="K22" i="4"/>
  <c r="I22" i="4"/>
  <c r="J22" i="4" s="1"/>
  <c r="H22" i="4"/>
  <c r="G22" i="4"/>
  <c r="F22" i="4"/>
  <c r="D22" i="4"/>
  <c r="E22" i="4" s="1"/>
  <c r="C22" i="4"/>
  <c r="AO21" i="4"/>
  <c r="AN21" i="4"/>
  <c r="AP21" i="4" s="1"/>
  <c r="AM21" i="4"/>
  <c r="AL21" i="4"/>
  <c r="AJ21" i="4"/>
  <c r="AI21" i="4"/>
  <c r="AH21" i="4"/>
  <c r="AK21" i="4" s="1"/>
  <c r="AG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I21" i="4"/>
  <c r="J21" i="4" s="1"/>
  <c r="H21" i="4"/>
  <c r="G21" i="4"/>
  <c r="F21" i="4"/>
  <c r="D21" i="4"/>
  <c r="E21" i="4" s="1"/>
  <c r="C21" i="4"/>
  <c r="AO20" i="4"/>
  <c r="AN20" i="4"/>
  <c r="AP20" i="4" s="1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I20" i="4"/>
  <c r="J20" i="4" s="1"/>
  <c r="H20" i="4"/>
  <c r="G20" i="4"/>
  <c r="F20" i="4"/>
  <c r="D20" i="4"/>
  <c r="E20" i="4" s="1"/>
  <c r="C20" i="4"/>
  <c r="AO19" i="4"/>
  <c r="AN19" i="4"/>
  <c r="AP19" i="4" s="1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I19" i="4"/>
  <c r="J19" i="4" s="1"/>
  <c r="H19" i="4"/>
  <c r="G19" i="4"/>
  <c r="F19" i="4"/>
  <c r="D19" i="4"/>
  <c r="E19" i="4" s="1"/>
  <c r="C19" i="4"/>
  <c r="AO18" i="4"/>
  <c r="AN18" i="4"/>
  <c r="AP18" i="4" s="1"/>
  <c r="AM18" i="4"/>
  <c r="AL18" i="4"/>
  <c r="AK18" i="4"/>
  <c r="AJ18" i="4"/>
  <c r="AI18" i="4"/>
  <c r="AH18" i="4"/>
  <c r="AG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I18" i="4"/>
  <c r="J18" i="4" s="1"/>
  <c r="H18" i="4"/>
  <c r="G18" i="4"/>
  <c r="F18" i="4"/>
  <c r="D18" i="4"/>
  <c r="E18" i="4" s="1"/>
  <c r="C18" i="4"/>
  <c r="AO17" i="4"/>
  <c r="AN17" i="4"/>
  <c r="AP17" i="4" s="1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I17" i="4"/>
  <c r="J17" i="4" s="1"/>
  <c r="H17" i="4"/>
  <c r="G17" i="4"/>
  <c r="F17" i="4"/>
  <c r="D17" i="4"/>
  <c r="E17" i="4" s="1"/>
  <c r="C17" i="4"/>
  <c r="AO16" i="4"/>
  <c r="AN16" i="4"/>
  <c r="AP16" i="4" s="1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I16" i="4"/>
  <c r="J16" i="4" s="1"/>
  <c r="H16" i="4"/>
  <c r="G16" i="4"/>
  <c r="F16" i="4"/>
  <c r="D16" i="4"/>
  <c r="E16" i="4" s="1"/>
  <c r="C16" i="4"/>
  <c r="AO15" i="4"/>
  <c r="AN15" i="4"/>
  <c r="AP15" i="4" s="1"/>
  <c r="AM15" i="4"/>
  <c r="AL15" i="4"/>
  <c r="AJ15" i="4"/>
  <c r="AI15" i="4"/>
  <c r="AH15" i="4"/>
  <c r="AK15" i="4" s="1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I15" i="4"/>
  <c r="J15" i="4" s="1"/>
  <c r="H15" i="4"/>
  <c r="G15" i="4"/>
  <c r="F15" i="4"/>
  <c r="D15" i="4"/>
  <c r="E15" i="4" s="1"/>
  <c r="C15" i="4"/>
  <c r="AO14" i="4"/>
  <c r="AN14" i="4"/>
  <c r="AP14" i="4" s="1"/>
  <c r="AM14" i="4"/>
  <c r="AL14" i="4"/>
  <c r="AJ14" i="4"/>
  <c r="AI14" i="4"/>
  <c r="AH14" i="4"/>
  <c r="AK14" i="4" s="1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I14" i="4"/>
  <c r="J14" i="4" s="1"/>
  <c r="H14" i="4"/>
  <c r="G14" i="4"/>
  <c r="F14" i="4"/>
  <c r="D14" i="4"/>
  <c r="E14" i="4" s="1"/>
  <c r="C14" i="4"/>
  <c r="AO13" i="4"/>
  <c r="AN13" i="4"/>
  <c r="AP13" i="4" s="1"/>
  <c r="AM13" i="4"/>
  <c r="AL13" i="4"/>
  <c r="AJ13" i="4"/>
  <c r="AI13" i="4"/>
  <c r="AH13" i="4"/>
  <c r="AK13" i="4" s="1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I13" i="4"/>
  <c r="J13" i="4" s="1"/>
  <c r="H13" i="4"/>
  <c r="G13" i="4"/>
  <c r="F13" i="4"/>
  <c r="D13" i="4"/>
  <c r="E13" i="4" s="1"/>
  <c r="C13" i="4"/>
  <c r="AO12" i="4"/>
  <c r="AN12" i="4"/>
  <c r="AP12" i="4" s="1"/>
  <c r="AM12" i="4"/>
  <c r="AL12" i="4"/>
  <c r="AJ12" i="4"/>
  <c r="AI12" i="4"/>
  <c r="AH12" i="4"/>
  <c r="AK12" i="4" s="1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I12" i="4"/>
  <c r="J12" i="4" s="1"/>
  <c r="H12" i="4"/>
  <c r="G12" i="4"/>
  <c r="F12" i="4"/>
  <c r="D12" i="4"/>
  <c r="E12" i="4" s="1"/>
  <c r="C12" i="4"/>
  <c r="AO11" i="4"/>
  <c r="AN11" i="4"/>
  <c r="AP11" i="4" s="1"/>
  <c r="AM11" i="4"/>
  <c r="AL11" i="4"/>
  <c r="AJ11" i="4"/>
  <c r="AI11" i="4"/>
  <c r="AH11" i="4"/>
  <c r="AK11" i="4" s="1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I11" i="4"/>
  <c r="J11" i="4" s="1"/>
  <c r="H11" i="4"/>
  <c r="G11" i="4"/>
  <c r="F11" i="4"/>
  <c r="D11" i="4"/>
  <c r="E11" i="4" s="1"/>
  <c r="C11" i="4"/>
  <c r="AO10" i="4"/>
  <c r="AN10" i="4"/>
  <c r="AP10" i="4" s="1"/>
  <c r="AM10" i="4"/>
  <c r="AL10" i="4"/>
  <c r="AJ10" i="4"/>
  <c r="AI10" i="4"/>
  <c r="AH10" i="4"/>
  <c r="AK10" i="4" s="1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I10" i="4"/>
  <c r="J10" i="4" s="1"/>
  <c r="H10" i="4"/>
  <c r="G10" i="4"/>
  <c r="F10" i="4"/>
  <c r="D10" i="4"/>
  <c r="E10" i="4" s="1"/>
  <c r="C10" i="4"/>
  <c r="AO9" i="4"/>
  <c r="AN9" i="4"/>
  <c r="AP9" i="4" s="1"/>
  <c r="AM9" i="4"/>
  <c r="AL9" i="4"/>
  <c r="AJ9" i="4"/>
  <c r="AI9" i="4"/>
  <c r="AH9" i="4"/>
  <c r="AK9" i="4" s="1"/>
  <c r="AG9" i="4"/>
  <c r="AD9" i="4"/>
  <c r="AE9" i="4" s="1"/>
  <c r="AC9" i="4"/>
  <c r="AB9" i="4"/>
  <c r="Z9" i="4"/>
  <c r="AA9" i="4" s="1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D9" i="4"/>
  <c r="E9" i="4" s="1"/>
  <c r="C9" i="4"/>
  <c r="AP8" i="4"/>
  <c r="AO8" i="4"/>
  <c r="AN8" i="4"/>
  <c r="AM8" i="4"/>
  <c r="AL8" i="4"/>
  <c r="AJ8" i="4"/>
  <c r="AI8" i="4"/>
  <c r="AH8" i="4"/>
  <c r="AK8" i="4" s="1"/>
  <c r="AG8" i="4"/>
  <c r="AD8" i="4"/>
  <c r="AE8" i="4" s="1"/>
  <c r="AC8" i="4"/>
  <c r="AB8" i="4"/>
  <c r="Z8" i="4"/>
  <c r="AA8" i="4" s="1"/>
  <c r="Y8" i="4"/>
  <c r="X8" i="4"/>
  <c r="V8" i="4"/>
  <c r="U8" i="4"/>
  <c r="W8" i="4" s="1"/>
  <c r="T8" i="4"/>
  <c r="S8" i="4"/>
  <c r="R8" i="4"/>
  <c r="Q8" i="4"/>
  <c r="P8" i="4"/>
  <c r="N8" i="4"/>
  <c r="M8" i="4"/>
  <c r="O8" i="4" s="1"/>
  <c r="L8" i="4"/>
  <c r="K8" i="4"/>
  <c r="I8" i="4"/>
  <c r="J8" i="4" s="1"/>
  <c r="H8" i="4"/>
  <c r="G8" i="4"/>
  <c r="F8" i="4"/>
  <c r="E8" i="4"/>
  <c r="D8" i="4"/>
  <c r="C8" i="4"/>
  <c r="AP7" i="4"/>
  <c r="AO7" i="4"/>
  <c r="AN7" i="4"/>
  <c r="AM7" i="4"/>
  <c r="AL7" i="4"/>
  <c r="AL6" i="4" s="1"/>
  <c r="AK7" i="4"/>
  <c r="AJ7" i="4"/>
  <c r="AI7" i="4"/>
  <c r="AH7" i="4"/>
  <c r="AG7" i="4"/>
  <c r="AE7" i="4"/>
  <c r="AD7" i="4"/>
  <c r="AC7" i="4"/>
  <c r="AB7" i="4"/>
  <c r="AA7" i="4"/>
  <c r="Z7" i="4"/>
  <c r="Y7" i="4"/>
  <c r="X7" i="4"/>
  <c r="V7" i="4"/>
  <c r="U7" i="4"/>
  <c r="W7" i="4" s="1"/>
  <c r="T7" i="4"/>
  <c r="S7" i="4"/>
  <c r="R7" i="4"/>
  <c r="Q7" i="4"/>
  <c r="P7" i="4"/>
  <c r="N7" i="4"/>
  <c r="M7" i="4"/>
  <c r="O7" i="4" s="1"/>
  <c r="L7" i="4"/>
  <c r="K7" i="4"/>
  <c r="I7" i="4"/>
  <c r="J7" i="4" s="1"/>
  <c r="H7" i="4"/>
  <c r="G7" i="4"/>
  <c r="F7" i="4"/>
  <c r="D7" i="4"/>
  <c r="E7" i="4" s="1"/>
  <c r="C7" i="4"/>
  <c r="AO6" i="4"/>
  <c r="AN6" i="4"/>
  <c r="AP6" i="4" s="1"/>
  <c r="AM6" i="4"/>
  <c r="AK6" i="4"/>
  <c r="AJ6" i="4"/>
  <c r="AI6" i="4"/>
  <c r="AH6" i="4"/>
  <c r="AG6" i="4"/>
  <c r="AF6" i="4"/>
  <c r="AD6" i="4"/>
  <c r="AE6" i="4" s="1"/>
  <c r="AC6" i="4"/>
  <c r="AB6" i="4"/>
  <c r="Z6" i="4"/>
  <c r="AA6" i="4" s="1"/>
  <c r="Y6" i="4"/>
  <c r="X6" i="4"/>
  <c r="V6" i="4"/>
  <c r="U6" i="4"/>
  <c r="W6" i="4" s="1"/>
  <c r="T6" i="4"/>
  <c r="S6" i="4"/>
  <c r="R6" i="4"/>
  <c r="Q6" i="4"/>
  <c r="P6" i="4"/>
  <c r="N6" i="4"/>
  <c r="M6" i="4"/>
  <c r="O6" i="4" s="1"/>
  <c r="L6" i="4"/>
  <c r="K6" i="4"/>
  <c r="I6" i="4"/>
  <c r="J6" i="4" s="1"/>
  <c r="H6" i="4"/>
  <c r="G6" i="4"/>
  <c r="F6" i="4"/>
  <c r="D6" i="4"/>
  <c r="E6" i="4" s="1"/>
  <c r="C6" i="4"/>
  <c r="AF35" i="4" l="1"/>
  <c r="AL35" i="4"/>
</calcChain>
</file>

<file path=xl/sharedStrings.xml><?xml version="1.0" encoding="utf-8"?>
<sst xmlns="http://schemas.openxmlformats.org/spreadsheetml/2006/main" count="94" uniqueCount="71">
  <si>
    <t xml:space="preserve">dane  na dzień </t>
  </si>
  <si>
    <t>limit finansowy dla środków w latach 2021 - 2027  w PLN</t>
  </si>
  <si>
    <t>Wnioski wybrane</t>
  </si>
  <si>
    <t>Zrealizowane płatności</t>
  </si>
  <si>
    <t xml:space="preserve"> liczba</t>
  </si>
  <si>
    <t xml:space="preserve"> kwota dofinansowania w PLN</t>
  </si>
  <si>
    <t>wykorzystanie limitu w %</t>
  </si>
  <si>
    <t>kwota dofinansowania w PLN</t>
  </si>
  <si>
    <t>w tym wkład UE</t>
  </si>
  <si>
    <t xml:space="preserve"> liczba wniosków</t>
  </si>
  <si>
    <t>Priorytet 1 - Wspieranie zrównoważonego rybołówstwa oraz odbudowy i ochrony żywych zasobów wodnych</t>
  </si>
  <si>
    <t>Działanie 1.1  - Kapitał ludzki</t>
  </si>
  <si>
    <t>Działanie 1.2  - Innowacje</t>
  </si>
  <si>
    <t>Działanie 1.3  - Dywersyfikacja działalności rybackiej</t>
  </si>
  <si>
    <t>Działanie 1.4  - Poprawa bezpieczeństwa i warunków pracy</t>
  </si>
  <si>
    <t>Działanie 1.5  - Inwestycje w portach</t>
  </si>
  <si>
    <t>Działanie 1.7  - Trwałe zaprzestanie działalności połowowej</t>
  </si>
  <si>
    <t>Działanie 1.8  - Tymczasowe zaprzestanie działalności połowowej</t>
  </si>
  <si>
    <t>Działanie 1.9  - Kontrola i egzekwowanie przepisów wspólnej polityki rybołówstwa</t>
  </si>
  <si>
    <t>Działanie 1.10  - Gromadzenie danych rybackich</t>
  </si>
  <si>
    <t>Działanie 1.11  - Ochrona środowiska naturalnego i zmniejszenie wpływu działalności rybackiej na środowisko</t>
  </si>
  <si>
    <t>Priorytet 2 - Wspieranie zrównoważonej działalności w zakresie akwakultury oraz przetwarzania i wprowadzania do obrotu produktów rybołówstwa i akwakultury, przyczyniając się w ten sposób do bezpieczeństwa żywnościowego w Unii</t>
  </si>
  <si>
    <t>Działanie 2.1  - Kapitał ludzki</t>
  </si>
  <si>
    <t>Działanie 2.2  - Inwestycje i innowacje w akwakulturze</t>
  </si>
  <si>
    <t>Działanie 2.3 - Akwakultura środowiskowa</t>
  </si>
  <si>
    <t>Działanie 2.4 - Organizacje producentów</t>
  </si>
  <si>
    <t>Działanie 2.5 - Inwestycje w przetwórstwie</t>
  </si>
  <si>
    <t>Działanie 2.6 - Zmniejszenie oddziaływania przetwórstwa na środowisko</t>
  </si>
  <si>
    <t>Działanie 2.7 - Świadomy konsument</t>
  </si>
  <si>
    <t>Działanie 2.8 - Mechanizm interwencyjny</t>
  </si>
  <si>
    <t>Priorytet 3 - Sprzyjanie zrównoważonej niebieskiej gospodarce na obszarach przybrzeżnych, wyspiarskich i śródlądowych oraz wspieranie rozwoju społeczności rybackich i sektora akwakultury</t>
  </si>
  <si>
    <t>Działanie 3.1 - Realizacja lokalnych strategii rozwoju i współpraca</t>
  </si>
  <si>
    <t>Działanie 3.2 - Wsparcie przygotowawcze</t>
  </si>
  <si>
    <t>Działanie 3.3 - Funkcjonowanie rybackich lokalnych grup działania</t>
  </si>
  <si>
    <t xml:space="preserve">Priorytet 4 - Wzmocnienie międzynarodowego zarządzania oceanami oraz przyczynianie się do zapewnienia bezpieczeństwa oraz czystość mórz i oceanów, ochrony na nich, a także zrównoważonego zarządzania nimi </t>
  </si>
  <si>
    <t>Działanie 4.1 - Wiedza o morzu</t>
  </si>
  <si>
    <t>Działanie 4.2 - Nadzór morski i współpraca straży przybrzeżnych</t>
  </si>
  <si>
    <t>Razem</t>
  </si>
  <si>
    <t>Limit finansowy przekazany w Arkuszu Kalkulacyjnym</t>
  </si>
  <si>
    <t>Sprawozdanie miesięczne
z realizacji Programu Fundusze Europejskie dla Rybactwa na lata  2021-2027</t>
  </si>
  <si>
    <t>Priorytety/Działania</t>
  </si>
  <si>
    <r>
      <t xml:space="preserve"> Złożone wnioski o dofinansowanie</t>
    </r>
    <r>
      <rPr>
        <b/>
        <vertAlign val="superscript"/>
        <sz val="16"/>
        <rFont val="Calibri"/>
        <family val="2"/>
        <charset val="238"/>
        <scheme val="minor"/>
      </rPr>
      <t>1</t>
    </r>
  </si>
  <si>
    <t>Wnioski odrzucone</t>
  </si>
  <si>
    <t>Podpisane umowy pierwotne</t>
  </si>
  <si>
    <r>
      <t>Aneksy do umowy</t>
    </r>
    <r>
      <rPr>
        <b/>
        <vertAlign val="superscript"/>
        <sz val="16"/>
        <rFont val="Calibri"/>
        <family val="2"/>
        <charset val="238"/>
        <scheme val="minor"/>
      </rPr>
      <t>2</t>
    </r>
  </si>
  <si>
    <t>Podpisane umowy czynne</t>
  </si>
  <si>
    <r>
      <t>Złożone wnioski o płatność</t>
    </r>
    <r>
      <rPr>
        <b/>
        <vertAlign val="superscript"/>
        <sz val="16"/>
        <rFont val="Calibri"/>
        <family val="2"/>
        <charset val="238"/>
        <scheme val="minor"/>
      </rPr>
      <t>5</t>
    </r>
  </si>
  <si>
    <r>
      <t xml:space="preserve"> Przekazane do realizacji zlecenia płatności</t>
    </r>
    <r>
      <rPr>
        <b/>
        <vertAlign val="superscript"/>
        <sz val="16"/>
        <rFont val="Calibri"/>
        <family val="2"/>
        <charset val="238"/>
        <scheme val="minor"/>
      </rPr>
      <t>3</t>
    </r>
  </si>
  <si>
    <r>
      <t>Wydatki do poświadczenia</t>
    </r>
    <r>
      <rPr>
        <b/>
        <vertAlign val="superscript"/>
        <sz val="14"/>
        <rFont val="Calibri"/>
        <family val="2"/>
        <charset val="238"/>
      </rPr>
      <t>4</t>
    </r>
  </si>
  <si>
    <t>liczba wniosków odrzuconych</t>
  </si>
  <si>
    <t>kwota wniosków odrzuconych w PLN</t>
  </si>
  <si>
    <t xml:space="preserve"> kwota  [PLN]</t>
  </si>
  <si>
    <t xml:space="preserve"> liczba umów</t>
  </si>
  <si>
    <t>kwota kosztów kwalifikowalnych</t>
  </si>
  <si>
    <t>w tym kwota UE</t>
  </si>
  <si>
    <t>liczba operacji</t>
  </si>
  <si>
    <t xml:space="preserve"> liczba zleceń</t>
  </si>
  <si>
    <t xml:space="preserve"> liczba zleceń płatności</t>
  </si>
  <si>
    <t>kwota dofinansowania w PLN (płatności zaliczkowe)</t>
  </si>
  <si>
    <t>kwota wydatków kwalifikowalnych</t>
  </si>
  <si>
    <r>
      <t>Działanie 1.6  - Zwiększenie efektywności energetycznej i zmniejszenie emisji CO</t>
    </r>
    <r>
      <rPr>
        <vertAlign val="subscript"/>
        <sz val="14"/>
        <rFont val="Arial CE"/>
        <charset val="238"/>
      </rPr>
      <t>2</t>
    </r>
  </si>
  <si>
    <t>Priorytet 5 - Pomoc techniczna</t>
  </si>
  <si>
    <t>Żródło danych: CST2021 oraz CST FISH i EBS ARiMR</t>
  </si>
  <si>
    <t>1. Złożone wnioski o dofinansowanie nie obejmują wniosków anulowanych</t>
  </si>
  <si>
    <t xml:space="preserve">2. Należy wykazywać jedynie aneksy zmieniające kwotę dofinansowania. Należy wpisać kwotę o jaką zmniejszyły się zobowiązania (dofinansowanie) wskutek aneksowania (różnica pomiędzy pierwotną kwotą umowy a aktualną kwotą dofinansowania - zmienioną w wyniku podpisania aneksu). </t>
  </si>
  <si>
    <t>3. Zlecenia płatności wystawione w CST Fish z wyłączeniem zaliczek</t>
  </si>
  <si>
    <t>4.Poświadczone wydatki nie uwzględniają zwrotów i środków odzyskanych. Dane dostępne na podstawie wniosków do certyfikacji w ramach CST2021</t>
  </si>
  <si>
    <t>5. Z wyłączeniem wniosków o płatnośc zaliczkowych</t>
  </si>
  <si>
    <t>Sporządził: Piotr Bartuszek, Główny Specjalista WSIRiR DAiS</t>
  </si>
  <si>
    <t>Sprawdził: Tomasz Sikora, Naczelnik WSIRiR DAiS</t>
  </si>
  <si>
    <t>Zatwierdził: Marcin Bereziński, p.o. Zastępcy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</si>
</sst>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_(* #,##0.00_);_(* \(#,##0.00\);_(* &quot;-&quot;??_);_(@_)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20"/>
      <name val="Times New Roman"/>
      <family val="1"/>
      <charset val="238"/>
    </font>
    <font>
      <sz val="14"/>
      <name val="Arial"/>
      <family val="2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b/>
      <vertAlign val="superscript"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Arial CE"/>
      <charset val="238"/>
    </font>
    <font>
      <b/>
      <vertAlign val="superscript"/>
      <sz val="14"/>
      <name val="Calibri"/>
      <family val="2"/>
      <charset val="238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name val="Arial CE"/>
      <charset val="238"/>
    </font>
    <font>
      <sz val="16"/>
      <color indexed="8"/>
      <name val="Calibri"/>
      <family val="2"/>
      <charset val="238"/>
      <scheme val="minor"/>
    </font>
    <font>
      <vertAlign val="subscript"/>
      <sz val="14"/>
      <name val="Arial CE"/>
      <charset val="238"/>
    </font>
    <font>
      <sz val="16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8" fillId="0" borderId="0"/>
    <xf numFmtId="165" fontId="1" fillId="0" borderId="0" applyFont="0" applyFill="0" applyBorder="0" applyAlignment="0" applyProtection="0"/>
  </cellStyleXfs>
  <cellXfs count="150">
    <xf numFmtId="0" fontId="0" fillId="0" borderId="0" xfId="0"/>
    <xf numFmtId="0" fontId="3" fillId="2" borderId="0" xfId="2" applyFont="1" applyFill="1" applyAlignment="1">
      <alignment horizontal="left" vertical="center"/>
    </xf>
    <xf numFmtId="3" fontId="5" fillId="2" borderId="0" xfId="3" applyNumberFormat="1" applyFont="1" applyFill="1" applyAlignment="1">
      <alignment horizontal="center" vertical="center"/>
    </xf>
    <xf numFmtId="164" fontId="5" fillId="2" borderId="0" xfId="3" applyNumberFormat="1" applyFont="1" applyFill="1" applyAlignment="1">
      <alignment horizontal="right" vertical="center"/>
    </xf>
    <xf numFmtId="0" fontId="7" fillId="2" borderId="0" xfId="4" applyFont="1" applyFill="1"/>
    <xf numFmtId="0" fontId="7" fillId="0" borderId="0" xfId="4" applyFont="1"/>
    <xf numFmtId="4" fontId="9" fillId="2" borderId="0" xfId="2" applyNumberFormat="1" applyFont="1" applyFill="1" applyAlignment="1">
      <alignment horizontal="center" wrapText="1"/>
    </xf>
    <xf numFmtId="3" fontId="9" fillId="2" borderId="0" xfId="1" applyNumberFormat="1" applyFont="1" applyFill="1" applyAlignment="1">
      <alignment horizontal="center"/>
    </xf>
    <xf numFmtId="0" fontId="3" fillId="2" borderId="0" xfId="4" applyFont="1" applyFill="1"/>
    <xf numFmtId="14" fontId="3" fillId="2" borderId="0" xfId="4" applyNumberFormat="1" applyFont="1" applyFill="1"/>
    <xf numFmtId="3" fontId="9" fillId="2" borderId="0" xfId="2" applyNumberFormat="1" applyFont="1" applyFill="1" applyAlignment="1">
      <alignment horizontal="center" wrapText="1"/>
    </xf>
    <xf numFmtId="165" fontId="4" fillId="2" borderId="0" xfId="5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64" fontId="17" fillId="3" borderId="18" xfId="0" applyNumberFormat="1" applyFont="1" applyFill="1" applyBorder="1" applyAlignment="1">
      <alignment horizontal="left" vertical="center" wrapText="1"/>
    </xf>
    <xf numFmtId="4" fontId="21" fillId="3" borderId="18" xfId="0" applyNumberFormat="1" applyFont="1" applyFill="1" applyBorder="1" applyAlignment="1">
      <alignment horizontal="right" vertical="center" wrapText="1"/>
    </xf>
    <xf numFmtId="3" fontId="14" fillId="3" borderId="19" xfId="0" applyNumberFormat="1" applyFont="1" applyFill="1" applyBorder="1" applyAlignment="1">
      <alignment horizontal="right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10" fontId="14" fillId="3" borderId="39" xfId="0" applyNumberFormat="1" applyFont="1" applyFill="1" applyBorder="1" applyAlignment="1">
      <alignment horizontal="right" vertical="center" wrapText="1"/>
    </xf>
    <xf numFmtId="4" fontId="14" fillId="3" borderId="39" xfId="0" applyNumberFormat="1" applyFont="1" applyFill="1" applyBorder="1" applyAlignment="1">
      <alignment horizontal="right" vertical="center" wrapText="1"/>
    </xf>
    <xf numFmtId="3" fontId="14" fillId="3" borderId="41" xfId="0" applyNumberFormat="1" applyFont="1" applyFill="1" applyBorder="1" applyAlignment="1">
      <alignment horizontal="right" vertical="center" wrapText="1"/>
    </xf>
    <xf numFmtId="4" fontId="14" fillId="3" borderId="35" xfId="0" applyNumberFormat="1" applyFont="1" applyFill="1" applyBorder="1" applyAlignment="1">
      <alignment horizontal="right" vertical="center" wrapText="1"/>
    </xf>
    <xf numFmtId="10" fontId="14" fillId="3" borderId="47" xfId="0" applyNumberFormat="1" applyFont="1" applyFill="1" applyBorder="1" applyAlignment="1">
      <alignment horizontal="right" vertical="center" wrapText="1"/>
    </xf>
    <xf numFmtId="4" fontId="14" fillId="3" borderId="19" xfId="0" applyNumberFormat="1" applyFont="1" applyFill="1" applyBorder="1" applyAlignment="1">
      <alignment horizontal="right" vertical="center" wrapText="1"/>
    </xf>
    <xf numFmtId="4" fontId="14" fillId="3" borderId="21" xfId="0" applyNumberFormat="1" applyFont="1" applyFill="1" applyBorder="1" applyAlignment="1">
      <alignment horizontal="right" vertical="center" wrapText="1"/>
    </xf>
    <xf numFmtId="3" fontId="14" fillId="3" borderId="20" xfId="0" applyNumberFormat="1" applyFont="1" applyFill="1" applyBorder="1" applyAlignment="1">
      <alignment horizontal="right" vertical="center" wrapText="1"/>
    </xf>
    <xf numFmtId="10" fontId="14" fillId="3" borderId="21" xfId="0" applyNumberFormat="1" applyFont="1" applyFill="1" applyBorder="1" applyAlignment="1">
      <alignment horizontal="right" vertical="center" wrapText="1"/>
    </xf>
    <xf numFmtId="3" fontId="14" fillId="3" borderId="33" xfId="0" applyNumberFormat="1" applyFont="1" applyFill="1" applyBorder="1" applyAlignment="1">
      <alignment horizontal="right" vertical="center" wrapText="1"/>
    </xf>
    <xf numFmtId="4" fontId="14" fillId="3" borderId="33" xfId="0" applyNumberFormat="1" applyFont="1" applyFill="1" applyBorder="1" applyAlignment="1">
      <alignment horizontal="right" vertical="center" wrapText="1"/>
    </xf>
    <xf numFmtId="10" fontId="14" fillId="3" borderId="48" xfId="0" applyNumberFormat="1" applyFont="1" applyFill="1" applyBorder="1" applyAlignment="1">
      <alignment horizontal="right" vertical="center" wrapText="1"/>
    </xf>
    <xf numFmtId="3" fontId="14" fillId="3" borderId="37" xfId="0" applyNumberFormat="1" applyFont="1" applyFill="1" applyBorder="1" applyAlignment="1">
      <alignment horizontal="right" vertical="center" wrapText="1"/>
    </xf>
    <xf numFmtId="4" fontId="14" fillId="3" borderId="37" xfId="0" applyNumberFormat="1" applyFont="1" applyFill="1" applyBorder="1" applyAlignment="1">
      <alignment horizontal="right" vertical="center" wrapText="1"/>
    </xf>
    <xf numFmtId="164" fontId="22" fillId="2" borderId="46" xfId="0" applyNumberFormat="1" applyFont="1" applyFill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/>
    </xf>
    <xf numFmtId="3" fontId="19" fillId="2" borderId="25" xfId="0" applyNumberFormat="1" applyFont="1" applyFill="1" applyBorder="1" applyAlignment="1">
      <alignment horizontal="right" vertical="center" wrapText="1"/>
    </xf>
    <xf numFmtId="4" fontId="19" fillId="2" borderId="26" xfId="0" applyNumberFormat="1" applyFont="1" applyFill="1" applyBorder="1" applyAlignment="1">
      <alignment horizontal="right" vertical="center" wrapText="1"/>
    </xf>
    <xf numFmtId="10" fontId="19" fillId="2" borderId="23" xfId="0" applyNumberFormat="1" applyFont="1" applyFill="1" applyBorder="1" applyAlignment="1">
      <alignment horizontal="right" vertical="center" wrapText="1"/>
    </xf>
    <xf numFmtId="4" fontId="19" fillId="2" borderId="27" xfId="0" applyNumberFormat="1" applyFont="1" applyFill="1" applyBorder="1" applyAlignment="1">
      <alignment horizontal="right" vertical="center" wrapText="1"/>
    </xf>
    <xf numFmtId="10" fontId="19" fillId="2" borderId="27" xfId="0" applyNumberFormat="1" applyFont="1" applyFill="1" applyBorder="1" applyAlignment="1">
      <alignment horizontal="right" vertical="center" wrapText="1"/>
    </xf>
    <xf numFmtId="3" fontId="19" fillId="2" borderId="22" xfId="0" applyNumberFormat="1" applyFont="1" applyFill="1" applyBorder="1" applyAlignment="1">
      <alignment horizontal="right" vertical="center" wrapText="1"/>
    </xf>
    <xf numFmtId="4" fontId="19" fillId="2" borderId="25" xfId="0" applyNumberFormat="1" applyFont="1" applyFill="1" applyBorder="1" applyAlignment="1">
      <alignment horizontal="right" vertical="center" wrapText="1"/>
    </xf>
    <xf numFmtId="3" fontId="19" fillId="2" borderId="26" xfId="0" applyNumberFormat="1" applyFont="1" applyFill="1" applyBorder="1" applyAlignment="1">
      <alignment horizontal="right" vertical="center" wrapText="1"/>
    </xf>
    <xf numFmtId="3" fontId="19" fillId="2" borderId="4" xfId="0" applyNumberFormat="1" applyFont="1" applyFill="1" applyBorder="1" applyAlignment="1">
      <alignment horizontal="right" vertical="center" wrapText="1"/>
    </xf>
    <xf numFmtId="3" fontId="19" fillId="2" borderId="5" xfId="0" applyNumberFormat="1" applyFont="1" applyFill="1" applyBorder="1" applyAlignment="1">
      <alignment horizontal="right" vertical="center" wrapText="1"/>
    </xf>
    <xf numFmtId="4" fontId="19" fillId="2" borderId="5" xfId="0" applyNumberFormat="1" applyFont="1" applyFill="1" applyBorder="1" applyAlignment="1">
      <alignment horizontal="right" vertical="center" wrapText="1"/>
    </xf>
    <xf numFmtId="10" fontId="19" fillId="2" borderId="24" xfId="0" applyNumberFormat="1" applyFont="1" applyFill="1" applyBorder="1" applyAlignment="1">
      <alignment horizontal="right" vertical="center" wrapText="1"/>
    </xf>
    <xf numFmtId="10" fontId="19" fillId="2" borderId="6" xfId="0" applyNumberFormat="1" applyFont="1" applyFill="1" applyBorder="1" applyAlignment="1">
      <alignment horizontal="right" vertical="center" wrapText="1"/>
    </xf>
    <xf numFmtId="0" fontId="22" fillId="2" borderId="43" xfId="0" applyFont="1" applyFill="1" applyBorder="1" applyAlignment="1">
      <alignment horizontal="left" vertical="center" wrapText="1"/>
    </xf>
    <xf numFmtId="4" fontId="23" fillId="0" borderId="43" xfId="0" applyNumberFormat="1" applyFont="1" applyBorder="1" applyAlignment="1">
      <alignment horizontal="right" vertical="center"/>
    </xf>
    <xf numFmtId="3" fontId="19" fillId="2" borderId="29" xfId="0" applyNumberFormat="1" applyFont="1" applyFill="1" applyBorder="1" applyAlignment="1">
      <alignment horizontal="right" vertical="center" wrapText="1"/>
    </xf>
    <xf numFmtId="4" fontId="19" fillId="2" borderId="30" xfId="0" applyNumberFormat="1" applyFont="1" applyFill="1" applyBorder="1" applyAlignment="1">
      <alignment horizontal="right" vertical="center" wrapText="1"/>
    </xf>
    <xf numFmtId="10" fontId="19" fillId="2" borderId="32" xfId="0" applyNumberFormat="1" applyFont="1" applyFill="1" applyBorder="1" applyAlignment="1">
      <alignment horizontal="right" vertical="center" wrapText="1"/>
    </xf>
    <xf numFmtId="4" fontId="19" fillId="2" borderId="31" xfId="0" applyNumberFormat="1" applyFont="1" applyFill="1" applyBorder="1" applyAlignment="1">
      <alignment horizontal="right" vertical="center" wrapText="1"/>
    </xf>
    <xf numFmtId="10" fontId="19" fillId="2" borderId="31" xfId="0" applyNumberFormat="1" applyFont="1" applyFill="1" applyBorder="1" applyAlignment="1">
      <alignment horizontal="right" vertical="center" wrapText="1"/>
    </xf>
    <xf numFmtId="3" fontId="19" fillId="2" borderId="44" xfId="0" applyNumberFormat="1" applyFont="1" applyFill="1" applyBorder="1" applyAlignment="1">
      <alignment horizontal="right" vertical="center" wrapText="1"/>
    </xf>
    <xf numFmtId="4" fontId="19" fillId="2" borderId="29" xfId="0" applyNumberFormat="1" applyFont="1" applyFill="1" applyBorder="1" applyAlignment="1">
      <alignment horizontal="right" vertical="center" wrapText="1"/>
    </xf>
    <xf numFmtId="3" fontId="19" fillId="2" borderId="30" xfId="0" applyNumberFormat="1" applyFont="1" applyFill="1" applyBorder="1" applyAlignment="1">
      <alignment horizontal="right" vertical="center" wrapText="1"/>
    </xf>
    <xf numFmtId="0" fontId="22" fillId="2" borderId="9" xfId="0" applyFont="1" applyFill="1" applyBorder="1" applyAlignment="1">
      <alignment horizontal="left" vertical="center" wrapText="1"/>
    </xf>
    <xf numFmtId="4" fontId="23" fillId="0" borderId="45" xfId="0" applyNumberFormat="1" applyFont="1" applyBorder="1" applyAlignment="1">
      <alignment horizontal="right" vertical="center"/>
    </xf>
    <xf numFmtId="3" fontId="19" fillId="2" borderId="10" xfId="0" applyNumberFormat="1" applyFont="1" applyFill="1" applyBorder="1" applyAlignment="1">
      <alignment horizontal="right" vertical="center" wrapText="1"/>
    </xf>
    <xf numFmtId="4" fontId="19" fillId="2" borderId="11" xfId="0" applyNumberFormat="1" applyFont="1" applyFill="1" applyBorder="1" applyAlignment="1">
      <alignment horizontal="right" vertical="center" wrapText="1"/>
    </xf>
    <xf numFmtId="10" fontId="19" fillId="2" borderId="50" xfId="0" applyNumberFormat="1" applyFont="1" applyFill="1" applyBorder="1" applyAlignment="1">
      <alignment horizontal="right" vertical="center" wrapText="1"/>
    </xf>
    <xf numFmtId="4" fontId="19" fillId="2" borderId="12" xfId="0" applyNumberFormat="1" applyFont="1" applyFill="1" applyBorder="1" applyAlignment="1">
      <alignment horizontal="right" vertical="center" wrapText="1"/>
    </xf>
    <xf numFmtId="10" fontId="19" fillId="2" borderId="12" xfId="0" applyNumberFormat="1" applyFont="1" applyFill="1" applyBorder="1" applyAlignment="1">
      <alignment horizontal="right" vertical="center" wrapText="1"/>
    </xf>
    <xf numFmtId="3" fontId="19" fillId="2" borderId="16" xfId="0" applyNumberFormat="1" applyFont="1" applyFill="1" applyBorder="1" applyAlignment="1">
      <alignment horizontal="right" vertical="center" wrapText="1"/>
    </xf>
    <xf numFmtId="4" fontId="19" fillId="2" borderId="10" xfId="0" applyNumberFormat="1" applyFont="1" applyFill="1" applyBorder="1" applyAlignment="1">
      <alignment horizontal="right" vertical="center" wrapText="1"/>
    </xf>
    <xf numFmtId="3" fontId="19" fillId="2" borderId="13" xfId="0" applyNumberFormat="1" applyFont="1" applyFill="1" applyBorder="1" applyAlignment="1">
      <alignment horizontal="right" vertical="center" wrapText="1"/>
    </xf>
    <xf numFmtId="3" fontId="19" fillId="2" borderId="14" xfId="0" applyNumberFormat="1" applyFont="1" applyFill="1" applyBorder="1" applyAlignment="1">
      <alignment horizontal="right" vertical="center" wrapText="1"/>
    </xf>
    <xf numFmtId="4" fontId="19" fillId="2" borderId="14" xfId="0" applyNumberFormat="1" applyFont="1" applyFill="1" applyBorder="1" applyAlignment="1">
      <alignment horizontal="right" vertical="center" wrapText="1"/>
    </xf>
    <xf numFmtId="10" fontId="19" fillId="2" borderId="34" xfId="0" applyNumberFormat="1" applyFont="1" applyFill="1" applyBorder="1" applyAlignment="1">
      <alignment horizontal="right" vertical="center" wrapText="1"/>
    </xf>
    <xf numFmtId="3" fontId="19" fillId="2" borderId="11" xfId="0" applyNumberFormat="1" applyFont="1" applyFill="1" applyBorder="1" applyAlignment="1">
      <alignment horizontal="right" vertical="center" wrapText="1"/>
    </xf>
    <xf numFmtId="10" fontId="19" fillId="2" borderId="15" xfId="0" applyNumberFormat="1" applyFont="1" applyFill="1" applyBorder="1" applyAlignment="1">
      <alignment horizontal="right" vertical="center" wrapText="1"/>
    </xf>
    <xf numFmtId="3" fontId="14" fillId="3" borderId="40" xfId="0" applyNumberFormat="1" applyFont="1" applyFill="1" applyBorder="1" applyAlignment="1">
      <alignment horizontal="right" vertical="center" wrapText="1"/>
    </xf>
    <xf numFmtId="10" fontId="14" fillId="3" borderId="38" xfId="0" applyNumberFormat="1" applyFont="1" applyFill="1" applyBorder="1" applyAlignment="1">
      <alignment horizontal="right" vertical="center" wrapText="1"/>
    </xf>
    <xf numFmtId="0" fontId="22" fillId="2" borderId="42" xfId="0" applyFont="1" applyFill="1" applyBorder="1" applyAlignment="1">
      <alignment horizontal="left" vertical="center" wrapText="1"/>
    </xf>
    <xf numFmtId="4" fontId="25" fillId="0" borderId="3" xfId="0" applyNumberFormat="1" applyFont="1" applyBorder="1" applyAlignment="1">
      <alignment horizontal="right" vertical="center"/>
    </xf>
    <xf numFmtId="4" fontId="25" fillId="0" borderId="43" xfId="0" applyNumberFormat="1" applyFont="1" applyBorder="1" applyAlignment="1">
      <alignment horizontal="right" vertical="center"/>
    </xf>
    <xf numFmtId="4" fontId="25" fillId="0" borderId="45" xfId="0" applyNumberFormat="1" applyFont="1" applyBorder="1" applyAlignment="1">
      <alignment horizontal="right" vertical="center"/>
    </xf>
    <xf numFmtId="4" fontId="25" fillId="0" borderId="42" xfId="0" applyNumberFormat="1" applyFont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4" fontId="25" fillId="0" borderId="9" xfId="0" applyNumberFormat="1" applyFont="1" applyBorder="1" applyAlignment="1">
      <alignment horizontal="right" vertical="center"/>
    </xf>
    <xf numFmtId="164" fontId="17" fillId="3" borderId="17" xfId="0" applyNumberFormat="1" applyFont="1" applyFill="1" applyBorder="1" applyAlignment="1">
      <alignment horizontal="left" vertical="center" wrapText="1"/>
    </xf>
    <xf numFmtId="164" fontId="17" fillId="3" borderId="17" xfId="0" applyNumberFormat="1" applyFont="1" applyFill="1" applyBorder="1" applyAlignment="1">
      <alignment horizontal="center" vertical="center" wrapText="1"/>
    </xf>
    <xf numFmtId="10" fontId="14" fillId="3" borderId="36" xfId="0" applyNumberFormat="1" applyFont="1" applyFill="1" applyBorder="1" applyAlignment="1">
      <alignment horizontal="right" vertical="center" wrapText="1"/>
    </xf>
    <xf numFmtId="4" fontId="14" fillId="3" borderId="36" xfId="0" applyNumberFormat="1" applyFont="1" applyFill="1" applyBorder="1" applyAlignment="1">
      <alignment horizontal="right" vertical="center" wrapText="1"/>
    </xf>
    <xf numFmtId="4" fontId="14" fillId="3" borderId="41" xfId="0" applyNumberFormat="1" applyFont="1" applyFill="1" applyBorder="1" applyAlignment="1">
      <alignment horizontal="right" vertical="center" wrapText="1"/>
    </xf>
    <xf numFmtId="3" fontId="14" fillId="3" borderId="35" xfId="0" applyNumberFormat="1" applyFont="1" applyFill="1" applyBorder="1" applyAlignment="1">
      <alignment horizontal="right" vertical="center" wrapText="1"/>
    </xf>
    <xf numFmtId="4" fontId="14" fillId="3" borderId="40" xfId="0" applyNumberFormat="1" applyFont="1" applyFill="1" applyBorder="1" applyAlignment="1">
      <alignment horizontal="right" vertical="center" wrapText="1"/>
    </xf>
    <xf numFmtId="0" fontId="26" fillId="0" borderId="0" xfId="0" applyFon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right"/>
    </xf>
    <xf numFmtId="0" fontId="10" fillId="2" borderId="0" xfId="0" applyFont="1" applyFill="1"/>
    <xf numFmtId="0" fontId="10" fillId="0" borderId="0" xfId="0" applyFont="1"/>
    <xf numFmtId="4" fontId="27" fillId="0" borderId="0" xfId="0" applyNumberFormat="1" applyFont="1" applyAlignment="1">
      <alignment horizontal="center" vertical="center"/>
    </xf>
    <xf numFmtId="3" fontId="28" fillId="0" borderId="0" xfId="0" applyNumberFormat="1" applyFont="1"/>
    <xf numFmtId="4" fontId="28" fillId="0" borderId="0" xfId="0" applyNumberFormat="1" applyFont="1"/>
    <xf numFmtId="10" fontId="28" fillId="0" borderId="0" xfId="0" applyNumberFormat="1" applyFont="1"/>
    <xf numFmtId="3" fontId="29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3" fontId="27" fillId="0" borderId="0" xfId="0" applyNumberFormat="1" applyFont="1"/>
    <xf numFmtId="0" fontId="0" fillId="2" borderId="0" xfId="0" applyFill="1"/>
    <xf numFmtId="0" fontId="10" fillId="0" borderId="0" xfId="0" applyFont="1" applyAlignment="1">
      <alignment vertical="center"/>
    </xf>
    <xf numFmtId="3" fontId="19" fillId="2" borderId="13" xfId="0" applyNumberFormat="1" applyFont="1" applyFill="1" applyBorder="1" applyAlignment="1">
      <alignment horizontal="center" vertical="center" wrapText="1"/>
    </xf>
    <xf numFmtId="164" fontId="19" fillId="2" borderId="14" xfId="0" applyNumberFormat="1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164" fontId="19" fillId="2" borderId="34" xfId="0" applyNumberFormat="1" applyFont="1" applyFill="1" applyBorder="1" applyAlignment="1">
      <alignment horizontal="center" vertical="center" wrapText="1"/>
    </xf>
    <xf numFmtId="3" fontId="19" fillId="2" borderId="14" xfId="0" applyNumberFormat="1" applyFont="1" applyFill="1" applyBorder="1" applyAlignment="1">
      <alignment horizontal="center" vertical="center" wrapText="1"/>
    </xf>
    <xf numFmtId="3" fontId="19" fillId="2" borderId="15" xfId="0" applyNumberFormat="1" applyFont="1" applyFill="1" applyBorder="1" applyAlignment="1">
      <alignment horizontal="center" vertical="center" wrapText="1"/>
    </xf>
    <xf numFmtId="3" fontId="19" fillId="2" borderId="16" xfId="0" applyNumberFormat="1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3" fontId="19" fillId="2" borderId="10" xfId="0" applyNumberFormat="1" applyFont="1" applyFill="1" applyBorder="1" applyAlignment="1">
      <alignment horizontal="center" vertical="center" wrapText="1"/>
    </xf>
    <xf numFmtId="3" fontId="19" fillId="2" borderId="11" xfId="0" applyNumberFormat="1" applyFont="1" applyFill="1" applyBorder="1" applyAlignment="1">
      <alignment horizontal="center" vertical="center" wrapText="1"/>
    </xf>
    <xf numFmtId="3" fontId="19" fillId="2" borderId="50" xfId="0" applyNumberFormat="1" applyFont="1" applyFill="1" applyBorder="1" applyAlignment="1">
      <alignment horizontal="center" vertical="center" wrapText="1"/>
    </xf>
    <xf numFmtId="3" fontId="19" fillId="2" borderId="34" xfId="0" applyNumberFormat="1" applyFont="1" applyFill="1" applyBorder="1" applyAlignment="1">
      <alignment horizontal="center" vertical="center" wrapText="1"/>
    </xf>
    <xf numFmtId="3" fontId="20" fillId="2" borderId="13" xfId="0" applyNumberFormat="1" applyFont="1" applyFill="1" applyBorder="1" applyAlignment="1">
      <alignment horizontal="center" vertical="center" wrapText="1"/>
    </xf>
    <xf numFmtId="3" fontId="20" fillId="2" borderId="14" xfId="0" applyNumberFormat="1" applyFont="1" applyFill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3" fontId="14" fillId="2" borderId="4" xfId="0" applyNumberFormat="1" applyFont="1" applyFill="1" applyBorder="1" applyAlignment="1">
      <alignment horizontal="center" vertical="center" wrapText="1"/>
    </xf>
    <xf numFmtId="3" fontId="14" fillId="2" borderId="5" xfId="0" applyNumberFormat="1" applyFont="1" applyFill="1" applyBorder="1" applyAlignment="1">
      <alignment horizontal="center" vertical="center" wrapText="1"/>
    </xf>
    <xf numFmtId="3" fontId="14" fillId="2" borderId="6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3" fontId="14" fillId="2" borderId="2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4" fontId="6" fillId="0" borderId="0" xfId="3" applyNumberFormat="1" applyFont="1" applyAlignment="1">
      <alignment horizontal="center" vertical="center"/>
    </xf>
    <xf numFmtId="0" fontId="10" fillId="0" borderId="0" xfId="2" applyFont="1" applyAlignment="1">
      <alignment horizontal="left" vertical="center" wrapText="1"/>
    </xf>
    <xf numFmtId="0" fontId="11" fillId="2" borderId="0" xfId="2" applyFont="1" applyFill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</cellXfs>
  <cellStyles count="6">
    <cellStyle name="Dziesiętny 2" xfId="5" xr:uid="{4F3DBD02-CBA3-4416-9DB8-52FFC4A1B7E7}"/>
    <cellStyle name="Normalny" xfId="0" builtinId="0"/>
    <cellStyle name="Normalny_RAP-FS(ROL)_OR00_16-08-2004" xfId="3" xr:uid="{99E4B145-9E54-4FBF-9320-42DC5BE2BFAE}"/>
    <cellStyle name="Normalny_raport tygodniowy-ARiMR SPO RPR 03.07.2004r." xfId="2" xr:uid="{F90AA176-F3E6-4ED2-9AF0-D08F5BF22954}"/>
    <cellStyle name="Normalny_SPO Ryby_12-05-2005" xfId="4" xr:uid="{5D4A50A9-85F3-45CD-8F5A-265D30744226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azewska.magdalena\AppData\Local\Microsoft\Windows\INetCache\Content.Outlook\B2VHOVRS\Miesi&#281;czny_FER_2021-2027_2025_05_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syntetyczne"/>
      <sheetName val="Centrala"/>
      <sheetName val="Dolnośląskie"/>
      <sheetName val="Kujawsko-pomorskie."/>
      <sheetName val="Lubelskie."/>
      <sheetName val="Lubuskie."/>
      <sheetName val="Łódzkie."/>
      <sheetName val="Małopolskie."/>
      <sheetName val="Mazowieckie."/>
      <sheetName val="Opolskie."/>
      <sheetName val="Podkarpackie."/>
      <sheetName val="Podlaskie."/>
      <sheetName val="Pomorskie."/>
      <sheetName val="Śląskie."/>
      <sheetName val="Świętokrzyskie."/>
      <sheetName val="Warmińsko-Mazurskie."/>
      <sheetName val="Wielkopolskie."/>
      <sheetName val="Zachodniopomorskie."/>
      <sheetName val="Kraj"/>
      <sheetName val="CentralaZP"/>
      <sheetName val="OR01"/>
      <sheetName val="OR02"/>
      <sheetName val="OR03"/>
      <sheetName val="OR04"/>
      <sheetName val="OR05"/>
      <sheetName val="OR06"/>
      <sheetName val="OR07"/>
      <sheetName val="OR08"/>
      <sheetName val="OR09"/>
      <sheetName val="OR10"/>
      <sheetName val="OR11"/>
      <sheetName val="OR12"/>
      <sheetName val="OR13"/>
      <sheetName val="OR14"/>
      <sheetName val="OR15"/>
      <sheetName val="OR16"/>
    </sheetNames>
    <sheetDataSet>
      <sheetData sheetId="0"/>
      <sheetData sheetId="1">
        <row r="6">
          <cell r="B6">
            <v>71</v>
          </cell>
          <cell r="C6">
            <v>47236996</v>
          </cell>
          <cell r="D6">
            <v>71</v>
          </cell>
          <cell r="E6">
            <v>47236996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</v>
          </cell>
          <cell r="C7">
            <v>107500</v>
          </cell>
          <cell r="D7">
            <v>2</v>
          </cell>
          <cell r="E7">
            <v>107500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6</v>
          </cell>
          <cell r="C10">
            <v>840096</v>
          </cell>
          <cell r="D10">
            <v>6</v>
          </cell>
          <cell r="E10">
            <v>840096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57</v>
          </cell>
          <cell r="C13">
            <v>45948300</v>
          </cell>
          <cell r="D13">
            <v>57</v>
          </cell>
          <cell r="E13">
            <v>45948300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6</v>
          </cell>
          <cell r="C14">
            <v>341100</v>
          </cell>
          <cell r="D14">
            <v>6</v>
          </cell>
          <cell r="E14">
            <v>341100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27</v>
          </cell>
          <cell r="C18">
            <v>22493108.930000003</v>
          </cell>
          <cell r="D18">
            <v>27</v>
          </cell>
          <cell r="E18">
            <v>22493108.930000003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12</v>
          </cell>
          <cell r="C20">
            <v>11842682.880000001</v>
          </cell>
          <cell r="D20">
            <v>12</v>
          </cell>
          <cell r="E20">
            <v>11842682.880000001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12</v>
          </cell>
          <cell r="C21">
            <v>6396378.2000000002</v>
          </cell>
          <cell r="D21">
            <v>12</v>
          </cell>
          <cell r="E21">
            <v>6396378.2000000002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</v>
          </cell>
          <cell r="C22">
            <v>3132935.25</v>
          </cell>
          <cell r="D22">
            <v>1</v>
          </cell>
          <cell r="E22">
            <v>3132935.25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2</v>
          </cell>
          <cell r="C23">
            <v>1121112.6000000001</v>
          </cell>
          <cell r="D23">
            <v>2</v>
          </cell>
          <cell r="E23">
            <v>1121112.6000000001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1427625</v>
          </cell>
          <cell r="D27">
            <v>1</v>
          </cell>
          <cell r="E27">
            <v>1427625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1427625</v>
          </cell>
          <cell r="D30">
            <v>1</v>
          </cell>
          <cell r="E30">
            <v>1427625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28</v>
          </cell>
          <cell r="C34">
            <v>64606241.869999997</v>
          </cell>
          <cell r="D34">
            <v>0</v>
          </cell>
          <cell r="E34">
            <v>0</v>
          </cell>
          <cell r="F34">
            <v>25</v>
          </cell>
          <cell r="G34">
            <v>63018921.169999994</v>
          </cell>
          <cell r="H34">
            <v>25</v>
          </cell>
          <cell r="I34">
            <v>63018921.170000002</v>
          </cell>
          <cell r="J34">
            <v>63018921.170000002</v>
          </cell>
          <cell r="K34">
            <v>44113244.75</v>
          </cell>
          <cell r="L34">
            <v>13153.090000000004</v>
          </cell>
          <cell r="M34">
            <v>13153.090000000004</v>
          </cell>
          <cell r="N34">
            <v>9207.1599999999926</v>
          </cell>
          <cell r="O34">
            <v>25</v>
          </cell>
          <cell r="P34">
            <v>63005768.079999998</v>
          </cell>
          <cell r="Q34">
            <v>44104037.590000004</v>
          </cell>
          <cell r="R34">
            <v>63005768.079999998</v>
          </cell>
          <cell r="S34">
            <v>15</v>
          </cell>
          <cell r="T34">
            <v>18</v>
          </cell>
          <cell r="U34">
            <v>43781229.530000001</v>
          </cell>
          <cell r="V34">
            <v>2</v>
          </cell>
          <cell r="W34">
            <v>2</v>
          </cell>
          <cell r="X34">
            <v>662199.11</v>
          </cell>
          <cell r="Y34">
            <v>3</v>
          </cell>
          <cell r="Z34">
            <v>3</v>
          </cell>
          <cell r="AA34">
            <v>23994565.66</v>
          </cell>
          <cell r="AB34">
            <v>16796195.949999999</v>
          </cell>
          <cell r="AC34">
            <v>0</v>
          </cell>
          <cell r="AD34">
            <v>1</v>
          </cell>
          <cell r="AE34">
            <v>614628.69999999995</v>
          </cell>
          <cell r="AF34">
            <v>614628.69999999995</v>
          </cell>
          <cell r="AG34">
            <v>430240.09</v>
          </cell>
        </row>
        <row r="35">
          <cell r="B35">
            <v>127</v>
          </cell>
          <cell r="C35">
            <v>135763971.80000001</v>
          </cell>
          <cell r="D35">
            <v>99</v>
          </cell>
          <cell r="E35">
            <v>71157729.930000007</v>
          </cell>
          <cell r="F35">
            <v>25</v>
          </cell>
          <cell r="G35">
            <v>63018921.169999994</v>
          </cell>
          <cell r="H35">
            <v>25</v>
          </cell>
          <cell r="I35">
            <v>63018921.170000002</v>
          </cell>
          <cell r="J35">
            <v>63018921.170000002</v>
          </cell>
          <cell r="K35">
            <v>44113244.75</v>
          </cell>
          <cell r="L35">
            <v>13153.090000000004</v>
          </cell>
          <cell r="M35">
            <v>13153.090000000004</v>
          </cell>
          <cell r="N35">
            <v>9207.1599999999926</v>
          </cell>
          <cell r="O35">
            <v>25</v>
          </cell>
          <cell r="P35">
            <v>63005768.079999998</v>
          </cell>
          <cell r="Q35">
            <v>44104037.590000004</v>
          </cell>
          <cell r="R35">
            <v>63005768.079999998</v>
          </cell>
          <cell r="S35">
            <v>15</v>
          </cell>
          <cell r="T35">
            <v>18</v>
          </cell>
          <cell r="U35">
            <v>43781229.530000001</v>
          </cell>
          <cell r="V35">
            <v>1</v>
          </cell>
          <cell r="W35">
            <v>2</v>
          </cell>
          <cell r="X35">
            <v>662199.11</v>
          </cell>
          <cell r="Z35">
            <v>3</v>
          </cell>
          <cell r="AA35">
            <v>23994565.66</v>
          </cell>
          <cell r="AB35">
            <v>16796195.949999999</v>
          </cell>
          <cell r="AC35">
            <v>0</v>
          </cell>
          <cell r="AE35">
            <v>614628.69999999995</v>
          </cell>
          <cell r="AF35">
            <v>614628.69999999995</v>
          </cell>
          <cell r="AG35">
            <v>430240.09</v>
          </cell>
        </row>
      </sheetData>
      <sheetData sheetId="2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21</v>
          </cell>
          <cell r="C18">
            <v>8707769.3099999987</v>
          </cell>
          <cell r="D18">
            <v>4</v>
          </cell>
          <cell r="E18">
            <v>3121015.66</v>
          </cell>
          <cell r="F18">
            <v>17</v>
          </cell>
          <cell r="G18">
            <v>5586753.6500000004</v>
          </cell>
          <cell r="H18">
            <v>17</v>
          </cell>
          <cell r="I18">
            <v>5586753.6500000004</v>
          </cell>
          <cell r="J18">
            <v>5586753.6500000004</v>
          </cell>
          <cell r="K18">
            <v>3910727.5199999996</v>
          </cell>
          <cell r="L18">
            <v>0</v>
          </cell>
          <cell r="M18">
            <v>0</v>
          </cell>
          <cell r="N18">
            <v>0</v>
          </cell>
          <cell r="O18">
            <v>17</v>
          </cell>
          <cell r="P18">
            <v>5586753.6500000004</v>
          </cell>
          <cell r="Q18">
            <v>3910727.5199999996</v>
          </cell>
          <cell r="R18">
            <v>5586753.6500000004</v>
          </cell>
          <cell r="S18">
            <v>19</v>
          </cell>
          <cell r="T18">
            <v>26</v>
          </cell>
          <cell r="U18">
            <v>2532532.8300000005</v>
          </cell>
          <cell r="V18">
            <v>8</v>
          </cell>
          <cell r="W18">
            <v>8</v>
          </cell>
          <cell r="X18">
            <v>1123088.8700000001</v>
          </cell>
          <cell r="Z18">
            <v>8</v>
          </cell>
          <cell r="AA18">
            <v>1123088.8700000001</v>
          </cell>
          <cell r="AB18">
            <v>786162.17</v>
          </cell>
          <cell r="AC18">
            <v>0</v>
          </cell>
          <cell r="AE18">
            <v>593771.57999999996</v>
          </cell>
          <cell r="AF18">
            <v>593771.57999999996</v>
          </cell>
          <cell r="AG18">
            <v>415640.1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21</v>
          </cell>
          <cell r="C21">
            <v>8707769.3099999987</v>
          </cell>
          <cell r="D21">
            <v>4</v>
          </cell>
          <cell r="E21">
            <v>3121015.66</v>
          </cell>
          <cell r="F21">
            <v>17</v>
          </cell>
          <cell r="G21">
            <v>5586753.6500000004</v>
          </cell>
          <cell r="H21">
            <v>17</v>
          </cell>
          <cell r="I21">
            <v>5586753.6500000004</v>
          </cell>
          <cell r="J21">
            <v>5586753.6500000004</v>
          </cell>
          <cell r="K21">
            <v>3910727.5199999996</v>
          </cell>
          <cell r="L21">
            <v>0</v>
          </cell>
          <cell r="M21">
            <v>0</v>
          </cell>
          <cell r="N21">
            <v>0</v>
          </cell>
          <cell r="O21">
            <v>17</v>
          </cell>
          <cell r="P21">
            <v>5586753.6500000004</v>
          </cell>
          <cell r="Q21">
            <v>3910727.5199999996</v>
          </cell>
          <cell r="R21">
            <v>5586753.6500000004</v>
          </cell>
          <cell r="S21">
            <v>19</v>
          </cell>
          <cell r="T21">
            <v>26</v>
          </cell>
          <cell r="U21">
            <v>2532532.8300000005</v>
          </cell>
          <cell r="V21">
            <v>8</v>
          </cell>
          <cell r="W21">
            <v>8</v>
          </cell>
          <cell r="X21">
            <v>1123088.8700000001</v>
          </cell>
          <cell r="Z21">
            <v>8</v>
          </cell>
          <cell r="AA21">
            <v>1123088.8700000001</v>
          </cell>
          <cell r="AB21">
            <v>786162.17</v>
          </cell>
          <cell r="AC21">
            <v>0</v>
          </cell>
          <cell r="AD21">
            <v>2</v>
          </cell>
          <cell r="AE21">
            <v>593771.57999999996</v>
          </cell>
          <cell r="AF21">
            <v>593771.57999999996</v>
          </cell>
          <cell r="AG21">
            <v>415640.1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21</v>
          </cell>
          <cell r="C35">
            <v>8707769.3099999987</v>
          </cell>
          <cell r="D35">
            <v>4</v>
          </cell>
          <cell r="E35">
            <v>3121015.66</v>
          </cell>
          <cell r="F35">
            <v>17</v>
          </cell>
          <cell r="G35">
            <v>5586753.6500000004</v>
          </cell>
          <cell r="H35">
            <v>17</v>
          </cell>
          <cell r="I35">
            <v>5586753.6500000004</v>
          </cell>
          <cell r="J35">
            <v>5586753.6500000004</v>
          </cell>
          <cell r="K35">
            <v>3910727.5199999996</v>
          </cell>
          <cell r="L35">
            <v>0</v>
          </cell>
          <cell r="M35">
            <v>0</v>
          </cell>
          <cell r="N35">
            <v>0</v>
          </cell>
          <cell r="O35">
            <v>17</v>
          </cell>
          <cell r="P35">
            <v>5586753.6500000004</v>
          </cell>
          <cell r="Q35">
            <v>3910727.5199999996</v>
          </cell>
          <cell r="R35">
            <v>5586753.6500000004</v>
          </cell>
          <cell r="S35">
            <v>19</v>
          </cell>
          <cell r="T35">
            <v>26</v>
          </cell>
          <cell r="U35">
            <v>2532532.8300000005</v>
          </cell>
          <cell r="V35">
            <v>8</v>
          </cell>
          <cell r="W35">
            <v>8</v>
          </cell>
          <cell r="X35">
            <v>1123088.8700000001</v>
          </cell>
          <cell r="Z35">
            <v>8</v>
          </cell>
          <cell r="AA35">
            <v>1123088.8700000001</v>
          </cell>
          <cell r="AB35">
            <v>786162.17</v>
          </cell>
          <cell r="AC35">
            <v>0</v>
          </cell>
          <cell r="AE35">
            <v>593771.57999999996</v>
          </cell>
          <cell r="AF35">
            <v>593771.57999999996</v>
          </cell>
          <cell r="AG35">
            <v>415640.1</v>
          </cell>
        </row>
      </sheetData>
      <sheetData sheetId="3">
        <row r="6">
          <cell r="B6">
            <v>33</v>
          </cell>
          <cell r="C6">
            <v>3837460.77</v>
          </cell>
          <cell r="D6">
            <v>8</v>
          </cell>
          <cell r="E6">
            <v>361858.13</v>
          </cell>
          <cell r="F6">
            <v>13</v>
          </cell>
          <cell r="G6">
            <v>628334.82999999996</v>
          </cell>
          <cell r="H6">
            <v>13</v>
          </cell>
          <cell r="I6">
            <v>1259942.4209</v>
          </cell>
          <cell r="J6">
            <v>628334.83010000002</v>
          </cell>
          <cell r="K6">
            <v>439834.3602</v>
          </cell>
          <cell r="L6">
            <v>0</v>
          </cell>
          <cell r="M6">
            <v>0</v>
          </cell>
          <cell r="N6">
            <v>0</v>
          </cell>
          <cell r="O6">
            <v>13</v>
          </cell>
          <cell r="P6">
            <v>628334.83010000002</v>
          </cell>
          <cell r="Q6">
            <v>439834.3602</v>
          </cell>
          <cell r="R6">
            <v>1259942.4209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24</v>
          </cell>
          <cell r="C7">
            <v>1105551.1600000001</v>
          </cell>
          <cell r="D7">
            <v>7</v>
          </cell>
          <cell r="E7">
            <v>232412.63</v>
          </cell>
          <cell r="F7">
            <v>13</v>
          </cell>
          <cell r="G7">
            <v>628334.82999999996</v>
          </cell>
          <cell r="H7">
            <v>13</v>
          </cell>
          <cell r="I7">
            <v>1259942.4209</v>
          </cell>
          <cell r="J7">
            <v>628334.83010000002</v>
          </cell>
          <cell r="K7">
            <v>439834.3602</v>
          </cell>
          <cell r="L7">
            <v>0</v>
          </cell>
          <cell r="M7">
            <v>0</v>
          </cell>
          <cell r="N7">
            <v>0</v>
          </cell>
          <cell r="O7">
            <v>13</v>
          </cell>
          <cell r="P7">
            <v>628334.83010000002</v>
          </cell>
          <cell r="Q7">
            <v>439834.3602</v>
          </cell>
          <cell r="R7">
            <v>1259942.4209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5</v>
          </cell>
          <cell r="C9">
            <v>1357752.19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1374157.42</v>
          </cell>
          <cell r="D11">
            <v>1</v>
          </cell>
          <cell r="E11">
            <v>129445.5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124</v>
          </cell>
          <cell r="C18">
            <v>93040266.670000002</v>
          </cell>
          <cell r="D18">
            <v>7</v>
          </cell>
          <cell r="E18">
            <v>6321254.9100000001</v>
          </cell>
          <cell r="F18">
            <v>95</v>
          </cell>
          <cell r="G18">
            <v>75933242.129999995</v>
          </cell>
          <cell r="H18">
            <v>91</v>
          </cell>
          <cell r="I18">
            <v>83598434.899900004</v>
          </cell>
          <cell r="J18">
            <v>66354619.739899993</v>
          </cell>
          <cell r="K18">
            <v>46448233.59009999</v>
          </cell>
          <cell r="L18">
            <v>278368.08000000013</v>
          </cell>
          <cell r="M18">
            <v>261703.32000000009</v>
          </cell>
          <cell r="N18">
            <v>183192.30000000005</v>
          </cell>
          <cell r="O18">
            <v>91</v>
          </cell>
          <cell r="P18">
            <v>66092916.4199</v>
          </cell>
          <cell r="Q18">
            <v>46265041.290099993</v>
          </cell>
          <cell r="R18">
            <v>83320066.819900006</v>
          </cell>
          <cell r="S18">
            <v>55</v>
          </cell>
          <cell r="T18">
            <v>88</v>
          </cell>
          <cell r="U18">
            <v>7505083.1500000022</v>
          </cell>
          <cell r="V18">
            <v>46</v>
          </cell>
          <cell r="W18">
            <v>52</v>
          </cell>
          <cell r="X18">
            <v>7869017.9500000011</v>
          </cell>
          <cell r="Z18">
            <v>34</v>
          </cell>
          <cell r="AA18">
            <v>12488319.560000001</v>
          </cell>
          <cell r="AB18">
            <v>8741823.5500000007</v>
          </cell>
          <cell r="AC18">
            <v>10745414.460000001</v>
          </cell>
          <cell r="AE18">
            <v>6909075.3799999999</v>
          </cell>
          <cell r="AF18">
            <v>6728091.2400000002</v>
          </cell>
          <cell r="AG18">
            <v>4709663.72</v>
          </cell>
        </row>
        <row r="19">
          <cell r="B19">
            <v>1</v>
          </cell>
          <cell r="C19">
            <v>1867901.36</v>
          </cell>
          <cell r="D19">
            <v>0</v>
          </cell>
          <cell r="E19">
            <v>0</v>
          </cell>
          <cell r="F19">
            <v>1</v>
          </cell>
          <cell r="G19">
            <v>1867901.36</v>
          </cell>
          <cell r="H19">
            <v>1</v>
          </cell>
          <cell r="I19">
            <v>2075445.96</v>
          </cell>
          <cell r="J19">
            <v>1867901.36</v>
          </cell>
          <cell r="K19">
            <v>1307530.95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1867901.36</v>
          </cell>
          <cell r="Q19">
            <v>1307530.95</v>
          </cell>
          <cell r="R19">
            <v>2075445.96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46</v>
          </cell>
          <cell r="C20">
            <v>36813951.200000003</v>
          </cell>
          <cell r="D20">
            <v>4</v>
          </cell>
          <cell r="E20">
            <v>1149708.57</v>
          </cell>
          <cell r="F20">
            <v>20</v>
          </cell>
          <cell r="G20">
            <v>24878473.000000004</v>
          </cell>
          <cell r="H20">
            <v>16</v>
          </cell>
          <cell r="I20">
            <v>30994428.029999997</v>
          </cell>
          <cell r="J20">
            <v>15497213.93</v>
          </cell>
          <cell r="K20">
            <v>10848049.73</v>
          </cell>
          <cell r="L20">
            <v>0</v>
          </cell>
          <cell r="M20">
            <v>0</v>
          </cell>
          <cell r="N20">
            <v>0</v>
          </cell>
          <cell r="O20">
            <v>16</v>
          </cell>
          <cell r="P20">
            <v>15497213.93</v>
          </cell>
          <cell r="Q20">
            <v>10848049.73</v>
          </cell>
          <cell r="R20">
            <v>30994428.029999997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3</v>
          </cell>
          <cell r="Z20">
            <v>3</v>
          </cell>
          <cell r="AA20">
            <v>734175</v>
          </cell>
          <cell r="AB20">
            <v>513922.5</v>
          </cell>
          <cell r="AC20">
            <v>734175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71</v>
          </cell>
          <cell r="C21">
            <v>29310673.169999998</v>
          </cell>
          <cell r="D21">
            <v>2</v>
          </cell>
          <cell r="E21">
            <v>174546.44999999998</v>
          </cell>
          <cell r="F21">
            <v>69</v>
          </cell>
          <cell r="G21">
            <v>29136126.719999999</v>
          </cell>
          <cell r="H21">
            <v>69</v>
          </cell>
          <cell r="I21">
            <v>28938763.399900001</v>
          </cell>
          <cell r="J21">
            <v>28938763.399900001</v>
          </cell>
          <cell r="K21">
            <v>20257134.180099994</v>
          </cell>
          <cell r="L21">
            <v>245038.5500000001</v>
          </cell>
          <cell r="M21">
            <v>245038.5500000001</v>
          </cell>
          <cell r="N21">
            <v>171526.96000000005</v>
          </cell>
          <cell r="O21">
            <v>69</v>
          </cell>
          <cell r="P21">
            <v>28693724.8499</v>
          </cell>
          <cell r="Q21">
            <v>20085607.220099997</v>
          </cell>
          <cell r="R21">
            <v>28693724.8499</v>
          </cell>
          <cell r="S21">
            <v>52</v>
          </cell>
          <cell r="T21">
            <v>83</v>
          </cell>
          <cell r="U21">
            <v>7450481.5700000022</v>
          </cell>
          <cell r="V21">
            <v>44</v>
          </cell>
          <cell r="W21">
            <v>50</v>
          </cell>
          <cell r="X21">
            <v>4542931.7300000004</v>
          </cell>
          <cell r="Z21">
            <v>24</v>
          </cell>
          <cell r="AA21">
            <v>1736711.99</v>
          </cell>
          <cell r="AB21">
            <v>1215698.27</v>
          </cell>
          <cell r="AC21">
            <v>0</v>
          </cell>
          <cell r="AD21">
            <v>34</v>
          </cell>
          <cell r="AE21">
            <v>3402005.02</v>
          </cell>
          <cell r="AF21">
            <v>3402005.02</v>
          </cell>
          <cell r="AG21">
            <v>2381403.38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6</v>
          </cell>
          <cell r="C25">
            <v>25047740.939999998</v>
          </cell>
          <cell r="D25">
            <v>1</v>
          </cell>
          <cell r="E25">
            <v>4996999.8899999997</v>
          </cell>
          <cell r="F25">
            <v>5</v>
          </cell>
          <cell r="G25">
            <v>20050741.049999997</v>
          </cell>
          <cell r="H25">
            <v>5</v>
          </cell>
          <cell r="I25">
            <v>21589797.510000002</v>
          </cell>
          <cell r="J25">
            <v>20050741.049999997</v>
          </cell>
          <cell r="K25">
            <v>14035518.73</v>
          </cell>
          <cell r="L25">
            <v>33329.530000000028</v>
          </cell>
          <cell r="M25">
            <v>16664.76999999999</v>
          </cell>
          <cell r="N25">
            <v>11665.339999999982</v>
          </cell>
          <cell r="O25">
            <v>5</v>
          </cell>
          <cell r="P25">
            <v>20034076.280000001</v>
          </cell>
          <cell r="Q25">
            <v>14023853.389999999</v>
          </cell>
          <cell r="R25">
            <v>21556467.980000004</v>
          </cell>
          <cell r="S25">
            <v>3</v>
          </cell>
          <cell r="T25">
            <v>5</v>
          </cell>
          <cell r="U25">
            <v>54601.58</v>
          </cell>
          <cell r="V25">
            <v>2</v>
          </cell>
          <cell r="W25">
            <v>2</v>
          </cell>
          <cell r="X25">
            <v>3326086.22</v>
          </cell>
          <cell r="Y25">
            <v>5</v>
          </cell>
          <cell r="Z25">
            <v>7</v>
          </cell>
          <cell r="AA25">
            <v>10017432.57</v>
          </cell>
          <cell r="AB25">
            <v>7012202.7800000003</v>
          </cell>
          <cell r="AC25">
            <v>10011239.460000001</v>
          </cell>
          <cell r="AD25">
            <v>2</v>
          </cell>
          <cell r="AE25">
            <v>3507070.36</v>
          </cell>
          <cell r="AF25">
            <v>3326086.22</v>
          </cell>
          <cell r="AG25">
            <v>2328260.34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1775479.23</v>
          </cell>
          <cell r="D27">
            <v>0</v>
          </cell>
          <cell r="E27">
            <v>0</v>
          </cell>
          <cell r="F27">
            <v>1</v>
          </cell>
          <cell r="G27">
            <v>1775479.23</v>
          </cell>
          <cell r="H27">
            <v>1</v>
          </cell>
          <cell r="I27">
            <v>1775479.2301</v>
          </cell>
          <cell r="J27">
            <v>1775479.2301</v>
          </cell>
          <cell r="K27">
            <v>1242835.4601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1775479.2301</v>
          </cell>
          <cell r="Q27">
            <v>1242835.4601</v>
          </cell>
          <cell r="R27">
            <v>1775479.2301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1775479.23</v>
          </cell>
          <cell r="D30">
            <v>0</v>
          </cell>
          <cell r="E30">
            <v>0</v>
          </cell>
          <cell r="F30">
            <v>1</v>
          </cell>
          <cell r="G30">
            <v>1775479.23</v>
          </cell>
          <cell r="H30">
            <v>1</v>
          </cell>
          <cell r="I30">
            <v>1775479.2301</v>
          </cell>
          <cell r="J30">
            <v>1775479.2301</v>
          </cell>
          <cell r="K30">
            <v>1242835.4601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1775479.2301</v>
          </cell>
          <cell r="Q30">
            <v>1242835.4601</v>
          </cell>
          <cell r="R30">
            <v>1775479.2301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158</v>
          </cell>
          <cell r="C35">
            <v>98653206.670000002</v>
          </cell>
          <cell r="D35">
            <v>15</v>
          </cell>
          <cell r="E35">
            <v>6683113.04</v>
          </cell>
          <cell r="F35">
            <v>109</v>
          </cell>
          <cell r="G35">
            <v>78337056.189999998</v>
          </cell>
          <cell r="H35">
            <v>105</v>
          </cell>
          <cell r="I35">
            <v>86633856.550900012</v>
          </cell>
          <cell r="J35">
            <v>68758433.800099999</v>
          </cell>
          <cell r="K35">
            <v>48130903.410399996</v>
          </cell>
          <cell r="L35">
            <v>278368.08000000013</v>
          </cell>
          <cell r="M35">
            <v>261703.32000000009</v>
          </cell>
          <cell r="N35">
            <v>183192.30000000005</v>
          </cell>
          <cell r="O35">
            <v>105</v>
          </cell>
          <cell r="P35">
            <v>68496730.480100006</v>
          </cell>
          <cell r="Q35">
            <v>47947711.110399999</v>
          </cell>
          <cell r="R35">
            <v>86355488.470900014</v>
          </cell>
          <cell r="S35">
            <v>55</v>
          </cell>
          <cell r="T35">
            <v>88</v>
          </cell>
          <cell r="U35">
            <v>7505083.1500000022</v>
          </cell>
          <cell r="V35">
            <v>46</v>
          </cell>
          <cell r="W35">
            <v>52</v>
          </cell>
          <cell r="X35">
            <v>7869017.9500000011</v>
          </cell>
          <cell r="Z35">
            <v>34</v>
          </cell>
          <cell r="AA35">
            <v>12488319.560000001</v>
          </cell>
          <cell r="AB35">
            <v>8741823.5500000007</v>
          </cell>
          <cell r="AC35">
            <v>10745414.460000001</v>
          </cell>
          <cell r="AE35">
            <v>6909075.3799999999</v>
          </cell>
          <cell r="AF35">
            <v>6728091.2400000002</v>
          </cell>
          <cell r="AG35">
            <v>4709663.72</v>
          </cell>
        </row>
      </sheetData>
      <sheetData sheetId="4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197</v>
          </cell>
          <cell r="C18">
            <v>101842864.47000001</v>
          </cell>
          <cell r="D18">
            <v>22</v>
          </cell>
          <cell r="E18">
            <v>11752146.479999999</v>
          </cell>
          <cell r="F18">
            <v>129</v>
          </cell>
          <cell r="G18">
            <v>62364218.790000007</v>
          </cell>
          <cell r="H18">
            <v>127</v>
          </cell>
          <cell r="I18">
            <v>62666273.389900006</v>
          </cell>
          <cell r="J18">
            <v>61836434.559900001</v>
          </cell>
          <cell r="K18">
            <v>43285503.749900006</v>
          </cell>
          <cell r="L18">
            <v>190580.74999999965</v>
          </cell>
          <cell r="M18">
            <v>190580.74999999965</v>
          </cell>
          <cell r="N18">
            <v>133406.35999999999</v>
          </cell>
          <cell r="O18">
            <v>127</v>
          </cell>
          <cell r="P18">
            <v>61510394.609900013</v>
          </cell>
          <cell r="Q18">
            <v>43057275.939900003</v>
          </cell>
          <cell r="R18">
            <v>62340233.439900011</v>
          </cell>
          <cell r="S18">
            <v>106</v>
          </cell>
          <cell r="T18">
            <v>153</v>
          </cell>
          <cell r="U18">
            <v>15692784.319999998</v>
          </cell>
          <cell r="V18">
            <v>92</v>
          </cell>
          <cell r="W18">
            <v>94</v>
          </cell>
          <cell r="X18">
            <v>9183934.6199999992</v>
          </cell>
          <cell r="Z18">
            <v>75</v>
          </cell>
          <cell r="AA18">
            <v>6878028.4299999997</v>
          </cell>
          <cell r="AB18">
            <v>4814619.54</v>
          </cell>
          <cell r="AC18">
            <v>0</v>
          </cell>
          <cell r="AE18">
            <v>6825998.3799999999</v>
          </cell>
          <cell r="AF18">
            <v>6825998.3799999999</v>
          </cell>
          <cell r="AG18">
            <v>4778198.53</v>
          </cell>
        </row>
        <row r="19">
          <cell r="B19">
            <v>2</v>
          </cell>
          <cell r="C19">
            <v>2254729.5999999996</v>
          </cell>
          <cell r="D19">
            <v>2</v>
          </cell>
          <cell r="E19">
            <v>2254729.5999999996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65</v>
          </cell>
          <cell r="C20">
            <v>38416166.570000008</v>
          </cell>
          <cell r="D20">
            <v>15</v>
          </cell>
          <cell r="E20">
            <v>8967649.7299999986</v>
          </cell>
          <cell r="F20">
            <v>4</v>
          </cell>
          <cell r="G20">
            <v>1722017.6400000001</v>
          </cell>
          <cell r="H20">
            <v>2</v>
          </cell>
          <cell r="I20">
            <v>2024072.24</v>
          </cell>
          <cell r="J20">
            <v>1194233.4100000001</v>
          </cell>
          <cell r="K20">
            <v>835963.37999999989</v>
          </cell>
          <cell r="L20">
            <v>0</v>
          </cell>
          <cell r="M20">
            <v>0</v>
          </cell>
          <cell r="N20">
            <v>0</v>
          </cell>
          <cell r="O20">
            <v>2</v>
          </cell>
          <cell r="P20">
            <v>1194233.4100000001</v>
          </cell>
          <cell r="Q20">
            <v>835963.37999999989</v>
          </cell>
          <cell r="R20">
            <v>2024072.24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130</v>
          </cell>
          <cell r="C21">
            <v>61171968.300000004</v>
          </cell>
          <cell r="D21">
            <v>5</v>
          </cell>
          <cell r="E21">
            <v>529767.15</v>
          </cell>
          <cell r="F21">
            <v>125</v>
          </cell>
          <cell r="G21">
            <v>60642201.150000006</v>
          </cell>
          <cell r="H21">
            <v>125</v>
          </cell>
          <cell r="I21">
            <v>60642201.149900004</v>
          </cell>
          <cell r="J21">
            <v>60642201.149900004</v>
          </cell>
          <cell r="K21">
            <v>42449540.369900003</v>
          </cell>
          <cell r="L21">
            <v>190580.74999999965</v>
          </cell>
          <cell r="M21">
            <v>190580.74999999965</v>
          </cell>
          <cell r="N21">
            <v>133406.35999999999</v>
          </cell>
          <cell r="O21">
            <v>125</v>
          </cell>
          <cell r="P21">
            <v>60316161.199900009</v>
          </cell>
          <cell r="Q21">
            <v>42221312.559900001</v>
          </cell>
          <cell r="R21">
            <v>60316161.199900009</v>
          </cell>
          <cell r="S21">
            <v>106</v>
          </cell>
          <cell r="T21">
            <v>153</v>
          </cell>
          <cell r="U21">
            <v>15692784.319999998</v>
          </cell>
          <cell r="V21">
            <v>92</v>
          </cell>
          <cell r="W21">
            <v>94</v>
          </cell>
          <cell r="X21">
            <v>9183934.6199999992</v>
          </cell>
          <cell r="Z21">
            <v>75</v>
          </cell>
          <cell r="AA21">
            <v>6878028.4299999997</v>
          </cell>
          <cell r="AB21">
            <v>4814619.54</v>
          </cell>
          <cell r="AC21">
            <v>0</v>
          </cell>
          <cell r="AD21">
            <v>68</v>
          </cell>
          <cell r="AE21">
            <v>6825998.3799999999</v>
          </cell>
          <cell r="AF21">
            <v>6825998.3799999999</v>
          </cell>
          <cell r="AG21">
            <v>4778198.53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1419626.25</v>
          </cell>
          <cell r="D27">
            <v>0</v>
          </cell>
          <cell r="E27">
            <v>0</v>
          </cell>
          <cell r="F27">
            <v>1</v>
          </cell>
          <cell r="G27">
            <v>1419626.25</v>
          </cell>
          <cell r="H27">
            <v>1</v>
          </cell>
          <cell r="I27">
            <v>1419626.25</v>
          </cell>
          <cell r="J27">
            <v>1419626.25</v>
          </cell>
          <cell r="K27">
            <v>993738.37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1419626.25</v>
          </cell>
          <cell r="Q27">
            <v>993738.37</v>
          </cell>
          <cell r="R27">
            <v>1419626.25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1419626.25</v>
          </cell>
          <cell r="D30">
            <v>0</v>
          </cell>
          <cell r="E30">
            <v>0</v>
          </cell>
          <cell r="F30">
            <v>1</v>
          </cell>
          <cell r="G30">
            <v>1419626.25</v>
          </cell>
          <cell r="H30">
            <v>1</v>
          </cell>
          <cell r="I30">
            <v>1419626.25</v>
          </cell>
          <cell r="J30">
            <v>1419626.25</v>
          </cell>
          <cell r="K30">
            <v>993738.37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1419626.25</v>
          </cell>
          <cell r="Q30">
            <v>993738.37</v>
          </cell>
          <cell r="R30">
            <v>1419626.25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198</v>
          </cell>
          <cell r="C35">
            <v>103262490.72000001</v>
          </cell>
          <cell r="D35">
            <v>22</v>
          </cell>
          <cell r="E35">
            <v>11752146.479999999</v>
          </cell>
          <cell r="F35">
            <v>130</v>
          </cell>
          <cell r="G35">
            <v>63783845.040000007</v>
          </cell>
          <cell r="H35">
            <v>128</v>
          </cell>
          <cell r="I35">
            <v>64085899.639900006</v>
          </cell>
          <cell r="J35">
            <v>63256060.809900001</v>
          </cell>
          <cell r="K35">
            <v>44279242.119900003</v>
          </cell>
          <cell r="L35">
            <v>190580.74999999965</v>
          </cell>
          <cell r="M35">
            <v>190580.74999999965</v>
          </cell>
          <cell r="N35">
            <v>133406.35999999999</v>
          </cell>
          <cell r="O35">
            <v>128</v>
          </cell>
          <cell r="P35">
            <v>62930020.859900013</v>
          </cell>
          <cell r="Q35">
            <v>44051014.309900001</v>
          </cell>
          <cell r="R35">
            <v>63759859.689900011</v>
          </cell>
          <cell r="S35">
            <v>106</v>
          </cell>
          <cell r="T35">
            <v>153</v>
          </cell>
          <cell r="U35">
            <v>15692784.319999998</v>
          </cell>
          <cell r="V35">
            <v>92</v>
          </cell>
          <cell r="W35">
            <v>94</v>
          </cell>
          <cell r="X35">
            <v>9183934.6199999992</v>
          </cell>
          <cell r="Z35">
            <v>75</v>
          </cell>
          <cell r="AA35">
            <v>6878028.4299999997</v>
          </cell>
          <cell r="AB35">
            <v>4814619.54</v>
          </cell>
          <cell r="AC35">
            <v>0</v>
          </cell>
          <cell r="AE35">
            <v>6825998.3799999999</v>
          </cell>
          <cell r="AF35">
            <v>6825998.3799999999</v>
          </cell>
          <cell r="AG35">
            <v>4778198.53</v>
          </cell>
        </row>
      </sheetData>
      <sheetData sheetId="5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</v>
          </cell>
          <cell r="C18">
            <v>491405.05</v>
          </cell>
          <cell r="D18">
            <v>1</v>
          </cell>
          <cell r="E18">
            <v>491405.05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</v>
          </cell>
          <cell r="C21">
            <v>491405.05</v>
          </cell>
          <cell r="D21">
            <v>1</v>
          </cell>
          <cell r="E21">
            <v>491405.05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</v>
          </cell>
          <cell r="C35">
            <v>491405.05</v>
          </cell>
          <cell r="D35">
            <v>1</v>
          </cell>
          <cell r="E35">
            <v>491405.05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6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</v>
          </cell>
          <cell r="C18">
            <v>1063219.3500000001</v>
          </cell>
          <cell r="D18">
            <v>5</v>
          </cell>
          <cell r="E18">
            <v>1063219.3500000001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</v>
          </cell>
          <cell r="W18">
            <v>2</v>
          </cell>
          <cell r="X18">
            <v>230695.3</v>
          </cell>
          <cell r="Z18">
            <v>34</v>
          </cell>
          <cell r="AA18">
            <v>3119977.7</v>
          </cell>
          <cell r="AB18">
            <v>2183984.2599999998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</v>
          </cell>
          <cell r="C21">
            <v>1063219.3500000001</v>
          </cell>
          <cell r="D21">
            <v>5</v>
          </cell>
          <cell r="E21">
            <v>1063219.3500000001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2</v>
          </cell>
          <cell r="W21">
            <v>2</v>
          </cell>
          <cell r="X21">
            <v>230695.3</v>
          </cell>
          <cell r="Z21">
            <v>34</v>
          </cell>
          <cell r="AA21">
            <v>3119977.7</v>
          </cell>
          <cell r="AB21">
            <v>2183984.2599999998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</v>
          </cell>
          <cell r="C35">
            <v>1063219.3500000001</v>
          </cell>
          <cell r="D35">
            <v>5</v>
          </cell>
          <cell r="E35">
            <v>1063219.3500000001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2</v>
          </cell>
          <cell r="W35">
            <v>2</v>
          </cell>
          <cell r="X35">
            <v>230695.3</v>
          </cell>
          <cell r="Z35">
            <v>34</v>
          </cell>
          <cell r="AA35">
            <v>3119977.7</v>
          </cell>
          <cell r="AB35">
            <v>2183984.2599999998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7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36</v>
          </cell>
          <cell r="C18">
            <v>38545068.510000005</v>
          </cell>
          <cell r="D18">
            <v>0</v>
          </cell>
          <cell r="E18">
            <v>0</v>
          </cell>
          <cell r="F18">
            <v>31</v>
          </cell>
          <cell r="G18">
            <v>29577926.07</v>
          </cell>
          <cell r="H18">
            <v>31</v>
          </cell>
          <cell r="I18">
            <v>32036254.289899997</v>
          </cell>
          <cell r="J18">
            <v>29577926.069899999</v>
          </cell>
          <cell r="K18">
            <v>24722048.159900002</v>
          </cell>
          <cell r="L18">
            <v>18555.050000000076</v>
          </cell>
          <cell r="M18">
            <v>18555.050000000076</v>
          </cell>
          <cell r="N18">
            <v>12988.529999999973</v>
          </cell>
          <cell r="O18">
            <v>31</v>
          </cell>
          <cell r="P18">
            <v>29559371.019900002</v>
          </cell>
          <cell r="Q18">
            <v>20691559.629900001</v>
          </cell>
          <cell r="R18">
            <v>32017699.2399</v>
          </cell>
          <cell r="S18">
            <v>24</v>
          </cell>
          <cell r="T18">
            <v>38</v>
          </cell>
          <cell r="U18">
            <v>7070543.2100000009</v>
          </cell>
          <cell r="V18">
            <v>20</v>
          </cell>
          <cell r="W18">
            <v>20</v>
          </cell>
          <cell r="X18">
            <v>1867430.6</v>
          </cell>
          <cell r="Z18">
            <v>23</v>
          </cell>
          <cell r="AA18">
            <v>6877875.4399999995</v>
          </cell>
          <cell r="AB18">
            <v>4814512.7300000004</v>
          </cell>
          <cell r="AC18">
            <v>5010444.84</v>
          </cell>
          <cell r="AE18">
            <v>962512.22</v>
          </cell>
          <cell r="AF18">
            <v>962512.22</v>
          </cell>
          <cell r="AG18">
            <v>673758.51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</v>
          </cell>
          <cell r="C20">
            <v>3760447.9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29</v>
          </cell>
          <cell r="C21">
            <v>11752649.850000001</v>
          </cell>
          <cell r="D21">
            <v>0</v>
          </cell>
          <cell r="E21">
            <v>0</v>
          </cell>
          <cell r="F21">
            <v>29</v>
          </cell>
          <cell r="G21">
            <v>11752649.850000001</v>
          </cell>
          <cell r="H21">
            <v>29</v>
          </cell>
          <cell r="I21">
            <v>11752649.849899998</v>
          </cell>
          <cell r="J21">
            <v>11752649.849899998</v>
          </cell>
          <cell r="K21">
            <v>8226854.8099000007</v>
          </cell>
          <cell r="L21">
            <v>18555.050000000076</v>
          </cell>
          <cell r="M21">
            <v>18555.050000000076</v>
          </cell>
          <cell r="N21">
            <v>12988.529999999973</v>
          </cell>
          <cell r="O21">
            <v>29</v>
          </cell>
          <cell r="P21">
            <v>11734094.799899999</v>
          </cell>
          <cell r="Q21">
            <v>8213866.2798999995</v>
          </cell>
          <cell r="R21">
            <v>11734094.799899999</v>
          </cell>
          <cell r="S21">
            <v>22</v>
          </cell>
          <cell r="T21">
            <v>35</v>
          </cell>
          <cell r="U21">
            <v>3160005.5300000003</v>
          </cell>
          <cell r="V21">
            <v>20</v>
          </cell>
          <cell r="W21">
            <v>20</v>
          </cell>
          <cell r="X21">
            <v>1867430.6</v>
          </cell>
          <cell r="Z21">
            <v>20</v>
          </cell>
          <cell r="AA21">
            <v>1867430.6</v>
          </cell>
          <cell r="AB21">
            <v>1307201.3500000001</v>
          </cell>
          <cell r="AC21">
            <v>0</v>
          </cell>
          <cell r="AD21">
            <v>13</v>
          </cell>
          <cell r="AE21">
            <v>962512.22</v>
          </cell>
          <cell r="AF21">
            <v>962512.22</v>
          </cell>
          <cell r="AG21">
            <v>673758.51</v>
          </cell>
        </row>
        <row r="22">
          <cell r="B22">
            <v>2</v>
          </cell>
          <cell r="C22">
            <v>8306970.7599999998</v>
          </cell>
          <cell r="D22">
            <v>0</v>
          </cell>
          <cell r="E22">
            <v>0</v>
          </cell>
          <cell r="F22">
            <v>1</v>
          </cell>
          <cell r="G22">
            <v>3100276.22</v>
          </cell>
          <cell r="H22">
            <v>1</v>
          </cell>
          <cell r="I22">
            <v>4408324.42</v>
          </cell>
          <cell r="J22">
            <v>3100276.22</v>
          </cell>
          <cell r="K22">
            <v>2170193.35</v>
          </cell>
          <cell r="L22">
            <v>0</v>
          </cell>
          <cell r="M22">
            <v>0</v>
          </cell>
          <cell r="N22">
            <v>0</v>
          </cell>
          <cell r="O22">
            <v>1</v>
          </cell>
          <cell r="P22">
            <v>3100276.22</v>
          </cell>
          <cell r="Q22">
            <v>2170193.35</v>
          </cell>
          <cell r="R22">
            <v>4408324.42</v>
          </cell>
          <cell r="S22">
            <v>1</v>
          </cell>
          <cell r="T22">
            <v>2</v>
          </cell>
          <cell r="U22">
            <v>1234066</v>
          </cell>
          <cell r="V22">
            <v>0</v>
          </cell>
          <cell r="W22">
            <v>0</v>
          </cell>
          <cell r="X22">
            <v>0</v>
          </cell>
          <cell r="Y22">
            <v>1</v>
          </cell>
          <cell r="Z22">
            <v>1</v>
          </cell>
          <cell r="AA22">
            <v>1860000</v>
          </cell>
          <cell r="AB22">
            <v>1302000</v>
          </cell>
          <cell r="AC22">
            <v>1860000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1</v>
          </cell>
          <cell r="C25">
            <v>14725000</v>
          </cell>
          <cell r="D25">
            <v>0</v>
          </cell>
          <cell r="E25">
            <v>0</v>
          </cell>
          <cell r="F25">
            <v>1</v>
          </cell>
          <cell r="G25">
            <v>14725000</v>
          </cell>
          <cell r="H25">
            <v>1</v>
          </cell>
          <cell r="I25">
            <v>15875280.02</v>
          </cell>
          <cell r="J25">
            <v>14725000</v>
          </cell>
          <cell r="K25">
            <v>14325000</v>
          </cell>
          <cell r="L25">
            <v>0</v>
          </cell>
          <cell r="M25">
            <v>0</v>
          </cell>
          <cell r="N25">
            <v>0</v>
          </cell>
          <cell r="O25">
            <v>1</v>
          </cell>
          <cell r="P25">
            <v>14725000</v>
          </cell>
          <cell r="Q25">
            <v>10307500</v>
          </cell>
          <cell r="R25">
            <v>15875280.02</v>
          </cell>
          <cell r="S25">
            <v>1</v>
          </cell>
          <cell r="T25">
            <v>1</v>
          </cell>
          <cell r="U25">
            <v>2676471.6800000002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2</v>
          </cell>
          <cell r="AA25">
            <v>3150444.84</v>
          </cell>
          <cell r="AB25">
            <v>2205311.38</v>
          </cell>
          <cell r="AC25">
            <v>3150444.84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</v>
          </cell>
          <cell r="C27">
            <v>1381769.55</v>
          </cell>
          <cell r="D27">
            <v>0</v>
          </cell>
          <cell r="E27">
            <v>0</v>
          </cell>
          <cell r="F27">
            <v>1</v>
          </cell>
          <cell r="G27">
            <v>1381769.55</v>
          </cell>
          <cell r="H27">
            <v>1</v>
          </cell>
          <cell r="I27">
            <v>1381769.55</v>
          </cell>
          <cell r="J27">
            <v>1381769.55</v>
          </cell>
          <cell r="K27">
            <v>967238.68</v>
          </cell>
          <cell r="L27">
            <v>0</v>
          </cell>
          <cell r="M27">
            <v>0</v>
          </cell>
          <cell r="N27">
            <v>0</v>
          </cell>
          <cell r="O27">
            <v>1</v>
          </cell>
          <cell r="P27">
            <v>1381769.55</v>
          </cell>
          <cell r="Q27">
            <v>967238.68</v>
          </cell>
          <cell r="R27">
            <v>1381769.55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1</v>
          </cell>
          <cell r="C30">
            <v>1381769.55</v>
          </cell>
          <cell r="D30">
            <v>0</v>
          </cell>
          <cell r="E30">
            <v>0</v>
          </cell>
          <cell r="F30">
            <v>1</v>
          </cell>
          <cell r="G30">
            <v>1381769.55</v>
          </cell>
          <cell r="H30">
            <v>1</v>
          </cell>
          <cell r="I30">
            <v>1381769.55</v>
          </cell>
          <cell r="J30">
            <v>1381769.55</v>
          </cell>
          <cell r="K30">
            <v>967238.68</v>
          </cell>
          <cell r="L30">
            <v>0</v>
          </cell>
          <cell r="M30">
            <v>0</v>
          </cell>
          <cell r="N30">
            <v>0</v>
          </cell>
          <cell r="O30">
            <v>1</v>
          </cell>
          <cell r="P30">
            <v>1381769.55</v>
          </cell>
          <cell r="Q30">
            <v>967238.68</v>
          </cell>
          <cell r="R30">
            <v>1381769.55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37</v>
          </cell>
          <cell r="C35">
            <v>39926838.060000002</v>
          </cell>
          <cell r="D35">
            <v>0</v>
          </cell>
          <cell r="E35">
            <v>0</v>
          </cell>
          <cell r="F35">
            <v>32</v>
          </cell>
          <cell r="G35">
            <v>30959695.620000001</v>
          </cell>
          <cell r="H35">
            <v>32</v>
          </cell>
          <cell r="I35">
            <v>33418023.839899998</v>
          </cell>
          <cell r="J35">
            <v>30959695.619899999</v>
          </cell>
          <cell r="K35">
            <v>25689286.839900002</v>
          </cell>
          <cell r="L35">
            <v>18555.050000000076</v>
          </cell>
          <cell r="M35">
            <v>18555.050000000076</v>
          </cell>
          <cell r="N35">
            <v>12988.529999999973</v>
          </cell>
          <cell r="O35">
            <v>32</v>
          </cell>
          <cell r="P35">
            <v>30941140.569900002</v>
          </cell>
          <cell r="Q35">
            <v>21658798.309900001</v>
          </cell>
          <cell r="R35">
            <v>33399468.789900001</v>
          </cell>
          <cell r="S35">
            <v>24</v>
          </cell>
          <cell r="T35">
            <v>38</v>
          </cell>
          <cell r="U35">
            <v>7070543.2100000009</v>
          </cell>
          <cell r="V35">
            <v>20</v>
          </cell>
          <cell r="W35">
            <v>20</v>
          </cell>
          <cell r="X35">
            <v>1867430.6</v>
          </cell>
          <cell r="Z35">
            <v>23</v>
          </cell>
          <cell r="AA35">
            <v>6877875.4399999995</v>
          </cell>
          <cell r="AB35">
            <v>4814512.7300000004</v>
          </cell>
          <cell r="AC35">
            <v>5010444.84</v>
          </cell>
          <cell r="AE35">
            <v>962512.22</v>
          </cell>
          <cell r="AF35">
            <v>962512.22</v>
          </cell>
          <cell r="AG35">
            <v>673758.51</v>
          </cell>
        </row>
      </sheetData>
      <sheetData sheetId="8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6</v>
          </cell>
          <cell r="C18">
            <v>3982508.5</v>
          </cell>
          <cell r="D18">
            <v>5</v>
          </cell>
          <cell r="E18">
            <v>2883406.0500000003</v>
          </cell>
          <cell r="F18">
            <v>1</v>
          </cell>
          <cell r="G18">
            <v>1099102.45</v>
          </cell>
          <cell r="H18">
            <v>1</v>
          </cell>
          <cell r="I18">
            <v>1099102.45</v>
          </cell>
          <cell r="J18">
            <v>1099102.45</v>
          </cell>
          <cell r="K18">
            <v>769371.71</v>
          </cell>
          <cell r="L18">
            <v>1087.4499999999534</v>
          </cell>
          <cell r="M18">
            <v>1087.4499999999534</v>
          </cell>
          <cell r="N18">
            <v>761.20999999996275</v>
          </cell>
          <cell r="O18">
            <v>1</v>
          </cell>
          <cell r="P18">
            <v>1098015</v>
          </cell>
          <cell r="Q18">
            <v>768610.5</v>
          </cell>
          <cell r="R18">
            <v>1098015</v>
          </cell>
          <cell r="S18">
            <v>5</v>
          </cell>
          <cell r="T18">
            <v>7</v>
          </cell>
          <cell r="U18">
            <v>709988.5</v>
          </cell>
          <cell r="V18">
            <v>4</v>
          </cell>
          <cell r="W18">
            <v>4</v>
          </cell>
          <cell r="X18">
            <v>191328.5</v>
          </cell>
          <cell r="Z18">
            <v>33</v>
          </cell>
          <cell r="AA18">
            <v>2996485.04</v>
          </cell>
          <cell r="AB18">
            <v>2097539.4</v>
          </cell>
          <cell r="AC18">
            <v>0</v>
          </cell>
          <cell r="AE18">
            <v>79454</v>
          </cell>
          <cell r="AF18">
            <v>79454</v>
          </cell>
          <cell r="AG18">
            <v>55617.8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6</v>
          </cell>
          <cell r="C21">
            <v>3982508.5</v>
          </cell>
          <cell r="D21">
            <v>5</v>
          </cell>
          <cell r="E21">
            <v>2883406.0500000003</v>
          </cell>
          <cell r="F21">
            <v>1</v>
          </cell>
          <cell r="G21">
            <v>1099102.45</v>
          </cell>
          <cell r="H21">
            <v>1</v>
          </cell>
          <cell r="I21">
            <v>1099102.45</v>
          </cell>
          <cell r="J21">
            <v>1099102.45</v>
          </cell>
          <cell r="K21">
            <v>769371.71</v>
          </cell>
          <cell r="L21">
            <v>1087.4499999999534</v>
          </cell>
          <cell r="M21">
            <v>1087.4499999999534</v>
          </cell>
          <cell r="N21">
            <v>761.20999999996275</v>
          </cell>
          <cell r="O21">
            <v>1</v>
          </cell>
          <cell r="P21">
            <v>1098015</v>
          </cell>
          <cell r="Q21">
            <v>768610.5</v>
          </cell>
          <cell r="R21">
            <v>1098015</v>
          </cell>
          <cell r="S21">
            <v>5</v>
          </cell>
          <cell r="T21">
            <v>7</v>
          </cell>
          <cell r="U21">
            <v>709988.5</v>
          </cell>
          <cell r="V21">
            <v>4</v>
          </cell>
          <cell r="W21">
            <v>4</v>
          </cell>
          <cell r="X21">
            <v>191328.5</v>
          </cell>
          <cell r="Z21">
            <v>33</v>
          </cell>
          <cell r="AA21">
            <v>2996485.04</v>
          </cell>
          <cell r="AB21">
            <v>2097539.4</v>
          </cell>
          <cell r="AC21">
            <v>0</v>
          </cell>
          <cell r="AD21">
            <v>1</v>
          </cell>
          <cell r="AE21">
            <v>79454</v>
          </cell>
          <cell r="AF21">
            <v>79454</v>
          </cell>
          <cell r="AG21">
            <v>55617.8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6</v>
          </cell>
          <cell r="C35">
            <v>3982508.5</v>
          </cell>
          <cell r="D35">
            <v>5</v>
          </cell>
          <cell r="E35">
            <v>2883406.0500000003</v>
          </cell>
          <cell r="F35">
            <v>1</v>
          </cell>
          <cell r="G35">
            <v>1099102.45</v>
          </cell>
          <cell r="H35">
            <v>1</v>
          </cell>
          <cell r="I35">
            <v>1099102.45</v>
          </cell>
          <cell r="J35">
            <v>1099102.45</v>
          </cell>
          <cell r="K35">
            <v>769371.71</v>
          </cell>
          <cell r="L35">
            <v>1087.4499999999534</v>
          </cell>
          <cell r="M35">
            <v>1087.4499999999534</v>
          </cell>
          <cell r="N35">
            <v>761.20999999996275</v>
          </cell>
          <cell r="O35">
            <v>1</v>
          </cell>
          <cell r="P35">
            <v>1098015</v>
          </cell>
          <cell r="Q35">
            <v>768610.5</v>
          </cell>
          <cell r="R35">
            <v>1098015</v>
          </cell>
          <cell r="S35">
            <v>5</v>
          </cell>
          <cell r="T35">
            <v>7</v>
          </cell>
          <cell r="U35">
            <v>709988.5</v>
          </cell>
          <cell r="V35">
            <v>4</v>
          </cell>
          <cell r="W35">
            <v>4</v>
          </cell>
          <cell r="X35">
            <v>191328.5</v>
          </cell>
          <cell r="Z35">
            <v>33</v>
          </cell>
          <cell r="AA35">
            <v>2996485.04</v>
          </cell>
          <cell r="AB35">
            <v>2097539.4</v>
          </cell>
          <cell r="AC35">
            <v>0</v>
          </cell>
          <cell r="AE35">
            <v>79454</v>
          </cell>
          <cell r="AF35">
            <v>79454</v>
          </cell>
          <cell r="AG35">
            <v>55617.8</v>
          </cell>
        </row>
      </sheetData>
      <sheetData sheetId="9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123</v>
          </cell>
          <cell r="C18">
            <v>110946482.07000004</v>
          </cell>
          <cell r="D18">
            <v>17</v>
          </cell>
          <cell r="E18">
            <v>11949514.060000001</v>
          </cell>
          <cell r="F18">
            <v>62</v>
          </cell>
          <cell r="G18">
            <v>74622644.110000029</v>
          </cell>
          <cell r="H18">
            <v>61</v>
          </cell>
          <cell r="I18">
            <v>75887642.090000004</v>
          </cell>
          <cell r="J18">
            <v>74592644.109999999</v>
          </cell>
          <cell r="K18">
            <v>52214900.769999996</v>
          </cell>
          <cell r="L18">
            <v>123564.90000000018</v>
          </cell>
          <cell r="M18">
            <v>123564.90000000018</v>
          </cell>
          <cell r="N18">
            <v>86495.429999999935</v>
          </cell>
          <cell r="O18">
            <v>59</v>
          </cell>
          <cell r="P18">
            <v>74239892.760000005</v>
          </cell>
          <cell r="Q18">
            <v>51967924.790000007</v>
          </cell>
          <cell r="R18">
            <v>75534890.74000001</v>
          </cell>
          <cell r="S18">
            <v>39</v>
          </cell>
          <cell r="T18">
            <v>56</v>
          </cell>
          <cell r="U18">
            <v>5640731.3300000001</v>
          </cell>
          <cell r="V18">
            <v>29</v>
          </cell>
          <cell r="W18">
            <v>29</v>
          </cell>
          <cell r="X18">
            <v>3627309.38</v>
          </cell>
          <cell r="Z18">
            <v>33</v>
          </cell>
          <cell r="AA18">
            <v>4883984.38</v>
          </cell>
          <cell r="AB18">
            <v>3418788.93</v>
          </cell>
          <cell r="AC18">
            <v>1256675</v>
          </cell>
          <cell r="AE18">
            <v>3561163.4</v>
          </cell>
          <cell r="AF18">
            <v>3561163.4</v>
          </cell>
          <cell r="AG18">
            <v>2492814.2599999998</v>
          </cell>
        </row>
        <row r="19">
          <cell r="B19">
            <v>7</v>
          </cell>
          <cell r="C19">
            <v>209839.5</v>
          </cell>
          <cell r="D19">
            <v>4</v>
          </cell>
          <cell r="E19">
            <v>120000</v>
          </cell>
          <cell r="F19">
            <v>1</v>
          </cell>
          <cell r="G19">
            <v>30000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45</v>
          </cell>
          <cell r="C20">
            <v>26134138.620000001</v>
          </cell>
          <cell r="D20">
            <v>10</v>
          </cell>
          <cell r="E20">
            <v>6303897.3900000006</v>
          </cell>
          <cell r="F20">
            <v>2</v>
          </cell>
          <cell r="G20">
            <v>1055548.75</v>
          </cell>
          <cell r="H20">
            <v>2</v>
          </cell>
          <cell r="I20">
            <v>2111097.5</v>
          </cell>
          <cell r="J20">
            <v>1055548.75</v>
          </cell>
          <cell r="K20">
            <v>738884.12</v>
          </cell>
          <cell r="L20">
            <v>0</v>
          </cell>
          <cell r="M20">
            <v>0</v>
          </cell>
          <cell r="N20">
            <v>0</v>
          </cell>
          <cell r="O20">
            <v>2</v>
          </cell>
          <cell r="P20">
            <v>1055548.75</v>
          </cell>
          <cell r="Q20">
            <v>738884.12</v>
          </cell>
          <cell r="R20">
            <v>2111097.5</v>
          </cell>
          <cell r="S20">
            <v>1</v>
          </cell>
          <cell r="T20">
            <v>1</v>
          </cell>
          <cell r="U20">
            <v>191825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206675</v>
          </cell>
          <cell r="AB20">
            <v>144672.5</v>
          </cell>
          <cell r="AC20">
            <v>206675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57</v>
          </cell>
          <cell r="C21">
            <v>69044326.950000033</v>
          </cell>
          <cell r="D21">
            <v>0</v>
          </cell>
          <cell r="E21">
            <v>0</v>
          </cell>
          <cell r="F21">
            <v>57</v>
          </cell>
          <cell r="G21">
            <v>69044326.950000033</v>
          </cell>
          <cell r="H21">
            <v>57</v>
          </cell>
          <cell r="I21">
            <v>69044326.950000003</v>
          </cell>
          <cell r="J21">
            <v>69044326.950000003</v>
          </cell>
          <cell r="K21">
            <v>48331078.75</v>
          </cell>
          <cell r="L21">
            <v>123564.90000000018</v>
          </cell>
          <cell r="M21">
            <v>123564.90000000018</v>
          </cell>
          <cell r="N21">
            <v>86495.449999999953</v>
          </cell>
          <cell r="O21">
            <v>55</v>
          </cell>
          <cell r="P21">
            <v>68691575.600000009</v>
          </cell>
          <cell r="Q21">
            <v>48084102.790000007</v>
          </cell>
          <cell r="R21">
            <v>68691575.600000009</v>
          </cell>
          <cell r="S21">
            <v>38</v>
          </cell>
          <cell r="T21">
            <v>55</v>
          </cell>
          <cell r="U21">
            <v>5448906.3300000001</v>
          </cell>
          <cell r="V21">
            <v>29</v>
          </cell>
          <cell r="W21">
            <v>29</v>
          </cell>
          <cell r="X21">
            <v>3627309.38</v>
          </cell>
          <cell r="Z21">
            <v>29</v>
          </cell>
          <cell r="AA21">
            <v>3627309.38</v>
          </cell>
          <cell r="AB21">
            <v>2539116.4300000002</v>
          </cell>
          <cell r="AC21">
            <v>0</v>
          </cell>
          <cell r="AD21">
            <v>27</v>
          </cell>
          <cell r="AE21">
            <v>3561163.4</v>
          </cell>
          <cell r="AF21">
            <v>3561163.4</v>
          </cell>
          <cell r="AG21">
            <v>2492814.2599999998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9</v>
          </cell>
          <cell r="C23">
            <v>5539791.9199999999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5</v>
          </cell>
          <cell r="C25">
            <v>10018385.08</v>
          </cell>
          <cell r="D25">
            <v>3</v>
          </cell>
          <cell r="E25">
            <v>5525616.6699999999</v>
          </cell>
          <cell r="F25">
            <v>2</v>
          </cell>
          <cell r="G25">
            <v>4492768.41</v>
          </cell>
          <cell r="H25">
            <v>2</v>
          </cell>
          <cell r="I25">
            <v>4732217.6399999997</v>
          </cell>
          <cell r="J25">
            <v>4492768.41</v>
          </cell>
          <cell r="K25">
            <v>3144937.9</v>
          </cell>
          <cell r="L25">
            <v>0</v>
          </cell>
          <cell r="M25">
            <v>0</v>
          </cell>
          <cell r="N25">
            <v>-2.0000000018626451E-2</v>
          </cell>
          <cell r="O25">
            <v>2</v>
          </cell>
          <cell r="P25">
            <v>4492768.41</v>
          </cell>
          <cell r="Q25">
            <v>3144937.88</v>
          </cell>
          <cell r="R25">
            <v>4732217.6399999997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1</v>
          </cell>
          <cell r="Z25">
            <v>3</v>
          </cell>
          <cell r="AA25">
            <v>1050000</v>
          </cell>
          <cell r="AB25">
            <v>735000</v>
          </cell>
          <cell r="AC25">
            <v>1050000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14</v>
          </cell>
          <cell r="C27">
            <v>3630989.6</v>
          </cell>
          <cell r="D27">
            <v>1</v>
          </cell>
          <cell r="E27">
            <v>25000</v>
          </cell>
          <cell r="F27">
            <v>13</v>
          </cell>
          <cell r="G27">
            <v>3605989.6</v>
          </cell>
          <cell r="H27">
            <v>13</v>
          </cell>
          <cell r="I27">
            <v>3625619.7905999999</v>
          </cell>
          <cell r="J27">
            <v>3605989.6005000002</v>
          </cell>
          <cell r="K27">
            <v>2524192.7202000003</v>
          </cell>
          <cell r="L27">
            <v>-1611</v>
          </cell>
          <cell r="M27">
            <v>0</v>
          </cell>
          <cell r="N27">
            <v>0</v>
          </cell>
          <cell r="O27">
            <v>13</v>
          </cell>
          <cell r="P27">
            <v>3605989.6005000002</v>
          </cell>
          <cell r="Q27">
            <v>2524192.7202000003</v>
          </cell>
          <cell r="R27">
            <v>3627230.7905999999</v>
          </cell>
          <cell r="S27">
            <v>11</v>
          </cell>
          <cell r="T27">
            <v>11</v>
          </cell>
          <cell r="U27">
            <v>249600</v>
          </cell>
          <cell r="V27">
            <v>11</v>
          </cell>
          <cell r="W27">
            <v>11</v>
          </cell>
          <cell r="X27">
            <v>274600</v>
          </cell>
          <cell r="Y27">
            <v>11</v>
          </cell>
          <cell r="Z27">
            <v>12</v>
          </cell>
          <cell r="AA27">
            <v>299600</v>
          </cell>
          <cell r="AB27">
            <v>209720</v>
          </cell>
          <cell r="AC27">
            <v>50000</v>
          </cell>
          <cell r="AD27">
            <v>10</v>
          </cell>
          <cell r="AE27">
            <v>270840.90000000002</v>
          </cell>
          <cell r="AF27">
            <v>249600</v>
          </cell>
          <cell r="AG27">
            <v>174720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12</v>
          </cell>
          <cell r="C29">
            <v>299600</v>
          </cell>
          <cell r="D29">
            <v>1</v>
          </cell>
          <cell r="E29">
            <v>25000</v>
          </cell>
          <cell r="F29">
            <v>11</v>
          </cell>
          <cell r="G29">
            <v>274600</v>
          </cell>
          <cell r="H29">
            <v>11</v>
          </cell>
          <cell r="I29">
            <v>294230.19060000003</v>
          </cell>
          <cell r="J29">
            <v>274600.00050000002</v>
          </cell>
          <cell r="K29">
            <v>192220.00020000001</v>
          </cell>
          <cell r="L29">
            <v>-1611</v>
          </cell>
          <cell r="M29">
            <v>0</v>
          </cell>
          <cell r="N29">
            <v>0</v>
          </cell>
          <cell r="O29">
            <v>11</v>
          </cell>
          <cell r="P29">
            <v>274600.00050000002</v>
          </cell>
          <cell r="Q29">
            <v>192220.00020000001</v>
          </cell>
          <cell r="R29">
            <v>295841.19060000003</v>
          </cell>
          <cell r="S29">
            <v>11</v>
          </cell>
          <cell r="T29">
            <v>11</v>
          </cell>
          <cell r="U29">
            <v>249600</v>
          </cell>
          <cell r="V29">
            <v>11</v>
          </cell>
          <cell r="W29">
            <v>11</v>
          </cell>
          <cell r="X29">
            <v>274600</v>
          </cell>
          <cell r="Y29">
            <v>11</v>
          </cell>
          <cell r="Z29">
            <v>12</v>
          </cell>
          <cell r="AA29">
            <v>299600</v>
          </cell>
          <cell r="AB29">
            <v>209720</v>
          </cell>
          <cell r="AC29">
            <v>50000</v>
          </cell>
          <cell r="AD29">
            <v>10</v>
          </cell>
          <cell r="AE29">
            <v>270840.90000000002</v>
          </cell>
          <cell r="AF29">
            <v>249600</v>
          </cell>
          <cell r="AG29">
            <v>174720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2</v>
          </cell>
          <cell r="G30">
            <v>3331389.6</v>
          </cell>
          <cell r="H30">
            <v>2</v>
          </cell>
          <cell r="I30">
            <v>3331389.6</v>
          </cell>
          <cell r="J30">
            <v>3331389.6</v>
          </cell>
          <cell r="K30">
            <v>2331972.7200000002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3331389.6</v>
          </cell>
          <cell r="Q30">
            <v>2331972.7200000002</v>
          </cell>
          <cell r="R30">
            <v>3331389.6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137</v>
          </cell>
          <cell r="C35">
            <v>114577471.67000003</v>
          </cell>
          <cell r="D35">
            <v>18</v>
          </cell>
          <cell r="E35">
            <v>11974514.060000001</v>
          </cell>
          <cell r="F35">
            <v>75</v>
          </cell>
          <cell r="G35">
            <v>78228633.710000023</v>
          </cell>
          <cell r="H35">
            <v>74</v>
          </cell>
          <cell r="I35">
            <v>79513261.880600005</v>
          </cell>
          <cell r="J35">
            <v>78198633.710500002</v>
          </cell>
          <cell r="K35">
            <v>54739093.490199998</v>
          </cell>
          <cell r="L35">
            <v>121953.90000000018</v>
          </cell>
          <cell r="M35">
            <v>123564.90000000018</v>
          </cell>
          <cell r="N35">
            <v>86495.429999999935</v>
          </cell>
          <cell r="O35">
            <v>72</v>
          </cell>
          <cell r="P35">
            <v>77845882.360500008</v>
          </cell>
          <cell r="Q35">
            <v>54492117.510200009</v>
          </cell>
          <cell r="R35">
            <v>79162121.530600011</v>
          </cell>
          <cell r="S35">
            <v>50</v>
          </cell>
          <cell r="T35">
            <v>67</v>
          </cell>
          <cell r="U35">
            <v>5890331.3300000001</v>
          </cell>
          <cell r="V35">
            <v>40</v>
          </cell>
          <cell r="W35">
            <v>40</v>
          </cell>
          <cell r="X35">
            <v>3901909.38</v>
          </cell>
          <cell r="Z35">
            <v>45</v>
          </cell>
          <cell r="AA35">
            <v>5183584.38</v>
          </cell>
          <cell r="AB35">
            <v>3628508.93</v>
          </cell>
          <cell r="AC35">
            <v>1306675</v>
          </cell>
          <cell r="AE35">
            <v>3832004.3</v>
          </cell>
          <cell r="AF35">
            <v>3810763.4</v>
          </cell>
          <cell r="AG35">
            <v>2667534.2599999998</v>
          </cell>
        </row>
      </sheetData>
      <sheetData sheetId="10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5</v>
          </cell>
          <cell r="C18">
            <v>2631157.9</v>
          </cell>
          <cell r="D18">
            <v>1</v>
          </cell>
          <cell r="E18">
            <v>46217.9</v>
          </cell>
          <cell r="F18">
            <v>4</v>
          </cell>
          <cell r="G18">
            <v>2584940</v>
          </cell>
          <cell r="H18">
            <v>4</v>
          </cell>
          <cell r="I18">
            <v>2584940</v>
          </cell>
          <cell r="J18">
            <v>2584940</v>
          </cell>
          <cell r="K18">
            <v>1809457.9899999998</v>
          </cell>
          <cell r="L18">
            <v>0</v>
          </cell>
          <cell r="M18">
            <v>0</v>
          </cell>
          <cell r="N18">
            <v>0</v>
          </cell>
          <cell r="O18">
            <v>4</v>
          </cell>
          <cell r="P18">
            <v>2584940</v>
          </cell>
          <cell r="Q18">
            <v>1809457.9899999998</v>
          </cell>
          <cell r="R18">
            <v>2584940</v>
          </cell>
          <cell r="S18">
            <v>8</v>
          </cell>
          <cell r="T18">
            <v>10</v>
          </cell>
          <cell r="U18">
            <v>1079255.9400000002</v>
          </cell>
          <cell r="V18">
            <v>4</v>
          </cell>
          <cell r="W18">
            <v>4</v>
          </cell>
          <cell r="X18">
            <v>446288.2</v>
          </cell>
          <cell r="Z18">
            <v>23</v>
          </cell>
          <cell r="AA18">
            <v>3511568.07</v>
          </cell>
          <cell r="AB18">
            <v>2458097.5299999998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5</v>
          </cell>
          <cell r="C21">
            <v>2631157.9</v>
          </cell>
          <cell r="D21">
            <v>1</v>
          </cell>
          <cell r="E21">
            <v>46217.9</v>
          </cell>
          <cell r="F21">
            <v>4</v>
          </cell>
          <cell r="G21">
            <v>2584940</v>
          </cell>
          <cell r="H21">
            <v>4</v>
          </cell>
          <cell r="I21">
            <v>2584940</v>
          </cell>
          <cell r="J21">
            <v>2584940</v>
          </cell>
          <cell r="K21">
            <v>1809457.9899999998</v>
          </cell>
          <cell r="L21">
            <v>0</v>
          </cell>
          <cell r="M21">
            <v>0</v>
          </cell>
          <cell r="N21">
            <v>0</v>
          </cell>
          <cell r="O21">
            <v>4</v>
          </cell>
          <cell r="P21">
            <v>2584940</v>
          </cell>
          <cell r="Q21">
            <v>1809457.9899999998</v>
          </cell>
          <cell r="R21">
            <v>2584940</v>
          </cell>
          <cell r="S21">
            <v>8</v>
          </cell>
          <cell r="T21">
            <v>10</v>
          </cell>
          <cell r="U21">
            <v>1079255.9400000002</v>
          </cell>
          <cell r="V21">
            <v>4</v>
          </cell>
          <cell r="W21">
            <v>4</v>
          </cell>
          <cell r="X21">
            <v>446288.2</v>
          </cell>
          <cell r="Z21">
            <v>23</v>
          </cell>
          <cell r="AA21">
            <v>3511568.07</v>
          </cell>
          <cell r="AB21">
            <v>2458097.5299999998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5</v>
          </cell>
          <cell r="C35">
            <v>2631157.9</v>
          </cell>
          <cell r="D35">
            <v>1</v>
          </cell>
          <cell r="E35">
            <v>46217.9</v>
          </cell>
          <cell r="F35">
            <v>4</v>
          </cell>
          <cell r="G35">
            <v>2584940</v>
          </cell>
          <cell r="H35">
            <v>4</v>
          </cell>
          <cell r="I35">
            <v>2584940</v>
          </cell>
          <cell r="J35">
            <v>2584940</v>
          </cell>
          <cell r="K35">
            <v>1809457.9899999998</v>
          </cell>
          <cell r="L35">
            <v>0</v>
          </cell>
          <cell r="M35">
            <v>0</v>
          </cell>
          <cell r="N35">
            <v>0</v>
          </cell>
          <cell r="O35">
            <v>4</v>
          </cell>
          <cell r="P35">
            <v>2584940</v>
          </cell>
          <cell r="Q35">
            <v>1809457.9899999998</v>
          </cell>
          <cell r="R35">
            <v>2584940</v>
          </cell>
          <cell r="S35">
            <v>8</v>
          </cell>
          <cell r="T35">
            <v>10</v>
          </cell>
          <cell r="U35">
            <v>1079255.9400000002</v>
          </cell>
          <cell r="V35">
            <v>4</v>
          </cell>
          <cell r="W35">
            <v>4</v>
          </cell>
          <cell r="X35">
            <v>446288.2</v>
          </cell>
          <cell r="Z35">
            <v>23</v>
          </cell>
          <cell r="AA35">
            <v>3511568.07</v>
          </cell>
          <cell r="AB35">
            <v>2458097.5299999998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1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4</v>
          </cell>
          <cell r="C18">
            <v>1832471.85</v>
          </cell>
          <cell r="D18">
            <v>3</v>
          </cell>
          <cell r="E18">
            <v>572694.25</v>
          </cell>
          <cell r="F18">
            <v>1</v>
          </cell>
          <cell r="G18">
            <v>1259777.6000000001</v>
          </cell>
          <cell r="H18">
            <v>1</v>
          </cell>
          <cell r="I18">
            <v>1259777.6000000001</v>
          </cell>
          <cell r="J18">
            <v>1259777.6000000001</v>
          </cell>
          <cell r="K18">
            <v>881844.32</v>
          </cell>
          <cell r="L18">
            <v>5437.3500000000931</v>
          </cell>
          <cell r="M18">
            <v>5437.3500000000931</v>
          </cell>
          <cell r="N18">
            <v>3806.1499999999069</v>
          </cell>
          <cell r="O18">
            <v>1</v>
          </cell>
          <cell r="P18">
            <v>1254340.25</v>
          </cell>
          <cell r="Q18">
            <v>878038.17</v>
          </cell>
          <cell r="R18">
            <v>1254340.25</v>
          </cell>
          <cell r="S18">
            <v>2</v>
          </cell>
          <cell r="T18">
            <v>3</v>
          </cell>
          <cell r="U18">
            <v>123484.69</v>
          </cell>
          <cell r="V18">
            <v>1</v>
          </cell>
          <cell r="W18">
            <v>1</v>
          </cell>
          <cell r="X18">
            <v>30410</v>
          </cell>
          <cell r="Z18">
            <v>4</v>
          </cell>
          <cell r="AA18">
            <v>186854.85</v>
          </cell>
          <cell r="AB18">
            <v>130798.37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4</v>
          </cell>
          <cell r="C21">
            <v>1832471.85</v>
          </cell>
          <cell r="D21">
            <v>3</v>
          </cell>
          <cell r="E21">
            <v>572694.25</v>
          </cell>
          <cell r="F21">
            <v>1</v>
          </cell>
          <cell r="G21">
            <v>1259777.6000000001</v>
          </cell>
          <cell r="H21">
            <v>1</v>
          </cell>
          <cell r="I21">
            <v>1259777.6000000001</v>
          </cell>
          <cell r="J21">
            <v>1259777.6000000001</v>
          </cell>
          <cell r="K21">
            <v>881844.32</v>
          </cell>
          <cell r="L21">
            <v>5437.3500000000931</v>
          </cell>
          <cell r="M21">
            <v>5437.3500000000931</v>
          </cell>
          <cell r="N21">
            <v>3806.1499999999069</v>
          </cell>
          <cell r="O21">
            <v>1</v>
          </cell>
          <cell r="P21">
            <v>1254340.25</v>
          </cell>
          <cell r="Q21">
            <v>878038.17</v>
          </cell>
          <cell r="R21">
            <v>1254340.25</v>
          </cell>
          <cell r="S21">
            <v>2</v>
          </cell>
          <cell r="T21">
            <v>3</v>
          </cell>
          <cell r="U21">
            <v>123484.69</v>
          </cell>
          <cell r="V21">
            <v>1</v>
          </cell>
          <cell r="W21">
            <v>1</v>
          </cell>
          <cell r="X21">
            <v>30410</v>
          </cell>
          <cell r="Z21">
            <v>4</v>
          </cell>
          <cell r="AA21">
            <v>186854.85</v>
          </cell>
          <cell r="AB21">
            <v>130798.37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4</v>
          </cell>
          <cell r="C35">
            <v>1832471.85</v>
          </cell>
          <cell r="D35">
            <v>3</v>
          </cell>
          <cell r="E35">
            <v>572694.25</v>
          </cell>
          <cell r="F35">
            <v>1</v>
          </cell>
          <cell r="G35">
            <v>1259777.6000000001</v>
          </cell>
          <cell r="H35">
            <v>1</v>
          </cell>
          <cell r="I35">
            <v>1259777.6000000001</v>
          </cell>
          <cell r="J35">
            <v>1259777.6000000001</v>
          </cell>
          <cell r="K35">
            <v>881844.32</v>
          </cell>
          <cell r="L35">
            <v>5437.3500000000931</v>
          </cell>
          <cell r="M35">
            <v>5437.3500000000931</v>
          </cell>
          <cell r="N35">
            <v>3806.1499999999069</v>
          </cell>
          <cell r="O35">
            <v>1</v>
          </cell>
          <cell r="P35">
            <v>1254340.25</v>
          </cell>
          <cell r="Q35">
            <v>878038.17</v>
          </cell>
          <cell r="R35">
            <v>1254340.25</v>
          </cell>
          <cell r="S35">
            <v>2</v>
          </cell>
          <cell r="T35">
            <v>3</v>
          </cell>
          <cell r="U35">
            <v>123484.69</v>
          </cell>
          <cell r="V35">
            <v>1</v>
          </cell>
          <cell r="W35">
            <v>1</v>
          </cell>
          <cell r="X35">
            <v>30410</v>
          </cell>
          <cell r="Z35">
            <v>4</v>
          </cell>
          <cell r="AA35">
            <v>186854.85</v>
          </cell>
          <cell r="AB35">
            <v>130798.37</v>
          </cell>
          <cell r="AC35">
            <v>0</v>
          </cell>
          <cell r="AE35">
            <v>0</v>
          </cell>
          <cell r="AF35">
            <v>0</v>
          </cell>
          <cell r="AG35">
            <v>0</v>
          </cell>
        </row>
      </sheetData>
      <sheetData sheetId="12">
        <row r="6">
          <cell r="B6">
            <v>758</v>
          </cell>
          <cell r="C6">
            <v>398331761.73000002</v>
          </cell>
          <cell r="D6">
            <v>81</v>
          </cell>
          <cell r="E6">
            <v>137940933.04000002</v>
          </cell>
          <cell r="F6">
            <v>510</v>
          </cell>
          <cell r="G6">
            <v>229009028.89000002</v>
          </cell>
          <cell r="H6">
            <v>505</v>
          </cell>
          <cell r="I6">
            <v>229120594.06000003</v>
          </cell>
          <cell r="J6">
            <v>228378955.34</v>
          </cell>
          <cell r="K6">
            <v>159825420.61000001</v>
          </cell>
          <cell r="L6">
            <v>833337.42000000179</v>
          </cell>
          <cell r="M6">
            <v>833337.42000000179</v>
          </cell>
          <cell r="N6">
            <v>583318.20000000135</v>
          </cell>
          <cell r="O6">
            <v>499</v>
          </cell>
          <cell r="P6">
            <v>225491307.91999999</v>
          </cell>
          <cell r="Q6">
            <v>157843915.41</v>
          </cell>
          <cell r="R6">
            <v>226232946.64000002</v>
          </cell>
          <cell r="S6">
            <v>388</v>
          </cell>
          <cell r="T6">
            <v>392</v>
          </cell>
          <cell r="U6">
            <v>130996836.03</v>
          </cell>
          <cell r="V6">
            <v>384</v>
          </cell>
          <cell r="W6">
            <v>387</v>
          </cell>
          <cell r="X6">
            <v>108042146.98999999</v>
          </cell>
          <cell r="Z6">
            <v>392</v>
          </cell>
          <cell r="AA6">
            <v>127850730.38</v>
          </cell>
          <cell r="AB6">
            <v>89495511.169999987</v>
          </cell>
          <cell r="AC6">
            <v>20708239.390000001</v>
          </cell>
          <cell r="AE6">
            <v>85090449.329999998</v>
          </cell>
          <cell r="AF6">
            <v>85090449.329999998</v>
          </cell>
          <cell r="AG6">
            <v>59563314.509999998</v>
          </cell>
        </row>
        <row r="7">
          <cell r="B7">
            <v>5</v>
          </cell>
          <cell r="C7">
            <v>1144668</v>
          </cell>
          <cell r="D7">
            <v>0</v>
          </cell>
          <cell r="E7">
            <v>0</v>
          </cell>
          <cell r="F7">
            <v>4</v>
          </cell>
          <cell r="G7">
            <v>1100000</v>
          </cell>
          <cell r="H7">
            <v>3</v>
          </cell>
          <cell r="I7">
            <v>1059131.7</v>
          </cell>
          <cell r="J7">
            <v>1050000</v>
          </cell>
          <cell r="K7">
            <v>735000</v>
          </cell>
          <cell r="L7">
            <v>0</v>
          </cell>
          <cell r="M7">
            <v>0</v>
          </cell>
          <cell r="N7">
            <v>0</v>
          </cell>
          <cell r="O7">
            <v>3</v>
          </cell>
          <cell r="P7">
            <v>1050000</v>
          </cell>
          <cell r="Q7">
            <v>735000</v>
          </cell>
          <cell r="R7">
            <v>1059131.7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1</v>
          </cell>
          <cell r="AA7">
            <v>47259.39</v>
          </cell>
          <cell r="AB7">
            <v>33081.57</v>
          </cell>
          <cell r="AC7">
            <v>47259.39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171</v>
          </cell>
          <cell r="C10">
            <v>31953820.490000002</v>
          </cell>
          <cell r="D10">
            <v>9</v>
          </cell>
          <cell r="E10">
            <v>2410161.41</v>
          </cell>
          <cell r="F10">
            <v>13</v>
          </cell>
          <cell r="G10">
            <v>2772187.3600000003</v>
          </cell>
          <cell r="H10">
            <v>11</v>
          </cell>
          <cell r="I10">
            <v>2856810.6500000004</v>
          </cell>
          <cell r="J10">
            <v>2294708.81</v>
          </cell>
          <cell r="K10">
            <v>1606296.15</v>
          </cell>
          <cell r="L10">
            <v>0</v>
          </cell>
          <cell r="M10">
            <v>0</v>
          </cell>
          <cell r="N10">
            <v>0</v>
          </cell>
          <cell r="O10">
            <v>11</v>
          </cell>
          <cell r="P10">
            <v>2294708.81</v>
          </cell>
          <cell r="Q10">
            <v>1606296.15</v>
          </cell>
          <cell r="R10">
            <v>2856810.6500000004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</v>
          </cell>
          <cell r="Z10">
            <v>3</v>
          </cell>
          <cell r="AA10">
            <v>245000</v>
          </cell>
          <cell r="AB10">
            <v>171500</v>
          </cell>
          <cell r="AC10">
            <v>245000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6</v>
          </cell>
          <cell r="C11">
            <v>103127694.83</v>
          </cell>
          <cell r="D11">
            <v>4</v>
          </cell>
          <cell r="E11">
            <v>99453989.450000003</v>
          </cell>
          <cell r="F11">
            <v>2</v>
          </cell>
          <cell r="G11">
            <v>3673705.38</v>
          </cell>
          <cell r="H11">
            <v>2</v>
          </cell>
          <cell r="I11">
            <v>3673705.38</v>
          </cell>
          <cell r="J11">
            <v>3673705.38</v>
          </cell>
          <cell r="K11">
            <v>2571593.7599999998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3673705.38</v>
          </cell>
          <cell r="Q11">
            <v>2571593.7599999998</v>
          </cell>
          <cell r="R11">
            <v>3673705.38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267</v>
          </cell>
          <cell r="C13">
            <v>153427306</v>
          </cell>
          <cell r="D13">
            <v>47</v>
          </cell>
          <cell r="E13">
            <v>33835310</v>
          </cell>
          <cell r="F13">
            <v>219</v>
          </cell>
          <cell r="G13">
            <v>116947996</v>
          </cell>
          <cell r="H13">
            <v>219</v>
          </cell>
          <cell r="I13">
            <v>116947996</v>
          </cell>
          <cell r="J13">
            <v>116947996</v>
          </cell>
          <cell r="K13">
            <v>81863579.200000003</v>
          </cell>
          <cell r="L13">
            <v>0</v>
          </cell>
          <cell r="M13">
            <v>0</v>
          </cell>
          <cell r="N13">
            <v>-18</v>
          </cell>
          <cell r="O13">
            <v>215</v>
          </cell>
          <cell r="P13">
            <v>114977686</v>
          </cell>
          <cell r="Q13">
            <v>80484380.200000003</v>
          </cell>
          <cell r="R13">
            <v>114977686</v>
          </cell>
          <cell r="S13">
            <v>168</v>
          </cell>
          <cell r="T13">
            <v>168</v>
          </cell>
          <cell r="U13">
            <v>90695676</v>
          </cell>
          <cell r="V13">
            <v>168</v>
          </cell>
          <cell r="W13">
            <v>168</v>
          </cell>
          <cell r="X13">
            <v>90695676</v>
          </cell>
          <cell r="Y13">
            <v>165</v>
          </cell>
          <cell r="Z13">
            <v>165</v>
          </cell>
          <cell r="AA13">
            <v>89853020</v>
          </cell>
          <cell r="AB13">
            <v>62897114</v>
          </cell>
          <cell r="AC13">
            <v>0</v>
          </cell>
          <cell r="AD13">
            <v>130</v>
          </cell>
          <cell r="AE13">
            <v>75735680</v>
          </cell>
          <cell r="AF13">
            <v>75735680</v>
          </cell>
          <cell r="AG13">
            <v>53014976</v>
          </cell>
        </row>
        <row r="14">
          <cell r="B14">
            <v>265</v>
          </cell>
          <cell r="C14">
            <v>16843800</v>
          </cell>
          <cell r="D14">
            <v>17</v>
          </cell>
          <cell r="E14">
            <v>939000</v>
          </cell>
          <cell r="F14">
            <v>235</v>
          </cell>
          <cell r="G14">
            <v>14781000</v>
          </cell>
          <cell r="H14">
            <v>235</v>
          </cell>
          <cell r="I14">
            <v>14781000</v>
          </cell>
          <cell r="J14">
            <v>14781000</v>
          </cell>
          <cell r="K14">
            <v>10306870</v>
          </cell>
          <cell r="L14">
            <v>0</v>
          </cell>
          <cell r="M14">
            <v>0</v>
          </cell>
          <cell r="N14">
            <v>0</v>
          </cell>
          <cell r="O14">
            <v>233</v>
          </cell>
          <cell r="P14">
            <v>14697000</v>
          </cell>
          <cell r="Q14">
            <v>10287900</v>
          </cell>
          <cell r="R14">
            <v>14697000</v>
          </cell>
          <cell r="S14">
            <v>201</v>
          </cell>
          <cell r="T14">
            <v>201</v>
          </cell>
          <cell r="U14">
            <v>12834000</v>
          </cell>
          <cell r="V14">
            <v>201</v>
          </cell>
          <cell r="W14">
            <v>201</v>
          </cell>
          <cell r="X14">
            <v>12834000</v>
          </cell>
          <cell r="Y14">
            <v>200</v>
          </cell>
          <cell r="Z14">
            <v>200</v>
          </cell>
          <cell r="AA14">
            <v>12777000</v>
          </cell>
          <cell r="AB14">
            <v>8943900</v>
          </cell>
          <cell r="AC14">
            <v>0</v>
          </cell>
          <cell r="AD14">
            <v>100</v>
          </cell>
          <cell r="AE14">
            <v>5994000</v>
          </cell>
          <cell r="AF14">
            <v>5994000</v>
          </cell>
          <cell r="AG14">
            <v>4195800</v>
          </cell>
        </row>
        <row r="15">
          <cell r="B15">
            <v>22</v>
          </cell>
          <cell r="C15">
            <v>25301619.68</v>
          </cell>
          <cell r="D15">
            <v>3</v>
          </cell>
          <cell r="E15">
            <v>1295995.3199999998</v>
          </cell>
          <cell r="F15">
            <v>18</v>
          </cell>
          <cell r="G15">
            <v>23336759.59</v>
          </cell>
          <cell r="H15">
            <v>16</v>
          </cell>
          <cell r="I15">
            <v>23404569.77</v>
          </cell>
          <cell r="J15">
            <v>23234164.59</v>
          </cell>
          <cell r="K15">
            <v>16263915.190000001</v>
          </cell>
          <cell r="L15">
            <v>0</v>
          </cell>
          <cell r="M15">
            <v>0</v>
          </cell>
          <cell r="N15">
            <v>0</v>
          </cell>
          <cell r="O15">
            <v>16</v>
          </cell>
          <cell r="P15">
            <v>23234164.59</v>
          </cell>
          <cell r="Q15">
            <v>16263915.190000001</v>
          </cell>
          <cell r="R15">
            <v>23404569.77</v>
          </cell>
          <cell r="S15">
            <v>2</v>
          </cell>
          <cell r="T15">
            <v>5</v>
          </cell>
          <cell r="U15">
            <v>4158364.83</v>
          </cell>
          <cell r="V15">
            <v>2</v>
          </cell>
          <cell r="W15">
            <v>5</v>
          </cell>
          <cell r="X15">
            <v>4158364.83</v>
          </cell>
          <cell r="Y15">
            <v>3</v>
          </cell>
          <cell r="Z15">
            <v>6</v>
          </cell>
          <cell r="AA15">
            <v>4238364.83</v>
          </cell>
          <cell r="AB15">
            <v>2966855.36</v>
          </cell>
          <cell r="AC15">
            <v>80000</v>
          </cell>
          <cell r="AD15">
            <v>2</v>
          </cell>
          <cell r="AE15">
            <v>3360769.33</v>
          </cell>
          <cell r="AF15">
            <v>3360769.33</v>
          </cell>
          <cell r="AG15">
            <v>2352538.5099999998</v>
          </cell>
        </row>
        <row r="16">
          <cell r="B16">
            <v>3</v>
          </cell>
          <cell r="C16">
            <v>65985927.68</v>
          </cell>
          <cell r="D16">
            <v>0</v>
          </cell>
          <cell r="E16">
            <v>0</v>
          </cell>
          <cell r="F16">
            <v>3</v>
          </cell>
          <cell r="G16">
            <v>65985927.68</v>
          </cell>
          <cell r="H16">
            <v>3</v>
          </cell>
          <cell r="I16">
            <v>65985927.68</v>
          </cell>
          <cell r="J16">
            <v>65985927.68</v>
          </cell>
          <cell r="K16">
            <v>46190149.370000005</v>
          </cell>
          <cell r="L16">
            <v>833337.42000000179</v>
          </cell>
          <cell r="M16">
            <v>833337.42000000179</v>
          </cell>
          <cell r="N16">
            <v>583336.19000000134</v>
          </cell>
          <cell r="O16">
            <v>3</v>
          </cell>
          <cell r="P16">
            <v>65152590.259999998</v>
          </cell>
          <cell r="Q16">
            <v>45606813.18</v>
          </cell>
          <cell r="R16">
            <v>65152590.259999998</v>
          </cell>
          <cell r="S16">
            <v>1</v>
          </cell>
          <cell r="T16">
            <v>2</v>
          </cell>
          <cell r="U16">
            <v>22897342.32</v>
          </cell>
          <cell r="V16">
            <v>0</v>
          </cell>
          <cell r="W16">
            <v>0</v>
          </cell>
          <cell r="X16">
            <v>0</v>
          </cell>
          <cell r="Y16">
            <v>3</v>
          </cell>
          <cell r="Z16">
            <v>4</v>
          </cell>
          <cell r="AA16">
            <v>20335980</v>
          </cell>
          <cell r="AB16">
            <v>14235186</v>
          </cell>
          <cell r="AC16">
            <v>20335980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19</v>
          </cell>
          <cell r="C17">
            <v>546925.04999999993</v>
          </cell>
          <cell r="D17">
            <v>1</v>
          </cell>
          <cell r="E17">
            <v>6476.86</v>
          </cell>
          <cell r="F17">
            <v>16</v>
          </cell>
          <cell r="G17">
            <v>411452.87999999995</v>
          </cell>
          <cell r="H17">
            <v>16</v>
          </cell>
          <cell r="I17">
            <v>411452.88000000006</v>
          </cell>
          <cell r="J17">
            <v>411452.88000000006</v>
          </cell>
          <cell r="K17">
            <v>288016.93999999994</v>
          </cell>
          <cell r="L17">
            <v>0</v>
          </cell>
          <cell r="M17">
            <v>0</v>
          </cell>
          <cell r="N17">
            <v>9.9999999983992893E-3</v>
          </cell>
          <cell r="O17">
            <v>16</v>
          </cell>
          <cell r="P17">
            <v>411452.88000000006</v>
          </cell>
          <cell r="Q17">
            <v>288016.92999999993</v>
          </cell>
          <cell r="R17">
            <v>411452.88000000006</v>
          </cell>
          <cell r="S17">
            <v>16</v>
          </cell>
          <cell r="T17">
            <v>16</v>
          </cell>
          <cell r="U17">
            <v>411452.87999999995</v>
          </cell>
          <cell r="V17">
            <v>13</v>
          </cell>
          <cell r="W17">
            <v>13</v>
          </cell>
          <cell r="X17">
            <v>354106.16</v>
          </cell>
          <cell r="Y17">
            <v>13</v>
          </cell>
          <cell r="Z17">
            <v>13</v>
          </cell>
          <cell r="AA17">
            <v>354106.16</v>
          </cell>
          <cell r="AB17">
            <v>247874.24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24</v>
          </cell>
          <cell r="C18">
            <v>30643305.359999999</v>
          </cell>
          <cell r="D18">
            <v>3</v>
          </cell>
          <cell r="E18">
            <v>4300856.21</v>
          </cell>
          <cell r="F18">
            <v>9</v>
          </cell>
          <cell r="G18">
            <v>14498073.129999999</v>
          </cell>
          <cell r="H18">
            <v>9</v>
          </cell>
          <cell r="I18">
            <v>20196338.219999999</v>
          </cell>
          <cell r="J18">
            <v>14498073.129999999</v>
          </cell>
          <cell r="K18">
            <v>10148651.16</v>
          </cell>
          <cell r="L18">
            <v>1546879.5499999998</v>
          </cell>
          <cell r="M18">
            <v>1173293.67</v>
          </cell>
          <cell r="N18">
            <v>800447.40999999992</v>
          </cell>
          <cell r="O18">
            <v>9</v>
          </cell>
          <cell r="P18">
            <v>13324779.460000001</v>
          </cell>
          <cell r="Q18">
            <v>9348203.75</v>
          </cell>
          <cell r="R18">
            <v>18649458.670000002</v>
          </cell>
          <cell r="S18">
            <v>4</v>
          </cell>
          <cell r="T18">
            <v>6</v>
          </cell>
          <cell r="U18">
            <v>5507468.0700000003</v>
          </cell>
          <cell r="V18">
            <v>2</v>
          </cell>
          <cell r="W18">
            <v>2</v>
          </cell>
          <cell r="X18">
            <v>2748791.44</v>
          </cell>
          <cell r="Z18">
            <v>5</v>
          </cell>
          <cell r="AA18">
            <v>4773522.8099999996</v>
          </cell>
          <cell r="AB18">
            <v>3341465.94</v>
          </cell>
          <cell r="AC18">
            <v>2024731.37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2</v>
          </cell>
          <cell r="C19">
            <v>3843404.7199999997</v>
          </cell>
          <cell r="D19">
            <v>0</v>
          </cell>
          <cell r="E19">
            <v>0</v>
          </cell>
          <cell r="F19">
            <v>2</v>
          </cell>
          <cell r="G19">
            <v>3843404.7199999997</v>
          </cell>
          <cell r="H19">
            <v>2</v>
          </cell>
          <cell r="I19">
            <v>4268227.46</v>
          </cell>
          <cell r="J19">
            <v>3843404.7199999997</v>
          </cell>
          <cell r="K19">
            <v>2690383.3</v>
          </cell>
          <cell r="L19">
            <v>-17512</v>
          </cell>
          <cell r="M19">
            <v>0</v>
          </cell>
          <cell r="N19">
            <v>0</v>
          </cell>
          <cell r="O19">
            <v>2</v>
          </cell>
          <cell r="P19">
            <v>3843404.7199999997</v>
          </cell>
          <cell r="Q19">
            <v>2690383.3</v>
          </cell>
          <cell r="R19">
            <v>4285739.46</v>
          </cell>
          <cell r="S19">
            <v>1</v>
          </cell>
          <cell r="T19">
            <v>1</v>
          </cell>
          <cell r="U19">
            <v>32459.59</v>
          </cell>
          <cell r="V19">
            <v>0</v>
          </cell>
          <cell r="W19">
            <v>0</v>
          </cell>
          <cell r="X19">
            <v>0</v>
          </cell>
          <cell r="Y19">
            <v>2</v>
          </cell>
          <cell r="Z19">
            <v>2</v>
          </cell>
          <cell r="AA19">
            <v>658862.1</v>
          </cell>
          <cell r="AB19">
            <v>461203.46</v>
          </cell>
          <cell r="AC19">
            <v>658862.1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10</v>
          </cell>
          <cell r="C20">
            <v>9590732.5700000003</v>
          </cell>
          <cell r="D20">
            <v>0</v>
          </cell>
          <cell r="E20">
            <v>0</v>
          </cell>
          <cell r="F20">
            <v>3</v>
          </cell>
          <cell r="G20">
            <v>3344411.67</v>
          </cell>
          <cell r="H20">
            <v>3</v>
          </cell>
          <cell r="I20">
            <v>6640446.3599999994</v>
          </cell>
          <cell r="J20">
            <v>3344411.67</v>
          </cell>
          <cell r="K20">
            <v>2341088.16</v>
          </cell>
          <cell r="L20">
            <v>0</v>
          </cell>
          <cell r="M20">
            <v>0</v>
          </cell>
          <cell r="N20">
            <v>0</v>
          </cell>
          <cell r="O20">
            <v>3</v>
          </cell>
          <cell r="P20">
            <v>3344411.67</v>
          </cell>
          <cell r="Q20">
            <v>2341088.16</v>
          </cell>
          <cell r="R20">
            <v>6640446.3599999994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17209168.07</v>
          </cell>
          <cell r="D22">
            <v>3</v>
          </cell>
          <cell r="E22">
            <v>4300856.21</v>
          </cell>
          <cell r="F22">
            <v>4</v>
          </cell>
          <cell r="G22">
            <v>7310256.7400000002</v>
          </cell>
          <cell r="H22">
            <v>4</v>
          </cell>
          <cell r="I22">
            <v>9287664.4000000004</v>
          </cell>
          <cell r="J22">
            <v>7310256.7400000002</v>
          </cell>
          <cell r="K22">
            <v>5117179.7</v>
          </cell>
          <cell r="L22">
            <v>1564391.5499999998</v>
          </cell>
          <cell r="M22">
            <v>1173293.67</v>
          </cell>
          <cell r="N22">
            <v>800447.40999999992</v>
          </cell>
          <cell r="O22">
            <v>4</v>
          </cell>
          <cell r="P22">
            <v>6136963.0700000003</v>
          </cell>
          <cell r="Q22">
            <v>4316732.29</v>
          </cell>
          <cell r="R22">
            <v>7723272.8499999996</v>
          </cell>
          <cell r="S22">
            <v>3</v>
          </cell>
          <cell r="T22">
            <v>5</v>
          </cell>
          <cell r="U22">
            <v>5475008.4800000004</v>
          </cell>
          <cell r="V22">
            <v>2</v>
          </cell>
          <cell r="W22">
            <v>2</v>
          </cell>
          <cell r="X22">
            <v>2748791.44</v>
          </cell>
          <cell r="Y22">
            <v>3</v>
          </cell>
          <cell r="Z22">
            <v>3</v>
          </cell>
          <cell r="AA22">
            <v>4114660.71</v>
          </cell>
          <cell r="AB22">
            <v>2880262.48</v>
          </cell>
          <cell r="AC22">
            <v>1365869.27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6</v>
          </cell>
          <cell r="C27">
            <v>11129869.799999999</v>
          </cell>
          <cell r="D27">
            <v>0</v>
          </cell>
          <cell r="E27">
            <v>0</v>
          </cell>
          <cell r="F27">
            <v>6</v>
          </cell>
          <cell r="G27">
            <v>11129869.800000001</v>
          </cell>
          <cell r="H27">
            <v>6</v>
          </cell>
          <cell r="I27">
            <v>11129869.800000003</v>
          </cell>
          <cell r="J27">
            <v>11129869.800000003</v>
          </cell>
          <cell r="K27">
            <v>7670908.8499999996</v>
          </cell>
          <cell r="L27">
            <v>0</v>
          </cell>
          <cell r="M27">
            <v>0</v>
          </cell>
          <cell r="N27">
            <v>0</v>
          </cell>
          <cell r="O27">
            <v>6</v>
          </cell>
          <cell r="P27">
            <v>11129869.800000003</v>
          </cell>
          <cell r="Q27">
            <v>7790908.8499999996</v>
          </cell>
          <cell r="R27">
            <v>11129869.800000003</v>
          </cell>
          <cell r="S27">
            <v>1</v>
          </cell>
          <cell r="T27">
            <v>1</v>
          </cell>
          <cell r="U27">
            <v>459958.91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6</v>
          </cell>
          <cell r="C30">
            <v>11129869.799999999</v>
          </cell>
          <cell r="D30">
            <v>0</v>
          </cell>
          <cell r="E30">
            <v>0</v>
          </cell>
          <cell r="F30">
            <v>6</v>
          </cell>
          <cell r="G30">
            <v>11129869.800000001</v>
          </cell>
          <cell r="H30">
            <v>6</v>
          </cell>
          <cell r="I30">
            <v>11129869.800000003</v>
          </cell>
          <cell r="J30">
            <v>11129869.800000003</v>
          </cell>
          <cell r="K30">
            <v>7670908.8499999996</v>
          </cell>
          <cell r="L30">
            <v>0</v>
          </cell>
          <cell r="M30">
            <v>0</v>
          </cell>
          <cell r="N30">
            <v>0</v>
          </cell>
          <cell r="O30">
            <v>6</v>
          </cell>
          <cell r="P30">
            <v>11129869.800000003</v>
          </cell>
          <cell r="Q30">
            <v>7790908.8499999996</v>
          </cell>
          <cell r="R30">
            <v>11129869.800000003</v>
          </cell>
          <cell r="S30">
            <v>1</v>
          </cell>
          <cell r="T30">
            <v>1</v>
          </cell>
          <cell r="U30">
            <v>459958.91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1211240.55</v>
          </cell>
          <cell r="D31">
            <v>2</v>
          </cell>
          <cell r="E31">
            <v>811257.6100000001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1211240.55</v>
          </cell>
          <cell r="D32">
            <v>2</v>
          </cell>
          <cell r="E32">
            <v>811257.6100000001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791</v>
          </cell>
          <cell r="C35">
            <v>441316177.44000006</v>
          </cell>
          <cell r="D35">
            <v>86</v>
          </cell>
          <cell r="E35">
            <v>143053046.86000004</v>
          </cell>
          <cell r="F35">
            <v>525</v>
          </cell>
          <cell r="G35">
            <v>254636971.82000002</v>
          </cell>
          <cell r="H35">
            <v>520</v>
          </cell>
          <cell r="I35">
            <v>260446802.08000004</v>
          </cell>
          <cell r="J35">
            <v>254006898.27000001</v>
          </cell>
          <cell r="K35">
            <v>177644980.62</v>
          </cell>
          <cell r="L35">
            <v>2380216.9700000016</v>
          </cell>
          <cell r="M35">
            <v>2006631.0900000017</v>
          </cell>
          <cell r="N35">
            <v>1383765.6100000013</v>
          </cell>
          <cell r="O35">
            <v>514</v>
          </cell>
          <cell r="P35">
            <v>249945957.18000001</v>
          </cell>
          <cell r="Q35">
            <v>174983028.00999999</v>
          </cell>
          <cell r="R35">
            <v>256012275.11000001</v>
          </cell>
          <cell r="S35">
            <v>393</v>
          </cell>
          <cell r="T35">
            <v>399</v>
          </cell>
          <cell r="U35">
            <v>136964263.00999999</v>
          </cell>
          <cell r="V35">
            <v>386</v>
          </cell>
          <cell r="W35">
            <v>389</v>
          </cell>
          <cell r="X35">
            <v>110790938.42999999</v>
          </cell>
          <cell r="Z35">
            <v>397</v>
          </cell>
          <cell r="AA35">
            <v>132624253.19</v>
          </cell>
          <cell r="AB35">
            <v>92836977.109999985</v>
          </cell>
          <cell r="AC35">
            <v>22732970.760000002</v>
          </cell>
          <cell r="AE35">
            <v>85090449.329999998</v>
          </cell>
          <cell r="AF35">
            <v>85090449.329999998</v>
          </cell>
          <cell r="AG35">
            <v>59563314.509999998</v>
          </cell>
        </row>
      </sheetData>
      <sheetData sheetId="13"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180</v>
          </cell>
          <cell r="C18">
            <v>110279856.34999998</v>
          </cell>
          <cell r="D18">
            <v>24</v>
          </cell>
          <cell r="E18">
            <v>37011636.079999998</v>
          </cell>
          <cell r="F18">
            <v>119</v>
          </cell>
          <cell r="G18">
            <v>40578249.719999976</v>
          </cell>
          <cell r="H18">
            <v>119</v>
          </cell>
          <cell r="I18">
            <v>48704745.079899982</v>
          </cell>
          <cell r="J18">
            <v>40578249.719899982</v>
          </cell>
          <cell r="K18">
            <v>28408774.779899999</v>
          </cell>
          <cell r="L18">
            <v>144815.24999999983</v>
          </cell>
          <cell r="M18">
            <v>144815.24999999983</v>
          </cell>
          <cell r="N18">
            <v>101370.65999999983</v>
          </cell>
          <cell r="O18">
            <v>118</v>
          </cell>
          <cell r="P18">
            <v>40289683.219899982</v>
          </cell>
          <cell r="Q18">
            <v>28202777.979899999</v>
          </cell>
          <cell r="R18">
            <v>48416178.579899982</v>
          </cell>
          <cell r="S18">
            <v>92</v>
          </cell>
          <cell r="T18">
            <v>146</v>
          </cell>
          <cell r="U18">
            <v>9480142.5399999991</v>
          </cell>
          <cell r="V18">
            <v>80</v>
          </cell>
          <cell r="W18">
            <v>80</v>
          </cell>
          <cell r="X18">
            <v>5647548.6799999997</v>
          </cell>
          <cell r="Z18">
            <v>77</v>
          </cell>
          <cell r="AA18">
            <v>6220825.1200000001</v>
          </cell>
          <cell r="AB18">
            <v>4354577.22</v>
          </cell>
          <cell r="AC18">
            <v>866213.74</v>
          </cell>
          <cell r="AE18">
            <v>2870048.14</v>
          </cell>
          <cell r="AF18">
            <v>2870048.14</v>
          </cell>
          <cell r="AG18">
            <v>2009033.43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56</v>
          </cell>
          <cell r="C20">
            <v>63888802.620000005</v>
          </cell>
          <cell r="D20">
            <v>16</v>
          </cell>
          <cell r="E20">
            <v>33858256.579999998</v>
          </cell>
          <cell r="F20">
            <v>13</v>
          </cell>
          <cell r="G20">
            <v>8253682.5699999994</v>
          </cell>
          <cell r="H20">
            <v>13</v>
          </cell>
          <cell r="I20">
            <v>16380177.930000002</v>
          </cell>
          <cell r="J20">
            <v>8253682.5700000012</v>
          </cell>
          <cell r="K20">
            <v>5777577.7600000007</v>
          </cell>
          <cell r="L20">
            <v>0</v>
          </cell>
          <cell r="M20">
            <v>0</v>
          </cell>
          <cell r="N20">
            <v>0</v>
          </cell>
          <cell r="O20">
            <v>13</v>
          </cell>
          <cell r="P20">
            <v>8253682.5700000012</v>
          </cell>
          <cell r="Q20">
            <v>5777577.7600000007</v>
          </cell>
          <cell r="R20">
            <v>16380177.930000002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</v>
          </cell>
          <cell r="Z20">
            <v>4</v>
          </cell>
          <cell r="AA20">
            <v>866213.74</v>
          </cell>
          <cell r="AB20">
            <v>606349.61</v>
          </cell>
          <cell r="AC20">
            <v>866213.74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114</v>
          </cell>
          <cell r="C21">
            <v>35477946.649999976</v>
          </cell>
          <cell r="D21">
            <v>8</v>
          </cell>
          <cell r="E21">
            <v>3153379.4999999995</v>
          </cell>
          <cell r="F21">
            <v>106</v>
          </cell>
          <cell r="G21">
            <v>32324567.149999976</v>
          </cell>
          <cell r="H21">
            <v>106</v>
          </cell>
          <cell r="I21">
            <v>32324567.149899982</v>
          </cell>
          <cell r="J21">
            <v>32324567.149899982</v>
          </cell>
          <cell r="K21">
            <v>22631197.019899998</v>
          </cell>
          <cell r="L21">
            <v>144815.24999999983</v>
          </cell>
          <cell r="M21">
            <v>144815.24999999983</v>
          </cell>
          <cell r="N21">
            <v>101370.65999999983</v>
          </cell>
          <cell r="O21">
            <v>105</v>
          </cell>
          <cell r="P21">
            <v>32036000.649899982</v>
          </cell>
          <cell r="Q21">
            <v>22425200.219899997</v>
          </cell>
          <cell r="R21">
            <v>32036000.649899982</v>
          </cell>
          <cell r="S21">
            <v>92</v>
          </cell>
          <cell r="T21">
            <v>146</v>
          </cell>
          <cell r="U21">
            <v>9480142.5399999991</v>
          </cell>
          <cell r="V21">
            <v>80</v>
          </cell>
          <cell r="W21">
            <v>80</v>
          </cell>
          <cell r="X21">
            <v>5647548.6799999997</v>
          </cell>
          <cell r="Z21">
            <v>73</v>
          </cell>
          <cell r="AA21">
            <v>5354611.38</v>
          </cell>
          <cell r="AB21">
            <v>3748227.61</v>
          </cell>
          <cell r="AC21">
            <v>0</v>
          </cell>
          <cell r="AD21">
            <v>53</v>
          </cell>
          <cell r="AE21">
            <v>2870048.14</v>
          </cell>
          <cell r="AF21">
            <v>2870048.14</v>
          </cell>
          <cell r="AG21">
            <v>2009033.43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6</v>
          </cell>
          <cell r="C23">
            <v>7198990.46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4</v>
          </cell>
          <cell r="C24">
            <v>3714116.62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3395745.99</v>
          </cell>
          <cell r="D27">
            <v>0</v>
          </cell>
          <cell r="E27">
            <v>0</v>
          </cell>
          <cell r="F27">
            <v>2</v>
          </cell>
          <cell r="G27">
            <v>3395745.99</v>
          </cell>
          <cell r="H27">
            <v>2</v>
          </cell>
          <cell r="I27">
            <v>3395745.99</v>
          </cell>
          <cell r="J27">
            <v>3395745.99</v>
          </cell>
          <cell r="K27">
            <v>2377022.1799999997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3395745.99</v>
          </cell>
          <cell r="Q27">
            <v>2377022.1799999997</v>
          </cell>
          <cell r="R27">
            <v>3395745.99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3395745.99</v>
          </cell>
          <cell r="D30">
            <v>0</v>
          </cell>
          <cell r="E30">
            <v>0</v>
          </cell>
          <cell r="F30">
            <v>2</v>
          </cell>
          <cell r="G30">
            <v>3395745.99</v>
          </cell>
          <cell r="H30">
            <v>2</v>
          </cell>
          <cell r="I30">
            <v>3395745.99</v>
          </cell>
          <cell r="J30">
            <v>3395745.99</v>
          </cell>
          <cell r="K30">
            <v>2377022.1799999997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3395745.99</v>
          </cell>
          <cell r="Q30">
            <v>2377022.1799999997</v>
          </cell>
          <cell r="R30">
            <v>3395745.99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182</v>
          </cell>
          <cell r="C35">
            <v>113675602.33999997</v>
          </cell>
          <cell r="D35">
            <v>24</v>
          </cell>
          <cell r="E35">
            <v>37011636.079999998</v>
          </cell>
          <cell r="F35">
            <v>121</v>
          </cell>
          <cell r="G35">
            <v>43973995.709999979</v>
          </cell>
          <cell r="H35">
            <v>121</v>
          </cell>
          <cell r="I35">
            <v>52100491.069899984</v>
          </cell>
          <cell r="J35">
            <v>43973995.709899984</v>
          </cell>
          <cell r="K35">
            <v>30785796.959899999</v>
          </cell>
          <cell r="L35">
            <v>144815.24999999983</v>
          </cell>
          <cell r="M35">
            <v>144815.24999999983</v>
          </cell>
          <cell r="N35">
            <v>101370.65999999983</v>
          </cell>
          <cell r="O35">
            <v>120</v>
          </cell>
          <cell r="P35">
            <v>43685429.209899984</v>
          </cell>
          <cell r="Q35">
            <v>30579800.159899998</v>
          </cell>
          <cell r="R35">
            <v>51811924.569899984</v>
          </cell>
          <cell r="S35">
            <v>92</v>
          </cell>
          <cell r="T35">
            <v>146</v>
          </cell>
          <cell r="U35">
            <v>9480142.5399999991</v>
          </cell>
          <cell r="V35">
            <v>80</v>
          </cell>
          <cell r="W35">
            <v>80</v>
          </cell>
          <cell r="X35">
            <v>5647548.6799999997</v>
          </cell>
          <cell r="Z35">
            <v>77</v>
          </cell>
          <cell r="AA35">
            <v>6220825.1200000001</v>
          </cell>
          <cell r="AB35">
            <v>4354577.22</v>
          </cell>
          <cell r="AC35">
            <v>866213.74</v>
          </cell>
          <cell r="AE35">
            <v>2870048.14</v>
          </cell>
          <cell r="AF35">
            <v>2870048.14</v>
          </cell>
          <cell r="AG35">
            <v>2009033.43</v>
          </cell>
        </row>
      </sheetData>
      <sheetData sheetId="14">
        <row r="6">
          <cell r="B6">
            <v>15</v>
          </cell>
          <cell r="C6">
            <v>412865.60000000003</v>
          </cell>
          <cell r="D6">
            <v>7</v>
          </cell>
          <cell r="E6">
            <v>167326.04</v>
          </cell>
          <cell r="F6">
            <v>4</v>
          </cell>
          <cell r="G6">
            <v>114378.23</v>
          </cell>
          <cell r="H6">
            <v>4</v>
          </cell>
          <cell r="I6">
            <v>228756.46</v>
          </cell>
          <cell r="J6">
            <v>114378.23</v>
          </cell>
          <cell r="K6">
            <v>80064.75</v>
          </cell>
          <cell r="L6">
            <v>0</v>
          </cell>
          <cell r="M6">
            <v>0</v>
          </cell>
          <cell r="N6">
            <v>0</v>
          </cell>
          <cell r="O6">
            <v>4</v>
          </cell>
          <cell r="P6">
            <v>114378.23</v>
          </cell>
          <cell r="Q6">
            <v>80064.75</v>
          </cell>
          <cell r="R6">
            <v>228756.46</v>
          </cell>
          <cell r="S6">
            <v>3</v>
          </cell>
          <cell r="T6">
            <v>3</v>
          </cell>
          <cell r="U6">
            <v>66139.38</v>
          </cell>
          <cell r="V6">
            <v>1</v>
          </cell>
          <cell r="W6">
            <v>1</v>
          </cell>
          <cell r="X6">
            <v>18416.84</v>
          </cell>
          <cell r="Z6">
            <v>1</v>
          </cell>
          <cell r="AA6">
            <v>18416.84</v>
          </cell>
          <cell r="AB6">
            <v>12891.78</v>
          </cell>
          <cell r="AC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15</v>
          </cell>
          <cell r="C7">
            <v>412865.60000000003</v>
          </cell>
          <cell r="D7">
            <v>7</v>
          </cell>
          <cell r="E7">
            <v>167326.04</v>
          </cell>
          <cell r="F7">
            <v>4</v>
          </cell>
          <cell r="G7">
            <v>114378.23</v>
          </cell>
          <cell r="H7">
            <v>4</v>
          </cell>
          <cell r="I7">
            <v>228756.46</v>
          </cell>
          <cell r="J7">
            <v>114378.23</v>
          </cell>
          <cell r="K7">
            <v>80064.75</v>
          </cell>
          <cell r="L7">
            <v>0</v>
          </cell>
          <cell r="M7">
            <v>0</v>
          </cell>
          <cell r="N7">
            <v>0</v>
          </cell>
          <cell r="O7">
            <v>4</v>
          </cell>
          <cell r="P7">
            <v>114378.23</v>
          </cell>
          <cell r="Q7">
            <v>80064.75</v>
          </cell>
          <cell r="R7">
            <v>228756.46</v>
          </cell>
          <cell r="S7">
            <v>3</v>
          </cell>
          <cell r="T7">
            <v>3</v>
          </cell>
          <cell r="U7">
            <v>66139.38</v>
          </cell>
          <cell r="V7">
            <v>1</v>
          </cell>
          <cell r="W7">
            <v>1</v>
          </cell>
          <cell r="X7">
            <v>18416.84</v>
          </cell>
          <cell r="Z7">
            <v>1</v>
          </cell>
          <cell r="AA7">
            <v>18416.84</v>
          </cell>
          <cell r="AB7">
            <v>12891.78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150</v>
          </cell>
          <cell r="C18">
            <v>97831839.769999981</v>
          </cell>
          <cell r="D18">
            <v>17</v>
          </cell>
          <cell r="E18">
            <v>17223803.419999998</v>
          </cell>
          <cell r="F18">
            <v>93</v>
          </cell>
          <cell r="G18">
            <v>55430665.789999977</v>
          </cell>
          <cell r="H18">
            <v>93</v>
          </cell>
          <cell r="I18">
            <v>63207171.629999995</v>
          </cell>
          <cell r="J18">
            <v>55430665.789999992</v>
          </cell>
          <cell r="K18">
            <v>38801465.829999998</v>
          </cell>
          <cell r="L18">
            <v>229729.95000000016</v>
          </cell>
          <cell r="M18">
            <v>229729.95000000016</v>
          </cell>
          <cell r="N18">
            <v>160810.93999999957</v>
          </cell>
          <cell r="O18">
            <v>93</v>
          </cell>
          <cell r="P18">
            <v>55200935.840000004</v>
          </cell>
          <cell r="Q18">
            <v>38640654.890000001</v>
          </cell>
          <cell r="R18">
            <v>62977441.68</v>
          </cell>
          <cell r="S18">
            <v>64</v>
          </cell>
          <cell r="T18">
            <v>100</v>
          </cell>
          <cell r="U18">
            <v>11963033.229999997</v>
          </cell>
          <cell r="V18">
            <v>61</v>
          </cell>
          <cell r="W18">
            <v>67</v>
          </cell>
          <cell r="X18">
            <v>8781746.4299999997</v>
          </cell>
          <cell r="Z18">
            <v>38</v>
          </cell>
          <cell r="AA18">
            <v>5793210.5899999999</v>
          </cell>
          <cell r="AB18">
            <v>4055247.24</v>
          </cell>
          <cell r="AC18">
            <v>494116.14</v>
          </cell>
          <cell r="AE18">
            <v>5762698.0499999998</v>
          </cell>
          <cell r="AF18">
            <v>5762698.0499999998</v>
          </cell>
          <cell r="AG18">
            <v>4033888.41</v>
          </cell>
        </row>
        <row r="19">
          <cell r="B19">
            <v>2</v>
          </cell>
          <cell r="C19">
            <v>60000</v>
          </cell>
          <cell r="D19">
            <v>2</v>
          </cell>
          <cell r="E19">
            <v>60000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51</v>
          </cell>
          <cell r="C20">
            <v>42785836.479999997</v>
          </cell>
          <cell r="D20">
            <v>14</v>
          </cell>
          <cell r="E20">
            <v>17120508.119999997</v>
          </cell>
          <cell r="F20">
            <v>7</v>
          </cell>
          <cell r="G20">
            <v>9034305.5899999999</v>
          </cell>
          <cell r="H20">
            <v>7</v>
          </cell>
          <cell r="I20">
            <v>16810811.43</v>
          </cell>
          <cell r="J20">
            <v>9034305.5899999999</v>
          </cell>
          <cell r="K20">
            <v>6324013.8899999997</v>
          </cell>
          <cell r="L20">
            <v>0</v>
          </cell>
          <cell r="M20">
            <v>0</v>
          </cell>
          <cell r="N20">
            <v>0</v>
          </cell>
          <cell r="O20">
            <v>7</v>
          </cell>
          <cell r="P20">
            <v>9034305.5899999999</v>
          </cell>
          <cell r="Q20">
            <v>6324013.8899999997</v>
          </cell>
          <cell r="R20">
            <v>16810811.43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1</v>
          </cell>
          <cell r="Z20">
            <v>1</v>
          </cell>
          <cell r="AA20">
            <v>494116.14</v>
          </cell>
          <cell r="AB20">
            <v>345881.29</v>
          </cell>
          <cell r="AC20">
            <v>494116.14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87</v>
          </cell>
          <cell r="C21">
            <v>46439655.499999978</v>
          </cell>
          <cell r="D21">
            <v>1</v>
          </cell>
          <cell r="E21">
            <v>43295.3</v>
          </cell>
          <cell r="F21">
            <v>86</v>
          </cell>
          <cell r="G21">
            <v>46396360.199999981</v>
          </cell>
          <cell r="H21">
            <v>86</v>
          </cell>
          <cell r="I21">
            <v>46396360.199999996</v>
          </cell>
          <cell r="J21">
            <v>46396360.199999996</v>
          </cell>
          <cell r="K21">
            <v>32477451.939999998</v>
          </cell>
          <cell r="L21">
            <v>229729.95000000016</v>
          </cell>
          <cell r="M21">
            <v>229729.95000000016</v>
          </cell>
          <cell r="N21">
            <v>160810.93999999957</v>
          </cell>
          <cell r="O21">
            <v>86</v>
          </cell>
          <cell r="P21">
            <v>46166630.25</v>
          </cell>
          <cell r="Q21">
            <v>32316641</v>
          </cell>
          <cell r="R21">
            <v>46166630.25</v>
          </cell>
          <cell r="S21">
            <v>64</v>
          </cell>
          <cell r="T21">
            <v>100</v>
          </cell>
          <cell r="U21">
            <v>11963033.229999997</v>
          </cell>
          <cell r="V21">
            <v>61</v>
          </cell>
          <cell r="W21">
            <v>67</v>
          </cell>
          <cell r="X21">
            <v>8781746.4299999997</v>
          </cell>
          <cell r="Z21">
            <v>37</v>
          </cell>
          <cell r="AA21">
            <v>5299094.45</v>
          </cell>
          <cell r="AB21">
            <v>3709365.95</v>
          </cell>
          <cell r="AC21">
            <v>0</v>
          </cell>
          <cell r="AD21">
            <v>45</v>
          </cell>
          <cell r="AE21">
            <v>5762698.0499999998</v>
          </cell>
          <cell r="AF21">
            <v>5762698.0499999998</v>
          </cell>
          <cell r="AG21">
            <v>4033888.41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10</v>
          </cell>
          <cell r="C23">
            <v>8546347.7899999991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2839252.5</v>
          </cell>
          <cell r="D27">
            <v>0</v>
          </cell>
          <cell r="E27">
            <v>0</v>
          </cell>
          <cell r="F27">
            <v>2</v>
          </cell>
          <cell r="G27">
            <v>2839252.5</v>
          </cell>
          <cell r="H27">
            <v>2</v>
          </cell>
          <cell r="I27">
            <v>2839252.5</v>
          </cell>
          <cell r="J27">
            <v>2839252.5</v>
          </cell>
          <cell r="K27">
            <v>1987476.74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2839252.5</v>
          </cell>
          <cell r="Q27">
            <v>1987476.74</v>
          </cell>
          <cell r="R27">
            <v>2839252.5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2839252.5</v>
          </cell>
          <cell r="D30">
            <v>0</v>
          </cell>
          <cell r="E30">
            <v>0</v>
          </cell>
          <cell r="F30">
            <v>2</v>
          </cell>
          <cell r="G30">
            <v>2839252.5</v>
          </cell>
          <cell r="H30">
            <v>2</v>
          </cell>
          <cell r="I30">
            <v>2839252.5</v>
          </cell>
          <cell r="J30">
            <v>2839252.5</v>
          </cell>
          <cell r="K30">
            <v>1987476.74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2839252.5</v>
          </cell>
          <cell r="Q30">
            <v>1987476.74</v>
          </cell>
          <cell r="R30">
            <v>2839252.5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167</v>
          </cell>
          <cell r="C35">
            <v>101083957.86999997</v>
          </cell>
          <cell r="D35">
            <v>24</v>
          </cell>
          <cell r="E35">
            <v>17391129.459999997</v>
          </cell>
          <cell r="F35">
            <v>99</v>
          </cell>
          <cell r="G35">
            <v>58384296.519999973</v>
          </cell>
          <cell r="H35">
            <v>99</v>
          </cell>
          <cell r="I35">
            <v>66275180.589999996</v>
          </cell>
          <cell r="J35">
            <v>58384296.519999988</v>
          </cell>
          <cell r="K35">
            <v>40869007.32</v>
          </cell>
          <cell r="L35">
            <v>229729.95000000016</v>
          </cell>
          <cell r="M35">
            <v>229729.95000000016</v>
          </cell>
          <cell r="N35">
            <v>160810.93999999957</v>
          </cell>
          <cell r="O35">
            <v>99</v>
          </cell>
          <cell r="P35">
            <v>58154566.57</v>
          </cell>
          <cell r="Q35">
            <v>40708196.380000003</v>
          </cell>
          <cell r="R35">
            <v>66045450.640000001</v>
          </cell>
          <cell r="S35">
            <v>67</v>
          </cell>
          <cell r="T35">
            <v>103</v>
          </cell>
          <cell r="U35">
            <v>12029172.609999998</v>
          </cell>
          <cell r="V35">
            <v>62</v>
          </cell>
          <cell r="W35">
            <v>68</v>
          </cell>
          <cell r="X35">
            <v>8800163.2699999996</v>
          </cell>
          <cell r="Z35">
            <v>39</v>
          </cell>
          <cell r="AA35">
            <v>5811627.4299999997</v>
          </cell>
          <cell r="AB35">
            <v>4068139.02</v>
          </cell>
          <cell r="AC35">
            <v>494116.14</v>
          </cell>
          <cell r="AE35">
            <v>5762698.0499999998</v>
          </cell>
          <cell r="AF35">
            <v>5762698.0499999998</v>
          </cell>
          <cell r="AG35">
            <v>4033888.41</v>
          </cell>
        </row>
      </sheetData>
      <sheetData sheetId="15">
        <row r="6">
          <cell r="B6">
            <v>184</v>
          </cell>
          <cell r="C6">
            <v>58083390.899999999</v>
          </cell>
          <cell r="D6">
            <v>6</v>
          </cell>
          <cell r="E6">
            <v>183685.37</v>
          </cell>
          <cell r="F6">
            <v>127</v>
          </cell>
          <cell r="G6">
            <v>38504745.780000001</v>
          </cell>
          <cell r="H6">
            <v>92</v>
          </cell>
          <cell r="I6">
            <v>29166482.180100001</v>
          </cell>
          <cell r="J6">
            <v>28781227.340099998</v>
          </cell>
          <cell r="K6">
            <v>20157346.6303</v>
          </cell>
          <cell r="L6">
            <v>0</v>
          </cell>
          <cell r="M6">
            <v>0</v>
          </cell>
          <cell r="N6">
            <v>0</v>
          </cell>
          <cell r="O6">
            <v>92</v>
          </cell>
          <cell r="P6">
            <v>28781227.340099998</v>
          </cell>
          <cell r="Q6">
            <v>20146859.090300001</v>
          </cell>
          <cell r="R6">
            <v>29166482.180100001</v>
          </cell>
          <cell r="S6">
            <v>51</v>
          </cell>
          <cell r="T6">
            <v>51</v>
          </cell>
          <cell r="U6">
            <v>5229345.0600000005</v>
          </cell>
          <cell r="V6">
            <v>50</v>
          </cell>
          <cell r="W6">
            <v>50</v>
          </cell>
          <cell r="X6">
            <v>5206851.42</v>
          </cell>
          <cell r="Z6">
            <v>54</v>
          </cell>
          <cell r="AA6">
            <v>7124902.9199999999</v>
          </cell>
          <cell r="AB6">
            <v>4987432.04</v>
          </cell>
          <cell r="AC6">
            <v>1918051.5</v>
          </cell>
          <cell r="AE6">
            <v>3560187</v>
          </cell>
          <cell r="AF6">
            <v>3560187</v>
          </cell>
          <cell r="AG6">
            <v>2492130.9</v>
          </cell>
        </row>
        <row r="7">
          <cell r="B7">
            <v>14</v>
          </cell>
          <cell r="C7">
            <v>1246561.6400000001</v>
          </cell>
          <cell r="D7">
            <v>3</v>
          </cell>
          <cell r="E7">
            <v>43585.37</v>
          </cell>
          <cell r="F7">
            <v>9</v>
          </cell>
          <cell r="G7">
            <v>668412.7300000001</v>
          </cell>
          <cell r="H7">
            <v>9</v>
          </cell>
          <cell r="I7">
            <v>915781.94000000006</v>
          </cell>
          <cell r="J7">
            <v>668412.73</v>
          </cell>
          <cell r="K7">
            <v>478376.42</v>
          </cell>
          <cell r="L7">
            <v>0</v>
          </cell>
          <cell r="M7">
            <v>0</v>
          </cell>
          <cell r="N7">
            <v>0</v>
          </cell>
          <cell r="O7">
            <v>9</v>
          </cell>
          <cell r="P7">
            <v>668412.73</v>
          </cell>
          <cell r="Q7">
            <v>467888.88</v>
          </cell>
          <cell r="R7">
            <v>915781.94000000006</v>
          </cell>
          <cell r="S7">
            <v>2</v>
          </cell>
          <cell r="T7">
            <v>2</v>
          </cell>
          <cell r="U7">
            <v>65498.06</v>
          </cell>
          <cell r="V7">
            <v>1</v>
          </cell>
          <cell r="W7">
            <v>1</v>
          </cell>
          <cell r="X7">
            <v>43004.42</v>
          </cell>
          <cell r="Z7">
            <v>2</v>
          </cell>
          <cell r="AA7">
            <v>104055.92</v>
          </cell>
          <cell r="AB7">
            <v>72839.14</v>
          </cell>
          <cell r="AC7">
            <v>61051.5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</v>
          </cell>
          <cell r="C9">
            <v>4348121.6499999994</v>
          </cell>
          <cell r="D9">
            <v>0</v>
          </cell>
          <cell r="E9">
            <v>0</v>
          </cell>
          <cell r="F9">
            <v>2</v>
          </cell>
          <cell r="G9">
            <v>3808423.44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48</v>
          </cell>
          <cell r="C10">
            <v>7599986.1999999993</v>
          </cell>
          <cell r="D10">
            <v>0</v>
          </cell>
          <cell r="E10">
            <v>0</v>
          </cell>
          <cell r="F10">
            <v>6</v>
          </cell>
          <cell r="G10">
            <v>867845.97</v>
          </cell>
          <cell r="H10">
            <v>5</v>
          </cell>
          <cell r="I10">
            <v>705345.97</v>
          </cell>
          <cell r="J10">
            <v>705345.97</v>
          </cell>
          <cell r="K10">
            <v>493742.17</v>
          </cell>
          <cell r="L10">
            <v>0</v>
          </cell>
          <cell r="M10">
            <v>0</v>
          </cell>
          <cell r="N10">
            <v>0</v>
          </cell>
          <cell r="O10">
            <v>5</v>
          </cell>
          <cell r="P10">
            <v>705345.97</v>
          </cell>
          <cell r="Q10">
            <v>493742.17</v>
          </cell>
          <cell r="R10">
            <v>705345.97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4</v>
          </cell>
          <cell r="C11">
            <v>1407433.9100000001</v>
          </cell>
          <cell r="D11">
            <v>0</v>
          </cell>
          <cell r="E11">
            <v>0</v>
          </cell>
          <cell r="F11">
            <v>1</v>
          </cell>
          <cell r="G11">
            <v>112425.64</v>
          </cell>
          <cell r="H11">
            <v>1</v>
          </cell>
          <cell r="I11">
            <v>236311.27</v>
          </cell>
          <cell r="J11">
            <v>112425.64</v>
          </cell>
          <cell r="K11">
            <v>78697.94</v>
          </cell>
          <cell r="L11">
            <v>0</v>
          </cell>
          <cell r="M11">
            <v>0</v>
          </cell>
          <cell r="N11">
            <v>0</v>
          </cell>
          <cell r="O11">
            <v>1</v>
          </cell>
          <cell r="P11">
            <v>112425.64</v>
          </cell>
          <cell r="Q11">
            <v>78697.94</v>
          </cell>
          <cell r="R11">
            <v>236311.27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30000</v>
          </cell>
          <cell r="AB11">
            <v>21000</v>
          </cell>
          <cell r="AC11">
            <v>30000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3</v>
          </cell>
          <cell r="C13">
            <v>865920</v>
          </cell>
          <cell r="D13">
            <v>0</v>
          </cell>
          <cell r="E13">
            <v>0</v>
          </cell>
          <cell r="F13">
            <v>3</v>
          </cell>
          <cell r="G13">
            <v>865920</v>
          </cell>
          <cell r="H13">
            <v>3</v>
          </cell>
          <cell r="I13">
            <v>865920</v>
          </cell>
          <cell r="J13">
            <v>865920</v>
          </cell>
          <cell r="K13">
            <v>606144</v>
          </cell>
          <cell r="L13">
            <v>0</v>
          </cell>
          <cell r="M13">
            <v>0</v>
          </cell>
          <cell r="N13">
            <v>0</v>
          </cell>
          <cell r="O13">
            <v>3</v>
          </cell>
          <cell r="P13">
            <v>865920</v>
          </cell>
          <cell r="Q13">
            <v>606144</v>
          </cell>
          <cell r="R13">
            <v>865920</v>
          </cell>
          <cell r="S13">
            <v>1</v>
          </cell>
          <cell r="T13">
            <v>1</v>
          </cell>
          <cell r="U13">
            <v>200000</v>
          </cell>
          <cell r="V13">
            <v>1</v>
          </cell>
          <cell r="W13">
            <v>1</v>
          </cell>
          <cell r="X13">
            <v>200000</v>
          </cell>
          <cell r="Y13">
            <v>1</v>
          </cell>
          <cell r="Z13">
            <v>1</v>
          </cell>
          <cell r="AA13">
            <v>200000</v>
          </cell>
          <cell r="AB13">
            <v>140000</v>
          </cell>
          <cell r="AC13">
            <v>0</v>
          </cell>
          <cell r="AD13">
            <v>1</v>
          </cell>
          <cell r="AE13">
            <v>200000</v>
          </cell>
          <cell r="AF13">
            <v>200000</v>
          </cell>
          <cell r="AG13">
            <v>140000</v>
          </cell>
        </row>
        <row r="14">
          <cell r="B14">
            <v>96</v>
          </cell>
          <cell r="C14">
            <v>7453200</v>
          </cell>
          <cell r="D14">
            <v>3</v>
          </cell>
          <cell r="E14">
            <v>140100</v>
          </cell>
          <cell r="F14">
            <v>92</v>
          </cell>
          <cell r="G14">
            <v>6864300</v>
          </cell>
          <cell r="H14">
            <v>62</v>
          </cell>
          <cell r="I14">
            <v>4395900</v>
          </cell>
          <cell r="J14">
            <v>4395900</v>
          </cell>
          <cell r="K14">
            <v>3077130</v>
          </cell>
          <cell r="L14">
            <v>0</v>
          </cell>
          <cell r="M14">
            <v>0</v>
          </cell>
          <cell r="N14">
            <v>0</v>
          </cell>
          <cell r="O14">
            <v>62</v>
          </cell>
          <cell r="P14">
            <v>4395900</v>
          </cell>
          <cell r="Q14">
            <v>3077130</v>
          </cell>
          <cell r="R14">
            <v>4395900</v>
          </cell>
          <cell r="S14">
            <v>46</v>
          </cell>
          <cell r="T14">
            <v>46</v>
          </cell>
          <cell r="U14">
            <v>3330000</v>
          </cell>
          <cell r="V14">
            <v>46</v>
          </cell>
          <cell r="W14">
            <v>46</v>
          </cell>
          <cell r="X14">
            <v>3330000</v>
          </cell>
          <cell r="Y14">
            <v>46</v>
          </cell>
          <cell r="Z14">
            <v>46</v>
          </cell>
          <cell r="AA14">
            <v>3330000</v>
          </cell>
          <cell r="AB14">
            <v>2331000</v>
          </cell>
          <cell r="AC14">
            <v>0</v>
          </cell>
          <cell r="AD14">
            <v>42</v>
          </cell>
          <cell r="AE14">
            <v>2931000</v>
          </cell>
          <cell r="AF14">
            <v>2931000</v>
          </cell>
          <cell r="AG14">
            <v>2051700</v>
          </cell>
        </row>
        <row r="15">
          <cell r="B15">
            <v>6</v>
          </cell>
          <cell r="C15">
            <v>4541543</v>
          </cell>
          <cell r="D15">
            <v>0</v>
          </cell>
          <cell r="E15">
            <v>0</v>
          </cell>
          <cell r="F15">
            <v>6</v>
          </cell>
          <cell r="G15">
            <v>4541543</v>
          </cell>
          <cell r="H15">
            <v>6</v>
          </cell>
          <cell r="I15">
            <v>4555543.0000999998</v>
          </cell>
          <cell r="J15">
            <v>4541543.0000999998</v>
          </cell>
          <cell r="K15">
            <v>3179080.1003</v>
          </cell>
          <cell r="L15">
            <v>0</v>
          </cell>
          <cell r="M15">
            <v>0</v>
          </cell>
          <cell r="N15">
            <v>0</v>
          </cell>
          <cell r="O15">
            <v>6</v>
          </cell>
          <cell r="P15">
            <v>4541543.0000999998</v>
          </cell>
          <cell r="Q15">
            <v>3179080.1003</v>
          </cell>
          <cell r="R15">
            <v>4555543.0000999998</v>
          </cell>
          <cell r="S15">
            <v>2</v>
          </cell>
          <cell r="T15">
            <v>2</v>
          </cell>
          <cell r="U15">
            <v>1633847</v>
          </cell>
          <cell r="V15">
            <v>2</v>
          </cell>
          <cell r="W15">
            <v>2</v>
          </cell>
          <cell r="X15">
            <v>1633847</v>
          </cell>
          <cell r="Y15">
            <v>2</v>
          </cell>
          <cell r="Z15">
            <v>2</v>
          </cell>
          <cell r="AA15">
            <v>1633847</v>
          </cell>
          <cell r="AB15">
            <v>1143692.8999999999</v>
          </cell>
          <cell r="AC15">
            <v>0</v>
          </cell>
          <cell r="AD15">
            <v>1</v>
          </cell>
          <cell r="AE15">
            <v>429187</v>
          </cell>
          <cell r="AF15">
            <v>429187</v>
          </cell>
          <cell r="AG15">
            <v>300430.90000000002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9</v>
          </cell>
          <cell r="C17">
            <v>30620624.5</v>
          </cell>
          <cell r="D17">
            <v>0</v>
          </cell>
          <cell r="E17">
            <v>0</v>
          </cell>
          <cell r="F17">
            <v>8</v>
          </cell>
          <cell r="G17">
            <v>20775875</v>
          </cell>
          <cell r="H17">
            <v>6</v>
          </cell>
          <cell r="I17">
            <v>17491680</v>
          </cell>
          <cell r="J17">
            <v>17491680</v>
          </cell>
          <cell r="K17">
            <v>12244176</v>
          </cell>
          <cell r="L17">
            <v>0</v>
          </cell>
          <cell r="M17">
            <v>0</v>
          </cell>
          <cell r="N17">
            <v>0</v>
          </cell>
          <cell r="O17">
            <v>6</v>
          </cell>
          <cell r="P17">
            <v>17491680</v>
          </cell>
          <cell r="Q17">
            <v>12244176</v>
          </cell>
          <cell r="R17">
            <v>17491680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2</v>
          </cell>
          <cell r="Z17">
            <v>2</v>
          </cell>
          <cell r="AA17">
            <v>1827000</v>
          </cell>
          <cell r="AB17">
            <v>1278900</v>
          </cell>
          <cell r="AC17">
            <v>1827000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126</v>
          </cell>
          <cell r="C18">
            <v>173784498.04999995</v>
          </cell>
          <cell r="D18">
            <v>21</v>
          </cell>
          <cell r="E18">
            <v>24921861.25</v>
          </cell>
          <cell r="F18">
            <v>68</v>
          </cell>
          <cell r="G18">
            <v>111928756.97</v>
          </cell>
          <cell r="H18">
            <v>68</v>
          </cell>
          <cell r="I18">
            <v>153726257.73969999</v>
          </cell>
          <cell r="J18">
            <v>111928681.83970001</v>
          </cell>
          <cell r="K18">
            <v>78350077.160000011</v>
          </cell>
          <cell r="L18">
            <v>170551.35999999987</v>
          </cell>
          <cell r="M18">
            <v>170551.36999999976</v>
          </cell>
          <cell r="N18">
            <v>119380.94000000002</v>
          </cell>
          <cell r="O18">
            <v>68</v>
          </cell>
          <cell r="P18">
            <v>111758130.46970001</v>
          </cell>
          <cell r="Q18">
            <v>78230696.229999989</v>
          </cell>
          <cell r="R18">
            <v>153555706.37970001</v>
          </cell>
          <cell r="S18">
            <v>51</v>
          </cell>
          <cell r="T18">
            <v>79</v>
          </cell>
          <cell r="U18">
            <v>23153464.530000001</v>
          </cell>
          <cell r="V18">
            <v>41</v>
          </cell>
          <cell r="W18">
            <v>51</v>
          </cell>
          <cell r="X18">
            <v>12479596.440000001</v>
          </cell>
          <cell r="Z18">
            <v>54</v>
          </cell>
          <cell r="AA18">
            <v>14852529.6</v>
          </cell>
          <cell r="AB18">
            <v>10396770.5</v>
          </cell>
          <cell r="AC18">
            <v>10724918.26</v>
          </cell>
          <cell r="AE18">
            <v>9884994.9100000001</v>
          </cell>
          <cell r="AF18">
            <v>6359894.9100000001</v>
          </cell>
          <cell r="AG18">
            <v>4451926.3100000005</v>
          </cell>
        </row>
        <row r="19">
          <cell r="B19">
            <v>2</v>
          </cell>
          <cell r="C19">
            <v>25301808.099999998</v>
          </cell>
          <cell r="D19">
            <v>1</v>
          </cell>
          <cell r="E19">
            <v>1500328.02</v>
          </cell>
          <cell r="F19">
            <v>1</v>
          </cell>
          <cell r="G19">
            <v>23801480.079999998</v>
          </cell>
          <cell r="H19">
            <v>1</v>
          </cell>
          <cell r="I19">
            <v>23801480.0799</v>
          </cell>
          <cell r="J19">
            <v>23801480.0799</v>
          </cell>
          <cell r="K19">
            <v>16661036.049900001</v>
          </cell>
          <cell r="L19">
            <v>0</v>
          </cell>
          <cell r="M19">
            <v>0</v>
          </cell>
          <cell r="N19">
            <v>0</v>
          </cell>
          <cell r="O19">
            <v>1</v>
          </cell>
          <cell r="P19">
            <v>23801480.0799</v>
          </cell>
          <cell r="Q19">
            <v>16661036.049900001</v>
          </cell>
          <cell r="R19">
            <v>23801480.0799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1</v>
          </cell>
          <cell r="Z19">
            <v>3</v>
          </cell>
          <cell r="AA19">
            <v>1064025.76</v>
          </cell>
          <cell r="AB19">
            <v>744818.02</v>
          </cell>
          <cell r="AC19">
            <v>1064025.76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53</v>
          </cell>
          <cell r="C20">
            <v>82328861.289999977</v>
          </cell>
          <cell r="D20">
            <v>8</v>
          </cell>
          <cell r="E20">
            <v>8579930.8599999994</v>
          </cell>
          <cell r="F20">
            <v>11</v>
          </cell>
          <cell r="G20">
            <v>40927451.739999995</v>
          </cell>
          <cell r="H20">
            <v>11</v>
          </cell>
          <cell r="I20">
            <v>81854903.50999999</v>
          </cell>
          <cell r="J20">
            <v>40927376.609999999</v>
          </cell>
          <cell r="K20">
            <v>28649163.600000001</v>
          </cell>
          <cell r="L20">
            <v>0</v>
          </cell>
          <cell r="M20">
            <v>0</v>
          </cell>
          <cell r="N20">
            <v>0</v>
          </cell>
          <cell r="O20">
            <v>11</v>
          </cell>
          <cell r="P20">
            <v>40927376.609999999</v>
          </cell>
          <cell r="Q20">
            <v>28649163.609999999</v>
          </cell>
          <cell r="R20">
            <v>81854903.50999999</v>
          </cell>
          <cell r="S20">
            <v>2</v>
          </cell>
          <cell r="T20">
            <v>4</v>
          </cell>
          <cell r="U20">
            <v>13897814.510000002</v>
          </cell>
          <cell r="V20">
            <v>2</v>
          </cell>
          <cell r="W20">
            <v>2</v>
          </cell>
          <cell r="X20">
            <v>5954500</v>
          </cell>
          <cell r="Y20">
            <v>4</v>
          </cell>
          <cell r="Z20">
            <v>4</v>
          </cell>
          <cell r="AA20">
            <v>6174500</v>
          </cell>
          <cell r="AB20">
            <v>4322150</v>
          </cell>
          <cell r="AC20">
            <v>6174500</v>
          </cell>
          <cell r="AD20">
            <v>1</v>
          </cell>
          <cell r="AE20">
            <v>7050200</v>
          </cell>
          <cell r="AF20">
            <v>3525100</v>
          </cell>
          <cell r="AG20">
            <v>2467570</v>
          </cell>
        </row>
        <row r="21">
          <cell r="B21">
            <v>61</v>
          </cell>
          <cell r="C21">
            <v>38051256.359999999</v>
          </cell>
          <cell r="D21">
            <v>9</v>
          </cell>
          <cell r="E21">
            <v>3962362.2099999995</v>
          </cell>
          <cell r="F21">
            <v>52</v>
          </cell>
          <cell r="G21">
            <v>34088894.149999999</v>
          </cell>
          <cell r="H21">
            <v>52</v>
          </cell>
          <cell r="I21">
            <v>34088894.14980001</v>
          </cell>
          <cell r="J21">
            <v>34088894.14980001</v>
          </cell>
          <cell r="K21">
            <v>23862225.8101</v>
          </cell>
          <cell r="L21">
            <v>170551.29999999981</v>
          </cell>
          <cell r="M21">
            <v>170551.29999999981</v>
          </cell>
          <cell r="N21">
            <v>119380.88999999997</v>
          </cell>
          <cell r="O21">
            <v>52</v>
          </cell>
          <cell r="P21">
            <v>33918342.849800006</v>
          </cell>
          <cell r="Q21">
            <v>23742844.9201</v>
          </cell>
          <cell r="R21">
            <v>33918342.849800006</v>
          </cell>
          <cell r="S21">
            <v>47</v>
          </cell>
          <cell r="T21">
            <v>73</v>
          </cell>
          <cell r="U21">
            <v>9238319.4100000001</v>
          </cell>
          <cell r="V21">
            <v>39</v>
          </cell>
          <cell r="W21">
            <v>49</v>
          </cell>
          <cell r="X21">
            <v>6525096.4400000004</v>
          </cell>
          <cell r="Z21">
            <v>40</v>
          </cell>
          <cell r="AA21">
            <v>4127611.34</v>
          </cell>
          <cell r="AB21">
            <v>2889327.73</v>
          </cell>
          <cell r="AC21">
            <v>0</v>
          </cell>
          <cell r="AD21">
            <v>21</v>
          </cell>
          <cell r="AE21">
            <v>2834794.91</v>
          </cell>
          <cell r="AF21">
            <v>2834794.91</v>
          </cell>
          <cell r="AG21">
            <v>1984356.31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3</v>
          </cell>
          <cell r="C23">
            <v>4112401.14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23990171.160000004</v>
          </cell>
          <cell r="D25">
            <v>3</v>
          </cell>
          <cell r="E25">
            <v>10879240.16</v>
          </cell>
          <cell r="F25">
            <v>4</v>
          </cell>
          <cell r="G25">
            <v>13110931</v>
          </cell>
          <cell r="H25">
            <v>4</v>
          </cell>
          <cell r="I25">
            <v>13980980</v>
          </cell>
          <cell r="J25">
            <v>13110931</v>
          </cell>
          <cell r="K25">
            <v>9177651.6999999993</v>
          </cell>
          <cell r="L25">
            <v>6.0000000055879354E-2</v>
          </cell>
          <cell r="M25">
            <v>6.9999999948777258E-2</v>
          </cell>
          <cell r="N25">
            <v>5.0000000046566129E-2</v>
          </cell>
          <cell r="O25">
            <v>4</v>
          </cell>
          <cell r="P25">
            <v>13110930.93</v>
          </cell>
          <cell r="Q25">
            <v>9177651.6499999985</v>
          </cell>
          <cell r="R25">
            <v>13980979.939999999</v>
          </cell>
          <cell r="S25">
            <v>2</v>
          </cell>
          <cell r="T25">
            <v>2</v>
          </cell>
          <cell r="U25">
            <v>17330.61</v>
          </cell>
          <cell r="V25">
            <v>0</v>
          </cell>
          <cell r="W25">
            <v>0</v>
          </cell>
          <cell r="X25">
            <v>0</v>
          </cell>
          <cell r="Y25">
            <v>4</v>
          </cell>
          <cell r="Z25">
            <v>7</v>
          </cell>
          <cell r="AA25">
            <v>3486392.5</v>
          </cell>
          <cell r="AB25">
            <v>2440474.75</v>
          </cell>
          <cell r="AC25">
            <v>3486392.5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2</v>
          </cell>
          <cell r="C27">
            <v>3626671.86</v>
          </cell>
          <cell r="D27">
            <v>0</v>
          </cell>
          <cell r="E27">
            <v>0</v>
          </cell>
          <cell r="F27">
            <v>2</v>
          </cell>
          <cell r="G27">
            <v>3626671.86</v>
          </cell>
          <cell r="H27">
            <v>2</v>
          </cell>
          <cell r="I27">
            <v>3626671.86</v>
          </cell>
          <cell r="J27">
            <v>3626671.86</v>
          </cell>
          <cell r="K27">
            <v>2538670.29</v>
          </cell>
          <cell r="L27">
            <v>0</v>
          </cell>
          <cell r="M27">
            <v>0</v>
          </cell>
          <cell r="N27">
            <v>0</v>
          </cell>
          <cell r="O27">
            <v>2</v>
          </cell>
          <cell r="P27">
            <v>3626671.86</v>
          </cell>
          <cell r="Q27">
            <v>2538670.29</v>
          </cell>
          <cell r="R27">
            <v>3626671.86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2</v>
          </cell>
          <cell r="C30">
            <v>3626671.86</v>
          </cell>
          <cell r="D30">
            <v>0</v>
          </cell>
          <cell r="E30">
            <v>0</v>
          </cell>
          <cell r="F30">
            <v>2</v>
          </cell>
          <cell r="G30">
            <v>3626671.86</v>
          </cell>
          <cell r="H30">
            <v>2</v>
          </cell>
          <cell r="I30">
            <v>3626671.86</v>
          </cell>
          <cell r="J30">
            <v>3626671.86</v>
          </cell>
          <cell r="K30">
            <v>2538670.29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3626671.86</v>
          </cell>
          <cell r="Q30">
            <v>2538670.29</v>
          </cell>
          <cell r="R30">
            <v>3626671.86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3</v>
          </cell>
          <cell r="C31">
            <v>1016026.46</v>
          </cell>
          <cell r="D31">
            <v>0</v>
          </cell>
          <cell r="E31">
            <v>0</v>
          </cell>
          <cell r="F31">
            <v>2</v>
          </cell>
          <cell r="G31">
            <v>943846.46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3</v>
          </cell>
          <cell r="C32">
            <v>1016026.46</v>
          </cell>
          <cell r="D32">
            <v>0</v>
          </cell>
          <cell r="E32">
            <v>0</v>
          </cell>
          <cell r="F32">
            <v>2</v>
          </cell>
          <cell r="G32">
            <v>943846.46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315</v>
          </cell>
          <cell r="C35">
            <v>236510587.26999998</v>
          </cell>
          <cell r="D35">
            <v>27</v>
          </cell>
          <cell r="E35">
            <v>25105546.620000001</v>
          </cell>
          <cell r="F35">
            <v>199</v>
          </cell>
          <cell r="G35">
            <v>155004021.07000002</v>
          </cell>
          <cell r="H35">
            <v>162</v>
          </cell>
          <cell r="I35">
            <v>186519411.7798</v>
          </cell>
          <cell r="J35">
            <v>144336581.03980002</v>
          </cell>
          <cell r="K35">
            <v>101046094.08030002</v>
          </cell>
          <cell r="L35">
            <v>170551.35999999987</v>
          </cell>
          <cell r="M35">
            <v>170551.36999999976</v>
          </cell>
          <cell r="N35">
            <v>119380.94000000002</v>
          </cell>
          <cell r="O35">
            <v>162</v>
          </cell>
          <cell r="P35">
            <v>144166029.66980001</v>
          </cell>
          <cell r="Q35">
            <v>100916225.61029999</v>
          </cell>
          <cell r="R35">
            <v>186348860.41980001</v>
          </cell>
          <cell r="S35">
            <v>102</v>
          </cell>
          <cell r="T35">
            <v>130</v>
          </cell>
          <cell r="U35">
            <v>28382809.590000004</v>
          </cell>
          <cell r="V35">
            <v>91</v>
          </cell>
          <cell r="W35">
            <v>101</v>
          </cell>
          <cell r="X35">
            <v>17686447.859999999</v>
          </cell>
          <cell r="Z35">
            <v>108</v>
          </cell>
          <cell r="AA35">
            <v>21977432.52</v>
          </cell>
          <cell r="AB35">
            <v>15384202.539999999</v>
          </cell>
          <cell r="AC35">
            <v>12642969.76</v>
          </cell>
          <cell r="AE35">
            <v>13445181.91</v>
          </cell>
          <cell r="AF35">
            <v>9920081.9100000001</v>
          </cell>
          <cell r="AG35">
            <v>6944057.2100000009</v>
          </cell>
        </row>
      </sheetData>
      <sheetData sheetId="16">
        <row r="6">
          <cell r="B6">
            <v>14</v>
          </cell>
          <cell r="C6">
            <v>5961146.8399999999</v>
          </cell>
          <cell r="D6">
            <v>2</v>
          </cell>
          <cell r="E6">
            <v>972392.6</v>
          </cell>
          <cell r="F6">
            <v>6</v>
          </cell>
          <cell r="G6">
            <v>1549799.5</v>
          </cell>
          <cell r="H6">
            <v>6</v>
          </cell>
          <cell r="I6">
            <v>2142528.96</v>
          </cell>
          <cell r="J6">
            <v>1549799.52</v>
          </cell>
          <cell r="K6">
            <v>1084859.6400000001</v>
          </cell>
          <cell r="L6">
            <v>0</v>
          </cell>
          <cell r="M6">
            <v>0</v>
          </cell>
          <cell r="N6">
            <v>0</v>
          </cell>
          <cell r="O6">
            <v>6</v>
          </cell>
          <cell r="P6">
            <v>1549799.5</v>
          </cell>
          <cell r="Q6">
            <v>1084859.6300000001</v>
          </cell>
          <cell r="R6">
            <v>2142528.96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Z6">
            <v>4</v>
          </cell>
          <cell r="AA6">
            <v>248300</v>
          </cell>
          <cell r="AB6">
            <v>173810</v>
          </cell>
          <cell r="AC6">
            <v>248300</v>
          </cell>
          <cell r="AE6">
            <v>0</v>
          </cell>
          <cell r="AF6">
            <v>0</v>
          </cell>
          <cell r="AG6">
            <v>0</v>
          </cell>
        </row>
        <row r="7">
          <cell r="B7">
            <v>5</v>
          </cell>
          <cell r="C7">
            <v>2195977.04</v>
          </cell>
          <cell r="D7">
            <v>1</v>
          </cell>
          <cell r="E7">
            <v>499420</v>
          </cell>
          <cell r="F7">
            <v>2</v>
          </cell>
          <cell r="G7">
            <v>998005</v>
          </cell>
          <cell r="H7">
            <v>2</v>
          </cell>
          <cell r="I7">
            <v>1011940</v>
          </cell>
          <cell r="J7">
            <v>998005</v>
          </cell>
          <cell r="K7">
            <v>698603.5</v>
          </cell>
          <cell r="L7">
            <v>0</v>
          </cell>
          <cell r="M7">
            <v>0</v>
          </cell>
          <cell r="N7">
            <v>0</v>
          </cell>
          <cell r="O7">
            <v>2</v>
          </cell>
          <cell r="P7">
            <v>998005</v>
          </cell>
          <cell r="Q7">
            <v>698603.5</v>
          </cell>
          <cell r="R7">
            <v>1011940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1</v>
          </cell>
          <cell r="AA7">
            <v>122300</v>
          </cell>
          <cell r="AB7">
            <v>85610</v>
          </cell>
          <cell r="AC7">
            <v>122300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4</v>
          </cell>
          <cell r="C9">
            <v>1359633.6600000001</v>
          </cell>
          <cell r="D9">
            <v>1</v>
          </cell>
          <cell r="E9">
            <v>472972.6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2</v>
          </cell>
          <cell r="C10">
            <v>307060.05</v>
          </cell>
          <cell r="D10">
            <v>0</v>
          </cell>
          <cell r="E10">
            <v>0</v>
          </cell>
          <cell r="F10">
            <v>2</v>
          </cell>
          <cell r="G10">
            <v>307060.05</v>
          </cell>
          <cell r="H10">
            <v>2</v>
          </cell>
          <cell r="I10">
            <v>641120.1</v>
          </cell>
          <cell r="J10">
            <v>307060.07</v>
          </cell>
          <cell r="K10">
            <v>214942.03999999998</v>
          </cell>
          <cell r="L10">
            <v>0</v>
          </cell>
          <cell r="M10">
            <v>0</v>
          </cell>
          <cell r="N10">
            <v>0</v>
          </cell>
          <cell r="O10">
            <v>2</v>
          </cell>
          <cell r="P10">
            <v>307060.05</v>
          </cell>
          <cell r="Q10">
            <v>214942.03</v>
          </cell>
          <cell r="R10">
            <v>641120.1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</v>
          </cell>
          <cell r="Z10">
            <v>2</v>
          </cell>
          <cell r="AA10">
            <v>84000</v>
          </cell>
          <cell r="AB10">
            <v>58800</v>
          </cell>
          <cell r="AC10">
            <v>84000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3</v>
          </cell>
          <cell r="C11">
            <v>2098476.09</v>
          </cell>
          <cell r="D11">
            <v>0</v>
          </cell>
          <cell r="E11">
            <v>0</v>
          </cell>
          <cell r="F11">
            <v>2</v>
          </cell>
          <cell r="G11">
            <v>244734.45</v>
          </cell>
          <cell r="H11">
            <v>2</v>
          </cell>
          <cell r="I11">
            <v>489468.86</v>
          </cell>
          <cell r="J11">
            <v>244734.45</v>
          </cell>
          <cell r="K11">
            <v>171314.1</v>
          </cell>
          <cell r="L11">
            <v>0</v>
          </cell>
          <cell r="M11">
            <v>0</v>
          </cell>
          <cell r="N11">
            <v>0</v>
          </cell>
          <cell r="O11">
            <v>2</v>
          </cell>
          <cell r="P11">
            <v>244734.45</v>
          </cell>
          <cell r="Q11">
            <v>171314.1</v>
          </cell>
          <cell r="R11">
            <v>489468.86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1</v>
          </cell>
          <cell r="Z11">
            <v>1</v>
          </cell>
          <cell r="AA11">
            <v>42000</v>
          </cell>
          <cell r="AB11">
            <v>29400</v>
          </cell>
          <cell r="AC11">
            <v>42000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178</v>
          </cell>
          <cell r="C18">
            <v>153339201.51999998</v>
          </cell>
          <cell r="D18">
            <v>18</v>
          </cell>
          <cell r="E18">
            <v>15108615.599999998</v>
          </cell>
          <cell r="F18">
            <v>138</v>
          </cell>
          <cell r="G18">
            <v>110517255.77000001</v>
          </cell>
          <cell r="H18">
            <v>138</v>
          </cell>
          <cell r="I18">
            <v>138380911.55010003</v>
          </cell>
          <cell r="J18">
            <v>110517255.76990001</v>
          </cell>
          <cell r="K18">
            <v>76907538.849899992</v>
          </cell>
          <cell r="L18">
            <v>684509.81</v>
          </cell>
          <cell r="M18">
            <v>858032.16</v>
          </cell>
          <cell r="N18">
            <v>620621.76979999954</v>
          </cell>
          <cell r="O18">
            <v>136</v>
          </cell>
          <cell r="P18">
            <v>107024376.40989999</v>
          </cell>
          <cell r="Q18">
            <v>74917063.710099995</v>
          </cell>
          <cell r="R18">
            <v>135061554.54010001</v>
          </cell>
          <cell r="S18">
            <v>90</v>
          </cell>
          <cell r="T18">
            <v>134</v>
          </cell>
          <cell r="U18">
            <v>22096801.16</v>
          </cell>
          <cell r="V18">
            <v>80</v>
          </cell>
          <cell r="W18">
            <v>100</v>
          </cell>
          <cell r="X18">
            <v>12449207.949999999</v>
          </cell>
          <cell r="Z18">
            <v>117</v>
          </cell>
          <cell r="AA18">
            <v>23947829.780000001</v>
          </cell>
          <cell r="AB18">
            <v>16763480.41</v>
          </cell>
          <cell r="AC18">
            <v>11550576.189999999</v>
          </cell>
          <cell r="AE18">
            <v>6298223.7599999998</v>
          </cell>
          <cell r="AF18">
            <v>6298223.7599999998</v>
          </cell>
          <cell r="AG18">
            <v>4408756.43</v>
          </cell>
        </row>
        <row r="19">
          <cell r="B19">
            <v>9</v>
          </cell>
          <cell r="C19">
            <v>7315517.1599999992</v>
          </cell>
          <cell r="D19">
            <v>2</v>
          </cell>
          <cell r="E19">
            <v>1667059.16</v>
          </cell>
          <cell r="F19">
            <v>6</v>
          </cell>
          <cell r="G19">
            <v>5448709.1999999993</v>
          </cell>
          <cell r="H19">
            <v>6</v>
          </cell>
          <cell r="I19">
            <v>6244716.5900999997</v>
          </cell>
          <cell r="J19">
            <v>5448709.1999999993</v>
          </cell>
          <cell r="K19">
            <v>3814096.3899999997</v>
          </cell>
          <cell r="L19">
            <v>-2221.1499999999069</v>
          </cell>
          <cell r="M19">
            <v>0.9599999999627471</v>
          </cell>
          <cell r="N19">
            <v>0</v>
          </cell>
          <cell r="O19">
            <v>6</v>
          </cell>
          <cell r="P19">
            <v>5448708.2400000002</v>
          </cell>
          <cell r="Q19">
            <v>3814096.3899999997</v>
          </cell>
          <cell r="R19">
            <v>6246937.7401000001</v>
          </cell>
          <cell r="S19">
            <v>1</v>
          </cell>
          <cell r="T19">
            <v>2</v>
          </cell>
          <cell r="U19">
            <v>39886.300000000003</v>
          </cell>
          <cell r="V19">
            <v>0</v>
          </cell>
          <cell r="W19">
            <v>0</v>
          </cell>
          <cell r="X19">
            <v>0</v>
          </cell>
          <cell r="Y19">
            <v>3</v>
          </cell>
          <cell r="Z19">
            <v>8</v>
          </cell>
          <cell r="AA19">
            <v>1515750</v>
          </cell>
          <cell r="AB19">
            <v>1061025</v>
          </cell>
          <cell r="AC19">
            <v>1515750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44</v>
          </cell>
          <cell r="C20">
            <v>45467314.170000002</v>
          </cell>
          <cell r="D20">
            <v>7</v>
          </cell>
          <cell r="E20">
            <v>8728376.4999999981</v>
          </cell>
          <cell r="F20">
            <v>26</v>
          </cell>
          <cell r="G20">
            <v>21321860.460000005</v>
          </cell>
          <cell r="H20">
            <v>26</v>
          </cell>
          <cell r="I20">
            <v>46250428.670000009</v>
          </cell>
          <cell r="J20">
            <v>21321860.459999997</v>
          </cell>
          <cell r="K20">
            <v>14925302.170000002</v>
          </cell>
          <cell r="L20">
            <v>0</v>
          </cell>
          <cell r="M20">
            <v>0</v>
          </cell>
          <cell r="N20">
            <v>0</v>
          </cell>
          <cell r="O20">
            <v>26</v>
          </cell>
          <cell r="P20">
            <v>21321860.459999997</v>
          </cell>
          <cell r="Q20">
            <v>14925302.170000002</v>
          </cell>
          <cell r="R20">
            <v>46250428.670000009</v>
          </cell>
          <cell r="S20">
            <v>1</v>
          </cell>
          <cell r="T20">
            <v>1</v>
          </cell>
          <cell r="U20">
            <v>6050760</v>
          </cell>
          <cell r="V20">
            <v>0</v>
          </cell>
          <cell r="W20">
            <v>0</v>
          </cell>
          <cell r="X20">
            <v>0</v>
          </cell>
          <cell r="Y20">
            <v>3</v>
          </cell>
          <cell r="Z20">
            <v>6</v>
          </cell>
          <cell r="AA20">
            <v>1348334.02</v>
          </cell>
          <cell r="AB20">
            <v>943833.81</v>
          </cell>
          <cell r="AC20">
            <v>1348334.02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106</v>
          </cell>
          <cell r="C21">
            <v>59587789.800000004</v>
          </cell>
          <cell r="D21">
            <v>5</v>
          </cell>
          <cell r="E21">
            <v>618980</v>
          </cell>
          <cell r="F21">
            <v>101</v>
          </cell>
          <cell r="G21">
            <v>58968809.800000004</v>
          </cell>
          <cell r="H21">
            <v>101</v>
          </cell>
          <cell r="I21">
            <v>58968809.800000004</v>
          </cell>
          <cell r="J21">
            <v>58968809.800000004</v>
          </cell>
          <cell r="K21">
            <v>40823626.949999988</v>
          </cell>
          <cell r="L21">
            <v>857105.10000000009</v>
          </cell>
          <cell r="M21">
            <v>857105.10000000009</v>
          </cell>
          <cell r="N21">
            <v>619973.55999999971</v>
          </cell>
          <cell r="O21">
            <v>99</v>
          </cell>
          <cell r="P21">
            <v>55476857.499999993</v>
          </cell>
          <cell r="Q21">
            <v>38833800.019999996</v>
          </cell>
          <cell r="R21">
            <v>55476857.499999993</v>
          </cell>
          <cell r="S21">
            <v>85</v>
          </cell>
          <cell r="T21">
            <v>128</v>
          </cell>
          <cell r="U21">
            <v>15631065.68</v>
          </cell>
          <cell r="V21">
            <v>80</v>
          </cell>
          <cell r="W21">
            <v>100</v>
          </cell>
          <cell r="X21">
            <v>12449207.949999999</v>
          </cell>
          <cell r="Z21">
            <v>97</v>
          </cell>
          <cell r="AA21">
            <v>12397253.59</v>
          </cell>
          <cell r="AB21">
            <v>8678077.0899999999</v>
          </cell>
          <cell r="AC21">
            <v>0</v>
          </cell>
          <cell r="AD21">
            <v>50</v>
          </cell>
          <cell r="AE21">
            <v>6298223.7599999998</v>
          </cell>
          <cell r="AF21">
            <v>6298223.7599999998</v>
          </cell>
          <cell r="AG21">
            <v>4408756.43</v>
          </cell>
        </row>
        <row r="22">
          <cell r="B22">
            <v>3</v>
          </cell>
          <cell r="C22">
            <v>702528.46</v>
          </cell>
          <cell r="D22">
            <v>0</v>
          </cell>
          <cell r="E22">
            <v>0</v>
          </cell>
          <cell r="F22">
            <v>2</v>
          </cell>
          <cell r="G22">
            <v>560927.14</v>
          </cell>
          <cell r="H22">
            <v>2</v>
          </cell>
          <cell r="I22">
            <v>755381.68</v>
          </cell>
          <cell r="J22">
            <v>560927.14</v>
          </cell>
          <cell r="K22">
            <v>392648.99</v>
          </cell>
          <cell r="L22">
            <v>2044.1000000000349</v>
          </cell>
          <cell r="M22">
            <v>926.09999999997672</v>
          </cell>
          <cell r="N22">
            <v>648.26999999998952</v>
          </cell>
          <cell r="O22">
            <v>2</v>
          </cell>
          <cell r="P22">
            <v>560001.04</v>
          </cell>
          <cell r="Q22">
            <v>392000.72</v>
          </cell>
          <cell r="R22">
            <v>753337.58000000007</v>
          </cell>
          <cell r="S22">
            <v>2</v>
          </cell>
          <cell r="T22">
            <v>2</v>
          </cell>
          <cell r="U22">
            <v>368712.79000000004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9</v>
          </cell>
          <cell r="C23">
            <v>11954902.819999998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7</v>
          </cell>
          <cell r="C25">
            <v>28311149.110000003</v>
          </cell>
          <cell r="D25">
            <v>4</v>
          </cell>
          <cell r="E25">
            <v>4094199.94</v>
          </cell>
          <cell r="F25">
            <v>3</v>
          </cell>
          <cell r="G25">
            <v>24216949.170000002</v>
          </cell>
          <cell r="H25">
            <v>3</v>
          </cell>
          <cell r="I25">
            <v>26161574.810000002</v>
          </cell>
          <cell r="J25">
            <v>24216949.1699</v>
          </cell>
          <cell r="K25">
            <v>16951864.3499</v>
          </cell>
          <cell r="L25">
            <v>-172418.24000000022</v>
          </cell>
          <cell r="M25">
            <v>0</v>
          </cell>
          <cell r="N25">
            <v>-6.0200000181794167E-2</v>
          </cell>
          <cell r="O25">
            <v>3</v>
          </cell>
          <cell r="P25">
            <v>24216949.1699</v>
          </cell>
          <cell r="Q25">
            <v>16951864.410099998</v>
          </cell>
          <cell r="R25">
            <v>26333993.050000001</v>
          </cell>
          <cell r="S25">
            <v>1</v>
          </cell>
          <cell r="T25">
            <v>1</v>
          </cell>
          <cell r="U25">
            <v>6376.39</v>
          </cell>
          <cell r="V25">
            <v>0</v>
          </cell>
          <cell r="W25">
            <v>0</v>
          </cell>
          <cell r="X25">
            <v>0</v>
          </cell>
          <cell r="Y25">
            <v>2</v>
          </cell>
          <cell r="Z25">
            <v>6</v>
          </cell>
          <cell r="AA25">
            <v>8686492.1699999999</v>
          </cell>
          <cell r="AB25">
            <v>6080544.5099999998</v>
          </cell>
          <cell r="AC25">
            <v>8686492.1699999999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18</v>
          </cell>
          <cell r="C27">
            <v>3731389.6</v>
          </cell>
          <cell r="D27">
            <v>7</v>
          </cell>
          <cell r="E27">
            <v>175000</v>
          </cell>
          <cell r="F27">
            <v>11</v>
          </cell>
          <cell r="G27">
            <v>3556389.6</v>
          </cell>
          <cell r="H27">
            <v>11</v>
          </cell>
          <cell r="I27">
            <v>3580589.5997000001</v>
          </cell>
          <cell r="J27">
            <v>3556389.6002000002</v>
          </cell>
          <cell r="K27">
            <v>2489472.7194000003</v>
          </cell>
          <cell r="L27">
            <v>0</v>
          </cell>
          <cell r="M27">
            <v>0</v>
          </cell>
          <cell r="N27">
            <v>0</v>
          </cell>
          <cell r="O27">
            <v>11</v>
          </cell>
          <cell r="P27">
            <v>3556389.6002000002</v>
          </cell>
          <cell r="Q27">
            <v>2489472.7194000003</v>
          </cell>
          <cell r="R27">
            <v>3580589.5997000001</v>
          </cell>
          <cell r="S27">
            <v>9</v>
          </cell>
          <cell r="T27">
            <v>9</v>
          </cell>
          <cell r="U27">
            <v>167500</v>
          </cell>
          <cell r="V27">
            <v>9</v>
          </cell>
          <cell r="W27">
            <v>9</v>
          </cell>
          <cell r="X27">
            <v>225000</v>
          </cell>
          <cell r="Y27">
            <v>9</v>
          </cell>
          <cell r="Z27">
            <v>11</v>
          </cell>
          <cell r="AA27">
            <v>250000</v>
          </cell>
          <cell r="AB27">
            <v>175000</v>
          </cell>
          <cell r="AC27">
            <v>82500</v>
          </cell>
          <cell r="AD27">
            <v>7</v>
          </cell>
          <cell r="AE27">
            <v>199200</v>
          </cell>
          <cell r="AF27">
            <v>175000</v>
          </cell>
          <cell r="AG27">
            <v>122500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16</v>
          </cell>
          <cell r="C29">
            <v>400000</v>
          </cell>
          <cell r="D29">
            <v>7</v>
          </cell>
          <cell r="E29">
            <v>175000</v>
          </cell>
          <cell r="F29">
            <v>9</v>
          </cell>
          <cell r="G29">
            <v>225000</v>
          </cell>
          <cell r="H29">
            <v>9</v>
          </cell>
          <cell r="I29">
            <v>249199.99970000001</v>
          </cell>
          <cell r="J29">
            <v>225000.00019999998</v>
          </cell>
          <cell r="K29">
            <v>157499.9994</v>
          </cell>
          <cell r="L29">
            <v>0</v>
          </cell>
          <cell r="M29">
            <v>0</v>
          </cell>
          <cell r="N29">
            <v>0</v>
          </cell>
          <cell r="O29">
            <v>9</v>
          </cell>
          <cell r="P29">
            <v>225000.00019999998</v>
          </cell>
          <cell r="Q29">
            <v>157499.9994</v>
          </cell>
          <cell r="R29">
            <v>249199.99970000001</v>
          </cell>
          <cell r="S29">
            <v>9</v>
          </cell>
          <cell r="T29">
            <v>9</v>
          </cell>
          <cell r="U29">
            <v>167500</v>
          </cell>
          <cell r="V29">
            <v>9</v>
          </cell>
          <cell r="W29">
            <v>9</v>
          </cell>
          <cell r="X29">
            <v>225000</v>
          </cell>
          <cell r="Y29">
            <v>9</v>
          </cell>
          <cell r="Z29">
            <v>11</v>
          </cell>
          <cell r="AA29">
            <v>250000</v>
          </cell>
          <cell r="AB29">
            <v>175000</v>
          </cell>
          <cell r="AC29">
            <v>82500</v>
          </cell>
          <cell r="AD29">
            <v>7</v>
          </cell>
          <cell r="AE29">
            <v>199200</v>
          </cell>
          <cell r="AF29">
            <v>175000</v>
          </cell>
          <cell r="AG29">
            <v>122500</v>
          </cell>
        </row>
        <row r="30">
          <cell r="B30">
            <v>2</v>
          </cell>
          <cell r="C30">
            <v>3331389.6</v>
          </cell>
          <cell r="D30">
            <v>0</v>
          </cell>
          <cell r="E30">
            <v>0</v>
          </cell>
          <cell r="F30">
            <v>2</v>
          </cell>
          <cell r="G30">
            <v>3331389.6</v>
          </cell>
          <cell r="H30">
            <v>2</v>
          </cell>
          <cell r="I30">
            <v>3331389.6</v>
          </cell>
          <cell r="J30">
            <v>3331389.6</v>
          </cell>
          <cell r="K30">
            <v>2331972.7200000002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3331389.6</v>
          </cell>
          <cell r="Q30">
            <v>2331972.7200000002</v>
          </cell>
          <cell r="R30">
            <v>3331389.6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210</v>
          </cell>
          <cell r="C35">
            <v>163031737.95999998</v>
          </cell>
          <cell r="D35">
            <v>27</v>
          </cell>
          <cell r="E35">
            <v>16256008.199999997</v>
          </cell>
          <cell r="F35">
            <v>155</v>
          </cell>
          <cell r="G35">
            <v>115623444.87</v>
          </cell>
          <cell r="H35">
            <v>155</v>
          </cell>
          <cell r="I35">
            <v>144104030.10980004</v>
          </cell>
          <cell r="J35">
            <v>115623444.8901</v>
          </cell>
          <cell r="K35">
            <v>80481871.209299996</v>
          </cell>
          <cell r="L35">
            <v>684509.81</v>
          </cell>
          <cell r="M35">
            <v>858032.16</v>
          </cell>
          <cell r="N35">
            <v>620621.76979999954</v>
          </cell>
          <cell r="O35">
            <v>153</v>
          </cell>
          <cell r="P35">
            <v>112130565.51009999</v>
          </cell>
          <cell r="Q35">
            <v>78491396.059499994</v>
          </cell>
          <cell r="R35">
            <v>140784673.09980002</v>
          </cell>
          <cell r="S35">
            <v>99</v>
          </cell>
          <cell r="T35">
            <v>143</v>
          </cell>
          <cell r="U35">
            <v>22264301.16</v>
          </cell>
          <cell r="V35">
            <v>89</v>
          </cell>
          <cell r="W35">
            <v>109</v>
          </cell>
          <cell r="X35">
            <v>12674207.949999999</v>
          </cell>
          <cell r="Z35">
            <v>132</v>
          </cell>
          <cell r="AA35">
            <v>24446129.780000001</v>
          </cell>
          <cell r="AB35">
            <v>17112290.41</v>
          </cell>
          <cell r="AC35">
            <v>11881376.189999999</v>
          </cell>
          <cell r="AE35">
            <v>6497423.7599999998</v>
          </cell>
          <cell r="AF35">
            <v>6473223.7599999998</v>
          </cell>
          <cell r="AG35">
            <v>4531256.43</v>
          </cell>
        </row>
      </sheetData>
      <sheetData sheetId="17">
        <row r="6">
          <cell r="B6">
            <v>610</v>
          </cell>
          <cell r="C6">
            <v>234329545.01999998</v>
          </cell>
          <cell r="D6">
            <v>63</v>
          </cell>
          <cell r="E6">
            <v>38763822.829999998</v>
          </cell>
          <cell r="F6">
            <v>437</v>
          </cell>
          <cell r="G6">
            <v>179503831.19999999</v>
          </cell>
          <cell r="H6">
            <v>437</v>
          </cell>
          <cell r="I6">
            <v>179793623.51999998</v>
          </cell>
          <cell r="J6">
            <v>179503831.19999999</v>
          </cell>
          <cell r="K6">
            <v>125652131.66</v>
          </cell>
          <cell r="L6">
            <v>2694000</v>
          </cell>
          <cell r="M6">
            <v>2694000</v>
          </cell>
          <cell r="N6">
            <v>1885940</v>
          </cell>
          <cell r="O6">
            <v>433</v>
          </cell>
          <cell r="P6">
            <v>173875908.19999999</v>
          </cell>
          <cell r="Q6">
            <v>121713135.61999999</v>
          </cell>
          <cell r="R6">
            <v>174165700.51999998</v>
          </cell>
          <cell r="S6">
            <v>340</v>
          </cell>
          <cell r="T6">
            <v>340</v>
          </cell>
          <cell r="U6">
            <v>100836598.56</v>
          </cell>
          <cell r="V6">
            <v>326</v>
          </cell>
          <cell r="W6">
            <v>326</v>
          </cell>
          <cell r="X6">
            <v>91249710</v>
          </cell>
          <cell r="Z6">
            <v>334</v>
          </cell>
          <cell r="AA6">
            <v>91863193.230000004</v>
          </cell>
          <cell r="AB6">
            <v>64304235.229999997</v>
          </cell>
          <cell r="AC6">
            <v>2077123.23</v>
          </cell>
          <cell r="AE6">
            <v>56143430</v>
          </cell>
          <cell r="AF6">
            <v>56143430</v>
          </cell>
          <cell r="AG6">
            <v>39300401</v>
          </cell>
        </row>
        <row r="7">
          <cell r="B7">
            <v>1</v>
          </cell>
          <cell r="C7">
            <v>495000.19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B10">
            <v>128</v>
          </cell>
          <cell r="C10">
            <v>18014124.399999995</v>
          </cell>
          <cell r="D10">
            <v>6</v>
          </cell>
          <cell r="E10">
            <v>993684.45</v>
          </cell>
          <cell r="F10">
            <v>15</v>
          </cell>
          <cell r="G10">
            <v>1463389.15</v>
          </cell>
          <cell r="H10">
            <v>15</v>
          </cell>
          <cell r="I10">
            <v>1463389.15</v>
          </cell>
          <cell r="J10">
            <v>1463389.15</v>
          </cell>
          <cell r="K10">
            <v>1024372.3</v>
          </cell>
          <cell r="L10">
            <v>0</v>
          </cell>
          <cell r="M10">
            <v>0</v>
          </cell>
          <cell r="N10">
            <v>0</v>
          </cell>
          <cell r="O10">
            <v>15</v>
          </cell>
          <cell r="P10">
            <v>1463389.15</v>
          </cell>
          <cell r="Q10">
            <v>1024372.36</v>
          </cell>
          <cell r="R10">
            <v>1463389.15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8</v>
          </cell>
          <cell r="Z10">
            <v>8</v>
          </cell>
          <cell r="AA10">
            <v>532623.23</v>
          </cell>
          <cell r="AB10">
            <v>372836.23</v>
          </cell>
          <cell r="AC10">
            <v>532623.23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B11">
            <v>7</v>
          </cell>
          <cell r="C11">
            <v>42542096.510000005</v>
          </cell>
          <cell r="D11">
            <v>4</v>
          </cell>
          <cell r="E11">
            <v>20495058.379999999</v>
          </cell>
          <cell r="F11">
            <v>3</v>
          </cell>
          <cell r="G11">
            <v>22047038.129999999</v>
          </cell>
          <cell r="H11">
            <v>3</v>
          </cell>
          <cell r="I11">
            <v>22219856.68</v>
          </cell>
          <cell r="J11">
            <v>22047038.129999999</v>
          </cell>
          <cell r="K11">
            <v>15432926.68</v>
          </cell>
          <cell r="L11">
            <v>0</v>
          </cell>
          <cell r="M11">
            <v>0</v>
          </cell>
          <cell r="N11">
            <v>0</v>
          </cell>
          <cell r="O11">
            <v>3</v>
          </cell>
          <cell r="P11">
            <v>22047038.129999999</v>
          </cell>
          <cell r="Q11">
            <v>15432926.68</v>
          </cell>
          <cell r="R11">
            <v>22219856.68</v>
          </cell>
          <cell r="S11">
            <v>1</v>
          </cell>
          <cell r="T11">
            <v>1</v>
          </cell>
          <cell r="U11">
            <v>142412.4</v>
          </cell>
          <cell r="V11">
            <v>0</v>
          </cell>
          <cell r="W11">
            <v>0</v>
          </cell>
          <cell r="X11">
            <v>0</v>
          </cell>
          <cell r="Y11">
            <v>2</v>
          </cell>
          <cell r="Z11">
            <v>2</v>
          </cell>
          <cell r="AA11">
            <v>1544500</v>
          </cell>
          <cell r="AB11">
            <v>1081150</v>
          </cell>
          <cell r="AC11">
            <v>1544500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B13">
            <v>295</v>
          </cell>
          <cell r="C13">
            <v>161043133</v>
          </cell>
          <cell r="D13">
            <v>45</v>
          </cell>
          <cell r="E13">
            <v>16762980</v>
          </cell>
          <cell r="F13">
            <v>250</v>
          </cell>
          <cell r="G13">
            <v>144280153</v>
          </cell>
          <cell r="H13">
            <v>250</v>
          </cell>
          <cell r="I13">
            <v>144280153</v>
          </cell>
          <cell r="J13">
            <v>144280153</v>
          </cell>
          <cell r="K13">
            <v>100995417.09999999</v>
          </cell>
          <cell r="L13">
            <v>2694000</v>
          </cell>
          <cell r="M13">
            <v>2694000</v>
          </cell>
          <cell r="N13">
            <v>1885800</v>
          </cell>
          <cell r="O13">
            <v>246</v>
          </cell>
          <cell r="P13">
            <v>138709230</v>
          </cell>
          <cell r="Q13">
            <v>97096461</v>
          </cell>
          <cell r="R13">
            <v>138709230</v>
          </cell>
          <cell r="S13">
            <v>171</v>
          </cell>
          <cell r="T13">
            <v>171</v>
          </cell>
          <cell r="U13">
            <v>89595520</v>
          </cell>
          <cell r="V13">
            <v>160</v>
          </cell>
          <cell r="W13">
            <v>160</v>
          </cell>
          <cell r="X13">
            <v>80313310</v>
          </cell>
          <cell r="Y13">
            <v>158</v>
          </cell>
          <cell r="Z13">
            <v>158</v>
          </cell>
          <cell r="AA13">
            <v>78849670</v>
          </cell>
          <cell r="AB13">
            <v>55194769</v>
          </cell>
          <cell r="AC13">
            <v>0</v>
          </cell>
          <cell r="AD13">
            <v>107</v>
          </cell>
          <cell r="AE13">
            <v>51925430</v>
          </cell>
          <cell r="AF13">
            <v>51925430</v>
          </cell>
          <cell r="AG13">
            <v>36347801</v>
          </cell>
        </row>
        <row r="14">
          <cell r="B14">
            <v>175</v>
          </cell>
          <cell r="C14">
            <v>11562500</v>
          </cell>
          <cell r="D14">
            <v>8</v>
          </cell>
          <cell r="E14">
            <v>512100</v>
          </cell>
          <cell r="F14">
            <v>167</v>
          </cell>
          <cell r="G14">
            <v>11050400</v>
          </cell>
          <cell r="H14">
            <v>167</v>
          </cell>
          <cell r="I14">
            <v>11050400</v>
          </cell>
          <cell r="J14">
            <v>11050400</v>
          </cell>
          <cell r="K14">
            <v>7735420</v>
          </cell>
          <cell r="L14">
            <v>0</v>
          </cell>
          <cell r="M14">
            <v>0</v>
          </cell>
          <cell r="N14">
            <v>140</v>
          </cell>
          <cell r="O14">
            <v>167</v>
          </cell>
          <cell r="P14">
            <v>10993400</v>
          </cell>
          <cell r="Q14">
            <v>7695380</v>
          </cell>
          <cell r="R14">
            <v>10993400</v>
          </cell>
          <cell r="S14">
            <v>167</v>
          </cell>
          <cell r="T14">
            <v>167</v>
          </cell>
          <cell r="U14">
            <v>10993400</v>
          </cell>
          <cell r="V14">
            <v>166</v>
          </cell>
          <cell r="W14">
            <v>166</v>
          </cell>
          <cell r="X14">
            <v>10936400</v>
          </cell>
          <cell r="Y14">
            <v>166</v>
          </cell>
          <cell r="Z14">
            <v>166</v>
          </cell>
          <cell r="AA14">
            <v>10936400</v>
          </cell>
          <cell r="AB14">
            <v>7655480</v>
          </cell>
          <cell r="AC14">
            <v>0</v>
          </cell>
          <cell r="AD14">
            <v>69</v>
          </cell>
          <cell r="AE14">
            <v>4218000</v>
          </cell>
          <cell r="AF14">
            <v>4218000</v>
          </cell>
          <cell r="AG14">
            <v>2952600</v>
          </cell>
        </row>
        <row r="15">
          <cell r="B15">
            <v>2</v>
          </cell>
          <cell r="C15">
            <v>662850.91999999993</v>
          </cell>
          <cell r="D15">
            <v>0</v>
          </cell>
          <cell r="E15">
            <v>0</v>
          </cell>
          <cell r="F15">
            <v>2</v>
          </cell>
          <cell r="G15">
            <v>662850.91999999993</v>
          </cell>
          <cell r="H15">
            <v>2</v>
          </cell>
          <cell r="I15">
            <v>779824.69</v>
          </cell>
          <cell r="J15">
            <v>662850.91999999993</v>
          </cell>
          <cell r="K15">
            <v>463995.57999999996</v>
          </cell>
          <cell r="L15">
            <v>0</v>
          </cell>
          <cell r="M15">
            <v>0</v>
          </cell>
          <cell r="N15">
            <v>0</v>
          </cell>
          <cell r="O15">
            <v>2</v>
          </cell>
          <cell r="P15">
            <v>662850.91999999993</v>
          </cell>
          <cell r="Q15">
            <v>463995.57999999996</v>
          </cell>
          <cell r="R15">
            <v>779824.69</v>
          </cell>
          <cell r="S15">
            <v>1</v>
          </cell>
          <cell r="T15">
            <v>1</v>
          </cell>
          <cell r="U15">
            <v>105266.16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B17">
            <v>2</v>
          </cell>
          <cell r="C17">
            <v>9840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B18">
            <v>19</v>
          </cell>
          <cell r="C18">
            <v>26842170.57</v>
          </cell>
          <cell r="D18">
            <v>2</v>
          </cell>
          <cell r="E18">
            <v>4707690</v>
          </cell>
          <cell r="F18">
            <v>5</v>
          </cell>
          <cell r="G18">
            <v>6505858.959999999</v>
          </cell>
          <cell r="H18">
            <v>5</v>
          </cell>
          <cell r="I18">
            <v>8674531.1099999994</v>
          </cell>
          <cell r="J18">
            <v>6505858.959999999</v>
          </cell>
          <cell r="K18">
            <v>4554101.2698999997</v>
          </cell>
          <cell r="L18">
            <v>39219.489999999758</v>
          </cell>
          <cell r="M18">
            <v>29375.600000000093</v>
          </cell>
          <cell r="N18">
            <v>20562.920000000064</v>
          </cell>
          <cell r="O18">
            <v>5</v>
          </cell>
          <cell r="P18">
            <v>6476483.3599999994</v>
          </cell>
          <cell r="Q18">
            <v>4533538.3498999998</v>
          </cell>
          <cell r="R18">
            <v>8635311.620000001</v>
          </cell>
          <cell r="S18">
            <v>4</v>
          </cell>
          <cell r="T18">
            <v>6</v>
          </cell>
          <cell r="U18">
            <v>6181150.9500000002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B20">
            <v>7</v>
          </cell>
          <cell r="C20">
            <v>10410718.24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B22">
            <v>12</v>
          </cell>
          <cell r="C22">
            <v>16431452.33</v>
          </cell>
          <cell r="D22">
            <v>2</v>
          </cell>
          <cell r="E22">
            <v>4707690</v>
          </cell>
          <cell r="F22">
            <v>5</v>
          </cell>
          <cell r="G22">
            <v>6505858.959999999</v>
          </cell>
          <cell r="H22">
            <v>5</v>
          </cell>
          <cell r="I22">
            <v>8674531.1099999994</v>
          </cell>
          <cell r="J22">
            <v>6505858.959999999</v>
          </cell>
          <cell r="K22">
            <v>4554101.2698999997</v>
          </cell>
          <cell r="L22">
            <v>39219.489999999758</v>
          </cell>
          <cell r="M22">
            <v>29375.600000000093</v>
          </cell>
          <cell r="N22">
            <v>20562.920000000064</v>
          </cell>
          <cell r="O22">
            <v>5</v>
          </cell>
          <cell r="P22">
            <v>6476483.3599999994</v>
          </cell>
          <cell r="Q22">
            <v>4533538.3498999998</v>
          </cell>
          <cell r="R22">
            <v>8635311.620000001</v>
          </cell>
          <cell r="S22">
            <v>4</v>
          </cell>
          <cell r="T22">
            <v>6</v>
          </cell>
          <cell r="U22">
            <v>6181150.9500000002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B27">
            <v>5</v>
          </cell>
          <cell r="C27">
            <v>9837874.5200000014</v>
          </cell>
          <cell r="D27">
            <v>0</v>
          </cell>
          <cell r="E27">
            <v>0</v>
          </cell>
          <cell r="F27">
            <v>5</v>
          </cell>
          <cell r="G27">
            <v>9837874.5200000014</v>
          </cell>
          <cell r="H27">
            <v>5</v>
          </cell>
          <cell r="I27">
            <v>9837874.5200000014</v>
          </cell>
          <cell r="J27">
            <v>9837874.5200000014</v>
          </cell>
          <cell r="K27">
            <v>6886512.1500000004</v>
          </cell>
          <cell r="L27">
            <v>0</v>
          </cell>
          <cell r="M27">
            <v>0</v>
          </cell>
          <cell r="N27">
            <v>0</v>
          </cell>
          <cell r="O27">
            <v>5</v>
          </cell>
          <cell r="P27">
            <v>9837874.5200000014</v>
          </cell>
          <cell r="Q27">
            <v>6886512.1500000004</v>
          </cell>
          <cell r="R27">
            <v>9837874.5200000014</v>
          </cell>
          <cell r="S27">
            <v>2</v>
          </cell>
          <cell r="T27">
            <v>2</v>
          </cell>
          <cell r="U27">
            <v>660977.98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  <row r="30">
          <cell r="B30">
            <v>5</v>
          </cell>
          <cell r="C30">
            <v>9837874.5200000014</v>
          </cell>
          <cell r="D30">
            <v>0</v>
          </cell>
          <cell r="E30">
            <v>0</v>
          </cell>
          <cell r="F30">
            <v>5</v>
          </cell>
          <cell r="G30">
            <v>9837874.5200000014</v>
          </cell>
          <cell r="H30">
            <v>5</v>
          </cell>
          <cell r="I30">
            <v>9837874.5200000014</v>
          </cell>
          <cell r="J30">
            <v>9837874.5200000014</v>
          </cell>
          <cell r="K30">
            <v>6886512.1500000004</v>
          </cell>
          <cell r="L30">
            <v>0</v>
          </cell>
          <cell r="M30">
            <v>0</v>
          </cell>
          <cell r="N30">
            <v>0</v>
          </cell>
          <cell r="O30">
            <v>5</v>
          </cell>
          <cell r="P30">
            <v>9837874.5200000014</v>
          </cell>
          <cell r="Q30">
            <v>6886512.1500000004</v>
          </cell>
          <cell r="R30">
            <v>9837874.5200000014</v>
          </cell>
          <cell r="S30">
            <v>2</v>
          </cell>
          <cell r="T30">
            <v>2</v>
          </cell>
          <cell r="U30">
            <v>660977.98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</row>
        <row r="31">
          <cell r="B31">
            <v>4</v>
          </cell>
          <cell r="C31">
            <v>1942019.17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B33">
            <v>4</v>
          </cell>
          <cell r="C33">
            <v>1942019.17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B35">
            <v>638</v>
          </cell>
          <cell r="C35">
            <v>272951609.27999997</v>
          </cell>
          <cell r="D35">
            <v>65</v>
          </cell>
          <cell r="E35">
            <v>43471512.829999998</v>
          </cell>
          <cell r="F35">
            <v>447</v>
          </cell>
          <cell r="G35">
            <v>195847564.68000001</v>
          </cell>
          <cell r="H35">
            <v>447</v>
          </cell>
          <cell r="I35">
            <v>198306029.15000001</v>
          </cell>
          <cell r="J35">
            <v>195847564.68000001</v>
          </cell>
          <cell r="K35">
            <v>137092745.0799</v>
          </cell>
          <cell r="L35">
            <v>2733219.4899999998</v>
          </cell>
          <cell r="M35">
            <v>2723375.6</v>
          </cell>
          <cell r="N35">
            <v>1906502.9200000002</v>
          </cell>
          <cell r="O35">
            <v>443</v>
          </cell>
          <cell r="P35">
            <v>190190266.08000001</v>
          </cell>
          <cell r="Q35">
            <v>133133186.11989999</v>
          </cell>
          <cell r="R35">
            <v>192638886.66</v>
          </cell>
          <cell r="S35">
            <v>346</v>
          </cell>
          <cell r="T35">
            <v>348</v>
          </cell>
          <cell r="U35">
            <v>107678727.49000001</v>
          </cell>
          <cell r="V35">
            <v>326</v>
          </cell>
          <cell r="W35">
            <v>326</v>
          </cell>
          <cell r="X35">
            <v>91249710</v>
          </cell>
          <cell r="Z35">
            <v>334</v>
          </cell>
          <cell r="AA35">
            <v>91863193.230000004</v>
          </cell>
          <cell r="AB35">
            <v>64304235.229999997</v>
          </cell>
          <cell r="AC35">
            <v>2077123.23</v>
          </cell>
          <cell r="AE35">
            <v>56143430</v>
          </cell>
          <cell r="AF35">
            <v>56143430</v>
          </cell>
          <cell r="AG35">
            <v>39300401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AF946-991E-4215-B9DC-D37FC3494CAB}">
  <sheetPr>
    <tabColor rgb="FF92D050"/>
    <pageSetUpPr fitToPage="1"/>
  </sheetPr>
  <dimension ref="A1:AP1182"/>
  <sheetViews>
    <sheetView tabSelected="1" zoomScale="40" zoomScaleNormal="40" workbookViewId="0">
      <pane xSplit="2" ySplit="5" topLeftCell="C15" activePane="bottomRight" state="frozen"/>
      <selection activeCell="Z49" sqref="Z49"/>
      <selection pane="topRight" activeCell="Z49" sqref="Z49"/>
      <selection pane="bottomLeft" activeCell="Z49" sqref="Z49"/>
      <selection pane="bottomRight" activeCell="B22" sqref="B22"/>
    </sheetView>
  </sheetViews>
  <sheetFormatPr defaultRowHeight="15" x14ac:dyDescent="0.25"/>
  <cols>
    <col min="1" max="1" width="113" customWidth="1"/>
    <col min="2" max="2" width="37.42578125" customWidth="1"/>
    <col min="3" max="3" width="20.85546875" style="90" customWidth="1"/>
    <col min="4" max="4" width="32.140625" style="91" bestFit="1" customWidth="1"/>
    <col min="5" max="5" width="21.85546875" customWidth="1"/>
    <col min="6" max="6" width="23.5703125" style="92" customWidth="1"/>
    <col min="7" max="7" width="32.42578125" customWidth="1"/>
    <col min="8" max="8" width="23.5703125" customWidth="1"/>
    <col min="9" max="9" width="26.85546875" customWidth="1"/>
    <col min="10" max="11" width="23.5703125" customWidth="1"/>
    <col min="12" max="12" width="30.28515625" customWidth="1"/>
    <col min="13" max="13" width="27.7109375" customWidth="1"/>
    <col min="14" max="15" width="23.5703125" customWidth="1"/>
    <col min="16" max="16" width="24.7109375" customWidth="1"/>
    <col min="17" max="18" width="23.5703125" customWidth="1"/>
    <col min="19" max="19" width="22" customWidth="1"/>
    <col min="20" max="20" width="26.5703125" customWidth="1"/>
    <col min="21" max="22" width="28.5703125" customWidth="1"/>
    <col min="23" max="24" width="22.85546875" customWidth="1"/>
    <col min="25" max="25" width="21.85546875" customWidth="1"/>
    <col min="26" max="26" width="29.42578125" customWidth="1"/>
    <col min="27" max="29" width="21.85546875" customWidth="1"/>
    <col min="30" max="30" width="24.7109375" customWidth="1"/>
    <col min="31" max="32" width="21.85546875" customWidth="1"/>
    <col min="33" max="33" width="19.140625" customWidth="1"/>
    <col min="34" max="34" width="25.42578125" customWidth="1"/>
    <col min="35" max="35" width="24.85546875" customWidth="1"/>
    <col min="36" max="36" width="24.5703125" customWidth="1"/>
    <col min="37" max="37" width="22.5703125" customWidth="1"/>
    <col min="38" max="38" width="19.42578125" customWidth="1"/>
    <col min="39" max="39" width="23.7109375" customWidth="1"/>
    <col min="40" max="40" width="31" customWidth="1"/>
    <col min="41" max="41" width="25.140625" customWidth="1"/>
    <col min="42" max="42" width="20.5703125" customWidth="1"/>
  </cols>
  <sheetData>
    <row r="1" spans="1:42" s="4" customFormat="1" ht="20.25" x14ac:dyDescent="0.2">
      <c r="A1" s="1"/>
      <c r="B1" s="11"/>
      <c r="C1" s="2"/>
      <c r="D1" s="3"/>
      <c r="E1" s="3"/>
      <c r="F1" s="135"/>
      <c r="G1" s="13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42" s="4" customFormat="1" ht="100.5" customHeight="1" x14ac:dyDescent="0.2">
      <c r="A2" s="136" t="s">
        <v>38</v>
      </c>
      <c r="B2" s="136"/>
      <c r="C2" s="137" t="s">
        <v>39</v>
      </c>
      <c r="D2" s="137"/>
      <c r="E2" s="137"/>
      <c r="F2" s="137"/>
      <c r="G2" s="137"/>
      <c r="H2" s="137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42" s="4" customFormat="1" ht="32.25" customHeight="1" thickBot="1" x14ac:dyDescent="0.35">
      <c r="A3" s="138"/>
      <c r="B3" s="138"/>
      <c r="C3" s="7"/>
      <c r="D3" s="8" t="s">
        <v>0</v>
      </c>
      <c r="E3" s="9">
        <v>45808</v>
      </c>
      <c r="F3" s="10"/>
      <c r="G3" s="6"/>
      <c r="Y3" s="5"/>
      <c r="Z3" s="5"/>
      <c r="AA3" s="5"/>
      <c r="AB3" s="5"/>
      <c r="AC3" s="5"/>
      <c r="AD3" s="5"/>
      <c r="AE3" s="5"/>
      <c r="AF3" s="5"/>
    </row>
    <row r="4" spans="1:42" s="12" customFormat="1" ht="65.25" customHeight="1" x14ac:dyDescent="0.25">
      <c r="A4" s="139" t="s">
        <v>40</v>
      </c>
      <c r="B4" s="141" t="s">
        <v>1</v>
      </c>
      <c r="C4" s="143" t="s">
        <v>41</v>
      </c>
      <c r="D4" s="144"/>
      <c r="E4" s="145"/>
      <c r="F4" s="146" t="s">
        <v>42</v>
      </c>
      <c r="G4" s="147"/>
      <c r="H4" s="148" t="s">
        <v>2</v>
      </c>
      <c r="I4" s="128"/>
      <c r="J4" s="149"/>
      <c r="K4" s="124" t="s">
        <v>43</v>
      </c>
      <c r="L4" s="125"/>
      <c r="M4" s="125"/>
      <c r="N4" s="125"/>
      <c r="O4" s="126"/>
      <c r="P4" s="127" t="s">
        <v>44</v>
      </c>
      <c r="Q4" s="128"/>
      <c r="R4" s="129"/>
      <c r="S4" s="124" t="s">
        <v>45</v>
      </c>
      <c r="T4" s="125"/>
      <c r="U4" s="125"/>
      <c r="V4" s="125"/>
      <c r="W4" s="130"/>
      <c r="X4" s="124" t="s">
        <v>46</v>
      </c>
      <c r="Y4" s="131"/>
      <c r="Z4" s="131"/>
      <c r="AA4" s="132"/>
      <c r="AB4" s="124" t="s">
        <v>47</v>
      </c>
      <c r="AC4" s="133"/>
      <c r="AD4" s="133"/>
      <c r="AE4" s="134"/>
      <c r="AF4" s="124" t="s">
        <v>3</v>
      </c>
      <c r="AG4" s="131"/>
      <c r="AH4" s="131"/>
      <c r="AI4" s="131"/>
      <c r="AJ4" s="131"/>
      <c r="AK4" s="132"/>
      <c r="AL4" s="121" t="s">
        <v>48</v>
      </c>
      <c r="AM4" s="122"/>
      <c r="AN4" s="122"/>
      <c r="AO4" s="122"/>
      <c r="AP4" s="123"/>
    </row>
    <row r="5" spans="1:42" s="13" customFormat="1" ht="84.75" thickBot="1" x14ac:dyDescent="0.3">
      <c r="A5" s="140"/>
      <c r="B5" s="142"/>
      <c r="C5" s="104" t="s">
        <v>4</v>
      </c>
      <c r="D5" s="105" t="s">
        <v>5</v>
      </c>
      <c r="E5" s="106" t="s">
        <v>6</v>
      </c>
      <c r="F5" s="104" t="s">
        <v>49</v>
      </c>
      <c r="G5" s="106" t="s">
        <v>50</v>
      </c>
      <c r="H5" s="104" t="s">
        <v>4</v>
      </c>
      <c r="I5" s="105" t="s">
        <v>51</v>
      </c>
      <c r="J5" s="107" t="s">
        <v>6</v>
      </c>
      <c r="K5" s="104" t="s">
        <v>52</v>
      </c>
      <c r="L5" s="108" t="s">
        <v>53</v>
      </c>
      <c r="M5" s="108" t="s">
        <v>5</v>
      </c>
      <c r="N5" s="108" t="s">
        <v>54</v>
      </c>
      <c r="O5" s="109" t="s">
        <v>6</v>
      </c>
      <c r="P5" s="110" t="s">
        <v>53</v>
      </c>
      <c r="Q5" s="111" t="s">
        <v>7</v>
      </c>
      <c r="R5" s="112" t="s">
        <v>54</v>
      </c>
      <c r="S5" s="113" t="s">
        <v>52</v>
      </c>
      <c r="T5" s="114" t="s">
        <v>53</v>
      </c>
      <c r="U5" s="114" t="s">
        <v>5</v>
      </c>
      <c r="V5" s="114" t="s">
        <v>54</v>
      </c>
      <c r="W5" s="115" t="s">
        <v>6</v>
      </c>
      <c r="X5" s="113" t="s">
        <v>55</v>
      </c>
      <c r="Y5" s="114" t="s">
        <v>9</v>
      </c>
      <c r="Z5" s="114" t="s">
        <v>5</v>
      </c>
      <c r="AA5" s="115" t="s">
        <v>6</v>
      </c>
      <c r="AB5" s="104" t="s">
        <v>55</v>
      </c>
      <c r="AC5" s="108" t="s">
        <v>56</v>
      </c>
      <c r="AD5" s="108" t="s">
        <v>5</v>
      </c>
      <c r="AE5" s="116" t="s">
        <v>6</v>
      </c>
      <c r="AF5" s="104" t="s">
        <v>55</v>
      </c>
      <c r="AG5" s="108" t="s">
        <v>57</v>
      </c>
      <c r="AH5" s="108" t="s">
        <v>5</v>
      </c>
      <c r="AI5" s="108" t="s">
        <v>8</v>
      </c>
      <c r="AJ5" s="108" t="s">
        <v>58</v>
      </c>
      <c r="AK5" s="116" t="s">
        <v>6</v>
      </c>
      <c r="AL5" s="117" t="s">
        <v>55</v>
      </c>
      <c r="AM5" s="118" t="s">
        <v>59</v>
      </c>
      <c r="AN5" s="119" t="s">
        <v>7</v>
      </c>
      <c r="AO5" s="119" t="s">
        <v>8</v>
      </c>
      <c r="AP5" s="120" t="s">
        <v>6</v>
      </c>
    </row>
    <row r="6" spans="1:42" ht="60.75" customHeight="1" thickBot="1" x14ac:dyDescent="0.3">
      <c r="A6" s="14" t="s">
        <v>10</v>
      </c>
      <c r="B6" s="15">
        <v>1334382259.0322857</v>
      </c>
      <c r="C6" s="16">
        <f>SUM([1]Centrala!B6, [1]Dolnośląskie!B6,'[1]Kujawsko-pomorskie.'!B6,[1]Lubelskie.!B6,[1]Lubuskie.!B6,[1]Łódzkie.!B6,[1]Małopolskie.!B6,[1]Mazowieckie.!B6,[1]Opolskie.!B6,[1]Podkarpackie.!B6,[1]Podlaskie.!B6,[1]Pomorskie.!B6,[1]Śląskie.!B6,[1]Świętokrzyskie.!B6,'[1]Warmińsko-Mazurskie.'!B6,[1]Wielkopolskie.!B6,[1]Zachodniopomorskie.!B6)</f>
        <v>1685</v>
      </c>
      <c r="D6" s="17">
        <f>SUM([1]Centrala!C6, [1]Dolnośląskie!C6,'[1]Kujawsko-pomorskie.'!C6,[1]Lubelskie.!C6,[1]Lubuskie.!C6,[1]Łódzkie.!C6,[1]Małopolskie.!C6,[1]Mazowieckie.!C6,[1]Opolskie.!C6,[1]Podkarpackie.!C6,[1]Podlaskie.!C6,[1]Pomorskie.!C6,[1]Śląskie.!C6,[1]Świętokrzyskie.!C6,'[1]Warmińsko-Mazurskie.'!C6,[1]Wielkopolskie.!C6,[1]Zachodniopomorskie.!C6)</f>
        <v>748193166.8599999</v>
      </c>
      <c r="E6" s="18">
        <f>D6/B6</f>
        <v>0.5607037726974885</v>
      </c>
      <c r="F6" s="16">
        <f>SUM([1]Centrala!D6, [1]Dolnośląskie!D6,'[1]Kujawsko-pomorskie.'!D6,[1]Lubelskie.!D6,[1]Lubuskie.!D6,[1]Łódzkie.!D6,[1]Małopolskie.!D6,[1]Mazowieckie.!D6,[1]Opolskie.!D6,[1]Podkarpackie.!D6,[1]Podlaskie.!D6,[1]Pomorskie.!D6,[1]Śląskie.!D6,[1]Świętokrzyskie.!D6,'[1]Warmińsko-Mazurskie.'!D6,[1]Wielkopolskie.!D6,[1]Zachodniopomorskie.!D6)</f>
        <v>238</v>
      </c>
      <c r="G6" s="19">
        <f>SUM([1]Centrala!E6, [1]Dolnośląskie!E6,'[1]Kujawsko-pomorskie.'!E6,[1]Lubelskie.!E6,[1]Lubuskie.!E6,[1]Łódzkie.!E6,[1]Małopolskie.!E6,[1]Mazowieckie.!E6,[1]Opolskie.!E6,[1]Podkarpackie.!E6,[1]Podlaskie.!E6,[1]Pomorskie.!E6,[1]Śląskie.!E6,[1]Świętokrzyskie.!E6,'[1]Warmińsko-Mazurskie.'!E6,[1]Wielkopolskie.!E6,[1]Zachodniopomorskie.!E6)</f>
        <v>225627014.00999999</v>
      </c>
      <c r="H6" s="16">
        <f>SUM([1]Centrala!F6, [1]Dolnośląskie!F6,'[1]Kujawsko-pomorskie.'!F6,[1]Lubelskie.!F6,[1]Lubuskie.!F6,[1]Łódzkie.!F6,[1]Małopolskie.!F6,[1]Mazowieckie.!F6,[1]Opolskie.!F6,[1]Podkarpackie.!F6,[1]Podlaskie.!F6,[1]Pomorskie.!F6,[1]Śląskie.!F6,[1]Świętokrzyskie.!F6,'[1]Warmińsko-Mazurskie.'!F6,[1]Wielkopolskie.!F6,[1]Zachodniopomorskie.!F6)</f>
        <v>1097</v>
      </c>
      <c r="I6" s="17">
        <f>SUM([1]Centrala!G6, [1]Dolnośląskie!G6,'[1]Kujawsko-pomorskie.'!G6,[1]Lubelskie.!G6,[1]Lubuskie.!G6,[1]Łódzkie.!G6,[1]Małopolskie.!G6,[1]Mazowieckie.!G6,[1]Opolskie.!G6,[1]Podkarpackie.!G6,[1]Podlaskie.!G6,[1]Pomorskie.!G6,[1]Śląskie.!G6,[1]Świętokrzyskie.!G6,'[1]Warmińsko-Mazurskie.'!G6,[1]Wielkopolskie.!G6,[1]Zachodniopomorskie.!G6)</f>
        <v>449310118.43000001</v>
      </c>
      <c r="J6" s="18">
        <f>I6/B6</f>
        <v>0.3367176949398642</v>
      </c>
      <c r="K6" s="20">
        <f>SUM([1]Centrala!H6, [1]Dolnośląskie!H6,'[1]Kujawsko-pomorskie.'!H6,[1]Lubelskie.!H6,[1]Lubuskie.!H6,[1]Łódzkie.!H6,[1]Małopolskie.!H6,[1]Mazowieckie.!H6,[1]Opolskie.!H6,[1]Podkarpackie.!H6,[1]Podlaskie.!H6,[1]Pomorskie.!H6,[1]Śląskie.!H6,[1]Świętokrzyskie.!H6,'[1]Warmińsko-Mazurskie.'!H6,[1]Wielkopolskie.!H6,[1]Zachodniopomorskie.!H6)</f>
        <v>1057</v>
      </c>
      <c r="L6" s="21">
        <f>SUM([1]Centrala!I6, [1]Dolnośląskie!I6,'[1]Kujawsko-pomorskie.'!I6,[1]Lubelskie.!I6,[1]Lubuskie.!I6,[1]Łódzkie.!I6,[1]Małopolskie.!I6,[1]Mazowieckie.!I6,[1]Opolskie.!I6,[1]Podkarpackie.!I6,[1]Podlaskie.!I6,[1]Pomorskie.!I6,[1]Śląskie.!I6,[1]Świętokrzyskie.!I6,'[1]Warmińsko-Mazurskie.'!I6,[1]Wielkopolskie.!I6,[1]Zachodniopomorskie.!I6)</f>
        <v>441711927.60100001</v>
      </c>
      <c r="M6" s="21">
        <f>SUM([1]Centrala!J6, [1]Dolnośląskie!J6,'[1]Kujawsko-pomorskie.'!J6,[1]Lubelskie.!J6,[1]Lubuskie.!J6,[1]Łódzkie.!J6,[1]Małopolskie.!J6,[1]Mazowieckie.!J6,[1]Opolskie.!J6,[1]Podkarpackie.!J6,[1]Podlaskie.!J6,[1]Pomorskie.!J6,[1]Śląskie.!J6,[1]Świętokrzyskie.!J6,'[1]Warmińsko-Mazurskie.'!J6,[1]Wielkopolskie.!J6,[1]Zachodniopomorskie.!J6)</f>
        <v>438956526.46019995</v>
      </c>
      <c r="N6" s="21">
        <f>SUM([1]Centrala!K6, [1]Dolnośląskie!K6,'[1]Kujawsko-pomorskie.'!K6,[1]Lubelskie.!K6,[1]Lubuskie.!K6,[1]Łódzkie.!K6,[1]Małopolskie.!K6,[1]Mazowieckie.!K6,[1]Opolskie.!K6,[1]Podkarpackie.!K6,[1]Podlaskie.!K6,[1]Pomorskie.!K6,[1]Śląskie.!K6,[1]Świętokrzyskie.!K6,'[1]Warmińsko-Mazurskie.'!K6,[1]Wielkopolskie.!K6,[1]Zachodniopomorskie.!K6)</f>
        <v>307239657.65049994</v>
      </c>
      <c r="O6" s="22">
        <f>M6/B6</f>
        <v>0.32895860499414753</v>
      </c>
      <c r="P6" s="23">
        <f>SUM([1]Centrala!L6, [1]Dolnośląskie!L6,'[1]Kujawsko-pomorskie.'!L6,[1]Lubelskie.!L6,[1]Lubuskie.!L6,[1]Łódzkie.!L6,[1]Małopolskie.!L6,[1]Mazowieckie.!L6,[1]Opolskie.!L6,[1]Podkarpackie.!L6,[1]Podlaskie.!L6,[1]Pomorskie.!L6,[1]Śląskie.!L6,[1]Świętokrzyskie.!L6,'[1]Warmińsko-Mazurskie.'!L6,[1]Wielkopolskie.!L6,[1]Zachodniopomorskie.!L6)</f>
        <v>3527337.4200000018</v>
      </c>
      <c r="Q6" s="17">
        <f>SUM([1]Centrala!M6, [1]Dolnośląskie!M6,'[1]Kujawsko-pomorskie.'!M6,[1]Lubelskie.!M6,[1]Lubuskie.!M6,[1]Łódzkie.!M6,[1]Małopolskie.!M6,[1]Mazowieckie.!M6,[1]Opolskie.!M6,[1]Podkarpackie.!M6,[1]Podlaskie.!M6,[1]Pomorskie.!M6,[1]Śląskie.!M6,[1]Świętokrzyskie.!M6,'[1]Warmińsko-Mazurskie.'!M6,[1]Wielkopolskie.!M6,[1]Zachodniopomorskie.!M6)</f>
        <v>3527337.4200000018</v>
      </c>
      <c r="R6" s="24">
        <f>SUM([1]Centrala!N6, [1]Dolnośląskie!N6,'[1]Kujawsko-pomorskie.'!N6,[1]Lubelskie.!N6,[1]Lubuskie.!N6,[1]Łódzkie.!N6,[1]Małopolskie.!N6,[1]Mazowieckie.!N6,[1]Opolskie.!N6,[1]Podkarpackie.!N6,[1]Podlaskie.!N6,[1]Pomorskie.!N6,[1]Śląskie.!N6,[1]Świętokrzyskie.!N6,'[1]Warmińsko-Mazurskie.'!N6,[1]Wielkopolskie.!N6,[1]Zachodniopomorskie.!N6)</f>
        <v>2469258.2000000011</v>
      </c>
      <c r="S6" s="16">
        <f>SUM([1]Centrala!O6, [1]Dolnośląskie!O6,'[1]Kujawsko-pomorskie.'!O6,[1]Lubelskie.!O6,[1]Lubuskie.!O6,[1]Łódzkie.!O6,[1]Małopolskie.!O6,[1]Mazowieckie.!O6,[1]Opolskie.!O6,[1]Podkarpackie.!O6,[1]Podlaskie.!O6,[1]Pomorskie.!O6,[1]Śląskie.!O6,[1]Świętokrzyskie.!O6,'[1]Warmińsko-Mazurskie.'!O6,[1]Wielkopolskie.!O6,[1]Zachodniopomorskie.!O6)</f>
        <v>1047</v>
      </c>
      <c r="T6" s="17">
        <f>SUM([1]Centrala!P6, [1]Dolnośląskie!P6,'[1]Kujawsko-pomorskie.'!P6,[1]Lubelskie.!P6,[1]Lubuskie.!P6,[1]Łódzkie.!P6,[1]Małopolskie.!P6,[1]Mazowieckie.!P6,[1]Opolskie.!P6,[1]Podkarpackie.!P6,[1]Podlaskie.!P6,[1]Pomorskie.!P6,[1]Śląskie.!P6,[1]Świętokrzyskie.!P6,'[1]Warmińsko-Mazurskie.'!P6,[1]Wielkopolskie.!P6,[1]Zachodniopomorskie.!P6)</f>
        <v>430440956.02019995</v>
      </c>
      <c r="U6" s="17">
        <f>SUM([1]Centrala!Q6, [1]Dolnośląskie!Q6,'[1]Kujawsko-pomorskie.'!Q6,[1]Lubelskie.!Q6,[1]Lubuskie.!Q6,[1]Łódzkie.!Q6,[1]Małopolskie.!Q6,[1]Mazowieckie.!Q6,[1]Opolskie.!Q6,[1]Podkarpackie.!Q6,[1]Podlaskie.!Q6,[1]Pomorskie.!Q6,[1]Śląskie.!Q6,[1]Świętokrzyskie.!Q6,'[1]Warmińsko-Mazurskie.'!Q6,[1]Wielkopolskie.!Q6,[1]Zachodniopomorskie.!Q6)</f>
        <v>301308668.86049998</v>
      </c>
      <c r="V6" s="17">
        <f>SUM([1]Centrala!R6, [1]Dolnośląskie!R6,'[1]Kujawsko-pomorskie.'!R6,[1]Lubelskie.!R6,[1]Lubuskie.!R6,[1]Łódzkie.!R6,[1]Małopolskie.!R6,[1]Mazowieckie.!R6,[1]Opolskie.!R6,[1]Podkarpackie.!R6,[1]Podlaskie.!R6,[1]Pomorskie.!R6,[1]Śląskie.!R6,[1]Świętokrzyskie.!R6,'[1]Warmińsko-Mazurskie.'!R6,[1]Wielkopolskie.!R6,[1]Zachodniopomorskie.!R6)</f>
        <v>433196357.18099999</v>
      </c>
      <c r="W6" s="18">
        <f>U6/B6</f>
        <v>0.22580386303922656</v>
      </c>
      <c r="X6" s="16">
        <f>SUM([1]Centrala!S6, [1]Dolnośląskie!S6,'[1]Kujawsko-pomorskie.'!S6,[1]Lubelskie.!S6,[1]Lubuskie.!S6,[1]Łódzkie.!S6,[1]Małopolskie.!S6,[1]Mazowieckie.!S6,[1]Opolskie.!S6,[1]Podkarpackie.!S6,[1]Podlaskie.!S6,[1]Pomorskie.!S6,[1]Śląskie.!S6,[1]Świętokrzyskie.!S6,'[1]Warmińsko-Mazurskie.'!S6,[1]Wielkopolskie.!S6,[1]Zachodniopomorskie.!S6)</f>
        <v>782</v>
      </c>
      <c r="Y6" s="25">
        <f>SUM([1]Centrala!T6, [1]Dolnośląskie!T6,'[1]Kujawsko-pomorskie.'!T6,[1]Lubelskie.!T6,[1]Lubuskie.!T6,[1]Łódzkie.!T6,[1]Małopolskie.!T6,[1]Mazowieckie.!T6,[1]Opolskie.!T6,[1]Podkarpackie.!T6,[1]Podlaskie.!T6,[1]Pomorskie.!T6,[1]Śląskie.!T6,[1]Świętokrzyskie.!T6,'[1]Warmińsko-Mazurskie.'!T6,[1]Wielkopolskie.!T6,[1]Zachodniopomorskie.!T6)</f>
        <v>786</v>
      </c>
      <c r="Z6" s="17">
        <f>SUM([1]Centrala!U6, [1]Dolnośląskie!U6,'[1]Kujawsko-pomorskie.'!U6,[1]Lubelskie.!U6,[1]Lubuskie.!U6,[1]Łódzkie.!U6,[1]Małopolskie.!U6,[1]Mazowieckie.!U6,[1]Opolskie.!U6,[1]Podkarpackie.!U6,[1]Podlaskie.!U6,[1]Pomorskie.!U6,[1]Śląskie.!U6,[1]Świętokrzyskie.!U6,'[1]Warmińsko-Mazurskie.'!U6,[1]Wielkopolskie.!U6,[1]Zachodniopomorskie.!U6)</f>
        <v>237128919.03</v>
      </c>
      <c r="AA6" s="26">
        <f>Z6/B6</f>
        <v>0.1777068882810009</v>
      </c>
      <c r="AB6" s="27">
        <f>SUM([1]Centrala!V6, [1]Dolnośląskie!V6,'[1]Kujawsko-pomorskie.'!V6,[1]Lubelskie.!V6,[1]Lubuskie.!V6,[1]Łódzkie.!V6,[1]Małopolskie.!V6,[1]Mazowieckie.!V6,[1]Opolskie.!V6,[1]Podkarpackie.!V6,[1]Podlaskie.!V6,[1]Pomorskie.!V6,[1]Śląskie.!V6,[1]Świętokrzyskie.!V6,'[1]Warmińsko-Mazurskie.'!V6,[1]Wielkopolskie.!V6,[1]Zachodniopomorskie.!V6)</f>
        <v>761</v>
      </c>
      <c r="AC6" s="27">
        <f>SUM([1]Centrala!W6, [1]Dolnośląskie!W6,'[1]Kujawsko-pomorskie.'!W6,[1]Lubelskie.!W6,[1]Lubuskie.!W6,[1]Łódzkie.!W6,[1]Małopolskie.!W6,[1]Mazowieckie.!W6,[1]Opolskie.!W6,[1]Podkarpackie.!W6,[1]Podlaskie.!W6,[1]Pomorskie.!W6,[1]Śląskie.!W6,[1]Świętokrzyskie.!W6,'[1]Warmińsko-Mazurskie.'!W6,[1]Wielkopolskie.!W6,[1]Zachodniopomorskie.!W6)</f>
        <v>764</v>
      </c>
      <c r="AD6" s="28">
        <f>SUM([1]Centrala!X6, [1]Dolnośląskie!X6,'[1]Kujawsko-pomorskie.'!X6,[1]Lubelskie.!X6,[1]Lubuskie.!X6,[1]Łódzkie.!X6,[1]Małopolskie.!X6,[1]Mazowieckie.!X6,[1]Opolskie.!X6,[1]Podkarpackie.!X6,[1]Podlaskie.!X6,[1]Pomorskie.!X6,[1]Śląskie.!X6,[1]Świętokrzyskie.!X6,'[1]Warmińsko-Mazurskie.'!X6,[1]Wielkopolskie.!X6,[1]Zachodniopomorskie.!X6)</f>
        <v>204517125.25</v>
      </c>
      <c r="AE6" s="29">
        <f>AD6/B6</f>
        <v>0.15326726945419594</v>
      </c>
      <c r="AF6" s="27">
        <f>SUM(AF7:AF17)</f>
        <v>780</v>
      </c>
      <c r="AG6" s="30">
        <f>SUM([1]Centrala!Z6, [1]Dolnośląskie!Z6,'[1]Kujawsko-pomorskie.'!Z6,[1]Lubelskie.!Z6,[1]Lubuskie.!Z6,[1]Łódzkie.!Z6,[1]Małopolskie.!Z6,[1]Mazowieckie.!Z6,[1]Opolskie.!Z6,[1]Podkarpackie.!Z6,[1]Podlaskie.!Z6,[1]Pomorskie.!Z6,[1]Śląskie.!Z6,[1]Świętokrzyskie.!Z6,'[1]Warmińsko-Mazurskie.'!Z6,[1]Wielkopolskie.!Z6,[1]Zachodniopomorskie.!Z6)</f>
        <v>785</v>
      </c>
      <c r="AH6" s="31">
        <f>SUM([1]Centrala!AA6, [1]Dolnośląskie!AA6,'[1]Kujawsko-pomorskie.'!AA6,[1]Lubelskie.!AA6,[1]Lubuskie.!AA6,[1]Łódzkie.!AA6,[1]Małopolskie.!AA6,[1]Mazowieckie.!AA6,[1]Opolskie.!AA6,[1]Podkarpackie.!AA6,[1]Podlaskie.!AA6,[1]Pomorskie.!AA6,[1]Śląskie.!AA6,[1]Świętokrzyskie.!AA6,'[1]Warmińsko-Mazurskie.'!AA6,[1]Wielkopolskie.!AA6,[1]Zachodniopomorskie.!AA6)</f>
        <v>227105543.37</v>
      </c>
      <c r="AI6" s="31">
        <f>SUM([1]Centrala!AB6, [1]Dolnośląskie!AB6,'[1]Kujawsko-pomorskie.'!AB6,[1]Lubelskie.!AB6,[1]Lubuskie.!AB6,[1]Łódzkie.!AB6,[1]Małopolskie.!AB6,[1]Mazowieckie.!AB6,[1]Opolskie.!AB6,[1]Podkarpackie.!AB6,[1]Podlaskie.!AB6,[1]Pomorskie.!AB6,[1]Śląskie.!AB6,[1]Świętokrzyskie.!AB6,'[1]Warmińsko-Mazurskie.'!AB6,[1]Wielkopolskie.!AB6,[1]Zachodniopomorskie.!AB6)</f>
        <v>158973880.22</v>
      </c>
      <c r="AJ6" s="31">
        <f>SUM([1]Centrala!AC6, [1]Dolnośląskie!AC6,'[1]Kujawsko-pomorskie.'!AC6,[1]Lubelskie.!AC6,[1]Lubuskie.!AC6,[1]Łódzkie.!AC6,[1]Małopolskie.!AC6,[1]Mazowieckie.!AC6,[1]Opolskie.!AC6,[1]Podkarpackie.!AC6,[1]Podlaskie.!AC6,[1]Pomorskie.!AC6,[1]Śląskie.!AC6,[1]Świętokrzyskie.!AC6,'[1]Warmińsko-Mazurskie.'!AC6,[1]Wielkopolskie.!AC6,[1]Zachodniopomorskie.!AC6)</f>
        <v>24951714.120000001</v>
      </c>
      <c r="AK6" s="29">
        <f>AH6/B6</f>
        <v>0.17019526588632886</v>
      </c>
      <c r="AL6" s="27">
        <f>SUM(AL7:AL17)</f>
        <v>452</v>
      </c>
      <c r="AM6" s="28">
        <f>SUM([1]Centrala!AE6, [1]Dolnośląskie!AE6,'[1]Kujawsko-pomorskie.'!AE6,[1]Lubelskie.!AE6,[1]Lubuskie.!AE6,[1]Łódzkie.!AE6,[1]Małopolskie.!AE6,[1]Mazowieckie.!AE6,[1]Opolskie.!AE6,[1]Podkarpackie.!AE6,[1]Podlaskie.!AE6,[1]Pomorskie.!AE6,[1]Śląskie.!AE6,[1]Świętokrzyskie.!AE6,'[1]Warmińsko-Mazurskie.'!AE6,[1]Wielkopolskie.!AE6,[1]Zachodniopomorskie.!AE6)</f>
        <v>144794066.32999998</v>
      </c>
      <c r="AN6" s="28">
        <f>SUM([1]Centrala!AF6, [1]Dolnośląskie!AF6,'[1]Kujawsko-pomorskie.'!AF6,[1]Lubelskie.!AF6,[1]Lubuskie.!AF6,[1]Łódzkie.!AF6,[1]Małopolskie.!AF6,[1]Mazowieckie.!AF6,[1]Opolskie.!AF6,[1]Podkarpackie.!AF6,[1]Podlaskie.!AF6,[1]Pomorskie.!AF6,[1]Śląskie.!AF6,[1]Świętokrzyskie.!AF6,'[1]Warmińsko-Mazurskie.'!AF6,[1]Wielkopolskie.!AF6,[1]Zachodniopomorskie.!AF6)</f>
        <v>144794066.32999998</v>
      </c>
      <c r="AO6" s="28">
        <f>SUM([1]Centrala!AG6, [1]Dolnośląskie!AG6,'[1]Kujawsko-pomorskie.'!AG6,[1]Lubelskie.!AG6,[1]Lubuskie.!AG6,[1]Łódzkie.!AG6,[1]Małopolskie.!AG6,[1]Mazowieckie.!AG6,[1]Opolskie.!AG6,[1]Podkarpackie.!AG6,[1]Podlaskie.!AG6,[1]Pomorskie.!AG6,[1]Śląskie.!AG6,[1]Świętokrzyskie.!AG6,'[1]Warmińsko-Mazurskie.'!AG6,[1]Wielkopolskie.!AG6,[1]Zachodniopomorskie.!AG6)</f>
        <v>101355846.41</v>
      </c>
      <c r="AP6" s="29">
        <f>AN6/B6</f>
        <v>0.1085101854059472</v>
      </c>
    </row>
    <row r="7" spans="1:42" ht="60.75" customHeight="1" x14ac:dyDescent="0.25">
      <c r="A7" s="32" t="s">
        <v>11</v>
      </c>
      <c r="B7" s="33">
        <v>26122125</v>
      </c>
      <c r="C7" s="34">
        <f>SUM([1]Centrala!B7, [1]Dolnośląskie!B7,'[1]Kujawsko-pomorskie.'!B7,[1]Lubelskie.!B7,[1]Lubuskie.!B7,[1]Łódzkie.!B7,[1]Małopolskie.!B7,[1]Mazowieckie.!B7,[1]Opolskie.!B7,[1]Podkarpackie.!B7,[1]Podlaskie.!B7,[1]Pomorskie.!B7,[1]Śląskie.!B7,[1]Świętokrzyskie.!B7,'[1]Warmińsko-Mazurskie.'!B7,[1]Wielkopolskie.!B7,[1]Zachodniopomorskie.!B7)</f>
        <v>66</v>
      </c>
      <c r="D7" s="35">
        <f>SUM([1]Centrala!C7, [1]Dolnośląskie!C7,'[1]Kujawsko-pomorskie.'!C7,[1]Lubelskie.!C7,[1]Lubuskie.!C7,[1]Łódzkie.!C7,[1]Małopolskie.!C7,[1]Mazowieckie.!C7,[1]Opolskie.!C7,[1]Podkarpackie.!C7,[1]Podlaskie.!C7,[1]Pomorskie.!C7,[1]Śląskie.!C7,[1]Świętokrzyskie.!C7,'[1]Warmińsko-Mazurskie.'!C7,[1]Wielkopolskie.!C7,[1]Zachodniopomorskie.!C7)</f>
        <v>6708123.6300000008</v>
      </c>
      <c r="E7" s="36">
        <f t="shared" ref="E7:E35" si="0">D7/B7</f>
        <v>0.25679854261473756</v>
      </c>
      <c r="F7" s="34">
        <f>SUM([1]Centrala!D7, [1]Dolnośląskie!D7,'[1]Kujawsko-pomorskie.'!D7,[1]Lubelskie.!D7,[1]Lubuskie.!D7,[1]Łódzkie.!D7,[1]Małopolskie.!D7,[1]Mazowieckie.!D7,[1]Opolskie.!D7,[1]Podkarpackie.!D7,[1]Podlaskie.!D7,[1]Pomorskie.!D7,[1]Śląskie.!D7,[1]Świętokrzyskie.!D7,'[1]Warmińsko-Mazurskie.'!D7,[1]Wielkopolskie.!D7,[1]Zachodniopomorskie.!D7)</f>
        <v>20</v>
      </c>
      <c r="G7" s="37">
        <f>SUM([1]Centrala!E7, [1]Dolnośląskie!E7,'[1]Kujawsko-pomorskie.'!E7,[1]Lubelskie.!E7,[1]Lubuskie.!E7,[1]Łódzkie.!E7,[1]Małopolskie.!E7,[1]Mazowieckie.!E7,[1]Opolskie.!E7,[1]Podkarpackie.!E7,[1]Podlaskie.!E7,[1]Pomorskie.!E7,[1]Śląskie.!E7,[1]Świętokrzyskie.!E7,'[1]Warmińsko-Mazurskie.'!E7,[1]Wielkopolskie.!E7,[1]Zachodniopomorskie.!E7)</f>
        <v>1050244.04</v>
      </c>
      <c r="H7" s="34">
        <f>SUM([1]Centrala!F7, [1]Dolnośląskie!F7,'[1]Kujawsko-pomorskie.'!F7,[1]Lubelskie.!F7,[1]Lubuskie.!F7,[1]Łódzkie.!F7,[1]Małopolskie.!F7,[1]Mazowieckie.!F7,[1]Opolskie.!F7,[1]Podkarpackie.!F7,[1]Podlaskie.!F7,[1]Pomorskie.!F7,[1]Śląskie.!F7,[1]Świętokrzyskie.!F7,'[1]Warmińsko-Mazurskie.'!F7,[1]Wielkopolskie.!F7,[1]Zachodniopomorskie.!F7)</f>
        <v>32</v>
      </c>
      <c r="I7" s="35">
        <f>SUM([1]Centrala!G7, [1]Dolnośląskie!G7,'[1]Kujawsko-pomorskie.'!G7,[1]Lubelskie.!G7,[1]Lubuskie.!G7,[1]Łódzkie.!G7,[1]Małopolskie.!G7,[1]Mazowieckie.!G7,[1]Opolskie.!G7,[1]Podkarpackie.!G7,[1]Podlaskie.!G7,[1]Pomorskie.!G7,[1]Śląskie.!G7,[1]Świętokrzyskie.!G7,'[1]Warmińsko-Mazurskie.'!G7,[1]Wielkopolskie.!G7,[1]Zachodniopomorskie.!G7)</f>
        <v>3509130.79</v>
      </c>
      <c r="J7" s="38">
        <f t="shared" ref="J7:J35" si="1">I7/B7</f>
        <v>0.13433557913071772</v>
      </c>
      <c r="K7" s="39">
        <f>SUM([1]Centrala!H7, [1]Dolnośląskie!H7,'[1]Kujawsko-pomorskie.'!H7,[1]Lubelskie.!H7,[1]Lubuskie.!H7,[1]Łódzkie.!H7,[1]Małopolskie.!H7,[1]Mazowieckie.!H7,[1]Opolskie.!H7,[1]Podkarpackie.!H7,[1]Podlaskie.!H7,[1]Pomorskie.!H7,[1]Śląskie.!H7,[1]Świętokrzyskie.!H7,'[1]Warmińsko-Mazurskie.'!H7,[1]Wielkopolskie.!H7,[1]Zachodniopomorskie.!H7)</f>
        <v>31</v>
      </c>
      <c r="L7" s="35">
        <f>SUM([1]Centrala!I7, [1]Dolnośląskie!I7,'[1]Kujawsko-pomorskie.'!I7,[1]Lubelskie.!I7,[1]Lubuskie.!I7,[1]Łódzkie.!I7,[1]Małopolskie.!I7,[1]Mazowieckie.!I7,[1]Opolskie.!I7,[1]Podkarpackie.!I7,[1]Podlaskie.!I7,[1]Pomorskie.!I7,[1]Śląskie.!I7,[1]Świętokrzyskie.!I7,'[1]Warmińsko-Mazurskie.'!I7,[1]Wielkopolskie.!I7,[1]Zachodniopomorskie.!I7)</f>
        <v>4475552.5208999999</v>
      </c>
      <c r="M7" s="35">
        <f>SUM([1]Centrala!J7, [1]Dolnośląskie!J7,'[1]Kujawsko-pomorskie.'!J7,[1]Lubelskie.!J7,[1]Lubuskie.!J7,[1]Łódzkie.!J7,[1]Małopolskie.!J7,[1]Mazowieckie.!J7,[1]Opolskie.!J7,[1]Podkarpackie.!J7,[1]Podlaskie.!J7,[1]Pomorskie.!J7,[1]Śląskie.!J7,[1]Świętokrzyskie.!J7,'[1]Warmińsko-Mazurskie.'!J7,[1]Wielkopolskie.!J7,[1]Zachodniopomorskie.!J7)</f>
        <v>3459130.7900999999</v>
      </c>
      <c r="N7" s="35">
        <f>SUM([1]Centrala!K7, [1]Dolnośląskie!K7,'[1]Kujawsko-pomorskie.'!K7,[1]Lubelskie.!K7,[1]Lubuskie.!K7,[1]Łódzkie.!K7,[1]Małopolskie.!K7,[1]Mazowieckie.!K7,[1]Opolskie.!K7,[1]Podkarpackie.!K7,[1]Podlaskie.!K7,[1]Pomorskie.!K7,[1]Śląskie.!K7,[1]Świętokrzyskie.!K7,'[1]Warmińsko-Mazurskie.'!K7,[1]Wielkopolskie.!K7,[1]Zachodniopomorskie.!K7)</f>
        <v>2431879.0301999999</v>
      </c>
      <c r="O7" s="36">
        <f t="shared" ref="O7:O35" si="2">M7/B7</f>
        <v>0.1324214928953904</v>
      </c>
      <c r="P7" s="40">
        <f>SUM([1]Centrala!L7, [1]Dolnośląskie!L7,'[1]Kujawsko-pomorskie.'!L7,[1]Lubelskie.!L7,[1]Lubuskie.!L7,[1]Łódzkie.!L7,[1]Małopolskie.!L7,[1]Mazowieckie.!L7,[1]Opolskie.!L7,[1]Podkarpackie.!L7,[1]Podlaskie.!L7,[1]Pomorskie.!L7,[1]Śląskie.!L7,[1]Świętokrzyskie.!L7,'[1]Warmińsko-Mazurskie.'!L7,[1]Wielkopolskie.!L7,[1]Zachodniopomorskie.!L7)</f>
        <v>0</v>
      </c>
      <c r="Q7" s="35">
        <f>SUM([1]Centrala!M7, [1]Dolnośląskie!M7,'[1]Kujawsko-pomorskie.'!M7,[1]Lubelskie.!M7,[1]Lubuskie.!M7,[1]Łódzkie.!M7,[1]Małopolskie.!M7,[1]Mazowieckie.!M7,[1]Opolskie.!M7,[1]Podkarpackie.!M7,[1]Podlaskie.!M7,[1]Pomorskie.!M7,[1]Śląskie.!M7,[1]Świętokrzyskie.!M7,'[1]Warmińsko-Mazurskie.'!M7,[1]Wielkopolskie.!M7,[1]Zachodniopomorskie.!M7)</f>
        <v>0</v>
      </c>
      <c r="R7" s="37">
        <f>SUM([1]Centrala!N7, [1]Dolnośląskie!N7,'[1]Kujawsko-pomorskie.'!N7,[1]Lubelskie.!N7,[1]Lubuskie.!N7,[1]Łódzkie.!N7,[1]Małopolskie.!N7,[1]Mazowieckie.!N7,[1]Opolskie.!N7,[1]Podkarpackie.!N7,[1]Podlaskie.!N7,[1]Pomorskie.!N7,[1]Śląskie.!N7,[1]Świętokrzyskie.!N7,'[1]Warmińsko-Mazurskie.'!N7,[1]Wielkopolskie.!N7,[1]Zachodniopomorskie.!N7)</f>
        <v>0</v>
      </c>
      <c r="S7" s="39">
        <f>SUM([1]Centrala!O7, [1]Dolnośląskie!O7,'[1]Kujawsko-pomorskie.'!O7,[1]Lubelskie.!O7,[1]Lubuskie.!O7,[1]Łódzkie.!O7,[1]Małopolskie.!O7,[1]Mazowieckie.!O7,[1]Opolskie.!O7,[1]Podkarpackie.!O7,[1]Podlaskie.!O7,[1]Pomorskie.!O7,[1]Śląskie.!O7,[1]Świętokrzyskie.!O7,'[1]Warmińsko-Mazurskie.'!O7,[1]Wielkopolskie.!O7,[1]Zachodniopomorskie.!O7)</f>
        <v>31</v>
      </c>
      <c r="T7" s="35">
        <f>SUM([1]Centrala!P7, [1]Dolnośląskie!P7,'[1]Kujawsko-pomorskie.'!P7,[1]Lubelskie.!P7,[1]Lubuskie.!P7,[1]Łódzkie.!P7,[1]Małopolskie.!P7,[1]Mazowieckie.!P7,[1]Opolskie.!P7,[1]Podkarpackie.!P7,[1]Podlaskie.!P7,[1]Pomorskie.!P7,[1]Śląskie.!P7,[1]Świętokrzyskie.!P7,'[1]Warmińsko-Mazurskie.'!P7,[1]Wielkopolskie.!P7,[1]Zachodniopomorskie.!P7)</f>
        <v>3459130.7900999999</v>
      </c>
      <c r="U7" s="35">
        <f>SUM([1]Centrala!Q7, [1]Dolnośląskie!Q7,'[1]Kujawsko-pomorskie.'!Q7,[1]Lubelskie.!Q7,[1]Lubuskie.!Q7,[1]Łódzkie.!Q7,[1]Małopolskie.!Q7,[1]Mazowieckie.!Q7,[1]Opolskie.!Q7,[1]Podkarpackie.!Q7,[1]Podlaskie.!Q7,[1]Pomorskie.!Q7,[1]Śląskie.!Q7,[1]Świętokrzyskie.!Q7,'[1]Warmińsko-Mazurskie.'!Q7,[1]Wielkopolskie.!Q7,[1]Zachodniopomorskie.!Q7)</f>
        <v>2421391.4901999999</v>
      </c>
      <c r="V7" s="35">
        <f>SUM([1]Centrala!R7, [1]Dolnośląskie!R7,'[1]Kujawsko-pomorskie.'!R7,[1]Lubelskie.!R7,[1]Lubuskie.!R7,[1]Łódzkie.!R7,[1]Małopolskie.!R7,[1]Mazowieckie.!R7,[1]Opolskie.!R7,[1]Podkarpackie.!R7,[1]Podlaskie.!R7,[1]Pomorskie.!R7,[1]Śląskie.!R7,[1]Świętokrzyskie.!R7,'[1]Warmińsko-Mazurskie.'!R7,[1]Wielkopolskie.!R7,[1]Zachodniopomorskie.!R7)</f>
        <v>4475552.5208999999</v>
      </c>
      <c r="W7" s="36">
        <f t="shared" ref="W7:W35" si="3">U7/B7</f>
        <v>9.2695042620001236E-2</v>
      </c>
      <c r="X7" s="34">
        <f>SUM([1]Centrala!S7, [1]Dolnośląskie!S7,'[1]Kujawsko-pomorskie.'!S7,[1]Lubelskie.!S7,[1]Lubuskie.!S7,[1]Łódzkie.!S7,[1]Małopolskie.!S7,[1]Mazowieckie.!S7,[1]Opolskie.!S7,[1]Podkarpackie.!S7,[1]Podlaskie.!S7,[1]Pomorskie.!S7,[1]Śląskie.!S7,[1]Świętokrzyskie.!S7,'[1]Warmińsko-Mazurskie.'!S7,[1]Wielkopolskie.!S7,[1]Zachodniopomorskie.!S7)</f>
        <v>5</v>
      </c>
      <c r="Y7" s="41">
        <f>SUM([1]Centrala!T7, [1]Dolnośląskie!T7,'[1]Kujawsko-pomorskie.'!T7,[1]Lubelskie.!T7,[1]Lubuskie.!T7,[1]Łódzkie.!T7,[1]Małopolskie.!T7,[1]Mazowieckie.!T7,[1]Opolskie.!T7,[1]Podkarpackie.!T7,[1]Podlaskie.!T7,[1]Pomorskie.!T7,[1]Śląskie.!T7,[1]Świętokrzyskie.!T7,'[1]Warmińsko-Mazurskie.'!T7,[1]Wielkopolskie.!T7,[1]Zachodniopomorskie.!T7)</f>
        <v>5</v>
      </c>
      <c r="Z7" s="35">
        <f>SUM([1]Centrala!U7, [1]Dolnośląskie!U7,'[1]Kujawsko-pomorskie.'!U7,[1]Lubelskie.!U7,[1]Lubuskie.!U7,[1]Łódzkie.!U7,[1]Małopolskie.!U7,[1]Mazowieckie.!U7,[1]Opolskie.!U7,[1]Podkarpackie.!U7,[1]Podlaskie.!U7,[1]Pomorskie.!U7,[1]Śląskie.!U7,[1]Świętokrzyskie.!U7,'[1]Warmińsko-Mazurskie.'!U7,[1]Wielkopolskie.!U7,[1]Zachodniopomorskie.!U7)</f>
        <v>131637.44</v>
      </c>
      <c r="AA7" s="36">
        <f t="shared" ref="AA7:AA35" si="4">Z7/B7</f>
        <v>5.039308249233169E-3</v>
      </c>
      <c r="AB7" s="42">
        <f>SUM([1]Centrala!V7, [1]Dolnośląskie!V7,'[1]Kujawsko-pomorskie.'!V7,[1]Lubelskie.!V7,[1]Lubuskie.!V7,[1]Łódzkie.!V7,[1]Małopolskie.!V7,[1]Mazowieckie.!V7,[1]Opolskie.!V7,[1]Podkarpackie.!V7,[1]Podlaskie.!V7,[1]Pomorskie.!V7,[1]Śląskie.!V7,[1]Świętokrzyskie.!V7,'[1]Warmińsko-Mazurskie.'!V7,[1]Wielkopolskie.!V7,[1]Zachodniopomorskie.!V7)</f>
        <v>2</v>
      </c>
      <c r="AC7" s="43">
        <f>SUM([1]Centrala!W7, [1]Dolnośląskie!W7,'[1]Kujawsko-pomorskie.'!W7,[1]Lubelskie.!W7,[1]Lubuskie.!W7,[1]Łódzkie.!W7,[1]Małopolskie.!W7,[1]Mazowieckie.!W7,[1]Opolskie.!W7,[1]Podkarpackie.!W7,[1]Podlaskie.!W7,[1]Pomorskie.!W7,[1]Śląskie.!W7,[1]Świętokrzyskie.!W7,'[1]Warmińsko-Mazurskie.'!W7,[1]Wielkopolskie.!W7,[1]Zachodniopomorskie.!W7)</f>
        <v>2</v>
      </c>
      <c r="AD7" s="44">
        <f>SUM([1]Centrala!X7, [1]Dolnośląskie!X7,'[1]Kujawsko-pomorskie.'!X7,[1]Lubelskie.!X7,[1]Lubuskie.!X7,[1]Łódzkie.!X7,[1]Małopolskie.!X7,[1]Mazowieckie.!X7,[1]Opolskie.!X7,[1]Podkarpackie.!X7,[1]Podlaskie.!X7,[1]Pomorskie.!X7,[1]Śląskie.!X7,[1]Świętokrzyskie.!X7,'[1]Warmińsko-Mazurskie.'!X7,[1]Wielkopolskie.!X7,[1]Zachodniopomorskie.!X7)</f>
        <v>61421.259999999995</v>
      </c>
      <c r="AE7" s="45">
        <f t="shared" ref="AE7:AE35" si="5">AD7/B7</f>
        <v>2.351311771151849E-3</v>
      </c>
      <c r="AF7" s="42">
        <v>5</v>
      </c>
      <c r="AG7" s="43">
        <f>SUM([1]Centrala!Z7, [1]Dolnośląskie!Z7,'[1]Kujawsko-pomorskie.'!Z7,[1]Lubelskie.!Z7,[1]Lubuskie.!Z7,[1]Łódzkie.!Z7,[1]Małopolskie.!Z7,[1]Mazowieckie.!Z7,[1]Opolskie.!Z7,[1]Podkarpackie.!Z7,[1]Podlaskie.!Z7,[1]Pomorskie.!Z7,[1]Śląskie.!Z7,[1]Świętokrzyskie.!Z7,'[1]Warmińsko-Mazurskie.'!Z7,[1]Wielkopolskie.!Z7,[1]Zachodniopomorskie.!Z7)</f>
        <v>5</v>
      </c>
      <c r="AH7" s="44">
        <f>SUM([1]Centrala!AA7, [1]Dolnośląskie!AA7,'[1]Kujawsko-pomorskie.'!AA7,[1]Lubelskie.!AA7,[1]Lubuskie.!AA7,[1]Łódzkie.!AA7,[1]Małopolskie.!AA7,[1]Mazowieckie.!AA7,[1]Opolskie.!AA7,[1]Podkarpackie.!AA7,[1]Podlaskie.!AA7,[1]Pomorskie.!AA7,[1]Śląskie.!AA7,[1]Świętokrzyskie.!AA7,'[1]Warmińsko-Mazurskie.'!AA7,[1]Wielkopolskie.!AA7,[1]Zachodniopomorskie.!AA7)</f>
        <v>292032.15000000002</v>
      </c>
      <c r="AI7" s="44">
        <f>SUM([1]Centrala!AB7, [1]Dolnośląskie!AB7,'[1]Kujawsko-pomorskie.'!AB7,[1]Lubelskie.!AB7,[1]Lubuskie.!AB7,[1]Łódzkie.!AB7,[1]Małopolskie.!AB7,[1]Mazowieckie.!AB7,[1]Opolskie.!AB7,[1]Podkarpackie.!AB7,[1]Podlaskie.!AB7,[1]Pomorskie.!AB7,[1]Śląskie.!AB7,[1]Świętokrzyskie.!AB7,'[1]Warmińsko-Mazurskie.'!AB7,[1]Wielkopolskie.!AB7,[1]Zachodniopomorskie.!AB7)</f>
        <v>204422.49</v>
      </c>
      <c r="AJ7" s="44">
        <f>SUM([1]Centrala!AC7, [1]Dolnośląskie!AC7,'[1]Kujawsko-pomorskie.'!AC7,[1]Lubelskie.!AC7,[1]Lubuskie.!AC7,[1]Łódzkie.!AC7,[1]Małopolskie.!AC7,[1]Mazowieckie.!AC7,[1]Opolskie.!AC7,[1]Podkarpackie.!AC7,[1]Podlaskie.!AC7,[1]Pomorskie.!AC7,[1]Śląskie.!AC7,[1]Świętokrzyskie.!AC7,'[1]Warmińsko-Mazurskie.'!AC7,[1]Wielkopolskie.!AC7,[1]Zachodniopomorskie.!AC7)</f>
        <v>230610.89</v>
      </c>
      <c r="AK7" s="45">
        <f t="shared" ref="AK7:AK35" si="6">AH7/B7</f>
        <v>1.1179494394119928E-2</v>
      </c>
      <c r="AL7" s="42">
        <f>SUM([1]Centrala!AD7, [1]Dolnośląskie!AD7,'[1]Kujawsko-pomorskie.'!AD7,[1]Lubelskie.!AD7,[1]Lubuskie.!AD7,[1]Łódzkie.!AD7,[1]Małopolskie.!AD7,[1]Mazowieckie.!AD7,[1]Opolskie.!AD7,[1]Podkarpackie.!AD7,[1]Podlaskie.!AD7,[1]Pomorskie.!AD7,[1]Śląskie.!AD7,[1]Świętokrzyskie.!AD7,'[1]Warmińsko-Mazurskie.'!AD7,[1]Wielkopolskie.!AD7,[1]Zachodniopomorskie.!AD7)</f>
        <v>0</v>
      </c>
      <c r="AM7" s="44">
        <f>SUM([1]Centrala!AE7, [1]Dolnośląskie!AE7,'[1]Kujawsko-pomorskie.'!AE7,[1]Lubelskie.!AE7,[1]Lubuskie.!AE7,[1]Łódzkie.!AE7,[1]Małopolskie.!AE7,[1]Mazowieckie.!AE7,[1]Opolskie.!AE7,[1]Podkarpackie.!AE7,[1]Podlaskie.!AE7,[1]Pomorskie.!AE7,[1]Śląskie.!AE7,[1]Świętokrzyskie.!AE7,'[1]Warmińsko-Mazurskie.'!AE7,[1]Wielkopolskie.!AE7,[1]Zachodniopomorskie.!AE7)</f>
        <v>0</v>
      </c>
      <c r="AN7" s="44">
        <f>SUM([1]Centrala!AF7, [1]Dolnośląskie!AF7,'[1]Kujawsko-pomorskie.'!AF7,[1]Lubelskie.!AF7,[1]Lubuskie.!AF7,[1]Łódzkie.!AF7,[1]Małopolskie.!AF7,[1]Mazowieckie.!AF7,[1]Opolskie.!AF7,[1]Podkarpackie.!AF7,[1]Podlaskie.!AF7,[1]Pomorskie.!AF7,[1]Śląskie.!AF7,[1]Świętokrzyskie.!AF7,'[1]Warmińsko-Mazurskie.'!AF7,[1]Wielkopolskie.!AF7,[1]Zachodniopomorskie.!AF7)</f>
        <v>0</v>
      </c>
      <c r="AO7" s="44">
        <f>SUM([1]Centrala!AG7, [1]Dolnośląskie!AG7,'[1]Kujawsko-pomorskie.'!AG7,[1]Lubelskie.!AG7,[1]Lubuskie.!AG7,[1]Łódzkie.!AG7,[1]Małopolskie.!AG7,[1]Mazowieckie.!AG7,[1]Opolskie.!AG7,[1]Podkarpackie.!AG7,[1]Podlaskie.!AG7,[1]Pomorskie.!AG7,[1]Śląskie.!AG7,[1]Świętokrzyskie.!AG7,'[1]Warmińsko-Mazurskie.'!AG7,[1]Wielkopolskie.!AG7,[1]Zachodniopomorskie.!AG7)</f>
        <v>0</v>
      </c>
      <c r="AP7" s="46">
        <f t="shared" ref="AP7:AP35" si="7">AN7/B7</f>
        <v>0</v>
      </c>
    </row>
    <row r="8" spans="1:42" ht="60.75" customHeight="1" x14ac:dyDescent="0.25">
      <c r="A8" s="47" t="s">
        <v>12</v>
      </c>
      <c r="B8" s="48">
        <v>55217500</v>
      </c>
      <c r="C8" s="49">
        <f>SUM([1]Centrala!B8, [1]Dolnośląskie!B8,'[1]Kujawsko-pomorskie.'!B8,[1]Lubelskie.!B8,[1]Lubuskie.!B8,[1]Łódzkie.!B8,[1]Małopolskie.!B8,[1]Mazowieckie.!B8,[1]Opolskie.!B8,[1]Podkarpackie.!B8,[1]Podlaskie.!B8,[1]Pomorskie.!B8,[1]Śląskie.!B8,[1]Świętokrzyskie.!B8,'[1]Warmińsko-Mazurskie.'!B8,[1]Wielkopolskie.!B8,[1]Zachodniopomorskie.!B8)</f>
        <v>0</v>
      </c>
      <c r="D8" s="50">
        <f>SUM([1]Centrala!C8, [1]Dolnośląskie!C8,'[1]Kujawsko-pomorskie.'!C8,[1]Lubelskie.!C8,[1]Lubuskie.!C8,[1]Łódzkie.!C8,[1]Małopolskie.!C8,[1]Mazowieckie.!C8,[1]Opolskie.!C8,[1]Podkarpackie.!C8,[1]Podlaskie.!C8,[1]Pomorskie.!C8,[1]Śląskie.!C8,[1]Świętokrzyskie.!C8,'[1]Warmińsko-Mazurskie.'!C8,[1]Wielkopolskie.!C8,[1]Zachodniopomorskie.!C8)</f>
        <v>0</v>
      </c>
      <c r="E8" s="51">
        <f t="shared" si="0"/>
        <v>0</v>
      </c>
      <c r="F8" s="49">
        <f>SUM([1]Centrala!D8, [1]Dolnośląskie!D8,'[1]Kujawsko-pomorskie.'!D8,[1]Lubelskie.!D8,[1]Lubuskie.!D8,[1]Łódzkie.!D8,[1]Małopolskie.!D8,[1]Mazowieckie.!D8,[1]Opolskie.!D8,[1]Podkarpackie.!D8,[1]Podlaskie.!D8,[1]Pomorskie.!D8,[1]Śląskie.!D8,[1]Świętokrzyskie.!D8,'[1]Warmińsko-Mazurskie.'!D8,[1]Wielkopolskie.!D8,[1]Zachodniopomorskie.!D8)</f>
        <v>0</v>
      </c>
      <c r="G8" s="52">
        <f>SUM([1]Centrala!E8, [1]Dolnośląskie!E8,'[1]Kujawsko-pomorskie.'!E8,[1]Lubelskie.!E8,[1]Lubuskie.!E8,[1]Łódzkie.!E8,[1]Małopolskie.!E8,[1]Mazowieckie.!E8,[1]Opolskie.!E8,[1]Podkarpackie.!E8,[1]Podlaskie.!E8,[1]Pomorskie.!E8,[1]Śląskie.!E8,[1]Świętokrzyskie.!E8,'[1]Warmińsko-Mazurskie.'!E8,[1]Wielkopolskie.!E8,[1]Zachodniopomorskie.!E8)</f>
        <v>0</v>
      </c>
      <c r="H8" s="49">
        <f>SUM([1]Centrala!F8, [1]Dolnośląskie!F8,'[1]Kujawsko-pomorskie.'!F8,[1]Lubelskie.!F8,[1]Lubuskie.!F8,[1]Łódzkie.!F8,[1]Małopolskie.!F8,[1]Mazowieckie.!F8,[1]Opolskie.!F8,[1]Podkarpackie.!F8,[1]Podlaskie.!F8,[1]Pomorskie.!F8,[1]Śląskie.!F8,[1]Świętokrzyskie.!F8,'[1]Warmińsko-Mazurskie.'!F8,[1]Wielkopolskie.!F8,[1]Zachodniopomorskie.!F8)</f>
        <v>0</v>
      </c>
      <c r="I8" s="50">
        <f>SUM([1]Centrala!G8, [1]Dolnośląskie!G8,'[1]Kujawsko-pomorskie.'!G8,[1]Lubelskie.!G8,[1]Lubuskie.!G8,[1]Łódzkie.!G8,[1]Małopolskie.!G8,[1]Mazowieckie.!G8,[1]Opolskie.!G8,[1]Podkarpackie.!G8,[1]Podlaskie.!G8,[1]Pomorskie.!G8,[1]Śląskie.!G8,[1]Świętokrzyskie.!G8,'[1]Warmińsko-Mazurskie.'!G8,[1]Wielkopolskie.!G8,[1]Zachodniopomorskie.!G8)</f>
        <v>0</v>
      </c>
      <c r="J8" s="53">
        <f t="shared" si="1"/>
        <v>0</v>
      </c>
      <c r="K8" s="54">
        <f>SUM([1]Centrala!H8, [1]Dolnośląskie!H8,'[1]Kujawsko-pomorskie.'!H8,[1]Lubelskie.!H8,[1]Lubuskie.!H8,[1]Łódzkie.!H8,[1]Małopolskie.!H8,[1]Mazowieckie.!H8,[1]Opolskie.!H8,[1]Podkarpackie.!H8,[1]Podlaskie.!H8,[1]Pomorskie.!H8,[1]Śląskie.!H8,[1]Świętokrzyskie.!H8,'[1]Warmińsko-Mazurskie.'!H8,[1]Wielkopolskie.!H8,[1]Zachodniopomorskie.!H8)</f>
        <v>0</v>
      </c>
      <c r="L8" s="50">
        <f>SUM([1]Centrala!I8, [1]Dolnośląskie!I8,'[1]Kujawsko-pomorskie.'!I8,[1]Lubelskie.!I8,[1]Lubuskie.!I8,[1]Łódzkie.!I8,[1]Małopolskie.!I8,[1]Mazowieckie.!I8,[1]Opolskie.!I8,[1]Podkarpackie.!I8,[1]Podlaskie.!I8,[1]Pomorskie.!I8,[1]Śląskie.!I8,[1]Świętokrzyskie.!I8,'[1]Warmińsko-Mazurskie.'!I8,[1]Wielkopolskie.!I8,[1]Zachodniopomorskie.!I8)</f>
        <v>0</v>
      </c>
      <c r="M8" s="50">
        <f>SUM([1]Centrala!J8, [1]Dolnośląskie!J8,'[1]Kujawsko-pomorskie.'!J8,[1]Lubelskie.!J8,[1]Lubuskie.!J8,[1]Łódzkie.!J8,[1]Małopolskie.!J8,[1]Mazowieckie.!J8,[1]Opolskie.!J8,[1]Podkarpackie.!J8,[1]Podlaskie.!J8,[1]Pomorskie.!J8,[1]Śląskie.!J8,[1]Świętokrzyskie.!J8,'[1]Warmińsko-Mazurskie.'!J8,[1]Wielkopolskie.!J8,[1]Zachodniopomorskie.!J8)</f>
        <v>0</v>
      </c>
      <c r="N8" s="50">
        <f>SUM([1]Centrala!K8, [1]Dolnośląskie!K8,'[1]Kujawsko-pomorskie.'!K8,[1]Lubelskie.!K8,[1]Lubuskie.!K8,[1]Łódzkie.!K8,[1]Małopolskie.!K8,[1]Mazowieckie.!K8,[1]Opolskie.!K8,[1]Podkarpackie.!K8,[1]Podlaskie.!K8,[1]Pomorskie.!K8,[1]Śląskie.!K8,[1]Świętokrzyskie.!K8,'[1]Warmińsko-Mazurskie.'!K8,[1]Wielkopolskie.!K8,[1]Zachodniopomorskie.!K8)</f>
        <v>0</v>
      </c>
      <c r="O8" s="51">
        <f t="shared" si="2"/>
        <v>0</v>
      </c>
      <c r="P8" s="55">
        <f>SUM([1]Centrala!L8, [1]Dolnośląskie!L8,'[1]Kujawsko-pomorskie.'!L8,[1]Lubelskie.!L8,[1]Lubuskie.!L8,[1]Łódzkie.!L8,[1]Małopolskie.!L8,[1]Mazowieckie.!L8,[1]Opolskie.!L8,[1]Podkarpackie.!L8,[1]Podlaskie.!L8,[1]Pomorskie.!L8,[1]Śląskie.!L8,[1]Świętokrzyskie.!L8,'[1]Warmińsko-Mazurskie.'!L8,[1]Wielkopolskie.!L8,[1]Zachodniopomorskie.!L8)</f>
        <v>0</v>
      </c>
      <c r="Q8" s="50">
        <f>SUM([1]Centrala!M8, [1]Dolnośląskie!M8,'[1]Kujawsko-pomorskie.'!M8,[1]Lubelskie.!M8,[1]Lubuskie.!M8,[1]Łódzkie.!M8,[1]Małopolskie.!M8,[1]Mazowieckie.!M8,[1]Opolskie.!M8,[1]Podkarpackie.!M8,[1]Podlaskie.!M8,[1]Pomorskie.!M8,[1]Śląskie.!M8,[1]Świętokrzyskie.!M8,'[1]Warmińsko-Mazurskie.'!M8,[1]Wielkopolskie.!M8,[1]Zachodniopomorskie.!M8)</f>
        <v>0</v>
      </c>
      <c r="R8" s="52">
        <f>SUM([1]Centrala!N8, [1]Dolnośląskie!N8,'[1]Kujawsko-pomorskie.'!N8,[1]Lubelskie.!N8,[1]Lubuskie.!N8,[1]Łódzkie.!N8,[1]Małopolskie.!N8,[1]Mazowieckie.!N8,[1]Opolskie.!N8,[1]Podkarpackie.!N8,[1]Podlaskie.!N8,[1]Pomorskie.!N8,[1]Śląskie.!N8,[1]Świętokrzyskie.!N8,'[1]Warmińsko-Mazurskie.'!N8,[1]Wielkopolskie.!N8,[1]Zachodniopomorskie.!N8)</f>
        <v>0</v>
      </c>
      <c r="S8" s="54">
        <f>SUM([1]Centrala!O8, [1]Dolnośląskie!O8,'[1]Kujawsko-pomorskie.'!O8,[1]Lubelskie.!O8,[1]Lubuskie.!O8,[1]Łódzkie.!O8,[1]Małopolskie.!O8,[1]Mazowieckie.!O8,[1]Opolskie.!O8,[1]Podkarpackie.!O8,[1]Podlaskie.!O8,[1]Pomorskie.!O8,[1]Śląskie.!O8,[1]Świętokrzyskie.!O8,'[1]Warmińsko-Mazurskie.'!O8,[1]Wielkopolskie.!O8,[1]Zachodniopomorskie.!O8)</f>
        <v>0</v>
      </c>
      <c r="T8" s="50">
        <f>SUM([1]Centrala!P8, [1]Dolnośląskie!P8,'[1]Kujawsko-pomorskie.'!P8,[1]Lubelskie.!P8,[1]Lubuskie.!P8,[1]Łódzkie.!P8,[1]Małopolskie.!P8,[1]Mazowieckie.!P8,[1]Opolskie.!P8,[1]Podkarpackie.!P8,[1]Podlaskie.!P8,[1]Pomorskie.!P8,[1]Śląskie.!P8,[1]Świętokrzyskie.!P8,'[1]Warmińsko-Mazurskie.'!P8,[1]Wielkopolskie.!P8,[1]Zachodniopomorskie.!P8)</f>
        <v>0</v>
      </c>
      <c r="U8" s="50">
        <f>SUM([1]Centrala!Q8, [1]Dolnośląskie!Q8,'[1]Kujawsko-pomorskie.'!Q8,[1]Lubelskie.!Q8,[1]Lubuskie.!Q8,[1]Łódzkie.!Q8,[1]Małopolskie.!Q8,[1]Mazowieckie.!Q8,[1]Opolskie.!Q8,[1]Podkarpackie.!Q8,[1]Podlaskie.!Q8,[1]Pomorskie.!Q8,[1]Śląskie.!Q8,[1]Świętokrzyskie.!Q8,'[1]Warmińsko-Mazurskie.'!Q8,[1]Wielkopolskie.!Q8,[1]Zachodniopomorskie.!Q8)</f>
        <v>0</v>
      </c>
      <c r="V8" s="50">
        <f>SUM([1]Centrala!R8, [1]Dolnośląskie!R8,'[1]Kujawsko-pomorskie.'!R8,[1]Lubelskie.!R8,[1]Lubuskie.!R8,[1]Łódzkie.!R8,[1]Małopolskie.!R8,[1]Mazowieckie.!R8,[1]Opolskie.!R8,[1]Podkarpackie.!R8,[1]Podlaskie.!R8,[1]Pomorskie.!R8,[1]Śląskie.!R8,[1]Świętokrzyskie.!R8,'[1]Warmińsko-Mazurskie.'!R8,[1]Wielkopolskie.!R8,[1]Zachodniopomorskie.!R8)</f>
        <v>0</v>
      </c>
      <c r="W8" s="51">
        <f t="shared" si="3"/>
        <v>0</v>
      </c>
      <c r="X8" s="49">
        <f>SUM([1]Centrala!S8, [1]Dolnośląskie!S8,'[1]Kujawsko-pomorskie.'!S8,[1]Lubelskie.!S8,[1]Lubuskie.!S8,[1]Łódzkie.!S8,[1]Małopolskie.!S8,[1]Mazowieckie.!S8,[1]Opolskie.!S8,[1]Podkarpackie.!S8,[1]Podlaskie.!S8,[1]Pomorskie.!S8,[1]Śląskie.!S8,[1]Świętokrzyskie.!S8,'[1]Warmińsko-Mazurskie.'!S8,[1]Wielkopolskie.!S8,[1]Zachodniopomorskie.!S8)</f>
        <v>0</v>
      </c>
      <c r="Y8" s="56">
        <f>SUM([1]Centrala!T8, [1]Dolnośląskie!T8,'[1]Kujawsko-pomorskie.'!T8,[1]Lubelskie.!T8,[1]Lubuskie.!T8,[1]Łódzkie.!T8,[1]Małopolskie.!T8,[1]Mazowieckie.!T8,[1]Opolskie.!T8,[1]Podkarpackie.!T8,[1]Podlaskie.!T8,[1]Pomorskie.!T8,[1]Śląskie.!T8,[1]Świętokrzyskie.!T8,'[1]Warmińsko-Mazurskie.'!T8,[1]Wielkopolskie.!T8,[1]Zachodniopomorskie.!T8)</f>
        <v>0</v>
      </c>
      <c r="Z8" s="50">
        <f>SUM([1]Centrala!U8, [1]Dolnośląskie!U8,'[1]Kujawsko-pomorskie.'!U8,[1]Lubelskie.!U8,[1]Lubuskie.!U8,[1]Łódzkie.!U8,[1]Małopolskie.!U8,[1]Mazowieckie.!U8,[1]Opolskie.!U8,[1]Podkarpackie.!U8,[1]Podlaskie.!U8,[1]Pomorskie.!U8,[1]Śląskie.!U8,[1]Świętokrzyskie.!U8,'[1]Warmińsko-Mazurskie.'!U8,[1]Wielkopolskie.!U8,[1]Zachodniopomorskie.!U8)</f>
        <v>0</v>
      </c>
      <c r="AA8" s="51">
        <f t="shared" si="4"/>
        <v>0</v>
      </c>
      <c r="AB8" s="49">
        <f>SUM([1]Centrala!V8, [1]Dolnośląskie!V8,'[1]Kujawsko-pomorskie.'!V8,[1]Lubelskie.!V8,[1]Lubuskie.!V8,[1]Łódzkie.!V8,[1]Małopolskie.!V8,[1]Mazowieckie.!V8,[1]Opolskie.!V8,[1]Podkarpackie.!V8,[1]Podlaskie.!V8,[1]Pomorskie.!V8,[1]Śląskie.!V8,[1]Świętokrzyskie.!V8,'[1]Warmińsko-Mazurskie.'!V8,[1]Wielkopolskie.!V8,[1]Zachodniopomorskie.!V8)</f>
        <v>0</v>
      </c>
      <c r="AC8" s="56">
        <f>SUM([1]Centrala!W8, [1]Dolnośląskie!W8,'[1]Kujawsko-pomorskie.'!W8,[1]Lubelskie.!W8,[1]Lubuskie.!W8,[1]Łódzkie.!W8,[1]Małopolskie.!W8,[1]Mazowieckie.!W8,[1]Opolskie.!W8,[1]Podkarpackie.!W8,[1]Podlaskie.!W8,[1]Pomorskie.!W8,[1]Śląskie.!W8,[1]Świętokrzyskie.!W8,'[1]Warmińsko-Mazurskie.'!W8,[1]Wielkopolskie.!W8,[1]Zachodniopomorskie.!W8)</f>
        <v>0</v>
      </c>
      <c r="AD8" s="50">
        <f>SUM([1]Centrala!X8, [1]Dolnośląskie!X8,'[1]Kujawsko-pomorskie.'!X8,[1]Lubelskie.!X8,[1]Lubuskie.!X8,[1]Łódzkie.!X8,[1]Małopolskie.!X8,[1]Mazowieckie.!X8,[1]Opolskie.!X8,[1]Podkarpackie.!X8,[1]Podlaskie.!X8,[1]Pomorskie.!X8,[1]Śląskie.!X8,[1]Świętokrzyskie.!X8,'[1]Warmińsko-Mazurskie.'!X8,[1]Wielkopolskie.!X8,[1]Zachodniopomorskie.!X8)</f>
        <v>0</v>
      </c>
      <c r="AE8" s="51">
        <f t="shared" si="5"/>
        <v>0</v>
      </c>
      <c r="AF8" s="49">
        <v>0</v>
      </c>
      <c r="AG8" s="56">
        <f>SUM([1]Centrala!Z8, [1]Dolnośląskie!Z8,'[1]Kujawsko-pomorskie.'!Z8,[1]Lubelskie.!Z8,[1]Lubuskie.!Z8,[1]Łódzkie.!Z8,[1]Małopolskie.!Z8,[1]Mazowieckie.!Z8,[1]Opolskie.!Z8,[1]Podkarpackie.!Z8,[1]Podlaskie.!Z8,[1]Pomorskie.!Z8,[1]Śląskie.!Z8,[1]Świętokrzyskie.!Z8,'[1]Warmińsko-Mazurskie.'!Z8,[1]Wielkopolskie.!Z8,[1]Zachodniopomorskie.!Z8)</f>
        <v>0</v>
      </c>
      <c r="AH8" s="50">
        <f>SUM([1]Centrala!AA8, [1]Dolnośląskie!AA8,'[1]Kujawsko-pomorskie.'!AA8,[1]Lubelskie.!AA8,[1]Lubuskie.!AA8,[1]Łódzkie.!AA8,[1]Małopolskie.!AA8,[1]Mazowieckie.!AA8,[1]Opolskie.!AA8,[1]Podkarpackie.!AA8,[1]Podlaskie.!AA8,[1]Pomorskie.!AA8,[1]Śląskie.!AA8,[1]Świętokrzyskie.!AA8,'[1]Warmińsko-Mazurskie.'!AA8,[1]Wielkopolskie.!AA8,[1]Zachodniopomorskie.!AA8)</f>
        <v>0</v>
      </c>
      <c r="AI8" s="50">
        <f>SUM([1]Centrala!AB8, [1]Dolnośląskie!AB8,'[1]Kujawsko-pomorskie.'!AB8,[1]Lubelskie.!AB8,[1]Lubuskie.!AB8,[1]Łódzkie.!AB8,[1]Małopolskie.!AB8,[1]Mazowieckie.!AB8,[1]Opolskie.!AB8,[1]Podkarpackie.!AB8,[1]Podlaskie.!AB8,[1]Pomorskie.!AB8,[1]Śląskie.!AB8,[1]Świętokrzyskie.!AB8,'[1]Warmińsko-Mazurskie.'!AB8,[1]Wielkopolskie.!AB8,[1]Zachodniopomorskie.!AB8)</f>
        <v>0</v>
      </c>
      <c r="AJ8" s="50">
        <f>SUM([1]Centrala!AC8, [1]Dolnośląskie!AC8,'[1]Kujawsko-pomorskie.'!AC8,[1]Lubelskie.!AC8,[1]Lubuskie.!AC8,[1]Łódzkie.!AC8,[1]Małopolskie.!AC8,[1]Mazowieckie.!AC8,[1]Opolskie.!AC8,[1]Podkarpackie.!AC8,[1]Podlaskie.!AC8,[1]Pomorskie.!AC8,[1]Śląskie.!AC8,[1]Świętokrzyskie.!AC8,'[1]Warmińsko-Mazurskie.'!AC8,[1]Wielkopolskie.!AC8,[1]Zachodniopomorskie.!AC8)</f>
        <v>0</v>
      </c>
      <c r="AK8" s="51">
        <f t="shared" si="6"/>
        <v>0</v>
      </c>
      <c r="AL8" s="49">
        <f>SUM([1]Centrala!AD8, [1]Dolnośląskie!AD8,'[1]Kujawsko-pomorskie.'!AD8,[1]Lubelskie.!AD8,[1]Lubuskie.!AD8,[1]Łódzkie.!AD8,[1]Małopolskie.!AD8,[1]Mazowieckie.!AD8,[1]Opolskie.!AD8,[1]Podkarpackie.!AD8,[1]Podlaskie.!AD8,[1]Pomorskie.!AD8,[1]Śląskie.!AD8,[1]Świętokrzyskie.!AD8,'[1]Warmińsko-Mazurskie.'!AD8,[1]Wielkopolskie.!AD8,[1]Zachodniopomorskie.!AD8)</f>
        <v>0</v>
      </c>
      <c r="AM8" s="50">
        <f>SUM([1]Centrala!AE8, [1]Dolnośląskie!AE8,'[1]Kujawsko-pomorskie.'!AE8,[1]Lubelskie.!AE8,[1]Lubuskie.!AE8,[1]Łódzkie.!AE8,[1]Małopolskie.!AE8,[1]Mazowieckie.!AE8,[1]Opolskie.!AE8,[1]Podkarpackie.!AE8,[1]Podlaskie.!AE8,[1]Pomorskie.!AE8,[1]Śląskie.!AE8,[1]Świętokrzyskie.!AE8,'[1]Warmińsko-Mazurskie.'!AE8,[1]Wielkopolskie.!AE8,[1]Zachodniopomorskie.!AE8)</f>
        <v>0</v>
      </c>
      <c r="AN8" s="50">
        <f>SUM([1]Centrala!AF8, [1]Dolnośląskie!AF8,'[1]Kujawsko-pomorskie.'!AF8,[1]Lubelskie.!AF8,[1]Lubuskie.!AF8,[1]Łódzkie.!AF8,[1]Małopolskie.!AF8,[1]Mazowieckie.!AF8,[1]Opolskie.!AF8,[1]Podkarpackie.!AF8,[1]Podlaskie.!AF8,[1]Pomorskie.!AF8,[1]Śląskie.!AF8,[1]Świętokrzyskie.!AF8,'[1]Warmińsko-Mazurskie.'!AF8,[1]Wielkopolskie.!AF8,[1]Zachodniopomorskie.!AF8)</f>
        <v>0</v>
      </c>
      <c r="AO8" s="50">
        <f>SUM([1]Centrala!AG8, [1]Dolnośląskie!AG8,'[1]Kujawsko-pomorskie.'!AG8,[1]Lubelskie.!AG8,[1]Lubuskie.!AG8,[1]Łódzkie.!AG8,[1]Małopolskie.!AG8,[1]Mazowieckie.!AG8,[1]Opolskie.!AG8,[1]Podkarpackie.!AG8,[1]Podlaskie.!AG8,[1]Pomorskie.!AG8,[1]Śląskie.!AG8,[1]Świętokrzyskie.!AG8,'[1]Warmińsko-Mazurskie.'!AG8,[1]Wielkopolskie.!AG8,[1]Zachodniopomorskie.!AG8)</f>
        <v>0</v>
      </c>
      <c r="AP8" s="53">
        <f t="shared" si="7"/>
        <v>0</v>
      </c>
    </row>
    <row r="9" spans="1:42" ht="60.75" customHeight="1" x14ac:dyDescent="0.25">
      <c r="A9" s="47" t="s">
        <v>13</v>
      </c>
      <c r="B9" s="48">
        <v>84949999.999999985</v>
      </c>
      <c r="C9" s="49">
        <f>SUM([1]Centrala!B9, [1]Dolnośląskie!B9,'[1]Kujawsko-pomorskie.'!B9,[1]Lubelskie.!B9,[1]Lubuskie.!B9,[1]Łódzkie.!B9,[1]Małopolskie.!B9,[1]Mazowieckie.!B9,[1]Opolskie.!B9,[1]Podkarpackie.!B9,[1]Podlaskie.!B9,[1]Pomorskie.!B9,[1]Śląskie.!B9,[1]Świętokrzyskie.!B9,'[1]Warmińsko-Mazurskie.'!B9,[1]Wielkopolskie.!B9,[1]Zachodniopomorskie.!B9)</f>
        <v>13</v>
      </c>
      <c r="D9" s="50">
        <f>SUM([1]Centrala!C9, [1]Dolnośląskie!C9,'[1]Kujawsko-pomorskie.'!C9,[1]Lubelskie.!C9,[1]Lubuskie.!C9,[1]Łódzkie.!C9,[1]Małopolskie.!C9,[1]Mazowieckie.!C9,[1]Opolskie.!C9,[1]Podkarpackie.!C9,[1]Podlaskie.!C9,[1]Pomorskie.!C9,[1]Śląskie.!C9,[1]Świętokrzyskie.!C9,'[1]Warmińsko-Mazurskie.'!C9,[1]Wielkopolskie.!C9,[1]Zachodniopomorskie.!C9)</f>
        <v>7065507.5</v>
      </c>
      <c r="E9" s="51">
        <f t="shared" si="0"/>
        <v>8.3172542672160107E-2</v>
      </c>
      <c r="F9" s="49">
        <f>SUM([1]Centrala!D9, [1]Dolnośląskie!D9,'[1]Kujawsko-pomorskie.'!D9,[1]Lubelskie.!D9,[1]Lubuskie.!D9,[1]Łódzkie.!D9,[1]Małopolskie.!D9,[1]Mazowieckie.!D9,[1]Opolskie.!D9,[1]Podkarpackie.!D9,[1]Podlaskie.!D9,[1]Pomorskie.!D9,[1]Śląskie.!D9,[1]Świętokrzyskie.!D9,'[1]Warmińsko-Mazurskie.'!D9,[1]Wielkopolskie.!D9,[1]Zachodniopomorskie.!D9)</f>
        <v>1</v>
      </c>
      <c r="G9" s="52">
        <f>SUM([1]Centrala!E9, [1]Dolnośląskie!E9,'[1]Kujawsko-pomorskie.'!E9,[1]Lubelskie.!E9,[1]Lubuskie.!E9,[1]Łódzkie.!E9,[1]Małopolskie.!E9,[1]Mazowieckie.!E9,[1]Opolskie.!E9,[1]Podkarpackie.!E9,[1]Podlaskie.!E9,[1]Pomorskie.!E9,[1]Śląskie.!E9,[1]Świętokrzyskie.!E9,'[1]Warmińsko-Mazurskie.'!E9,[1]Wielkopolskie.!E9,[1]Zachodniopomorskie.!E9)</f>
        <v>472972.6</v>
      </c>
      <c r="H9" s="49">
        <f>SUM([1]Centrala!F9, [1]Dolnośląskie!F9,'[1]Kujawsko-pomorskie.'!F9,[1]Lubelskie.!F9,[1]Lubuskie.!F9,[1]Łódzkie.!F9,[1]Małopolskie.!F9,[1]Mazowieckie.!F9,[1]Opolskie.!F9,[1]Podkarpackie.!F9,[1]Podlaskie.!F9,[1]Pomorskie.!F9,[1]Śląskie.!F9,[1]Świętokrzyskie.!F9,'[1]Warmińsko-Mazurskie.'!F9,[1]Wielkopolskie.!F9,[1]Zachodniopomorskie.!F9)</f>
        <v>2</v>
      </c>
      <c r="I9" s="50">
        <f>SUM([1]Centrala!G9, [1]Dolnośląskie!G9,'[1]Kujawsko-pomorskie.'!G9,[1]Lubelskie.!G9,[1]Lubuskie.!G9,[1]Łódzkie.!G9,[1]Małopolskie.!G9,[1]Mazowieckie.!G9,[1]Opolskie.!G9,[1]Podkarpackie.!G9,[1]Podlaskie.!G9,[1]Pomorskie.!G9,[1]Śląskie.!G9,[1]Świętokrzyskie.!G9,'[1]Warmińsko-Mazurskie.'!G9,[1]Wielkopolskie.!G9,[1]Zachodniopomorskie.!G9)</f>
        <v>3808423.44</v>
      </c>
      <c r="J9" s="53">
        <f t="shared" si="1"/>
        <v>4.4831353031194829E-2</v>
      </c>
      <c r="K9" s="54">
        <f>SUM([1]Centrala!H9, [1]Dolnośląskie!H9,'[1]Kujawsko-pomorskie.'!H9,[1]Lubelskie.!H9,[1]Lubuskie.!H9,[1]Łódzkie.!H9,[1]Małopolskie.!H9,[1]Mazowieckie.!H9,[1]Opolskie.!H9,[1]Podkarpackie.!H9,[1]Podlaskie.!H9,[1]Pomorskie.!H9,[1]Śląskie.!H9,[1]Świętokrzyskie.!H9,'[1]Warmińsko-Mazurskie.'!H9,[1]Wielkopolskie.!H9,[1]Zachodniopomorskie.!H9)</f>
        <v>0</v>
      </c>
      <c r="L9" s="50">
        <f>SUM([1]Centrala!I9, [1]Dolnośląskie!I9,'[1]Kujawsko-pomorskie.'!I9,[1]Lubelskie.!I9,[1]Lubuskie.!I9,[1]Łódzkie.!I9,[1]Małopolskie.!I9,[1]Mazowieckie.!I9,[1]Opolskie.!I9,[1]Podkarpackie.!I9,[1]Podlaskie.!I9,[1]Pomorskie.!I9,[1]Śląskie.!I9,[1]Świętokrzyskie.!I9,'[1]Warmińsko-Mazurskie.'!I9,[1]Wielkopolskie.!I9,[1]Zachodniopomorskie.!I9)</f>
        <v>0</v>
      </c>
      <c r="M9" s="50">
        <f>SUM([1]Centrala!J9, [1]Dolnośląskie!J9,'[1]Kujawsko-pomorskie.'!J9,[1]Lubelskie.!J9,[1]Lubuskie.!J9,[1]Łódzkie.!J9,[1]Małopolskie.!J9,[1]Mazowieckie.!J9,[1]Opolskie.!J9,[1]Podkarpackie.!J9,[1]Podlaskie.!J9,[1]Pomorskie.!J9,[1]Śląskie.!J9,[1]Świętokrzyskie.!J9,'[1]Warmińsko-Mazurskie.'!J9,[1]Wielkopolskie.!J9,[1]Zachodniopomorskie.!J9)</f>
        <v>0</v>
      </c>
      <c r="N9" s="50">
        <f>SUM([1]Centrala!K9, [1]Dolnośląskie!K9,'[1]Kujawsko-pomorskie.'!K9,[1]Lubelskie.!K9,[1]Lubuskie.!K9,[1]Łódzkie.!K9,[1]Małopolskie.!K9,[1]Mazowieckie.!K9,[1]Opolskie.!K9,[1]Podkarpackie.!K9,[1]Podlaskie.!K9,[1]Pomorskie.!K9,[1]Śląskie.!K9,[1]Świętokrzyskie.!K9,'[1]Warmińsko-Mazurskie.'!K9,[1]Wielkopolskie.!K9,[1]Zachodniopomorskie.!K9)</f>
        <v>0</v>
      </c>
      <c r="O9" s="51">
        <f t="shared" si="2"/>
        <v>0</v>
      </c>
      <c r="P9" s="55">
        <f>SUM([1]Centrala!L9, [1]Dolnośląskie!L9,'[1]Kujawsko-pomorskie.'!L9,[1]Lubelskie.!L9,[1]Lubuskie.!L9,[1]Łódzkie.!L9,[1]Małopolskie.!L9,[1]Mazowieckie.!L9,[1]Opolskie.!L9,[1]Podkarpackie.!L9,[1]Podlaskie.!L9,[1]Pomorskie.!L9,[1]Śląskie.!L9,[1]Świętokrzyskie.!L9,'[1]Warmińsko-Mazurskie.'!L9,[1]Wielkopolskie.!L9,[1]Zachodniopomorskie.!L9)</f>
        <v>0</v>
      </c>
      <c r="Q9" s="50">
        <f>SUM([1]Centrala!M9, [1]Dolnośląskie!M9,'[1]Kujawsko-pomorskie.'!M9,[1]Lubelskie.!M9,[1]Lubuskie.!M9,[1]Łódzkie.!M9,[1]Małopolskie.!M9,[1]Mazowieckie.!M9,[1]Opolskie.!M9,[1]Podkarpackie.!M9,[1]Podlaskie.!M9,[1]Pomorskie.!M9,[1]Śląskie.!M9,[1]Świętokrzyskie.!M9,'[1]Warmińsko-Mazurskie.'!M9,[1]Wielkopolskie.!M9,[1]Zachodniopomorskie.!M9)</f>
        <v>0</v>
      </c>
      <c r="R9" s="52">
        <f>SUM([1]Centrala!N9, [1]Dolnośląskie!N9,'[1]Kujawsko-pomorskie.'!N9,[1]Lubelskie.!N9,[1]Lubuskie.!N9,[1]Łódzkie.!N9,[1]Małopolskie.!N9,[1]Mazowieckie.!N9,[1]Opolskie.!N9,[1]Podkarpackie.!N9,[1]Podlaskie.!N9,[1]Pomorskie.!N9,[1]Śląskie.!N9,[1]Świętokrzyskie.!N9,'[1]Warmińsko-Mazurskie.'!N9,[1]Wielkopolskie.!N9,[1]Zachodniopomorskie.!N9)</f>
        <v>0</v>
      </c>
      <c r="S9" s="54">
        <f>SUM([1]Centrala!O9, [1]Dolnośląskie!O9,'[1]Kujawsko-pomorskie.'!O9,[1]Lubelskie.!O9,[1]Lubuskie.!O9,[1]Łódzkie.!O9,[1]Małopolskie.!O9,[1]Mazowieckie.!O9,[1]Opolskie.!O9,[1]Podkarpackie.!O9,[1]Podlaskie.!O9,[1]Pomorskie.!O9,[1]Śląskie.!O9,[1]Świętokrzyskie.!O9,'[1]Warmińsko-Mazurskie.'!O9,[1]Wielkopolskie.!O9,[1]Zachodniopomorskie.!O9)</f>
        <v>0</v>
      </c>
      <c r="T9" s="50">
        <f>SUM([1]Centrala!P9, [1]Dolnośląskie!P9,'[1]Kujawsko-pomorskie.'!P9,[1]Lubelskie.!P9,[1]Lubuskie.!P9,[1]Łódzkie.!P9,[1]Małopolskie.!P9,[1]Mazowieckie.!P9,[1]Opolskie.!P9,[1]Podkarpackie.!P9,[1]Podlaskie.!P9,[1]Pomorskie.!P9,[1]Śląskie.!P9,[1]Świętokrzyskie.!P9,'[1]Warmińsko-Mazurskie.'!P9,[1]Wielkopolskie.!P9,[1]Zachodniopomorskie.!P9)</f>
        <v>0</v>
      </c>
      <c r="U9" s="50">
        <f>SUM([1]Centrala!Q9, [1]Dolnośląskie!Q9,'[1]Kujawsko-pomorskie.'!Q9,[1]Lubelskie.!Q9,[1]Lubuskie.!Q9,[1]Łódzkie.!Q9,[1]Małopolskie.!Q9,[1]Mazowieckie.!Q9,[1]Opolskie.!Q9,[1]Podkarpackie.!Q9,[1]Podlaskie.!Q9,[1]Pomorskie.!Q9,[1]Śląskie.!Q9,[1]Świętokrzyskie.!Q9,'[1]Warmińsko-Mazurskie.'!Q9,[1]Wielkopolskie.!Q9,[1]Zachodniopomorskie.!Q9)</f>
        <v>0</v>
      </c>
      <c r="V9" s="50">
        <f>SUM([1]Centrala!R9, [1]Dolnośląskie!R9,'[1]Kujawsko-pomorskie.'!R9,[1]Lubelskie.!R9,[1]Lubuskie.!R9,[1]Łódzkie.!R9,[1]Małopolskie.!R9,[1]Mazowieckie.!R9,[1]Opolskie.!R9,[1]Podkarpackie.!R9,[1]Podlaskie.!R9,[1]Pomorskie.!R9,[1]Śląskie.!R9,[1]Świętokrzyskie.!R9,'[1]Warmińsko-Mazurskie.'!R9,[1]Wielkopolskie.!R9,[1]Zachodniopomorskie.!R9)</f>
        <v>0</v>
      </c>
      <c r="W9" s="51">
        <f t="shared" si="3"/>
        <v>0</v>
      </c>
      <c r="X9" s="49">
        <f>SUM([1]Centrala!S9, [1]Dolnośląskie!S9,'[1]Kujawsko-pomorskie.'!S9,[1]Lubelskie.!S9,[1]Lubuskie.!S9,[1]Łódzkie.!S9,[1]Małopolskie.!S9,[1]Mazowieckie.!S9,[1]Opolskie.!S9,[1]Podkarpackie.!S9,[1]Podlaskie.!S9,[1]Pomorskie.!S9,[1]Śląskie.!S9,[1]Świętokrzyskie.!S9,'[1]Warmińsko-Mazurskie.'!S9,[1]Wielkopolskie.!S9,[1]Zachodniopomorskie.!S9)</f>
        <v>0</v>
      </c>
      <c r="Y9" s="56">
        <f>SUM([1]Centrala!T9, [1]Dolnośląskie!T9,'[1]Kujawsko-pomorskie.'!T9,[1]Lubelskie.!T9,[1]Lubuskie.!T9,[1]Łódzkie.!T9,[1]Małopolskie.!T9,[1]Mazowieckie.!T9,[1]Opolskie.!T9,[1]Podkarpackie.!T9,[1]Podlaskie.!T9,[1]Pomorskie.!T9,[1]Śląskie.!T9,[1]Świętokrzyskie.!T9,'[1]Warmińsko-Mazurskie.'!T9,[1]Wielkopolskie.!T9,[1]Zachodniopomorskie.!T9)</f>
        <v>0</v>
      </c>
      <c r="Z9" s="50">
        <f>SUM([1]Centrala!U9, [1]Dolnośląskie!U9,'[1]Kujawsko-pomorskie.'!U9,[1]Lubelskie.!U9,[1]Lubuskie.!U9,[1]Łódzkie.!U9,[1]Małopolskie.!U9,[1]Mazowieckie.!U9,[1]Opolskie.!U9,[1]Podkarpackie.!U9,[1]Podlaskie.!U9,[1]Pomorskie.!U9,[1]Śląskie.!U9,[1]Świętokrzyskie.!U9,'[1]Warmińsko-Mazurskie.'!U9,[1]Wielkopolskie.!U9,[1]Zachodniopomorskie.!U9)</f>
        <v>0</v>
      </c>
      <c r="AA9" s="51">
        <f t="shared" si="4"/>
        <v>0</v>
      </c>
      <c r="AB9" s="49">
        <f>SUM([1]Centrala!V9, [1]Dolnośląskie!V9,'[1]Kujawsko-pomorskie.'!V9,[1]Lubelskie.!V9,[1]Lubuskie.!V9,[1]Łódzkie.!V9,[1]Małopolskie.!V9,[1]Mazowieckie.!V9,[1]Opolskie.!V9,[1]Podkarpackie.!V9,[1]Podlaskie.!V9,[1]Pomorskie.!V9,[1]Śląskie.!V9,[1]Świętokrzyskie.!V9,'[1]Warmińsko-Mazurskie.'!V9,[1]Wielkopolskie.!V9,[1]Zachodniopomorskie.!V9)</f>
        <v>0</v>
      </c>
      <c r="AC9" s="56">
        <f>SUM([1]Centrala!W9, [1]Dolnośląskie!W9,'[1]Kujawsko-pomorskie.'!W9,[1]Lubelskie.!W9,[1]Lubuskie.!W9,[1]Łódzkie.!W9,[1]Małopolskie.!W9,[1]Mazowieckie.!W9,[1]Opolskie.!W9,[1]Podkarpackie.!W9,[1]Podlaskie.!W9,[1]Pomorskie.!W9,[1]Śląskie.!W9,[1]Świętokrzyskie.!W9,'[1]Warmińsko-Mazurskie.'!W9,[1]Wielkopolskie.!W9,[1]Zachodniopomorskie.!W9)</f>
        <v>0</v>
      </c>
      <c r="AD9" s="50">
        <f>SUM([1]Centrala!X9, [1]Dolnośląskie!X9,'[1]Kujawsko-pomorskie.'!X9,[1]Lubelskie.!X9,[1]Lubuskie.!X9,[1]Łódzkie.!X9,[1]Małopolskie.!X9,[1]Mazowieckie.!X9,[1]Opolskie.!X9,[1]Podkarpackie.!X9,[1]Podlaskie.!X9,[1]Pomorskie.!X9,[1]Śląskie.!X9,[1]Świętokrzyskie.!X9,'[1]Warmińsko-Mazurskie.'!X9,[1]Wielkopolskie.!X9,[1]Zachodniopomorskie.!X9)</f>
        <v>0</v>
      </c>
      <c r="AE9" s="51">
        <f t="shared" si="5"/>
        <v>0</v>
      </c>
      <c r="AF9" s="49">
        <v>0</v>
      </c>
      <c r="AG9" s="56">
        <f>SUM([1]Centrala!Z9, [1]Dolnośląskie!Z9,'[1]Kujawsko-pomorskie.'!Z9,[1]Lubelskie.!Z9,[1]Lubuskie.!Z9,[1]Łódzkie.!Z9,[1]Małopolskie.!Z9,[1]Mazowieckie.!Z9,[1]Opolskie.!Z9,[1]Podkarpackie.!Z9,[1]Podlaskie.!Z9,[1]Pomorskie.!Z9,[1]Śląskie.!Z9,[1]Świętokrzyskie.!Z9,'[1]Warmińsko-Mazurskie.'!Z9,[1]Wielkopolskie.!Z9,[1]Zachodniopomorskie.!Z9)</f>
        <v>0</v>
      </c>
      <c r="AH9" s="50">
        <f>SUM([1]Centrala!AA9, [1]Dolnośląskie!AA9,'[1]Kujawsko-pomorskie.'!AA9,[1]Lubelskie.!AA9,[1]Lubuskie.!AA9,[1]Łódzkie.!AA9,[1]Małopolskie.!AA9,[1]Mazowieckie.!AA9,[1]Opolskie.!AA9,[1]Podkarpackie.!AA9,[1]Podlaskie.!AA9,[1]Pomorskie.!AA9,[1]Śląskie.!AA9,[1]Świętokrzyskie.!AA9,'[1]Warmińsko-Mazurskie.'!AA9,[1]Wielkopolskie.!AA9,[1]Zachodniopomorskie.!AA9)</f>
        <v>0</v>
      </c>
      <c r="AI9" s="50">
        <f>SUM([1]Centrala!AB9, [1]Dolnośląskie!AB9,'[1]Kujawsko-pomorskie.'!AB9,[1]Lubelskie.!AB9,[1]Lubuskie.!AB9,[1]Łódzkie.!AB9,[1]Małopolskie.!AB9,[1]Mazowieckie.!AB9,[1]Opolskie.!AB9,[1]Podkarpackie.!AB9,[1]Podlaskie.!AB9,[1]Pomorskie.!AB9,[1]Śląskie.!AB9,[1]Świętokrzyskie.!AB9,'[1]Warmińsko-Mazurskie.'!AB9,[1]Wielkopolskie.!AB9,[1]Zachodniopomorskie.!AB9)</f>
        <v>0</v>
      </c>
      <c r="AJ9" s="50">
        <f>SUM([1]Centrala!AC9, [1]Dolnośląskie!AC9,'[1]Kujawsko-pomorskie.'!AC9,[1]Lubelskie.!AC9,[1]Lubuskie.!AC9,[1]Łódzkie.!AC9,[1]Małopolskie.!AC9,[1]Mazowieckie.!AC9,[1]Opolskie.!AC9,[1]Podkarpackie.!AC9,[1]Podlaskie.!AC9,[1]Pomorskie.!AC9,[1]Śląskie.!AC9,[1]Świętokrzyskie.!AC9,'[1]Warmińsko-Mazurskie.'!AC9,[1]Wielkopolskie.!AC9,[1]Zachodniopomorskie.!AC9)</f>
        <v>0</v>
      </c>
      <c r="AK9" s="51">
        <f t="shared" si="6"/>
        <v>0</v>
      </c>
      <c r="AL9" s="49">
        <f>SUM([1]Centrala!AD9, [1]Dolnośląskie!AD9,'[1]Kujawsko-pomorskie.'!AD9,[1]Lubelskie.!AD9,[1]Lubuskie.!AD9,[1]Łódzkie.!AD9,[1]Małopolskie.!AD9,[1]Mazowieckie.!AD9,[1]Opolskie.!AD9,[1]Podkarpackie.!AD9,[1]Podlaskie.!AD9,[1]Pomorskie.!AD9,[1]Śląskie.!AD9,[1]Świętokrzyskie.!AD9,'[1]Warmińsko-Mazurskie.'!AD9,[1]Wielkopolskie.!AD9,[1]Zachodniopomorskie.!AD9)</f>
        <v>0</v>
      </c>
      <c r="AM9" s="50">
        <f>SUM([1]Centrala!AE9, [1]Dolnośląskie!AE9,'[1]Kujawsko-pomorskie.'!AE9,[1]Lubelskie.!AE9,[1]Lubuskie.!AE9,[1]Łódzkie.!AE9,[1]Małopolskie.!AE9,[1]Mazowieckie.!AE9,[1]Opolskie.!AE9,[1]Podkarpackie.!AE9,[1]Podlaskie.!AE9,[1]Pomorskie.!AE9,[1]Śląskie.!AE9,[1]Świętokrzyskie.!AE9,'[1]Warmińsko-Mazurskie.'!AE9,[1]Wielkopolskie.!AE9,[1]Zachodniopomorskie.!AE9)</f>
        <v>0</v>
      </c>
      <c r="AN9" s="50">
        <f>SUM([1]Centrala!AF9, [1]Dolnośląskie!AF9,'[1]Kujawsko-pomorskie.'!AF9,[1]Lubelskie.!AF9,[1]Lubuskie.!AF9,[1]Łódzkie.!AF9,[1]Małopolskie.!AF9,[1]Mazowieckie.!AF9,[1]Opolskie.!AF9,[1]Podkarpackie.!AF9,[1]Podlaskie.!AF9,[1]Pomorskie.!AF9,[1]Śląskie.!AF9,[1]Świętokrzyskie.!AF9,'[1]Warmińsko-Mazurskie.'!AF9,[1]Wielkopolskie.!AF9,[1]Zachodniopomorskie.!AF9)</f>
        <v>0</v>
      </c>
      <c r="AO9" s="50">
        <f>SUM([1]Centrala!AG9, [1]Dolnośląskie!AG9,'[1]Kujawsko-pomorskie.'!AG9,[1]Lubelskie.!AG9,[1]Lubuskie.!AG9,[1]Łódzkie.!AG9,[1]Małopolskie.!AG9,[1]Mazowieckie.!AG9,[1]Opolskie.!AG9,[1]Podkarpackie.!AG9,[1]Podlaskie.!AG9,[1]Pomorskie.!AG9,[1]Śląskie.!AG9,[1]Świętokrzyskie.!AG9,'[1]Warmińsko-Mazurskie.'!AG9,[1]Wielkopolskie.!AG9,[1]Zachodniopomorskie.!AG9)</f>
        <v>0</v>
      </c>
      <c r="AP9" s="53">
        <f t="shared" si="7"/>
        <v>0</v>
      </c>
    </row>
    <row r="10" spans="1:42" ht="60.75" customHeight="1" x14ac:dyDescent="0.25">
      <c r="A10" s="47" t="s">
        <v>14</v>
      </c>
      <c r="B10" s="48">
        <v>38227499.999999993</v>
      </c>
      <c r="C10" s="49">
        <f>SUM([1]Centrala!B10, [1]Dolnośląskie!B10,'[1]Kujawsko-pomorskie.'!B10,[1]Lubelskie.!B10,[1]Lubuskie.!B10,[1]Łódzkie.!B10,[1]Małopolskie.!B10,[1]Mazowieckie.!B10,[1]Opolskie.!B10,[1]Podkarpackie.!B10,[1]Podlaskie.!B10,[1]Pomorskie.!B10,[1]Śląskie.!B10,[1]Świętokrzyskie.!B10,'[1]Warmińsko-Mazurskie.'!B10,[1]Wielkopolskie.!B10,[1]Zachodniopomorskie.!B10)</f>
        <v>355</v>
      </c>
      <c r="D10" s="50">
        <f>SUM([1]Centrala!C10, [1]Dolnośląskie!C10,'[1]Kujawsko-pomorskie.'!C10,[1]Lubelskie.!C10,[1]Lubuskie.!C10,[1]Łódzkie.!C10,[1]Małopolskie.!C10,[1]Mazowieckie.!C10,[1]Opolskie.!C10,[1]Podkarpackie.!C10,[1]Podlaskie.!C10,[1]Pomorskie.!C10,[1]Śląskie.!C10,[1]Świętokrzyskie.!C10,'[1]Warmińsko-Mazurskie.'!C10,[1]Wielkopolskie.!C10,[1]Zachodniopomorskie.!C10)</f>
        <v>58715087.139999986</v>
      </c>
      <c r="E10" s="51">
        <f t="shared" si="0"/>
        <v>1.5359384511150349</v>
      </c>
      <c r="F10" s="49">
        <f>SUM([1]Centrala!D10, [1]Dolnośląskie!D10,'[1]Kujawsko-pomorskie.'!D10,[1]Lubelskie.!D10,[1]Lubuskie.!D10,[1]Łódzkie.!D10,[1]Małopolskie.!D10,[1]Mazowieckie.!D10,[1]Opolskie.!D10,[1]Podkarpackie.!D10,[1]Podlaskie.!D10,[1]Pomorskie.!D10,[1]Śląskie.!D10,[1]Świętokrzyskie.!D10,'[1]Warmińsko-Mazurskie.'!D10,[1]Wielkopolskie.!D10,[1]Zachodniopomorskie.!D10)</f>
        <v>21</v>
      </c>
      <c r="G10" s="52">
        <f>SUM([1]Centrala!E10, [1]Dolnośląskie!E10,'[1]Kujawsko-pomorskie.'!E10,[1]Lubelskie.!E10,[1]Lubuskie.!E10,[1]Łódzkie.!E10,[1]Małopolskie.!E10,[1]Mazowieckie.!E10,[1]Opolskie.!E10,[1]Podkarpackie.!E10,[1]Podlaskie.!E10,[1]Pomorskie.!E10,[1]Śląskie.!E10,[1]Świętokrzyskie.!E10,'[1]Warmińsko-Mazurskie.'!E10,[1]Wielkopolskie.!E10,[1]Zachodniopomorskie.!E10)</f>
        <v>4243941.8600000003</v>
      </c>
      <c r="H10" s="49">
        <f>SUM([1]Centrala!F10, [1]Dolnośląskie!F10,'[1]Kujawsko-pomorskie.'!F10,[1]Lubelskie.!F10,[1]Lubuskie.!F10,[1]Łódzkie.!F10,[1]Małopolskie.!F10,[1]Mazowieckie.!F10,[1]Opolskie.!F10,[1]Podkarpackie.!F10,[1]Podlaskie.!F10,[1]Pomorskie.!F10,[1]Śląskie.!F10,[1]Świętokrzyskie.!F10,'[1]Warmińsko-Mazurskie.'!F10,[1]Wielkopolskie.!F10,[1]Zachodniopomorskie.!F10)</f>
        <v>36</v>
      </c>
      <c r="I10" s="50">
        <f>SUM([1]Centrala!G10, [1]Dolnośląskie!G10,'[1]Kujawsko-pomorskie.'!G10,[1]Lubelskie.!G10,[1]Lubuskie.!G10,[1]Łódzkie.!G10,[1]Małopolskie.!G10,[1]Mazowieckie.!G10,[1]Opolskie.!G10,[1]Podkarpackie.!G10,[1]Podlaskie.!G10,[1]Pomorskie.!G10,[1]Śląskie.!G10,[1]Świętokrzyskie.!G10,'[1]Warmińsko-Mazurskie.'!G10,[1]Wielkopolskie.!G10,[1]Zachodniopomorskie.!G10)</f>
        <v>5410482.5299999993</v>
      </c>
      <c r="J10" s="53">
        <f t="shared" si="1"/>
        <v>0.14153377882414495</v>
      </c>
      <c r="K10" s="54">
        <f>SUM([1]Centrala!H10, [1]Dolnośląskie!H10,'[1]Kujawsko-pomorskie.'!H10,[1]Lubelskie.!H10,[1]Lubuskie.!H10,[1]Łódzkie.!H10,[1]Małopolskie.!H10,[1]Mazowieckie.!H10,[1]Opolskie.!H10,[1]Podkarpackie.!H10,[1]Podlaskie.!H10,[1]Pomorskie.!H10,[1]Śląskie.!H10,[1]Świętokrzyskie.!H10,'[1]Warmińsko-Mazurskie.'!H10,[1]Wielkopolskie.!H10,[1]Zachodniopomorskie.!H10)</f>
        <v>33</v>
      </c>
      <c r="L10" s="50">
        <f>SUM([1]Centrala!I10, [1]Dolnośląskie!I10,'[1]Kujawsko-pomorskie.'!I10,[1]Lubelskie.!I10,[1]Lubuskie.!I10,[1]Łódzkie.!I10,[1]Małopolskie.!I10,[1]Mazowieckie.!I10,[1]Opolskie.!I10,[1]Podkarpackie.!I10,[1]Podlaskie.!I10,[1]Pomorskie.!I10,[1]Śląskie.!I10,[1]Świętokrzyskie.!I10,'[1]Warmińsko-Mazurskie.'!I10,[1]Wielkopolskie.!I10,[1]Zachodniopomorskie.!I10)</f>
        <v>5666665.8699999992</v>
      </c>
      <c r="M10" s="50">
        <f>SUM([1]Centrala!J10, [1]Dolnośląskie!J10,'[1]Kujawsko-pomorskie.'!J10,[1]Lubelskie.!J10,[1]Lubuskie.!J10,[1]Łódzkie.!J10,[1]Małopolskie.!J10,[1]Mazowieckie.!J10,[1]Opolskie.!J10,[1]Podkarpackie.!J10,[1]Podlaskie.!J10,[1]Pomorskie.!J10,[1]Śląskie.!J10,[1]Świętokrzyskie.!J10,'[1]Warmińsko-Mazurskie.'!J10,[1]Wielkopolskie.!J10,[1]Zachodniopomorskie.!J10)</f>
        <v>4770504</v>
      </c>
      <c r="N10" s="50">
        <f>SUM([1]Centrala!K10, [1]Dolnośląskie!K10,'[1]Kujawsko-pomorskie.'!K10,[1]Lubelskie.!K10,[1]Lubuskie.!K10,[1]Łódzkie.!K10,[1]Małopolskie.!K10,[1]Mazowieckie.!K10,[1]Opolskie.!K10,[1]Podkarpackie.!K10,[1]Podlaskie.!K10,[1]Pomorskie.!K10,[1]Śląskie.!K10,[1]Świętokrzyskie.!K10,'[1]Warmińsko-Mazurskie.'!K10,[1]Wielkopolskie.!K10,[1]Zachodniopomorskie.!K10)</f>
        <v>3339352.66</v>
      </c>
      <c r="O10" s="51">
        <f t="shared" si="2"/>
        <v>0.12479246615656271</v>
      </c>
      <c r="P10" s="55">
        <f>SUM([1]Centrala!L10, [1]Dolnośląskie!L10,'[1]Kujawsko-pomorskie.'!L10,[1]Lubelskie.!L10,[1]Lubuskie.!L10,[1]Łódzkie.!L10,[1]Małopolskie.!L10,[1]Mazowieckie.!L10,[1]Opolskie.!L10,[1]Podkarpackie.!L10,[1]Podlaskie.!L10,[1]Pomorskie.!L10,[1]Śląskie.!L10,[1]Świętokrzyskie.!L10,'[1]Warmińsko-Mazurskie.'!L10,[1]Wielkopolskie.!L10,[1]Zachodniopomorskie.!L10)</f>
        <v>0</v>
      </c>
      <c r="Q10" s="50">
        <f>SUM([1]Centrala!M10, [1]Dolnośląskie!M10,'[1]Kujawsko-pomorskie.'!M10,[1]Lubelskie.!M10,[1]Lubuskie.!M10,[1]Łódzkie.!M10,[1]Małopolskie.!M10,[1]Mazowieckie.!M10,[1]Opolskie.!M10,[1]Podkarpackie.!M10,[1]Podlaskie.!M10,[1]Pomorskie.!M10,[1]Śląskie.!M10,[1]Świętokrzyskie.!M10,'[1]Warmińsko-Mazurskie.'!M10,[1]Wielkopolskie.!M10,[1]Zachodniopomorskie.!M10)</f>
        <v>0</v>
      </c>
      <c r="R10" s="52">
        <f>SUM([1]Centrala!N10, [1]Dolnośląskie!N10,'[1]Kujawsko-pomorskie.'!N10,[1]Lubelskie.!N10,[1]Lubuskie.!N10,[1]Łódzkie.!N10,[1]Małopolskie.!N10,[1]Mazowieckie.!N10,[1]Opolskie.!N10,[1]Podkarpackie.!N10,[1]Podlaskie.!N10,[1]Pomorskie.!N10,[1]Śląskie.!N10,[1]Świętokrzyskie.!N10,'[1]Warmińsko-Mazurskie.'!N10,[1]Wielkopolskie.!N10,[1]Zachodniopomorskie.!N10)</f>
        <v>0</v>
      </c>
      <c r="S10" s="54">
        <f>SUM([1]Centrala!O10, [1]Dolnośląskie!O10,'[1]Kujawsko-pomorskie.'!O10,[1]Lubelskie.!O10,[1]Lubuskie.!O10,[1]Łódzkie.!O10,[1]Małopolskie.!O10,[1]Mazowieckie.!O10,[1]Opolskie.!O10,[1]Podkarpackie.!O10,[1]Podlaskie.!O10,[1]Pomorskie.!O10,[1]Śląskie.!O10,[1]Świętokrzyskie.!O10,'[1]Warmińsko-Mazurskie.'!O10,[1]Wielkopolskie.!O10,[1]Zachodniopomorskie.!O10)</f>
        <v>33</v>
      </c>
      <c r="T10" s="50">
        <f>SUM([1]Centrala!P10, [1]Dolnośląskie!P10,'[1]Kujawsko-pomorskie.'!P10,[1]Lubelskie.!P10,[1]Lubuskie.!P10,[1]Łódzkie.!P10,[1]Małopolskie.!P10,[1]Mazowieckie.!P10,[1]Opolskie.!P10,[1]Podkarpackie.!P10,[1]Podlaskie.!P10,[1]Pomorskie.!P10,[1]Śląskie.!P10,[1]Świętokrzyskie.!P10,'[1]Warmińsko-Mazurskie.'!P10,[1]Wielkopolskie.!P10,[1]Zachodniopomorskie.!P10)</f>
        <v>4770503.9800000004</v>
      </c>
      <c r="U10" s="50">
        <f>SUM([1]Centrala!Q10, [1]Dolnośląskie!Q10,'[1]Kujawsko-pomorskie.'!Q10,[1]Lubelskie.!Q10,[1]Lubuskie.!Q10,[1]Łódzkie.!Q10,[1]Małopolskie.!Q10,[1]Mazowieckie.!Q10,[1]Opolskie.!Q10,[1]Podkarpackie.!Q10,[1]Podlaskie.!Q10,[1]Pomorskie.!Q10,[1]Śląskie.!Q10,[1]Świętokrzyskie.!Q10,'[1]Warmińsko-Mazurskie.'!Q10,[1]Wielkopolskie.!Q10,[1]Zachodniopomorskie.!Q10)</f>
        <v>3339352.7099999995</v>
      </c>
      <c r="V10" s="50">
        <f>SUM([1]Centrala!R10, [1]Dolnośląskie!R10,'[1]Kujawsko-pomorskie.'!R10,[1]Lubelskie.!R10,[1]Lubuskie.!R10,[1]Łódzkie.!R10,[1]Małopolskie.!R10,[1]Mazowieckie.!R10,[1]Opolskie.!R10,[1]Podkarpackie.!R10,[1]Podlaskie.!R10,[1]Pomorskie.!R10,[1]Śląskie.!R10,[1]Świętokrzyskie.!R10,'[1]Warmińsko-Mazurskie.'!R10,[1]Wielkopolskie.!R10,[1]Zachodniopomorskie.!R10)</f>
        <v>5666665.8699999992</v>
      </c>
      <c r="W10" s="51">
        <f t="shared" si="3"/>
        <v>8.7354723955267805E-2</v>
      </c>
      <c r="X10" s="49">
        <f>SUM([1]Centrala!S10, [1]Dolnośląskie!S10,'[1]Kujawsko-pomorskie.'!S10,[1]Lubelskie.!S10,[1]Lubuskie.!S10,[1]Łódzkie.!S10,[1]Małopolskie.!S10,[1]Mazowieckie.!S10,[1]Opolskie.!S10,[1]Podkarpackie.!S10,[1]Podlaskie.!S10,[1]Pomorskie.!S10,[1]Śląskie.!S10,[1]Świętokrzyskie.!S10,'[1]Warmińsko-Mazurskie.'!S10,[1]Wielkopolskie.!S10,[1]Zachodniopomorskie.!S10)</f>
        <v>0</v>
      </c>
      <c r="Y10" s="56">
        <f>SUM([1]Centrala!T10, [1]Dolnośląskie!T10,'[1]Kujawsko-pomorskie.'!T10,[1]Lubelskie.!T10,[1]Lubuskie.!T10,[1]Łódzkie.!T10,[1]Małopolskie.!T10,[1]Mazowieckie.!T10,[1]Opolskie.!T10,[1]Podkarpackie.!T10,[1]Podlaskie.!T10,[1]Pomorskie.!T10,[1]Śląskie.!T10,[1]Świętokrzyskie.!T10,'[1]Warmińsko-Mazurskie.'!T10,[1]Wielkopolskie.!T10,[1]Zachodniopomorskie.!T10)</f>
        <v>0</v>
      </c>
      <c r="Z10" s="50">
        <f>SUM([1]Centrala!U10, [1]Dolnośląskie!U10,'[1]Kujawsko-pomorskie.'!U10,[1]Lubelskie.!U10,[1]Lubuskie.!U10,[1]Łódzkie.!U10,[1]Małopolskie.!U10,[1]Mazowieckie.!U10,[1]Opolskie.!U10,[1]Podkarpackie.!U10,[1]Podlaskie.!U10,[1]Pomorskie.!U10,[1]Śląskie.!U10,[1]Świętokrzyskie.!U10,'[1]Warmińsko-Mazurskie.'!U10,[1]Wielkopolskie.!U10,[1]Zachodniopomorskie.!U10)</f>
        <v>0</v>
      </c>
      <c r="AA10" s="51">
        <f t="shared" si="4"/>
        <v>0</v>
      </c>
      <c r="AB10" s="49">
        <f>SUM([1]Centrala!V10, [1]Dolnośląskie!V10,'[1]Kujawsko-pomorskie.'!V10,[1]Lubelskie.!V10,[1]Lubuskie.!V10,[1]Łódzkie.!V10,[1]Małopolskie.!V10,[1]Mazowieckie.!V10,[1]Opolskie.!V10,[1]Podkarpackie.!V10,[1]Podlaskie.!V10,[1]Pomorskie.!V10,[1]Śląskie.!V10,[1]Świętokrzyskie.!V10,'[1]Warmińsko-Mazurskie.'!V10,[1]Wielkopolskie.!V10,[1]Zachodniopomorskie.!V10)</f>
        <v>0</v>
      </c>
      <c r="AC10" s="56">
        <f>SUM([1]Centrala!W10, [1]Dolnośląskie!W10,'[1]Kujawsko-pomorskie.'!W10,[1]Lubelskie.!W10,[1]Lubuskie.!W10,[1]Łódzkie.!W10,[1]Małopolskie.!W10,[1]Mazowieckie.!W10,[1]Opolskie.!W10,[1]Podkarpackie.!W10,[1]Podlaskie.!W10,[1]Pomorskie.!W10,[1]Śląskie.!W10,[1]Świętokrzyskie.!W10,'[1]Warmińsko-Mazurskie.'!W10,[1]Wielkopolskie.!W10,[1]Zachodniopomorskie.!W10)</f>
        <v>0</v>
      </c>
      <c r="AD10" s="50">
        <f>SUM([1]Centrala!X10, [1]Dolnośląskie!X10,'[1]Kujawsko-pomorskie.'!X10,[1]Lubelskie.!X10,[1]Lubuskie.!X10,[1]Łódzkie.!X10,[1]Małopolskie.!X10,[1]Mazowieckie.!X10,[1]Opolskie.!X10,[1]Podkarpackie.!X10,[1]Podlaskie.!X10,[1]Pomorskie.!X10,[1]Śląskie.!X10,[1]Świętokrzyskie.!X10,'[1]Warmińsko-Mazurskie.'!X10,[1]Wielkopolskie.!X10,[1]Zachodniopomorskie.!X10)</f>
        <v>0</v>
      </c>
      <c r="AE10" s="51">
        <f t="shared" si="5"/>
        <v>0</v>
      </c>
      <c r="AF10" s="49">
        <f>SUM([1]Dolnośląskie!Y10,'[1]Kujawsko-pomorskie.'!Y10,[1]Lubelskie.!Y10,[1]Lubuskie.!Y10,[1]Łódzkie.!Y10,[1]Małopolskie.!Y10,[1]Mazowieckie.!Y10,[1]Opolskie.!Y10,[1]Podkarpackie.!Y10,[1]Podlaskie.!Y10,[1]Pomorskie.!Y10,[1]Śląskie.!Y10,[1]Świętokrzyskie.!Y10,'[1]Warmińsko-Mazurskie.'!Y10,[1]Wielkopolskie.!Y10,[1]Zachodniopomorskie.!Y10)</f>
        <v>12</v>
      </c>
      <c r="AG10" s="56">
        <f>SUM([1]Centrala!Z10, [1]Dolnośląskie!Z10,'[1]Kujawsko-pomorskie.'!Z10,[1]Lubelskie.!Z10,[1]Lubuskie.!Z10,[1]Łódzkie.!Z10,[1]Małopolskie.!Z10,[1]Mazowieckie.!Z10,[1]Opolskie.!Z10,[1]Podkarpackie.!Z10,[1]Podlaskie.!Z10,[1]Pomorskie.!Z10,[1]Śląskie.!Z10,[1]Świętokrzyskie.!Z10,'[1]Warmińsko-Mazurskie.'!Z10,[1]Wielkopolskie.!Z10,[1]Zachodniopomorskie.!Z10)</f>
        <v>13</v>
      </c>
      <c r="AH10" s="50">
        <f>SUM([1]Centrala!AA10, [1]Dolnośląskie!AA10,'[1]Kujawsko-pomorskie.'!AA10,[1]Lubelskie.!AA10,[1]Lubuskie.!AA10,[1]Łódzkie.!AA10,[1]Małopolskie.!AA10,[1]Mazowieckie.!AA10,[1]Opolskie.!AA10,[1]Podkarpackie.!AA10,[1]Podlaskie.!AA10,[1]Pomorskie.!AA10,[1]Śląskie.!AA10,[1]Świętokrzyskie.!AA10,'[1]Warmińsko-Mazurskie.'!AA10,[1]Wielkopolskie.!AA10,[1]Zachodniopomorskie.!AA10)</f>
        <v>861623.23</v>
      </c>
      <c r="AI10" s="50">
        <f>SUM([1]Centrala!AB10, [1]Dolnośląskie!AB10,'[1]Kujawsko-pomorskie.'!AB10,[1]Lubelskie.!AB10,[1]Lubuskie.!AB10,[1]Łódzkie.!AB10,[1]Małopolskie.!AB10,[1]Mazowieckie.!AB10,[1]Opolskie.!AB10,[1]Podkarpackie.!AB10,[1]Podlaskie.!AB10,[1]Pomorskie.!AB10,[1]Śląskie.!AB10,[1]Świętokrzyskie.!AB10,'[1]Warmińsko-Mazurskie.'!AB10,[1]Wielkopolskie.!AB10,[1]Zachodniopomorskie.!AB10)</f>
        <v>603136.23</v>
      </c>
      <c r="AJ10" s="50">
        <f>SUM([1]Centrala!AC10, [1]Dolnośląskie!AC10,'[1]Kujawsko-pomorskie.'!AC10,[1]Lubelskie.!AC10,[1]Lubuskie.!AC10,[1]Łódzkie.!AC10,[1]Małopolskie.!AC10,[1]Mazowieckie.!AC10,[1]Opolskie.!AC10,[1]Podkarpackie.!AC10,[1]Podlaskie.!AC10,[1]Pomorskie.!AC10,[1]Śląskie.!AC10,[1]Świętokrzyskie.!AC10,'[1]Warmińsko-Mazurskie.'!AC10,[1]Wielkopolskie.!AC10,[1]Zachodniopomorskie.!AC10)</f>
        <v>861623.23</v>
      </c>
      <c r="AK10" s="51">
        <f t="shared" si="6"/>
        <v>2.2539355961022828E-2</v>
      </c>
      <c r="AL10" s="49">
        <f>SUM([1]Centrala!AD10, [1]Dolnośląskie!AD10,'[1]Kujawsko-pomorskie.'!AD10,[1]Lubelskie.!AD10,[1]Lubuskie.!AD10,[1]Łódzkie.!AD10,[1]Małopolskie.!AD10,[1]Mazowieckie.!AD10,[1]Opolskie.!AD10,[1]Podkarpackie.!AD10,[1]Podlaskie.!AD10,[1]Pomorskie.!AD10,[1]Śląskie.!AD10,[1]Świętokrzyskie.!AD10,'[1]Warmińsko-Mazurskie.'!AD10,[1]Wielkopolskie.!AD10,[1]Zachodniopomorskie.!AD10)</f>
        <v>0</v>
      </c>
      <c r="AM10" s="50">
        <f>SUM([1]Centrala!AE10, [1]Dolnośląskie!AE10,'[1]Kujawsko-pomorskie.'!AE10,[1]Lubelskie.!AE10,[1]Lubuskie.!AE10,[1]Łódzkie.!AE10,[1]Małopolskie.!AE10,[1]Mazowieckie.!AE10,[1]Opolskie.!AE10,[1]Podkarpackie.!AE10,[1]Podlaskie.!AE10,[1]Pomorskie.!AE10,[1]Śląskie.!AE10,[1]Świętokrzyskie.!AE10,'[1]Warmińsko-Mazurskie.'!AE10,[1]Wielkopolskie.!AE10,[1]Zachodniopomorskie.!AE10)</f>
        <v>0</v>
      </c>
      <c r="AN10" s="50">
        <f>SUM([1]Centrala!AF10, [1]Dolnośląskie!AF10,'[1]Kujawsko-pomorskie.'!AF10,[1]Lubelskie.!AF10,[1]Lubuskie.!AF10,[1]Łódzkie.!AF10,[1]Małopolskie.!AF10,[1]Mazowieckie.!AF10,[1]Opolskie.!AF10,[1]Podkarpackie.!AF10,[1]Podlaskie.!AF10,[1]Pomorskie.!AF10,[1]Śląskie.!AF10,[1]Świętokrzyskie.!AF10,'[1]Warmińsko-Mazurskie.'!AF10,[1]Wielkopolskie.!AF10,[1]Zachodniopomorskie.!AF10)</f>
        <v>0</v>
      </c>
      <c r="AO10" s="50">
        <f>SUM([1]Centrala!AG10, [1]Dolnośląskie!AG10,'[1]Kujawsko-pomorskie.'!AG10,[1]Lubelskie.!AG10,[1]Lubuskie.!AG10,[1]Łódzkie.!AG10,[1]Małopolskie.!AG10,[1]Mazowieckie.!AG10,[1]Opolskie.!AG10,[1]Podkarpackie.!AG10,[1]Podlaskie.!AG10,[1]Pomorskie.!AG10,[1]Śląskie.!AG10,[1]Świętokrzyskie.!AG10,'[1]Warmińsko-Mazurskie.'!AG10,[1]Wielkopolskie.!AG10,[1]Zachodniopomorskie.!AG10)</f>
        <v>0</v>
      </c>
      <c r="AP10" s="53">
        <f t="shared" si="7"/>
        <v>0</v>
      </c>
    </row>
    <row r="11" spans="1:42" ht="60.75" customHeight="1" x14ac:dyDescent="0.25">
      <c r="A11" s="47" t="s">
        <v>15</v>
      </c>
      <c r="B11" s="48">
        <v>86720612.849999994</v>
      </c>
      <c r="C11" s="49">
        <f>SUM([1]Centrala!B11, [1]Dolnośląskie!B11,'[1]Kujawsko-pomorskie.'!B11,[1]Lubelskie.!B11,[1]Lubuskie.!B11,[1]Łódzkie.!B11,[1]Małopolskie.!B11,[1]Mazowieckie.!B11,[1]Opolskie.!B11,[1]Podkarpackie.!B11,[1]Podlaskie.!B11,[1]Pomorskie.!B11,[1]Śląskie.!B11,[1]Świętokrzyskie.!B11,'[1]Warmińsko-Mazurskie.'!B11,[1]Wielkopolskie.!B11,[1]Zachodniopomorskie.!B11)</f>
        <v>24</v>
      </c>
      <c r="D11" s="50">
        <f>SUM([1]Centrala!C11, [1]Dolnośląskie!C11,'[1]Kujawsko-pomorskie.'!C11,[1]Lubelskie.!C11,[1]Lubuskie.!C11,[1]Łódzkie.!C11,[1]Małopolskie.!C11,[1]Mazowieckie.!C11,[1]Opolskie.!C11,[1]Podkarpackie.!C11,[1]Podlaskie.!C11,[1]Pomorskie.!C11,[1]Śląskie.!C11,[1]Świętokrzyskie.!C11,'[1]Warmińsko-Mazurskie.'!C11,[1]Wielkopolskie.!C11,[1]Zachodniopomorskie.!C11)</f>
        <v>150549858.75999999</v>
      </c>
      <c r="E11" s="51">
        <f t="shared" si="0"/>
        <v>1.736033150738971</v>
      </c>
      <c r="F11" s="49">
        <f>SUM([1]Centrala!D11, [1]Dolnośląskie!D11,'[1]Kujawsko-pomorskie.'!D11,[1]Lubelskie.!D11,[1]Lubuskie.!D11,[1]Łódzkie.!D11,[1]Małopolskie.!D11,[1]Mazowieckie.!D11,[1]Opolskie.!D11,[1]Podkarpackie.!D11,[1]Podlaskie.!D11,[1]Pomorskie.!D11,[1]Śląskie.!D11,[1]Świętokrzyskie.!D11,'[1]Warmińsko-Mazurskie.'!D11,[1]Wielkopolskie.!D11,[1]Zachodniopomorskie.!D11)</f>
        <v>9</v>
      </c>
      <c r="G11" s="52">
        <f>SUM([1]Centrala!E11, [1]Dolnośląskie!E11,'[1]Kujawsko-pomorskie.'!E11,[1]Lubelskie.!E11,[1]Lubuskie.!E11,[1]Łódzkie.!E11,[1]Małopolskie.!E11,[1]Mazowieckie.!E11,[1]Opolskie.!E11,[1]Podkarpackie.!E11,[1]Podlaskie.!E11,[1]Pomorskie.!E11,[1]Śląskie.!E11,[1]Świętokrzyskie.!E11,'[1]Warmińsko-Mazurskie.'!E11,[1]Wielkopolskie.!E11,[1]Zachodniopomorskie.!E11)</f>
        <v>120078493.33</v>
      </c>
      <c r="H11" s="49">
        <f>SUM([1]Centrala!F11, [1]Dolnośląskie!F11,'[1]Kujawsko-pomorskie.'!F11,[1]Lubelskie.!F11,[1]Lubuskie.!F11,[1]Łódzkie.!F11,[1]Małopolskie.!F11,[1]Mazowieckie.!F11,[1]Opolskie.!F11,[1]Podkarpackie.!F11,[1]Podlaskie.!F11,[1]Pomorskie.!F11,[1]Śląskie.!F11,[1]Świętokrzyskie.!F11,'[1]Warmińsko-Mazurskie.'!F11,[1]Wielkopolskie.!F11,[1]Zachodniopomorskie.!F11)</f>
        <v>8</v>
      </c>
      <c r="I11" s="50">
        <f>SUM([1]Centrala!G11, [1]Dolnośląskie!G11,'[1]Kujawsko-pomorskie.'!G11,[1]Lubelskie.!G11,[1]Lubuskie.!G11,[1]Łódzkie.!G11,[1]Małopolskie.!G11,[1]Mazowieckie.!G11,[1]Opolskie.!G11,[1]Podkarpackie.!G11,[1]Podlaskie.!G11,[1]Pomorskie.!G11,[1]Śląskie.!G11,[1]Świętokrzyskie.!G11,'[1]Warmińsko-Mazurskie.'!G11,[1]Wielkopolskie.!G11,[1]Zachodniopomorskie.!G11)</f>
        <v>26077903.599999998</v>
      </c>
      <c r="J11" s="53">
        <f t="shared" si="1"/>
        <v>0.30071170789702278</v>
      </c>
      <c r="K11" s="54">
        <f>SUM([1]Centrala!H11, [1]Dolnośląskie!H11,'[1]Kujawsko-pomorskie.'!H11,[1]Lubelskie.!H11,[1]Lubuskie.!H11,[1]Łódzkie.!H11,[1]Małopolskie.!H11,[1]Mazowieckie.!H11,[1]Opolskie.!H11,[1]Podkarpackie.!H11,[1]Podlaskie.!H11,[1]Pomorskie.!H11,[1]Śląskie.!H11,[1]Świętokrzyskie.!H11,'[1]Warmińsko-Mazurskie.'!H11,[1]Wielkopolskie.!H11,[1]Zachodniopomorskie.!H11)</f>
        <v>8</v>
      </c>
      <c r="L11" s="50">
        <f>SUM([1]Centrala!I11, [1]Dolnośląskie!I11,'[1]Kujawsko-pomorskie.'!I11,[1]Lubelskie.!I11,[1]Lubuskie.!I11,[1]Łódzkie.!I11,[1]Małopolskie.!I11,[1]Mazowieckie.!I11,[1]Opolskie.!I11,[1]Podkarpackie.!I11,[1]Podlaskie.!I11,[1]Pomorskie.!I11,[1]Śląskie.!I11,[1]Świętokrzyskie.!I11,'[1]Warmińsko-Mazurskie.'!I11,[1]Wielkopolskie.!I11,[1]Zachodniopomorskie.!I11)</f>
        <v>26619342.189999998</v>
      </c>
      <c r="M11" s="50">
        <f>SUM([1]Centrala!J11, [1]Dolnośląskie!J11,'[1]Kujawsko-pomorskie.'!J11,[1]Lubelskie.!J11,[1]Lubuskie.!J11,[1]Łódzkie.!J11,[1]Małopolskie.!J11,[1]Mazowieckie.!J11,[1]Opolskie.!J11,[1]Podkarpackie.!J11,[1]Podlaskie.!J11,[1]Pomorskie.!J11,[1]Śląskie.!J11,[1]Świętokrzyskie.!J11,'[1]Warmińsko-Mazurskie.'!J11,[1]Wielkopolskie.!J11,[1]Zachodniopomorskie.!J11)</f>
        <v>26077903.599999998</v>
      </c>
      <c r="N11" s="50">
        <f>SUM([1]Centrala!K11, [1]Dolnośląskie!K11,'[1]Kujawsko-pomorskie.'!K11,[1]Lubelskie.!K11,[1]Lubuskie.!K11,[1]Łódzkie.!K11,[1]Małopolskie.!K11,[1]Mazowieckie.!K11,[1]Opolskie.!K11,[1]Podkarpackie.!K11,[1]Podlaskie.!K11,[1]Pomorskie.!K11,[1]Śląskie.!K11,[1]Świętokrzyskie.!K11,'[1]Warmińsko-Mazurskie.'!K11,[1]Wielkopolskie.!K11,[1]Zachodniopomorskie.!K11)</f>
        <v>18254532.48</v>
      </c>
      <c r="O11" s="51">
        <f t="shared" si="2"/>
        <v>0.30071170789702278</v>
      </c>
      <c r="P11" s="55">
        <f>SUM([1]Centrala!L11, [1]Dolnośląskie!L11,'[1]Kujawsko-pomorskie.'!L11,[1]Lubelskie.!L11,[1]Lubuskie.!L11,[1]Łódzkie.!L11,[1]Małopolskie.!L11,[1]Mazowieckie.!L11,[1]Opolskie.!L11,[1]Podkarpackie.!L11,[1]Podlaskie.!L11,[1]Pomorskie.!L11,[1]Śląskie.!L11,[1]Świętokrzyskie.!L11,'[1]Warmińsko-Mazurskie.'!L11,[1]Wielkopolskie.!L11,[1]Zachodniopomorskie.!L11)</f>
        <v>0</v>
      </c>
      <c r="Q11" s="50">
        <f>SUM([1]Centrala!M11, [1]Dolnośląskie!M11,'[1]Kujawsko-pomorskie.'!M11,[1]Lubelskie.!M11,[1]Lubuskie.!M11,[1]Łódzkie.!M11,[1]Małopolskie.!M11,[1]Mazowieckie.!M11,[1]Opolskie.!M11,[1]Podkarpackie.!M11,[1]Podlaskie.!M11,[1]Pomorskie.!M11,[1]Śląskie.!M11,[1]Świętokrzyskie.!M11,'[1]Warmińsko-Mazurskie.'!M11,[1]Wielkopolskie.!M11,[1]Zachodniopomorskie.!M11)</f>
        <v>0</v>
      </c>
      <c r="R11" s="52">
        <f>SUM([1]Centrala!N11, [1]Dolnośląskie!N11,'[1]Kujawsko-pomorskie.'!N11,[1]Lubelskie.!N11,[1]Lubuskie.!N11,[1]Łódzkie.!N11,[1]Małopolskie.!N11,[1]Mazowieckie.!N11,[1]Opolskie.!N11,[1]Podkarpackie.!N11,[1]Podlaskie.!N11,[1]Pomorskie.!N11,[1]Śląskie.!N11,[1]Świętokrzyskie.!N11,'[1]Warmińsko-Mazurskie.'!N11,[1]Wielkopolskie.!N11,[1]Zachodniopomorskie.!N11)</f>
        <v>0</v>
      </c>
      <c r="S11" s="54">
        <f>SUM([1]Centrala!O11, [1]Dolnośląskie!O11,'[1]Kujawsko-pomorskie.'!O11,[1]Lubelskie.!O11,[1]Lubuskie.!O11,[1]Łódzkie.!O11,[1]Małopolskie.!O11,[1]Mazowieckie.!O11,[1]Opolskie.!O11,[1]Podkarpackie.!O11,[1]Podlaskie.!O11,[1]Pomorskie.!O11,[1]Śląskie.!O11,[1]Świętokrzyskie.!O11,'[1]Warmińsko-Mazurskie.'!O11,[1]Wielkopolskie.!O11,[1]Zachodniopomorskie.!O11)</f>
        <v>8</v>
      </c>
      <c r="T11" s="50">
        <f>SUM([1]Centrala!P11, [1]Dolnośląskie!P11,'[1]Kujawsko-pomorskie.'!P11,[1]Lubelskie.!P11,[1]Lubuskie.!P11,[1]Łódzkie.!P11,[1]Małopolskie.!P11,[1]Mazowieckie.!P11,[1]Opolskie.!P11,[1]Podkarpackie.!P11,[1]Podlaskie.!P11,[1]Pomorskie.!P11,[1]Śląskie.!P11,[1]Świętokrzyskie.!P11,'[1]Warmińsko-Mazurskie.'!P11,[1]Wielkopolskie.!P11,[1]Zachodniopomorskie.!P11)</f>
        <v>26077903.599999998</v>
      </c>
      <c r="U11" s="50">
        <f>SUM([1]Centrala!Q11, [1]Dolnośląskie!Q11,'[1]Kujawsko-pomorskie.'!Q11,[1]Lubelskie.!Q11,[1]Lubuskie.!Q11,[1]Łódzkie.!Q11,[1]Małopolskie.!Q11,[1]Mazowieckie.!Q11,[1]Opolskie.!Q11,[1]Podkarpackie.!Q11,[1]Podlaskie.!Q11,[1]Pomorskie.!Q11,[1]Śląskie.!Q11,[1]Świętokrzyskie.!Q11,'[1]Warmińsko-Mazurskie.'!Q11,[1]Wielkopolskie.!Q11,[1]Zachodniopomorskie.!Q11)</f>
        <v>18254532.48</v>
      </c>
      <c r="V11" s="50">
        <f>SUM([1]Centrala!R11, [1]Dolnośląskie!R11,'[1]Kujawsko-pomorskie.'!R11,[1]Lubelskie.!R11,[1]Lubuskie.!R11,[1]Łódzkie.!R11,[1]Małopolskie.!R11,[1]Mazowieckie.!R11,[1]Opolskie.!R11,[1]Podkarpackie.!R11,[1]Podlaskie.!R11,[1]Pomorskie.!R11,[1]Śląskie.!R11,[1]Świętokrzyskie.!R11,'[1]Warmińsko-Mazurskie.'!R11,[1]Wielkopolskie.!R11,[1]Zachodniopomorskie.!R11)</f>
        <v>26619342.189999998</v>
      </c>
      <c r="W11" s="51">
        <f t="shared" si="3"/>
        <v>0.21049819506666462</v>
      </c>
      <c r="X11" s="49">
        <f>SUM([1]Centrala!S11, [1]Dolnośląskie!S11,'[1]Kujawsko-pomorskie.'!S11,[1]Lubelskie.!S11,[1]Lubuskie.!S11,[1]Łódzkie.!S11,[1]Małopolskie.!S11,[1]Mazowieckie.!S11,[1]Opolskie.!S11,[1]Podkarpackie.!S11,[1]Podlaskie.!S11,[1]Pomorskie.!S11,[1]Śląskie.!S11,[1]Świętokrzyskie.!S11,'[1]Warmińsko-Mazurskie.'!S11,[1]Wielkopolskie.!S11,[1]Zachodniopomorskie.!S11)</f>
        <v>1</v>
      </c>
      <c r="Y11" s="56">
        <f>SUM([1]Centrala!T11, [1]Dolnośląskie!T11,'[1]Kujawsko-pomorskie.'!T11,[1]Lubelskie.!T11,[1]Lubuskie.!T11,[1]Łódzkie.!T11,[1]Małopolskie.!T11,[1]Mazowieckie.!T11,[1]Opolskie.!T11,[1]Podkarpackie.!T11,[1]Podlaskie.!T11,[1]Pomorskie.!T11,[1]Śląskie.!T11,[1]Świętokrzyskie.!T11,'[1]Warmińsko-Mazurskie.'!T11,[1]Wielkopolskie.!T11,[1]Zachodniopomorskie.!T11)</f>
        <v>1</v>
      </c>
      <c r="Z11" s="50">
        <f>SUM([1]Centrala!U11, [1]Dolnośląskie!U11,'[1]Kujawsko-pomorskie.'!U11,[1]Lubelskie.!U11,[1]Lubuskie.!U11,[1]Łódzkie.!U11,[1]Małopolskie.!U11,[1]Mazowieckie.!U11,[1]Opolskie.!U11,[1]Podkarpackie.!U11,[1]Podlaskie.!U11,[1]Pomorskie.!U11,[1]Śląskie.!U11,[1]Świętokrzyskie.!U11,'[1]Warmińsko-Mazurskie.'!U11,[1]Wielkopolskie.!U11,[1]Zachodniopomorskie.!U11)</f>
        <v>142412.4</v>
      </c>
      <c r="AA11" s="51">
        <f t="shared" si="4"/>
        <v>1.6421978041867586E-3</v>
      </c>
      <c r="AB11" s="49">
        <f>SUM([1]Centrala!V11, [1]Dolnośląskie!V11,'[1]Kujawsko-pomorskie.'!V11,[1]Lubelskie.!V11,[1]Lubuskie.!V11,[1]Łódzkie.!V11,[1]Małopolskie.!V11,[1]Mazowieckie.!V11,[1]Opolskie.!V11,[1]Podkarpackie.!V11,[1]Podlaskie.!V11,[1]Pomorskie.!V11,[1]Śląskie.!V11,[1]Świętokrzyskie.!V11,'[1]Warmińsko-Mazurskie.'!V11,[1]Wielkopolskie.!V11,[1]Zachodniopomorskie.!V11)</f>
        <v>0</v>
      </c>
      <c r="AC11" s="56">
        <f>SUM([1]Centrala!W11, [1]Dolnośląskie!W11,'[1]Kujawsko-pomorskie.'!W11,[1]Lubelskie.!W11,[1]Lubuskie.!W11,[1]Łódzkie.!W11,[1]Małopolskie.!W11,[1]Mazowieckie.!W11,[1]Opolskie.!W11,[1]Podkarpackie.!W11,[1]Podlaskie.!W11,[1]Pomorskie.!W11,[1]Śląskie.!W11,[1]Świętokrzyskie.!W11,'[1]Warmińsko-Mazurskie.'!W11,[1]Wielkopolskie.!W11,[1]Zachodniopomorskie.!W11)</f>
        <v>0</v>
      </c>
      <c r="AD11" s="50">
        <f>SUM([1]Centrala!X11, [1]Dolnośląskie!X11,'[1]Kujawsko-pomorskie.'!X11,[1]Lubelskie.!X11,[1]Lubuskie.!X11,[1]Łódzkie.!X11,[1]Małopolskie.!X11,[1]Mazowieckie.!X11,[1]Opolskie.!X11,[1]Podkarpackie.!X11,[1]Podlaskie.!X11,[1]Pomorskie.!X11,[1]Śląskie.!X11,[1]Świętokrzyskie.!X11,'[1]Warmińsko-Mazurskie.'!X11,[1]Wielkopolskie.!X11,[1]Zachodniopomorskie.!X11)</f>
        <v>0</v>
      </c>
      <c r="AE11" s="51">
        <f t="shared" si="5"/>
        <v>0</v>
      </c>
      <c r="AF11" s="49">
        <f>SUM([1]Dolnośląskie!Y11,'[1]Kujawsko-pomorskie.'!Y11,[1]Lubelskie.!Y11,[1]Lubuskie.!Y11,[1]Łódzkie.!Y11,[1]Małopolskie.!Y11,[1]Mazowieckie.!Y11,[1]Opolskie.!Y11,[1]Podkarpackie.!Y11,[1]Podlaskie.!Y11,[1]Pomorskie.!Y11,[1]Śląskie.!Y11,[1]Świętokrzyskie.!Y11,'[1]Warmińsko-Mazurskie.'!Y11,[1]Wielkopolskie.!Y11,[1]Zachodniopomorskie.!Y11)</f>
        <v>4</v>
      </c>
      <c r="AG11" s="56">
        <f>SUM([1]Centrala!Z11, [1]Dolnośląskie!Z11,'[1]Kujawsko-pomorskie.'!Z11,[1]Lubelskie.!Z11,[1]Lubuskie.!Z11,[1]Łódzkie.!Z11,[1]Małopolskie.!Z11,[1]Mazowieckie.!Z11,[1]Opolskie.!Z11,[1]Podkarpackie.!Z11,[1]Podlaskie.!Z11,[1]Pomorskie.!Z11,[1]Śląskie.!Z11,[1]Świętokrzyskie.!Z11,'[1]Warmińsko-Mazurskie.'!Z11,[1]Wielkopolskie.!Z11,[1]Zachodniopomorskie.!Z11)</f>
        <v>4</v>
      </c>
      <c r="AH11" s="50">
        <f>SUM([1]Centrala!AA11, [1]Dolnośląskie!AA11,'[1]Kujawsko-pomorskie.'!AA11,[1]Lubelskie.!AA11,[1]Lubuskie.!AA11,[1]Łódzkie.!AA11,[1]Małopolskie.!AA11,[1]Mazowieckie.!AA11,[1]Opolskie.!AA11,[1]Podkarpackie.!AA11,[1]Podlaskie.!AA11,[1]Pomorskie.!AA11,[1]Śląskie.!AA11,[1]Świętokrzyskie.!AA11,'[1]Warmińsko-Mazurskie.'!AA11,[1]Wielkopolskie.!AA11,[1]Zachodniopomorskie.!AA11)</f>
        <v>1616500</v>
      </c>
      <c r="AI11" s="50">
        <f>SUM([1]Centrala!AB11, [1]Dolnośląskie!AB11,'[1]Kujawsko-pomorskie.'!AB11,[1]Lubelskie.!AB11,[1]Lubuskie.!AB11,[1]Łódzkie.!AB11,[1]Małopolskie.!AB11,[1]Mazowieckie.!AB11,[1]Opolskie.!AB11,[1]Podkarpackie.!AB11,[1]Podlaskie.!AB11,[1]Pomorskie.!AB11,[1]Śląskie.!AB11,[1]Świętokrzyskie.!AB11,'[1]Warmińsko-Mazurskie.'!AB11,[1]Wielkopolskie.!AB11,[1]Zachodniopomorskie.!AB11)</f>
        <v>1131550</v>
      </c>
      <c r="AJ11" s="50">
        <f>SUM([1]Centrala!AC11, [1]Dolnośląskie!AC11,'[1]Kujawsko-pomorskie.'!AC11,[1]Lubelskie.!AC11,[1]Lubuskie.!AC11,[1]Łódzkie.!AC11,[1]Małopolskie.!AC11,[1]Mazowieckie.!AC11,[1]Opolskie.!AC11,[1]Podkarpackie.!AC11,[1]Podlaskie.!AC11,[1]Pomorskie.!AC11,[1]Śląskie.!AC11,[1]Świętokrzyskie.!AC11,'[1]Warmińsko-Mazurskie.'!AC11,[1]Wielkopolskie.!AC11,[1]Zachodniopomorskie.!AC11)</f>
        <v>1616500</v>
      </c>
      <c r="AK11" s="51">
        <f t="shared" si="6"/>
        <v>1.8640320298428336E-2</v>
      </c>
      <c r="AL11" s="49">
        <f>SUM([1]Centrala!AD11, [1]Dolnośląskie!AD11,'[1]Kujawsko-pomorskie.'!AD11,[1]Lubelskie.!AD11,[1]Lubuskie.!AD11,[1]Łódzkie.!AD11,[1]Małopolskie.!AD11,[1]Mazowieckie.!AD11,[1]Opolskie.!AD11,[1]Podkarpackie.!AD11,[1]Podlaskie.!AD11,[1]Pomorskie.!AD11,[1]Śląskie.!AD11,[1]Świętokrzyskie.!AD11,'[1]Warmińsko-Mazurskie.'!AD11,[1]Wielkopolskie.!AD11,[1]Zachodniopomorskie.!AD11)</f>
        <v>0</v>
      </c>
      <c r="AM11" s="50">
        <f>SUM([1]Centrala!AE11, [1]Dolnośląskie!AE11,'[1]Kujawsko-pomorskie.'!AE11,[1]Lubelskie.!AE11,[1]Lubuskie.!AE11,[1]Łódzkie.!AE11,[1]Małopolskie.!AE11,[1]Mazowieckie.!AE11,[1]Opolskie.!AE11,[1]Podkarpackie.!AE11,[1]Podlaskie.!AE11,[1]Pomorskie.!AE11,[1]Śląskie.!AE11,[1]Świętokrzyskie.!AE11,'[1]Warmińsko-Mazurskie.'!AE11,[1]Wielkopolskie.!AE11,[1]Zachodniopomorskie.!AE11)</f>
        <v>0</v>
      </c>
      <c r="AN11" s="50">
        <f>SUM([1]Centrala!AF11, [1]Dolnośląskie!AF11,'[1]Kujawsko-pomorskie.'!AF11,[1]Lubelskie.!AF11,[1]Lubuskie.!AF11,[1]Łódzkie.!AF11,[1]Małopolskie.!AF11,[1]Mazowieckie.!AF11,[1]Opolskie.!AF11,[1]Podkarpackie.!AF11,[1]Podlaskie.!AF11,[1]Pomorskie.!AF11,[1]Śląskie.!AF11,[1]Świętokrzyskie.!AF11,'[1]Warmińsko-Mazurskie.'!AF11,[1]Wielkopolskie.!AF11,[1]Zachodniopomorskie.!AF11)</f>
        <v>0</v>
      </c>
      <c r="AO11" s="50">
        <f>SUM([1]Centrala!AG11, [1]Dolnośląskie!AG11,'[1]Kujawsko-pomorskie.'!AG11,[1]Lubelskie.!AG11,[1]Lubuskie.!AG11,[1]Łódzkie.!AG11,[1]Małopolskie.!AG11,[1]Mazowieckie.!AG11,[1]Opolskie.!AG11,[1]Podkarpackie.!AG11,[1]Podlaskie.!AG11,[1]Pomorskie.!AG11,[1]Śląskie.!AG11,[1]Świętokrzyskie.!AG11,'[1]Warmińsko-Mazurskie.'!AG11,[1]Wielkopolskie.!AG11,[1]Zachodniopomorskie.!AG11)</f>
        <v>0</v>
      </c>
      <c r="AP11" s="53">
        <f t="shared" si="7"/>
        <v>0</v>
      </c>
    </row>
    <row r="12" spans="1:42" ht="60.75" customHeight="1" x14ac:dyDescent="0.25">
      <c r="A12" s="47" t="s">
        <v>60</v>
      </c>
      <c r="B12" s="48">
        <v>16989999.999999996</v>
      </c>
      <c r="C12" s="49">
        <f>SUM([1]Centrala!B12, [1]Dolnośląskie!B12,'[1]Kujawsko-pomorskie.'!B12,[1]Lubelskie.!B12,[1]Lubuskie.!B12,[1]Łódzkie.!B12,[1]Małopolskie.!B12,[1]Mazowieckie.!B12,[1]Opolskie.!B12,[1]Podkarpackie.!B12,[1]Podlaskie.!B12,[1]Pomorskie.!B12,[1]Śląskie.!B12,[1]Świętokrzyskie.!B12,'[1]Warmińsko-Mazurskie.'!B12,[1]Wielkopolskie.!B12,[1]Zachodniopomorskie.!B12)</f>
        <v>0</v>
      </c>
      <c r="D12" s="50">
        <f>SUM([1]Centrala!C12, [1]Dolnośląskie!C12,'[1]Kujawsko-pomorskie.'!C12,[1]Lubelskie.!C12,[1]Lubuskie.!C12,[1]Łódzkie.!C12,[1]Małopolskie.!C12,[1]Mazowieckie.!C12,[1]Opolskie.!C12,[1]Podkarpackie.!C12,[1]Podlaskie.!C12,[1]Pomorskie.!C12,[1]Śląskie.!C12,[1]Świętokrzyskie.!C12,'[1]Warmińsko-Mazurskie.'!C12,[1]Wielkopolskie.!C12,[1]Zachodniopomorskie.!C12)</f>
        <v>0</v>
      </c>
      <c r="E12" s="51">
        <f t="shared" si="0"/>
        <v>0</v>
      </c>
      <c r="F12" s="49">
        <f>SUM([1]Centrala!D12, [1]Dolnośląskie!D12,'[1]Kujawsko-pomorskie.'!D12,[1]Lubelskie.!D12,[1]Lubuskie.!D12,[1]Łódzkie.!D12,[1]Małopolskie.!D12,[1]Mazowieckie.!D12,[1]Opolskie.!D12,[1]Podkarpackie.!D12,[1]Podlaskie.!D12,[1]Pomorskie.!D12,[1]Śląskie.!D12,[1]Świętokrzyskie.!D12,'[1]Warmińsko-Mazurskie.'!D12,[1]Wielkopolskie.!D12,[1]Zachodniopomorskie.!D12)</f>
        <v>0</v>
      </c>
      <c r="G12" s="52">
        <f>SUM([1]Centrala!E12, [1]Dolnośląskie!E12,'[1]Kujawsko-pomorskie.'!E12,[1]Lubelskie.!E12,[1]Lubuskie.!E12,[1]Łódzkie.!E12,[1]Małopolskie.!E12,[1]Mazowieckie.!E12,[1]Opolskie.!E12,[1]Podkarpackie.!E12,[1]Podlaskie.!E12,[1]Pomorskie.!E12,[1]Śląskie.!E12,[1]Świętokrzyskie.!E12,'[1]Warmińsko-Mazurskie.'!E12,[1]Wielkopolskie.!E12,[1]Zachodniopomorskie.!E12)</f>
        <v>0</v>
      </c>
      <c r="H12" s="49">
        <f>SUM([1]Centrala!F12, [1]Dolnośląskie!F12,'[1]Kujawsko-pomorskie.'!F12,[1]Lubelskie.!F12,[1]Lubuskie.!F12,[1]Łódzkie.!F12,[1]Małopolskie.!F12,[1]Mazowieckie.!F12,[1]Opolskie.!F12,[1]Podkarpackie.!F12,[1]Podlaskie.!F12,[1]Pomorskie.!F12,[1]Śląskie.!F12,[1]Świętokrzyskie.!F12,'[1]Warmińsko-Mazurskie.'!F12,[1]Wielkopolskie.!F12,[1]Zachodniopomorskie.!F12)</f>
        <v>0</v>
      </c>
      <c r="I12" s="50">
        <f>SUM([1]Centrala!G12, [1]Dolnośląskie!G12,'[1]Kujawsko-pomorskie.'!G12,[1]Lubelskie.!G12,[1]Lubuskie.!G12,[1]Łódzkie.!G12,[1]Małopolskie.!G12,[1]Mazowieckie.!G12,[1]Opolskie.!G12,[1]Podkarpackie.!G12,[1]Podlaskie.!G12,[1]Pomorskie.!G12,[1]Śląskie.!G12,[1]Świętokrzyskie.!G12,'[1]Warmińsko-Mazurskie.'!G12,[1]Wielkopolskie.!G12,[1]Zachodniopomorskie.!G12)</f>
        <v>0</v>
      </c>
      <c r="J12" s="53">
        <f t="shared" si="1"/>
        <v>0</v>
      </c>
      <c r="K12" s="54">
        <f>SUM([1]Centrala!H12, [1]Dolnośląskie!H12,'[1]Kujawsko-pomorskie.'!H12,[1]Lubelskie.!H12,[1]Lubuskie.!H12,[1]Łódzkie.!H12,[1]Małopolskie.!H12,[1]Mazowieckie.!H12,[1]Opolskie.!H12,[1]Podkarpackie.!H12,[1]Podlaskie.!H12,[1]Pomorskie.!H12,[1]Śląskie.!H12,[1]Świętokrzyskie.!H12,'[1]Warmińsko-Mazurskie.'!H12,[1]Wielkopolskie.!H12,[1]Zachodniopomorskie.!H12)</f>
        <v>0</v>
      </c>
      <c r="L12" s="50">
        <f>SUM([1]Centrala!I12, [1]Dolnośląskie!I12,'[1]Kujawsko-pomorskie.'!I12,[1]Lubelskie.!I12,[1]Lubuskie.!I12,[1]Łódzkie.!I12,[1]Małopolskie.!I12,[1]Mazowieckie.!I12,[1]Opolskie.!I12,[1]Podkarpackie.!I12,[1]Podlaskie.!I12,[1]Pomorskie.!I12,[1]Śląskie.!I12,[1]Świętokrzyskie.!I12,'[1]Warmińsko-Mazurskie.'!I12,[1]Wielkopolskie.!I12,[1]Zachodniopomorskie.!I12)</f>
        <v>0</v>
      </c>
      <c r="M12" s="50">
        <f>SUM([1]Centrala!J12, [1]Dolnośląskie!J12,'[1]Kujawsko-pomorskie.'!J12,[1]Lubelskie.!J12,[1]Lubuskie.!J12,[1]Łódzkie.!J12,[1]Małopolskie.!J12,[1]Mazowieckie.!J12,[1]Opolskie.!J12,[1]Podkarpackie.!J12,[1]Podlaskie.!J12,[1]Pomorskie.!J12,[1]Śląskie.!J12,[1]Świętokrzyskie.!J12,'[1]Warmińsko-Mazurskie.'!J12,[1]Wielkopolskie.!J12,[1]Zachodniopomorskie.!J12)</f>
        <v>0</v>
      </c>
      <c r="N12" s="50">
        <f>SUM([1]Centrala!K12, [1]Dolnośląskie!K12,'[1]Kujawsko-pomorskie.'!K12,[1]Lubelskie.!K12,[1]Lubuskie.!K12,[1]Łódzkie.!K12,[1]Małopolskie.!K12,[1]Mazowieckie.!K12,[1]Opolskie.!K12,[1]Podkarpackie.!K12,[1]Podlaskie.!K12,[1]Pomorskie.!K12,[1]Śląskie.!K12,[1]Świętokrzyskie.!K12,'[1]Warmińsko-Mazurskie.'!K12,[1]Wielkopolskie.!K12,[1]Zachodniopomorskie.!K12)</f>
        <v>0</v>
      </c>
      <c r="O12" s="51">
        <f t="shared" si="2"/>
        <v>0</v>
      </c>
      <c r="P12" s="55">
        <f>SUM([1]Centrala!L12, [1]Dolnośląskie!L12,'[1]Kujawsko-pomorskie.'!L12,[1]Lubelskie.!L12,[1]Lubuskie.!L12,[1]Łódzkie.!L12,[1]Małopolskie.!L12,[1]Mazowieckie.!L12,[1]Opolskie.!L12,[1]Podkarpackie.!L12,[1]Podlaskie.!L12,[1]Pomorskie.!L12,[1]Śląskie.!L12,[1]Świętokrzyskie.!L12,'[1]Warmińsko-Mazurskie.'!L12,[1]Wielkopolskie.!L12,[1]Zachodniopomorskie.!L12)</f>
        <v>0</v>
      </c>
      <c r="Q12" s="50">
        <f>SUM([1]Centrala!M12, [1]Dolnośląskie!M12,'[1]Kujawsko-pomorskie.'!M12,[1]Lubelskie.!M12,[1]Lubuskie.!M12,[1]Łódzkie.!M12,[1]Małopolskie.!M12,[1]Mazowieckie.!M12,[1]Opolskie.!M12,[1]Podkarpackie.!M12,[1]Podlaskie.!M12,[1]Pomorskie.!M12,[1]Śląskie.!M12,[1]Świętokrzyskie.!M12,'[1]Warmińsko-Mazurskie.'!M12,[1]Wielkopolskie.!M12,[1]Zachodniopomorskie.!M12)</f>
        <v>0</v>
      </c>
      <c r="R12" s="52">
        <f>SUM([1]Centrala!N12, [1]Dolnośląskie!N12,'[1]Kujawsko-pomorskie.'!N12,[1]Lubelskie.!N12,[1]Lubuskie.!N12,[1]Łódzkie.!N12,[1]Małopolskie.!N12,[1]Mazowieckie.!N12,[1]Opolskie.!N12,[1]Podkarpackie.!N12,[1]Podlaskie.!N12,[1]Pomorskie.!N12,[1]Śląskie.!N12,[1]Świętokrzyskie.!N12,'[1]Warmińsko-Mazurskie.'!N12,[1]Wielkopolskie.!N12,[1]Zachodniopomorskie.!N12)</f>
        <v>0</v>
      </c>
      <c r="S12" s="54">
        <f>SUM([1]Centrala!O12, [1]Dolnośląskie!O12,'[1]Kujawsko-pomorskie.'!O12,[1]Lubelskie.!O12,[1]Lubuskie.!O12,[1]Łódzkie.!O12,[1]Małopolskie.!O12,[1]Mazowieckie.!O12,[1]Opolskie.!O12,[1]Podkarpackie.!O12,[1]Podlaskie.!O12,[1]Pomorskie.!O12,[1]Śląskie.!O12,[1]Świętokrzyskie.!O12,'[1]Warmińsko-Mazurskie.'!O12,[1]Wielkopolskie.!O12,[1]Zachodniopomorskie.!O12)</f>
        <v>0</v>
      </c>
      <c r="T12" s="50">
        <f>SUM([1]Centrala!P12, [1]Dolnośląskie!P12,'[1]Kujawsko-pomorskie.'!P12,[1]Lubelskie.!P12,[1]Lubuskie.!P12,[1]Łódzkie.!P12,[1]Małopolskie.!P12,[1]Mazowieckie.!P12,[1]Opolskie.!P12,[1]Podkarpackie.!P12,[1]Podlaskie.!P12,[1]Pomorskie.!P12,[1]Śląskie.!P12,[1]Świętokrzyskie.!P12,'[1]Warmińsko-Mazurskie.'!P12,[1]Wielkopolskie.!P12,[1]Zachodniopomorskie.!P12)</f>
        <v>0</v>
      </c>
      <c r="U12" s="50">
        <f>SUM([1]Centrala!Q12, [1]Dolnośląskie!Q12,'[1]Kujawsko-pomorskie.'!Q12,[1]Lubelskie.!Q12,[1]Lubuskie.!Q12,[1]Łódzkie.!Q12,[1]Małopolskie.!Q12,[1]Mazowieckie.!Q12,[1]Opolskie.!Q12,[1]Podkarpackie.!Q12,[1]Podlaskie.!Q12,[1]Pomorskie.!Q12,[1]Śląskie.!Q12,[1]Świętokrzyskie.!Q12,'[1]Warmińsko-Mazurskie.'!Q12,[1]Wielkopolskie.!Q12,[1]Zachodniopomorskie.!Q12)</f>
        <v>0</v>
      </c>
      <c r="V12" s="50">
        <f>SUM([1]Centrala!R12, [1]Dolnośląskie!R12,'[1]Kujawsko-pomorskie.'!R12,[1]Lubelskie.!R12,[1]Lubuskie.!R12,[1]Łódzkie.!R12,[1]Małopolskie.!R12,[1]Mazowieckie.!R12,[1]Opolskie.!R12,[1]Podkarpackie.!R12,[1]Podlaskie.!R12,[1]Pomorskie.!R12,[1]Śląskie.!R12,[1]Świętokrzyskie.!R12,'[1]Warmińsko-Mazurskie.'!R12,[1]Wielkopolskie.!R12,[1]Zachodniopomorskie.!R12)</f>
        <v>0</v>
      </c>
      <c r="W12" s="51">
        <f t="shared" si="3"/>
        <v>0</v>
      </c>
      <c r="X12" s="49">
        <f>SUM([1]Centrala!S12, [1]Dolnośląskie!S12,'[1]Kujawsko-pomorskie.'!S12,[1]Lubelskie.!S12,[1]Lubuskie.!S12,[1]Łódzkie.!S12,[1]Małopolskie.!S12,[1]Mazowieckie.!S12,[1]Opolskie.!S12,[1]Podkarpackie.!S12,[1]Podlaskie.!S12,[1]Pomorskie.!S12,[1]Śląskie.!S12,[1]Świętokrzyskie.!S12,'[1]Warmińsko-Mazurskie.'!S12,[1]Wielkopolskie.!S12,[1]Zachodniopomorskie.!S12)</f>
        <v>0</v>
      </c>
      <c r="Y12" s="56">
        <f>SUM([1]Centrala!T12, [1]Dolnośląskie!T12,'[1]Kujawsko-pomorskie.'!T12,[1]Lubelskie.!T12,[1]Lubuskie.!T12,[1]Łódzkie.!T12,[1]Małopolskie.!T12,[1]Mazowieckie.!T12,[1]Opolskie.!T12,[1]Podkarpackie.!T12,[1]Podlaskie.!T12,[1]Pomorskie.!T12,[1]Śląskie.!T12,[1]Świętokrzyskie.!T12,'[1]Warmińsko-Mazurskie.'!T12,[1]Wielkopolskie.!T12,[1]Zachodniopomorskie.!T12)</f>
        <v>0</v>
      </c>
      <c r="Z12" s="50">
        <f>SUM([1]Centrala!U12, [1]Dolnośląskie!U12,'[1]Kujawsko-pomorskie.'!U12,[1]Lubelskie.!U12,[1]Lubuskie.!U12,[1]Łódzkie.!U12,[1]Małopolskie.!U12,[1]Mazowieckie.!U12,[1]Opolskie.!U12,[1]Podkarpackie.!U12,[1]Podlaskie.!U12,[1]Pomorskie.!U12,[1]Śląskie.!U12,[1]Świętokrzyskie.!U12,'[1]Warmińsko-Mazurskie.'!U12,[1]Wielkopolskie.!U12,[1]Zachodniopomorskie.!U12)</f>
        <v>0</v>
      </c>
      <c r="AA12" s="51">
        <f t="shared" si="4"/>
        <v>0</v>
      </c>
      <c r="AB12" s="49">
        <f>SUM([1]Centrala!V12, [1]Dolnośląskie!V12,'[1]Kujawsko-pomorskie.'!V12,[1]Lubelskie.!V12,[1]Lubuskie.!V12,[1]Łódzkie.!V12,[1]Małopolskie.!V12,[1]Mazowieckie.!V12,[1]Opolskie.!V12,[1]Podkarpackie.!V12,[1]Podlaskie.!V12,[1]Pomorskie.!V12,[1]Śląskie.!V12,[1]Świętokrzyskie.!V12,'[1]Warmińsko-Mazurskie.'!V12,[1]Wielkopolskie.!V12,[1]Zachodniopomorskie.!V12)</f>
        <v>0</v>
      </c>
      <c r="AC12" s="56">
        <f>SUM([1]Centrala!W12, [1]Dolnośląskie!W12,'[1]Kujawsko-pomorskie.'!W12,[1]Lubelskie.!W12,[1]Lubuskie.!W12,[1]Łódzkie.!W12,[1]Małopolskie.!W12,[1]Mazowieckie.!W12,[1]Opolskie.!W12,[1]Podkarpackie.!W12,[1]Podlaskie.!W12,[1]Pomorskie.!W12,[1]Śląskie.!W12,[1]Świętokrzyskie.!W12,'[1]Warmińsko-Mazurskie.'!W12,[1]Wielkopolskie.!W12,[1]Zachodniopomorskie.!W12)</f>
        <v>0</v>
      </c>
      <c r="AD12" s="50">
        <f>SUM([1]Centrala!X12, [1]Dolnośląskie!X12,'[1]Kujawsko-pomorskie.'!X12,[1]Lubelskie.!X12,[1]Lubuskie.!X12,[1]Łódzkie.!X12,[1]Małopolskie.!X12,[1]Mazowieckie.!X12,[1]Opolskie.!X12,[1]Podkarpackie.!X12,[1]Podlaskie.!X12,[1]Pomorskie.!X12,[1]Śląskie.!X12,[1]Świętokrzyskie.!X12,'[1]Warmińsko-Mazurskie.'!X12,[1]Wielkopolskie.!X12,[1]Zachodniopomorskie.!X12)</f>
        <v>0</v>
      </c>
      <c r="AE12" s="51">
        <f t="shared" si="5"/>
        <v>0</v>
      </c>
      <c r="AF12" s="49">
        <f>SUM([1]Dolnośląskie!Y12,'[1]Kujawsko-pomorskie.'!Y12,[1]Lubelskie.!Y12,[1]Lubuskie.!Y12,[1]Łódzkie.!Y12,[1]Małopolskie.!Y12,[1]Mazowieckie.!Y12,[1]Opolskie.!Y12,[1]Podkarpackie.!Y12,[1]Podlaskie.!Y12,[1]Pomorskie.!Y12,[1]Śląskie.!Y12,[1]Świętokrzyskie.!Y12,'[1]Warmińsko-Mazurskie.'!Y12,[1]Wielkopolskie.!Y12,[1]Zachodniopomorskie.!Y12)</f>
        <v>0</v>
      </c>
      <c r="AG12" s="56">
        <f>SUM([1]Centrala!Z12, [1]Dolnośląskie!Z12,'[1]Kujawsko-pomorskie.'!Z12,[1]Lubelskie.!Z12,[1]Lubuskie.!Z12,[1]Łódzkie.!Z12,[1]Małopolskie.!Z12,[1]Mazowieckie.!Z12,[1]Opolskie.!Z12,[1]Podkarpackie.!Z12,[1]Podlaskie.!Z12,[1]Pomorskie.!Z12,[1]Śląskie.!Z12,[1]Świętokrzyskie.!Z12,'[1]Warmińsko-Mazurskie.'!Z12,[1]Wielkopolskie.!Z12,[1]Zachodniopomorskie.!Z12)</f>
        <v>0</v>
      </c>
      <c r="AH12" s="50">
        <f>SUM([1]Centrala!AA12, [1]Dolnośląskie!AA12,'[1]Kujawsko-pomorskie.'!AA12,[1]Lubelskie.!AA12,[1]Lubuskie.!AA12,[1]Łódzkie.!AA12,[1]Małopolskie.!AA12,[1]Mazowieckie.!AA12,[1]Opolskie.!AA12,[1]Podkarpackie.!AA12,[1]Podlaskie.!AA12,[1]Pomorskie.!AA12,[1]Śląskie.!AA12,[1]Świętokrzyskie.!AA12,'[1]Warmińsko-Mazurskie.'!AA12,[1]Wielkopolskie.!AA12,[1]Zachodniopomorskie.!AA12)</f>
        <v>0</v>
      </c>
      <c r="AI12" s="50">
        <f>SUM([1]Centrala!AB12, [1]Dolnośląskie!AB12,'[1]Kujawsko-pomorskie.'!AB12,[1]Lubelskie.!AB12,[1]Lubuskie.!AB12,[1]Łódzkie.!AB12,[1]Małopolskie.!AB12,[1]Mazowieckie.!AB12,[1]Opolskie.!AB12,[1]Podkarpackie.!AB12,[1]Podlaskie.!AB12,[1]Pomorskie.!AB12,[1]Śląskie.!AB12,[1]Świętokrzyskie.!AB12,'[1]Warmińsko-Mazurskie.'!AB12,[1]Wielkopolskie.!AB12,[1]Zachodniopomorskie.!AB12)</f>
        <v>0</v>
      </c>
      <c r="AJ12" s="50">
        <f>SUM([1]Centrala!AC12, [1]Dolnośląskie!AC12,'[1]Kujawsko-pomorskie.'!AC12,[1]Lubelskie.!AC12,[1]Lubuskie.!AC12,[1]Łódzkie.!AC12,[1]Małopolskie.!AC12,[1]Mazowieckie.!AC12,[1]Opolskie.!AC12,[1]Podkarpackie.!AC12,[1]Podlaskie.!AC12,[1]Pomorskie.!AC12,[1]Śląskie.!AC12,[1]Świętokrzyskie.!AC12,'[1]Warmińsko-Mazurskie.'!AC12,[1]Wielkopolskie.!AC12,[1]Zachodniopomorskie.!AC12)</f>
        <v>0</v>
      </c>
      <c r="AK12" s="51">
        <f t="shared" si="6"/>
        <v>0</v>
      </c>
      <c r="AL12" s="49">
        <f>SUM([1]Centrala!AD12, [1]Dolnośląskie!AD12,'[1]Kujawsko-pomorskie.'!AD12,[1]Lubelskie.!AD12,[1]Lubuskie.!AD12,[1]Łódzkie.!AD12,[1]Małopolskie.!AD12,[1]Mazowieckie.!AD12,[1]Opolskie.!AD12,[1]Podkarpackie.!AD12,[1]Podlaskie.!AD12,[1]Pomorskie.!AD12,[1]Śląskie.!AD12,[1]Świętokrzyskie.!AD12,'[1]Warmińsko-Mazurskie.'!AD12,[1]Wielkopolskie.!AD12,[1]Zachodniopomorskie.!AD12)</f>
        <v>0</v>
      </c>
      <c r="AM12" s="50">
        <f>SUM([1]Centrala!AE12, [1]Dolnośląskie!AE12,'[1]Kujawsko-pomorskie.'!AE12,[1]Lubelskie.!AE12,[1]Lubuskie.!AE12,[1]Łódzkie.!AE12,[1]Małopolskie.!AE12,[1]Mazowieckie.!AE12,[1]Opolskie.!AE12,[1]Podkarpackie.!AE12,[1]Podlaskie.!AE12,[1]Pomorskie.!AE12,[1]Śląskie.!AE12,[1]Świętokrzyskie.!AE12,'[1]Warmińsko-Mazurskie.'!AE12,[1]Wielkopolskie.!AE12,[1]Zachodniopomorskie.!AE12)</f>
        <v>0</v>
      </c>
      <c r="AN12" s="50">
        <f>SUM([1]Centrala!AF12, [1]Dolnośląskie!AF12,'[1]Kujawsko-pomorskie.'!AF12,[1]Lubelskie.!AF12,[1]Lubuskie.!AF12,[1]Łódzkie.!AF12,[1]Małopolskie.!AF12,[1]Mazowieckie.!AF12,[1]Opolskie.!AF12,[1]Podkarpackie.!AF12,[1]Podlaskie.!AF12,[1]Pomorskie.!AF12,[1]Śląskie.!AF12,[1]Świętokrzyskie.!AF12,'[1]Warmińsko-Mazurskie.'!AF12,[1]Wielkopolskie.!AF12,[1]Zachodniopomorskie.!AF12)</f>
        <v>0</v>
      </c>
      <c r="AO12" s="50">
        <f>SUM([1]Centrala!AG12, [1]Dolnośląskie!AG12,'[1]Kujawsko-pomorskie.'!AG12,[1]Lubelskie.!AG12,[1]Lubuskie.!AG12,[1]Łódzkie.!AG12,[1]Małopolskie.!AG12,[1]Mazowieckie.!AG12,[1]Opolskie.!AG12,[1]Podkarpackie.!AG12,[1]Podlaskie.!AG12,[1]Pomorskie.!AG12,[1]Śląskie.!AG12,[1]Świętokrzyskie.!AG12,'[1]Warmińsko-Mazurskie.'!AG12,[1]Wielkopolskie.!AG12,[1]Zachodniopomorskie.!AG12)</f>
        <v>0</v>
      </c>
      <c r="AP12" s="53">
        <f t="shared" si="7"/>
        <v>0</v>
      </c>
    </row>
    <row r="13" spans="1:42" ht="60.75" customHeight="1" x14ac:dyDescent="0.25">
      <c r="A13" s="47" t="s">
        <v>16</v>
      </c>
      <c r="B13" s="48">
        <v>319854153.27878571</v>
      </c>
      <c r="C13" s="49">
        <f>SUM([1]Centrala!B13, [1]Dolnośląskie!B13,'[1]Kujawsko-pomorskie.'!B13,[1]Lubelskie.!B13,[1]Lubuskie.!B13,[1]Łódzkie.!B13,[1]Małopolskie.!B13,[1]Mazowieckie.!B13,[1]Opolskie.!B13,[1]Podkarpackie.!B13,[1]Podlaskie.!B13,[1]Pomorskie.!B13,[1]Śląskie.!B13,[1]Świętokrzyskie.!B13,'[1]Warmińsko-Mazurskie.'!B13,[1]Wielkopolskie.!B13,[1]Zachodniopomorskie.!B13)</f>
        <v>622</v>
      </c>
      <c r="D13" s="50">
        <f>SUM([1]Centrala!C13, [1]Dolnośląskie!C13,'[1]Kujawsko-pomorskie.'!C13,[1]Lubelskie.!C13,[1]Lubuskie.!C13,[1]Łódzkie.!C13,[1]Małopolskie.!C13,[1]Mazowieckie.!C13,[1]Opolskie.!C13,[1]Podkarpackie.!C13,[1]Podlaskie.!C13,[1]Pomorskie.!C13,[1]Śląskie.!C13,[1]Świętokrzyskie.!C13,'[1]Warmińsko-Mazurskie.'!C13,[1]Wielkopolskie.!C13,[1]Zachodniopomorskie.!C13)</f>
        <v>361284659</v>
      </c>
      <c r="E13" s="51">
        <f t="shared" si="0"/>
        <v>1.1295293661080066</v>
      </c>
      <c r="F13" s="49">
        <f>SUM([1]Centrala!D13, [1]Dolnośląskie!D13,'[1]Kujawsko-pomorskie.'!D13,[1]Lubelskie.!D13,[1]Lubuskie.!D13,[1]Łódzkie.!D13,[1]Małopolskie.!D13,[1]Mazowieckie.!D13,[1]Opolskie.!D13,[1]Podkarpackie.!D13,[1]Podlaskie.!D13,[1]Pomorskie.!D13,[1]Śląskie.!D13,[1]Świętokrzyskie.!D13,'[1]Warmińsko-Mazurskie.'!D13,[1]Wielkopolskie.!D13,[1]Zachodniopomorskie.!D13)</f>
        <v>149</v>
      </c>
      <c r="G13" s="52">
        <f>SUM([1]Centrala!E13, [1]Dolnośląskie!E13,'[1]Kujawsko-pomorskie.'!E13,[1]Lubelskie.!E13,[1]Lubuskie.!E13,[1]Łódzkie.!E13,[1]Małopolskie.!E13,[1]Mazowieckie.!E13,[1]Opolskie.!E13,[1]Podkarpackie.!E13,[1]Podlaskie.!E13,[1]Pomorskie.!E13,[1]Śląskie.!E13,[1]Świętokrzyskie.!E13,'[1]Warmińsko-Mazurskie.'!E13,[1]Wielkopolskie.!E13,[1]Zachodniopomorskie.!E13)</f>
        <v>96546590</v>
      </c>
      <c r="H13" s="49">
        <f>SUM([1]Centrala!F13, [1]Dolnośląskie!F13,'[1]Kujawsko-pomorskie.'!F13,[1]Lubelskie.!F13,[1]Lubuskie.!F13,[1]Łódzkie.!F13,[1]Małopolskie.!F13,[1]Mazowieckie.!F13,[1]Opolskie.!F13,[1]Podkarpackie.!F13,[1]Podlaskie.!F13,[1]Pomorskie.!F13,[1]Śląskie.!F13,[1]Świętokrzyskie.!F13,'[1]Warmińsko-Mazurskie.'!F13,[1]Wielkopolskie.!F13,[1]Zachodniopomorskie.!F13)</f>
        <v>472</v>
      </c>
      <c r="I13" s="50">
        <f>SUM([1]Centrala!G13, [1]Dolnośląskie!G13,'[1]Kujawsko-pomorskie.'!G13,[1]Lubelskie.!G13,[1]Lubuskie.!G13,[1]Łódzkie.!G13,[1]Małopolskie.!G13,[1]Mazowieckie.!G13,[1]Opolskie.!G13,[1]Podkarpackie.!G13,[1]Podlaskie.!G13,[1]Pomorskie.!G13,[1]Śląskie.!G13,[1]Świętokrzyskie.!G13,'[1]Warmińsko-Mazurskie.'!G13,[1]Wielkopolskie.!G13,[1]Zachodniopomorskie.!G13)</f>
        <v>262094069</v>
      </c>
      <c r="J13" s="53">
        <f t="shared" si="1"/>
        <v>0.81941743233066022</v>
      </c>
      <c r="K13" s="54">
        <f>SUM([1]Centrala!H13, [1]Dolnośląskie!H13,'[1]Kujawsko-pomorskie.'!H13,[1]Lubelskie.!H13,[1]Lubuskie.!H13,[1]Łódzkie.!H13,[1]Małopolskie.!H13,[1]Mazowieckie.!H13,[1]Opolskie.!H13,[1]Podkarpackie.!H13,[1]Podlaskie.!H13,[1]Pomorskie.!H13,[1]Śląskie.!H13,[1]Świętokrzyskie.!H13,'[1]Warmińsko-Mazurskie.'!H13,[1]Wielkopolskie.!H13,[1]Zachodniopomorskie.!H13)</f>
        <v>472</v>
      </c>
      <c r="L13" s="50">
        <f>SUM([1]Centrala!I13, [1]Dolnośląskie!I13,'[1]Kujawsko-pomorskie.'!I13,[1]Lubelskie.!I13,[1]Lubuskie.!I13,[1]Łódzkie.!I13,[1]Małopolskie.!I13,[1]Mazowieckie.!I13,[1]Opolskie.!I13,[1]Podkarpackie.!I13,[1]Podlaskie.!I13,[1]Pomorskie.!I13,[1]Śląskie.!I13,[1]Świętokrzyskie.!I13,'[1]Warmińsko-Mazurskie.'!I13,[1]Wielkopolskie.!I13,[1]Zachodniopomorskie.!I13)</f>
        <v>262094069</v>
      </c>
      <c r="M13" s="50">
        <f>SUM([1]Centrala!J13, [1]Dolnośląskie!J13,'[1]Kujawsko-pomorskie.'!J13,[1]Lubelskie.!J13,[1]Lubuskie.!J13,[1]Łódzkie.!J13,[1]Małopolskie.!J13,[1]Mazowieckie.!J13,[1]Opolskie.!J13,[1]Podkarpackie.!J13,[1]Podlaskie.!J13,[1]Pomorskie.!J13,[1]Śląskie.!J13,[1]Świętokrzyskie.!J13,'[1]Warmińsko-Mazurskie.'!J13,[1]Wielkopolskie.!J13,[1]Zachodniopomorskie.!J13)</f>
        <v>262094069</v>
      </c>
      <c r="N13" s="50">
        <f>SUM([1]Centrala!K13, [1]Dolnośląskie!K13,'[1]Kujawsko-pomorskie.'!K13,[1]Lubelskie.!K13,[1]Lubuskie.!K13,[1]Łódzkie.!K13,[1]Małopolskie.!K13,[1]Mazowieckie.!K13,[1]Opolskie.!K13,[1]Podkarpackie.!K13,[1]Podlaskie.!K13,[1]Pomorskie.!K13,[1]Śląskie.!K13,[1]Świętokrzyskie.!K13,'[1]Warmińsko-Mazurskie.'!K13,[1]Wielkopolskie.!K13,[1]Zachodniopomorskie.!K13)</f>
        <v>183465140.30000001</v>
      </c>
      <c r="O13" s="51">
        <f t="shared" si="2"/>
        <v>0.81941743233066022</v>
      </c>
      <c r="P13" s="55">
        <f>SUM([1]Centrala!L13, [1]Dolnośląskie!L13,'[1]Kujawsko-pomorskie.'!L13,[1]Lubelskie.!L13,[1]Lubuskie.!L13,[1]Łódzkie.!L13,[1]Małopolskie.!L13,[1]Mazowieckie.!L13,[1]Opolskie.!L13,[1]Podkarpackie.!L13,[1]Podlaskie.!L13,[1]Pomorskie.!L13,[1]Śląskie.!L13,[1]Świętokrzyskie.!L13,'[1]Warmińsko-Mazurskie.'!L13,[1]Wielkopolskie.!L13,[1]Zachodniopomorskie.!L13)</f>
        <v>2694000</v>
      </c>
      <c r="Q13" s="50">
        <f>SUM([1]Centrala!M13, [1]Dolnośląskie!M13,'[1]Kujawsko-pomorskie.'!M13,[1]Lubelskie.!M13,[1]Lubuskie.!M13,[1]Łódzkie.!M13,[1]Małopolskie.!M13,[1]Mazowieckie.!M13,[1]Opolskie.!M13,[1]Podkarpackie.!M13,[1]Podlaskie.!M13,[1]Pomorskie.!M13,[1]Śląskie.!M13,[1]Świętokrzyskie.!M13,'[1]Warmińsko-Mazurskie.'!M13,[1]Wielkopolskie.!M13,[1]Zachodniopomorskie.!M13)</f>
        <v>2694000</v>
      </c>
      <c r="R13" s="52">
        <f>SUM([1]Centrala!N13, [1]Dolnośląskie!N13,'[1]Kujawsko-pomorskie.'!N13,[1]Lubelskie.!N13,[1]Lubuskie.!N13,[1]Łódzkie.!N13,[1]Małopolskie.!N13,[1]Mazowieckie.!N13,[1]Opolskie.!N13,[1]Podkarpackie.!N13,[1]Podlaskie.!N13,[1]Pomorskie.!N13,[1]Śląskie.!N13,[1]Świętokrzyskie.!N13,'[1]Warmińsko-Mazurskie.'!N13,[1]Wielkopolskie.!N13,[1]Zachodniopomorskie.!N13)</f>
        <v>1885782</v>
      </c>
      <c r="S13" s="54">
        <f>SUM([1]Centrala!O13, [1]Dolnośląskie!O13,'[1]Kujawsko-pomorskie.'!O13,[1]Lubelskie.!O13,[1]Lubuskie.!O13,[1]Łódzkie.!O13,[1]Małopolskie.!O13,[1]Mazowieckie.!O13,[1]Opolskie.!O13,[1]Podkarpackie.!O13,[1]Podlaskie.!O13,[1]Pomorskie.!O13,[1]Śląskie.!O13,[1]Świętokrzyskie.!O13,'[1]Warmińsko-Mazurskie.'!O13,[1]Wielkopolskie.!O13,[1]Zachodniopomorskie.!O13)</f>
        <v>464</v>
      </c>
      <c r="T13" s="50">
        <f>SUM([1]Centrala!P13, [1]Dolnośląskie!P13,'[1]Kujawsko-pomorskie.'!P13,[1]Lubelskie.!P13,[1]Lubuskie.!P13,[1]Łódzkie.!P13,[1]Małopolskie.!P13,[1]Mazowieckie.!P13,[1]Opolskie.!P13,[1]Podkarpackie.!P13,[1]Podlaskie.!P13,[1]Pomorskie.!P13,[1]Śląskie.!P13,[1]Świętokrzyskie.!P13,'[1]Warmińsko-Mazurskie.'!P13,[1]Wielkopolskie.!P13,[1]Zachodniopomorskie.!P13)</f>
        <v>254552836</v>
      </c>
      <c r="U13" s="50">
        <f>SUM([1]Centrala!Q13, [1]Dolnośląskie!Q13,'[1]Kujawsko-pomorskie.'!Q13,[1]Lubelskie.!Q13,[1]Lubuskie.!Q13,[1]Łódzkie.!Q13,[1]Małopolskie.!Q13,[1]Mazowieckie.!Q13,[1]Opolskie.!Q13,[1]Podkarpackie.!Q13,[1]Podlaskie.!Q13,[1]Pomorskie.!Q13,[1]Śląskie.!Q13,[1]Świętokrzyskie.!Q13,'[1]Warmińsko-Mazurskie.'!Q13,[1]Wielkopolskie.!Q13,[1]Zachodniopomorskie.!Q13)</f>
        <v>178186985.19999999</v>
      </c>
      <c r="V13" s="50">
        <f>SUM([1]Centrala!R13, [1]Dolnośląskie!R13,'[1]Kujawsko-pomorskie.'!R13,[1]Lubelskie.!R13,[1]Lubuskie.!R13,[1]Łódzkie.!R13,[1]Małopolskie.!R13,[1]Mazowieckie.!R13,[1]Opolskie.!R13,[1]Podkarpackie.!R13,[1]Podlaskie.!R13,[1]Pomorskie.!R13,[1]Śląskie.!R13,[1]Świętokrzyskie.!R13,'[1]Warmińsko-Mazurskie.'!R13,[1]Wielkopolskie.!R13,[1]Zachodniopomorskie.!R13)</f>
        <v>254552836</v>
      </c>
      <c r="W13" s="51">
        <f t="shared" si="3"/>
        <v>0.55708823341334501</v>
      </c>
      <c r="X13" s="49">
        <f>SUM([1]Centrala!S13, [1]Dolnośląskie!S13,'[1]Kujawsko-pomorskie.'!S13,[1]Lubelskie.!S13,[1]Lubuskie.!S13,[1]Łódzkie.!S13,[1]Małopolskie.!S13,[1]Mazowieckie.!S13,[1]Opolskie.!S13,[1]Podkarpackie.!S13,[1]Podlaskie.!S13,[1]Pomorskie.!S13,[1]Śląskie.!S13,[1]Świętokrzyskie.!S13,'[1]Warmińsko-Mazurskie.'!S13,[1]Wielkopolskie.!S13,[1]Zachodniopomorskie.!S13)</f>
        <v>340</v>
      </c>
      <c r="Y13" s="56">
        <f>SUM([1]Centrala!T13, [1]Dolnośląskie!T13,'[1]Kujawsko-pomorskie.'!T13,[1]Lubelskie.!T13,[1]Lubuskie.!T13,[1]Łódzkie.!T13,[1]Małopolskie.!T13,[1]Mazowieckie.!T13,[1]Opolskie.!T13,[1]Podkarpackie.!T13,[1]Podlaskie.!T13,[1]Pomorskie.!T13,[1]Śląskie.!T13,[1]Świętokrzyskie.!T13,'[1]Warmińsko-Mazurskie.'!T13,[1]Wielkopolskie.!T13,[1]Zachodniopomorskie.!T13)</f>
        <v>340</v>
      </c>
      <c r="Z13" s="50">
        <f>SUM([1]Centrala!U13, [1]Dolnośląskie!U13,'[1]Kujawsko-pomorskie.'!U13,[1]Lubelskie.!U13,[1]Lubuskie.!U13,[1]Łódzkie.!U13,[1]Małopolskie.!U13,[1]Mazowieckie.!U13,[1]Opolskie.!U13,[1]Podkarpackie.!U13,[1]Podlaskie.!U13,[1]Pomorskie.!U13,[1]Śląskie.!U13,[1]Świętokrzyskie.!U13,'[1]Warmińsko-Mazurskie.'!U13,[1]Wielkopolskie.!U13,[1]Zachodniopomorskie.!U13)</f>
        <v>180491196</v>
      </c>
      <c r="AA13" s="51">
        <f t="shared" si="4"/>
        <v>0.5642921755112662</v>
      </c>
      <c r="AB13" s="49">
        <f>SUM([1]Centrala!V13, [1]Dolnośląskie!V13,'[1]Kujawsko-pomorskie.'!V13,[1]Lubelskie.!V13,[1]Lubuskie.!V13,[1]Łódzkie.!V13,[1]Małopolskie.!V13,[1]Mazowieckie.!V13,[1]Opolskie.!V13,[1]Podkarpackie.!V13,[1]Podlaskie.!V13,[1]Pomorskie.!V13,[1]Śląskie.!V13,[1]Świętokrzyskie.!V13,'[1]Warmińsko-Mazurskie.'!V13,[1]Wielkopolskie.!V13,[1]Zachodniopomorskie.!V13)</f>
        <v>329</v>
      </c>
      <c r="AC13" s="56">
        <f>SUM([1]Centrala!W13, [1]Dolnośląskie!W13,'[1]Kujawsko-pomorskie.'!W13,[1]Lubelskie.!W13,[1]Lubuskie.!W13,[1]Łódzkie.!W13,[1]Małopolskie.!W13,[1]Mazowieckie.!W13,[1]Opolskie.!W13,[1]Podkarpackie.!W13,[1]Podlaskie.!W13,[1]Pomorskie.!W13,[1]Śląskie.!W13,[1]Świętokrzyskie.!W13,'[1]Warmińsko-Mazurskie.'!W13,[1]Wielkopolskie.!W13,[1]Zachodniopomorskie.!W13)</f>
        <v>329</v>
      </c>
      <c r="AD13" s="50">
        <f>SUM([1]Centrala!X13, [1]Dolnośląskie!X13,'[1]Kujawsko-pomorskie.'!X13,[1]Lubelskie.!X13,[1]Lubuskie.!X13,[1]Łódzkie.!X13,[1]Małopolskie.!X13,[1]Mazowieckie.!X13,[1]Opolskie.!X13,[1]Podkarpackie.!X13,[1]Podlaskie.!X13,[1]Pomorskie.!X13,[1]Śląskie.!X13,[1]Świętokrzyskie.!X13,'[1]Warmińsko-Mazurskie.'!X13,[1]Wielkopolskie.!X13,[1]Zachodniopomorskie.!X13)</f>
        <v>171208986</v>
      </c>
      <c r="AE13" s="51">
        <f t="shared" si="5"/>
        <v>0.53527204272621653</v>
      </c>
      <c r="AF13" s="49">
        <f>SUM([1]Dolnośląskie!Y13,'[1]Kujawsko-pomorskie.'!Y13,[1]Lubelskie.!Y13,[1]Lubuskie.!Y13,[1]Łódzkie.!Y13,[1]Małopolskie.!Y13,[1]Mazowieckie.!Y13,[1]Opolskie.!Y13,[1]Podkarpackie.!Y13,[1]Podlaskie.!Y13,[1]Pomorskie.!Y13,[1]Śląskie.!Y13,[1]Świętokrzyskie.!Y13,'[1]Warmińsko-Mazurskie.'!Y13,[1]Wielkopolskie.!Y13,[1]Zachodniopomorskie.!Y13)</f>
        <v>324</v>
      </c>
      <c r="AG13" s="56">
        <f>SUM([1]Centrala!Z13, [1]Dolnośląskie!Z13,'[1]Kujawsko-pomorskie.'!Z13,[1]Lubelskie.!Z13,[1]Lubuskie.!Z13,[1]Łódzkie.!Z13,[1]Małopolskie.!Z13,[1]Mazowieckie.!Z13,[1]Opolskie.!Z13,[1]Podkarpackie.!Z13,[1]Podlaskie.!Z13,[1]Pomorskie.!Z13,[1]Śląskie.!Z13,[1]Świętokrzyskie.!Z13,'[1]Warmińsko-Mazurskie.'!Z13,[1]Wielkopolskie.!Z13,[1]Zachodniopomorskie.!Z13)</f>
        <v>324</v>
      </c>
      <c r="AH13" s="50">
        <f>SUM([1]Centrala!AA13, [1]Dolnośląskie!AA13,'[1]Kujawsko-pomorskie.'!AA13,[1]Lubelskie.!AA13,[1]Lubuskie.!AA13,[1]Łódzkie.!AA13,[1]Małopolskie.!AA13,[1]Mazowieckie.!AA13,[1]Opolskie.!AA13,[1]Podkarpackie.!AA13,[1]Podlaskie.!AA13,[1]Pomorskie.!AA13,[1]Śląskie.!AA13,[1]Świętokrzyskie.!AA13,'[1]Warmińsko-Mazurskie.'!AA13,[1]Wielkopolskie.!AA13,[1]Zachodniopomorskie.!AA13)</f>
        <v>168902690</v>
      </c>
      <c r="AI13" s="50">
        <f>SUM([1]Centrala!AB13, [1]Dolnośląskie!AB13,'[1]Kujawsko-pomorskie.'!AB13,[1]Lubelskie.!AB13,[1]Lubuskie.!AB13,[1]Łódzkie.!AB13,[1]Małopolskie.!AB13,[1]Mazowieckie.!AB13,[1]Opolskie.!AB13,[1]Podkarpackie.!AB13,[1]Podlaskie.!AB13,[1]Pomorskie.!AB13,[1]Śląskie.!AB13,[1]Świętokrzyskie.!AB13,'[1]Warmińsko-Mazurskie.'!AB13,[1]Wielkopolskie.!AB13,[1]Zachodniopomorskie.!AB13)</f>
        <v>118231883</v>
      </c>
      <c r="AJ13" s="50">
        <f>SUM([1]Centrala!AC13, [1]Dolnośląskie!AC13,'[1]Kujawsko-pomorskie.'!AC13,[1]Lubelskie.!AC13,[1]Lubuskie.!AC13,[1]Łódzkie.!AC13,[1]Małopolskie.!AC13,[1]Mazowieckie.!AC13,[1]Opolskie.!AC13,[1]Podkarpackie.!AC13,[1]Podlaskie.!AC13,[1]Pomorskie.!AC13,[1]Śląskie.!AC13,[1]Świętokrzyskie.!AC13,'[1]Warmińsko-Mazurskie.'!AC13,[1]Wielkopolskie.!AC13,[1]Zachodniopomorskie.!AC13)</f>
        <v>0</v>
      </c>
      <c r="AK13" s="51">
        <f t="shared" si="6"/>
        <v>0.52806158140702331</v>
      </c>
      <c r="AL13" s="49">
        <f>SUM([1]Centrala!AD13, [1]Dolnośląskie!AD13,'[1]Kujawsko-pomorskie.'!AD13,[1]Lubelskie.!AD13,[1]Lubuskie.!AD13,[1]Łódzkie.!AD13,[1]Małopolskie.!AD13,[1]Mazowieckie.!AD13,[1]Opolskie.!AD13,[1]Podkarpackie.!AD13,[1]Podlaskie.!AD13,[1]Pomorskie.!AD13,[1]Śląskie.!AD13,[1]Świętokrzyskie.!AD13,'[1]Warmińsko-Mazurskie.'!AD13,[1]Wielkopolskie.!AD13,[1]Zachodniopomorskie.!AD13)</f>
        <v>238</v>
      </c>
      <c r="AM13" s="50">
        <f>SUM([1]Centrala!AE13, [1]Dolnośląskie!AE13,'[1]Kujawsko-pomorskie.'!AE13,[1]Lubelskie.!AE13,[1]Lubuskie.!AE13,[1]Łódzkie.!AE13,[1]Małopolskie.!AE13,[1]Mazowieckie.!AE13,[1]Opolskie.!AE13,[1]Podkarpackie.!AE13,[1]Podlaskie.!AE13,[1]Pomorskie.!AE13,[1]Śląskie.!AE13,[1]Świętokrzyskie.!AE13,'[1]Warmińsko-Mazurskie.'!AE13,[1]Wielkopolskie.!AE13,[1]Zachodniopomorskie.!AE13)</f>
        <v>127861110</v>
      </c>
      <c r="AN13" s="50">
        <f>SUM([1]Centrala!AF13, [1]Dolnośląskie!AF13,'[1]Kujawsko-pomorskie.'!AF13,[1]Lubelskie.!AF13,[1]Lubuskie.!AF13,[1]Łódzkie.!AF13,[1]Małopolskie.!AF13,[1]Mazowieckie.!AF13,[1]Opolskie.!AF13,[1]Podkarpackie.!AF13,[1]Podlaskie.!AF13,[1]Pomorskie.!AF13,[1]Śląskie.!AF13,[1]Świętokrzyskie.!AF13,'[1]Warmińsko-Mazurskie.'!AF13,[1]Wielkopolskie.!AF13,[1]Zachodniopomorskie.!AF13)</f>
        <v>127861110</v>
      </c>
      <c r="AO13" s="50">
        <f>SUM([1]Centrala!AG13, [1]Dolnośląskie!AG13,'[1]Kujawsko-pomorskie.'!AG13,[1]Lubelskie.!AG13,[1]Lubuskie.!AG13,[1]Łódzkie.!AG13,[1]Małopolskie.!AG13,[1]Mazowieckie.!AG13,[1]Opolskie.!AG13,[1]Podkarpackie.!AG13,[1]Podlaskie.!AG13,[1]Pomorskie.!AG13,[1]Śląskie.!AG13,[1]Świętokrzyskie.!AG13,'[1]Warmińsko-Mazurskie.'!AG13,[1]Wielkopolskie.!AG13,[1]Zachodniopomorskie.!AG13)</f>
        <v>89502777</v>
      </c>
      <c r="AP13" s="53">
        <f t="shared" si="7"/>
        <v>0.39974816237122901</v>
      </c>
    </row>
    <row r="14" spans="1:42" ht="60.75" customHeight="1" x14ac:dyDescent="0.25">
      <c r="A14" s="47" t="s">
        <v>17</v>
      </c>
      <c r="B14" s="48">
        <v>82757649.789428577</v>
      </c>
      <c r="C14" s="49">
        <f>SUM([1]Centrala!B14, [1]Dolnośląskie!B14,'[1]Kujawsko-pomorskie.'!B14,[1]Lubelskie.!B14,[1]Lubuskie.!B14,[1]Łódzkie.!B14,[1]Małopolskie.!B14,[1]Mazowieckie.!B14,[1]Opolskie.!B14,[1]Podkarpackie.!B14,[1]Podlaskie.!B14,[1]Pomorskie.!B14,[1]Śląskie.!B14,[1]Świętokrzyskie.!B14,'[1]Warmińsko-Mazurskie.'!B14,[1]Wielkopolskie.!B14,[1]Zachodniopomorskie.!B14)</f>
        <v>542</v>
      </c>
      <c r="D14" s="50">
        <f>SUM([1]Centrala!C14, [1]Dolnośląskie!C14,'[1]Kujawsko-pomorskie.'!C14,[1]Lubelskie.!C14,[1]Lubuskie.!C14,[1]Łódzkie.!C14,[1]Małopolskie.!C14,[1]Mazowieckie.!C14,[1]Opolskie.!C14,[1]Podkarpackie.!C14,[1]Podlaskie.!C14,[1]Pomorskie.!C14,[1]Śląskie.!C14,[1]Świętokrzyskie.!C14,'[1]Warmińsko-Mazurskie.'!C14,[1]Wielkopolskie.!C14,[1]Zachodniopomorskie.!C14)</f>
        <v>36200600</v>
      </c>
      <c r="E14" s="51">
        <f t="shared" si="0"/>
        <v>0.43742904845787739</v>
      </c>
      <c r="F14" s="49">
        <f>SUM([1]Centrala!D14, [1]Dolnośląskie!D14,'[1]Kujawsko-pomorskie.'!D14,[1]Lubelskie.!D14,[1]Lubuskie.!D14,[1]Łódzkie.!D14,[1]Małopolskie.!D14,[1]Mazowieckie.!D14,[1]Opolskie.!D14,[1]Podkarpackie.!D14,[1]Podlaskie.!D14,[1]Pomorskie.!D14,[1]Śląskie.!D14,[1]Świętokrzyskie.!D14,'[1]Warmińsko-Mazurskie.'!D14,[1]Wielkopolskie.!D14,[1]Zachodniopomorskie.!D14)</f>
        <v>34</v>
      </c>
      <c r="G14" s="52">
        <f>SUM([1]Centrala!E14, [1]Dolnośląskie!E14,'[1]Kujawsko-pomorskie.'!E14,[1]Lubelskie.!E14,[1]Lubuskie.!E14,[1]Łódzkie.!E14,[1]Małopolskie.!E14,[1]Mazowieckie.!E14,[1]Opolskie.!E14,[1]Podkarpackie.!E14,[1]Podlaskie.!E14,[1]Pomorskie.!E14,[1]Śląskie.!E14,[1]Świętokrzyskie.!E14,'[1]Warmińsko-Mazurskie.'!E14,[1]Wielkopolskie.!E14,[1]Zachodniopomorskie.!E14)</f>
        <v>1932300</v>
      </c>
      <c r="H14" s="49">
        <f>SUM([1]Centrala!F14, [1]Dolnośląskie!F14,'[1]Kujawsko-pomorskie.'!F14,[1]Lubelskie.!F14,[1]Lubuskie.!F14,[1]Łódzkie.!F14,[1]Małopolskie.!F14,[1]Mazowieckie.!F14,[1]Opolskie.!F14,[1]Podkarpackie.!F14,[1]Podlaskie.!F14,[1]Pomorskie.!F14,[1]Śląskie.!F14,[1]Świętokrzyskie.!F14,'[1]Warmińsko-Mazurskie.'!F14,[1]Wielkopolskie.!F14,[1]Zachodniopomorskie.!F14)</f>
        <v>494</v>
      </c>
      <c r="I14" s="50">
        <f>SUM([1]Centrala!G14, [1]Dolnośląskie!G14,'[1]Kujawsko-pomorskie.'!G14,[1]Lubelskie.!G14,[1]Lubuskie.!G14,[1]Łódzkie.!G14,[1]Małopolskie.!G14,[1]Mazowieckie.!G14,[1]Opolskie.!G14,[1]Podkarpackie.!G14,[1]Podlaskie.!G14,[1]Pomorskie.!G14,[1]Śląskie.!G14,[1]Świętokrzyskie.!G14,'[1]Warmińsko-Mazurskie.'!G14,[1]Wielkopolskie.!G14,[1]Zachodniopomorskie.!G14)</f>
        <v>32695700</v>
      </c>
      <c r="J14" s="53">
        <f t="shared" si="1"/>
        <v>0.39507767660381932</v>
      </c>
      <c r="K14" s="54">
        <f>SUM([1]Centrala!H14, [1]Dolnośląskie!H14,'[1]Kujawsko-pomorskie.'!H14,[1]Lubelskie.!H14,[1]Lubuskie.!H14,[1]Łódzkie.!H14,[1]Małopolskie.!H14,[1]Mazowieckie.!H14,[1]Opolskie.!H14,[1]Podkarpackie.!H14,[1]Podlaskie.!H14,[1]Pomorskie.!H14,[1]Śląskie.!H14,[1]Świętokrzyskie.!H14,'[1]Warmińsko-Mazurskie.'!H14,[1]Wielkopolskie.!H14,[1]Zachodniopomorskie.!H14)</f>
        <v>464</v>
      </c>
      <c r="L14" s="50">
        <f>SUM([1]Centrala!I14, [1]Dolnośląskie!I14,'[1]Kujawsko-pomorskie.'!I14,[1]Lubelskie.!I14,[1]Lubuskie.!I14,[1]Łódzkie.!I14,[1]Małopolskie.!I14,[1]Mazowieckie.!I14,[1]Opolskie.!I14,[1]Podkarpackie.!I14,[1]Podlaskie.!I14,[1]Pomorskie.!I14,[1]Śląskie.!I14,[1]Świętokrzyskie.!I14,'[1]Warmińsko-Mazurskie.'!I14,[1]Wielkopolskie.!I14,[1]Zachodniopomorskie.!I14)</f>
        <v>30227300</v>
      </c>
      <c r="M14" s="50">
        <f>SUM([1]Centrala!J14, [1]Dolnośląskie!J14,'[1]Kujawsko-pomorskie.'!J14,[1]Lubelskie.!J14,[1]Lubuskie.!J14,[1]Łódzkie.!J14,[1]Małopolskie.!J14,[1]Mazowieckie.!J14,[1]Opolskie.!J14,[1]Podkarpackie.!J14,[1]Podlaskie.!J14,[1]Pomorskie.!J14,[1]Śląskie.!J14,[1]Świętokrzyskie.!J14,'[1]Warmińsko-Mazurskie.'!J14,[1]Wielkopolskie.!J14,[1]Zachodniopomorskie.!J14)</f>
        <v>30227300</v>
      </c>
      <c r="N14" s="50">
        <f>SUM([1]Centrala!K14, [1]Dolnośląskie!K14,'[1]Kujawsko-pomorskie.'!K14,[1]Lubelskie.!K14,[1]Lubuskie.!K14,[1]Łódzkie.!K14,[1]Małopolskie.!K14,[1]Mazowieckie.!K14,[1]Opolskie.!K14,[1]Podkarpackie.!K14,[1]Podlaskie.!K14,[1]Pomorskie.!K14,[1]Śląskie.!K14,[1]Świętokrzyskie.!K14,'[1]Warmińsko-Mazurskie.'!K14,[1]Wielkopolskie.!K14,[1]Zachodniopomorskie.!K14)</f>
        <v>21119420</v>
      </c>
      <c r="O14" s="51">
        <f t="shared" si="2"/>
        <v>0.36525082668383391</v>
      </c>
      <c r="P14" s="55">
        <f>SUM([1]Centrala!L14, [1]Dolnośląskie!L14,'[1]Kujawsko-pomorskie.'!L14,[1]Lubelskie.!L14,[1]Lubuskie.!L14,[1]Łódzkie.!L14,[1]Małopolskie.!L14,[1]Mazowieckie.!L14,[1]Opolskie.!L14,[1]Podkarpackie.!L14,[1]Podlaskie.!L14,[1]Pomorskie.!L14,[1]Śląskie.!L14,[1]Świętokrzyskie.!L14,'[1]Warmińsko-Mazurskie.'!L14,[1]Wielkopolskie.!L14,[1]Zachodniopomorskie.!L14)</f>
        <v>0</v>
      </c>
      <c r="Q14" s="50">
        <f>SUM([1]Centrala!M14, [1]Dolnośląskie!M14,'[1]Kujawsko-pomorskie.'!M14,[1]Lubelskie.!M14,[1]Lubuskie.!M14,[1]Łódzkie.!M14,[1]Małopolskie.!M14,[1]Mazowieckie.!M14,[1]Opolskie.!M14,[1]Podkarpackie.!M14,[1]Podlaskie.!M14,[1]Pomorskie.!M14,[1]Śląskie.!M14,[1]Świętokrzyskie.!M14,'[1]Warmińsko-Mazurskie.'!M14,[1]Wielkopolskie.!M14,[1]Zachodniopomorskie.!M14)</f>
        <v>0</v>
      </c>
      <c r="R14" s="52">
        <f>SUM([1]Centrala!N14, [1]Dolnośląskie!N14,'[1]Kujawsko-pomorskie.'!N14,[1]Lubelskie.!N14,[1]Lubuskie.!N14,[1]Łódzkie.!N14,[1]Małopolskie.!N14,[1]Mazowieckie.!N14,[1]Opolskie.!N14,[1]Podkarpackie.!N14,[1]Podlaskie.!N14,[1]Pomorskie.!N14,[1]Śląskie.!N14,[1]Świętokrzyskie.!N14,'[1]Warmińsko-Mazurskie.'!N14,[1]Wielkopolskie.!N14,[1]Zachodniopomorskie.!N14)</f>
        <v>140</v>
      </c>
      <c r="S14" s="54">
        <f>SUM([1]Centrala!O14, [1]Dolnośląskie!O14,'[1]Kujawsko-pomorskie.'!O14,[1]Lubelskie.!O14,[1]Lubuskie.!O14,[1]Łódzkie.!O14,[1]Małopolskie.!O14,[1]Mazowieckie.!O14,[1]Opolskie.!O14,[1]Podkarpackie.!O14,[1]Podlaskie.!O14,[1]Pomorskie.!O14,[1]Śląskie.!O14,[1]Świętokrzyskie.!O14,'[1]Warmińsko-Mazurskie.'!O14,[1]Wielkopolskie.!O14,[1]Zachodniopomorskie.!O14)</f>
        <v>462</v>
      </c>
      <c r="T14" s="50">
        <f>SUM([1]Centrala!P14, [1]Dolnośląskie!P14,'[1]Kujawsko-pomorskie.'!P14,[1]Lubelskie.!P14,[1]Lubuskie.!P14,[1]Łódzkie.!P14,[1]Małopolskie.!P14,[1]Mazowieckie.!P14,[1]Opolskie.!P14,[1]Podkarpackie.!P14,[1]Podlaskie.!P14,[1]Pomorskie.!P14,[1]Śląskie.!P14,[1]Świętokrzyskie.!P14,'[1]Warmińsko-Mazurskie.'!P14,[1]Wielkopolskie.!P14,[1]Zachodniopomorskie.!P14)</f>
        <v>30086300</v>
      </c>
      <c r="U14" s="50">
        <f>SUM([1]Centrala!Q14, [1]Dolnośląskie!Q14,'[1]Kujawsko-pomorskie.'!Q14,[1]Lubelskie.!Q14,[1]Lubuskie.!Q14,[1]Łódzkie.!Q14,[1]Małopolskie.!Q14,[1]Mazowieckie.!Q14,[1]Opolskie.!Q14,[1]Podkarpackie.!Q14,[1]Podlaskie.!Q14,[1]Pomorskie.!Q14,[1]Śląskie.!Q14,[1]Świętokrzyskie.!Q14,'[1]Warmińsko-Mazurskie.'!Q14,[1]Wielkopolskie.!Q14,[1]Zachodniopomorskie.!Q14)</f>
        <v>21060410</v>
      </c>
      <c r="V14" s="50">
        <f>SUM([1]Centrala!R14, [1]Dolnośląskie!R14,'[1]Kujawsko-pomorskie.'!R14,[1]Lubelskie.!R14,[1]Lubuskie.!R14,[1]Łódzkie.!R14,[1]Małopolskie.!R14,[1]Mazowieckie.!R14,[1]Opolskie.!R14,[1]Podkarpackie.!R14,[1]Podlaskie.!R14,[1]Pomorskie.!R14,[1]Śląskie.!R14,[1]Świętokrzyskie.!R14,'[1]Warmińsko-Mazurskie.'!R14,[1]Wielkopolskie.!R14,[1]Zachodniopomorskie.!R14)</f>
        <v>30086300</v>
      </c>
      <c r="W14" s="51">
        <f t="shared" si="3"/>
        <v>0.25448293968698765</v>
      </c>
      <c r="X14" s="49">
        <f>SUM([1]Centrala!S14, [1]Dolnośląskie!S14,'[1]Kujawsko-pomorskie.'!S14,[1]Lubelskie.!S14,[1]Lubuskie.!S14,[1]Łódzkie.!S14,[1]Małopolskie.!S14,[1]Mazowieckie.!S14,[1]Opolskie.!S14,[1]Podkarpackie.!S14,[1]Podlaskie.!S14,[1]Pomorskie.!S14,[1]Śląskie.!S14,[1]Świętokrzyskie.!S14,'[1]Warmińsko-Mazurskie.'!S14,[1]Wielkopolskie.!S14,[1]Zachodniopomorskie.!S14)</f>
        <v>414</v>
      </c>
      <c r="Y14" s="56">
        <f>SUM([1]Centrala!T14, [1]Dolnośląskie!T14,'[1]Kujawsko-pomorskie.'!T14,[1]Lubelskie.!T14,[1]Lubuskie.!T14,[1]Łódzkie.!T14,[1]Małopolskie.!T14,[1]Mazowieckie.!T14,[1]Opolskie.!T14,[1]Podkarpackie.!T14,[1]Podlaskie.!T14,[1]Pomorskie.!T14,[1]Śląskie.!T14,[1]Świętokrzyskie.!T14,'[1]Warmińsko-Mazurskie.'!T14,[1]Wielkopolskie.!T14,[1]Zachodniopomorskie.!T14)</f>
        <v>414</v>
      </c>
      <c r="Z14" s="50">
        <f>SUM([1]Centrala!U14, [1]Dolnośląskie!U14,'[1]Kujawsko-pomorskie.'!U14,[1]Lubelskie.!U14,[1]Lubuskie.!U14,[1]Łódzkie.!U14,[1]Małopolskie.!U14,[1]Mazowieckie.!U14,[1]Opolskie.!U14,[1]Podkarpackie.!U14,[1]Podlaskie.!U14,[1]Pomorskie.!U14,[1]Śląskie.!U14,[1]Świętokrzyskie.!U14,'[1]Warmińsko-Mazurskie.'!U14,[1]Wielkopolskie.!U14,[1]Zachodniopomorskie.!U14)</f>
        <v>27157400</v>
      </c>
      <c r="AA14" s="51">
        <f t="shared" si="4"/>
        <v>0.32815576649530559</v>
      </c>
      <c r="AB14" s="49">
        <f>SUM([1]Centrala!V14, [1]Dolnośląskie!V14,'[1]Kujawsko-pomorskie.'!V14,[1]Lubelskie.!V14,[1]Lubuskie.!V14,[1]Łódzkie.!V14,[1]Małopolskie.!V14,[1]Mazowieckie.!V14,[1]Opolskie.!V14,[1]Podkarpackie.!V14,[1]Podlaskie.!V14,[1]Pomorskie.!V14,[1]Śląskie.!V14,[1]Świętokrzyskie.!V14,'[1]Warmińsko-Mazurskie.'!V14,[1]Wielkopolskie.!V14,[1]Zachodniopomorskie.!V14)</f>
        <v>413</v>
      </c>
      <c r="AC14" s="56">
        <f>SUM([1]Centrala!W14, [1]Dolnośląskie!W14,'[1]Kujawsko-pomorskie.'!W14,[1]Lubelskie.!W14,[1]Lubuskie.!W14,[1]Łódzkie.!W14,[1]Małopolskie.!W14,[1]Mazowieckie.!W14,[1]Opolskie.!W14,[1]Podkarpackie.!W14,[1]Podlaskie.!W14,[1]Pomorskie.!W14,[1]Śląskie.!W14,[1]Świętokrzyskie.!W14,'[1]Warmińsko-Mazurskie.'!W14,[1]Wielkopolskie.!W14,[1]Zachodniopomorskie.!W14)</f>
        <v>413</v>
      </c>
      <c r="AD14" s="50">
        <f>SUM([1]Centrala!X14, [1]Dolnośląskie!X14,'[1]Kujawsko-pomorskie.'!X14,[1]Lubelskie.!X14,[1]Lubuskie.!X14,[1]Łódzkie.!X14,[1]Małopolskie.!X14,[1]Mazowieckie.!X14,[1]Opolskie.!X14,[1]Podkarpackie.!X14,[1]Podlaskie.!X14,[1]Pomorskie.!X14,[1]Śląskie.!X14,[1]Świętokrzyskie.!X14,'[1]Warmińsko-Mazurskie.'!X14,[1]Wielkopolskie.!X14,[1]Zachodniopomorskie.!X14)</f>
        <v>27100400</v>
      </c>
      <c r="AE14" s="51">
        <f t="shared" si="5"/>
        <v>0.32746700841499482</v>
      </c>
      <c r="AF14" s="49">
        <f>SUM([1]Dolnośląskie!Y14,'[1]Kujawsko-pomorskie.'!Y14,[1]Lubelskie.!Y14,[1]Lubuskie.!Y14,[1]Łódzkie.!Y14,[1]Małopolskie.!Y14,[1]Mazowieckie.!Y14,[1]Opolskie.!Y14,[1]Podkarpackie.!Y14,[1]Podlaskie.!Y14,[1]Pomorskie.!Y14,[1]Śląskie.!Y14,[1]Świętokrzyskie.!Y14,'[1]Warmińsko-Mazurskie.'!Y14,[1]Wielkopolskie.!Y14,[1]Zachodniopomorskie.!Y14)</f>
        <v>412</v>
      </c>
      <c r="AG14" s="56">
        <f>SUM([1]Centrala!Z14, [1]Dolnośląskie!Z14,'[1]Kujawsko-pomorskie.'!Z14,[1]Lubelskie.!Z14,[1]Lubuskie.!Z14,[1]Łódzkie.!Z14,[1]Małopolskie.!Z14,[1]Mazowieckie.!Z14,[1]Opolskie.!Z14,[1]Podkarpackie.!Z14,[1]Podlaskie.!Z14,[1]Pomorskie.!Z14,[1]Śląskie.!Z14,[1]Świętokrzyskie.!Z14,'[1]Warmińsko-Mazurskie.'!Z14,[1]Wielkopolskie.!Z14,[1]Zachodniopomorskie.!Z14)</f>
        <v>412</v>
      </c>
      <c r="AH14" s="50">
        <f>SUM([1]Centrala!AA14, [1]Dolnośląskie!AA14,'[1]Kujawsko-pomorskie.'!AA14,[1]Lubelskie.!AA14,[1]Lubuskie.!AA14,[1]Łódzkie.!AA14,[1]Małopolskie.!AA14,[1]Mazowieckie.!AA14,[1]Opolskie.!AA14,[1]Podkarpackie.!AA14,[1]Podlaskie.!AA14,[1]Pomorskie.!AA14,[1]Śląskie.!AA14,[1]Świętokrzyskie.!AA14,'[1]Warmińsko-Mazurskie.'!AA14,[1]Wielkopolskie.!AA14,[1]Zachodniopomorskie.!AA14)</f>
        <v>27043400</v>
      </c>
      <c r="AI14" s="50">
        <f>SUM([1]Centrala!AB14, [1]Dolnośląskie!AB14,'[1]Kujawsko-pomorskie.'!AB14,[1]Lubelskie.!AB14,[1]Lubuskie.!AB14,[1]Łódzkie.!AB14,[1]Małopolskie.!AB14,[1]Mazowieckie.!AB14,[1]Opolskie.!AB14,[1]Podkarpackie.!AB14,[1]Podlaskie.!AB14,[1]Pomorskie.!AB14,[1]Śląskie.!AB14,[1]Świętokrzyskie.!AB14,'[1]Warmińsko-Mazurskie.'!AB14,[1]Wielkopolskie.!AB14,[1]Zachodniopomorskie.!AB14)</f>
        <v>18930380</v>
      </c>
      <c r="AJ14" s="50">
        <f>SUM([1]Centrala!AC14, [1]Dolnośląskie!AC14,'[1]Kujawsko-pomorskie.'!AC14,[1]Lubelskie.!AC14,[1]Lubuskie.!AC14,[1]Łódzkie.!AC14,[1]Małopolskie.!AC14,[1]Mazowieckie.!AC14,[1]Opolskie.!AC14,[1]Podkarpackie.!AC14,[1]Podlaskie.!AC14,[1]Pomorskie.!AC14,[1]Śląskie.!AC14,[1]Świętokrzyskie.!AC14,'[1]Warmińsko-Mazurskie.'!AC14,[1]Wielkopolskie.!AC14,[1]Zachodniopomorskie.!AC14)</f>
        <v>0</v>
      </c>
      <c r="AK14" s="51">
        <f t="shared" si="6"/>
        <v>0.326778250334684</v>
      </c>
      <c r="AL14" s="49">
        <f>SUM([1]Centrala!AD14, [1]Dolnośląskie!AD14,'[1]Kujawsko-pomorskie.'!AD14,[1]Lubelskie.!AD14,[1]Lubuskie.!AD14,[1]Łódzkie.!AD14,[1]Małopolskie.!AD14,[1]Mazowieckie.!AD14,[1]Opolskie.!AD14,[1]Podkarpackie.!AD14,[1]Podlaskie.!AD14,[1]Pomorskie.!AD14,[1]Śląskie.!AD14,[1]Świętokrzyskie.!AD14,'[1]Warmińsko-Mazurskie.'!AD14,[1]Wielkopolskie.!AD14,[1]Zachodniopomorskie.!AD14)</f>
        <v>211</v>
      </c>
      <c r="AM14" s="50">
        <f>SUM([1]Centrala!AE14, [1]Dolnośląskie!AE14,'[1]Kujawsko-pomorskie.'!AE14,[1]Lubelskie.!AE14,[1]Lubuskie.!AE14,[1]Łódzkie.!AE14,[1]Małopolskie.!AE14,[1]Mazowieckie.!AE14,[1]Opolskie.!AE14,[1]Podkarpackie.!AE14,[1]Podlaskie.!AE14,[1]Pomorskie.!AE14,[1]Śląskie.!AE14,[1]Świętokrzyskie.!AE14,'[1]Warmińsko-Mazurskie.'!AE14,[1]Wielkopolskie.!AE14,[1]Zachodniopomorskie.!AE14)</f>
        <v>13143000</v>
      </c>
      <c r="AN14" s="50">
        <f>SUM([1]Centrala!AF14, [1]Dolnośląskie!AF14,'[1]Kujawsko-pomorskie.'!AF14,[1]Lubelskie.!AF14,[1]Lubuskie.!AF14,[1]Łódzkie.!AF14,[1]Małopolskie.!AF14,[1]Mazowieckie.!AF14,[1]Opolskie.!AF14,[1]Podkarpackie.!AF14,[1]Podlaskie.!AF14,[1]Pomorskie.!AF14,[1]Śląskie.!AF14,[1]Świętokrzyskie.!AF14,'[1]Warmińsko-Mazurskie.'!AF14,[1]Wielkopolskie.!AF14,[1]Zachodniopomorskie.!AF14)</f>
        <v>13143000</v>
      </c>
      <c r="AO14" s="50">
        <f>SUM([1]Centrala!AG14, [1]Dolnośląskie!AG14,'[1]Kujawsko-pomorskie.'!AG14,[1]Lubelskie.!AG14,[1]Lubuskie.!AG14,[1]Łódzkie.!AG14,[1]Małopolskie.!AG14,[1]Mazowieckie.!AG14,[1]Opolskie.!AG14,[1]Podkarpackie.!AG14,[1]Podlaskie.!AG14,[1]Pomorskie.!AG14,[1]Śląskie.!AG14,[1]Świętokrzyskie.!AG14,'[1]Warmińsko-Mazurskie.'!AG14,[1]Wielkopolskie.!AG14,[1]Zachodniopomorskie.!AG14)</f>
        <v>9200100</v>
      </c>
      <c r="AP14" s="53">
        <f t="shared" si="7"/>
        <v>0.15881311314955782</v>
      </c>
    </row>
    <row r="15" spans="1:42" ht="60.75" customHeight="1" x14ac:dyDescent="0.25">
      <c r="A15" s="47" t="s">
        <v>18</v>
      </c>
      <c r="B15" s="48">
        <v>338960218.11407137</v>
      </c>
      <c r="C15" s="49">
        <f>SUM([1]Centrala!B15, [1]Dolnośląskie!B15,'[1]Kujawsko-pomorskie.'!B15,[1]Lubelskie.!B15,[1]Lubuskie.!B15,[1]Łódzkie.!B15,[1]Małopolskie.!B15,[1]Mazowieckie.!B15,[1]Opolskie.!B15,[1]Podkarpackie.!B15,[1]Podlaskie.!B15,[1]Pomorskie.!B15,[1]Śląskie.!B15,[1]Świętokrzyskie.!B15,'[1]Warmińsko-Mazurskie.'!B15,[1]Wielkopolskie.!B15,[1]Zachodniopomorskie.!B15)</f>
        <v>30</v>
      </c>
      <c r="D15" s="50">
        <f>SUM([1]Centrala!C15, [1]Dolnośląskie!C15,'[1]Kujawsko-pomorskie.'!C15,[1]Lubelskie.!C15,[1]Lubuskie.!C15,[1]Łódzkie.!C15,[1]Małopolskie.!C15,[1]Mazowieckie.!C15,[1]Opolskie.!C15,[1]Podkarpackie.!C15,[1]Podlaskie.!C15,[1]Pomorskie.!C15,[1]Śląskie.!C15,[1]Świętokrzyskie.!C15,'[1]Warmińsko-Mazurskie.'!C15,[1]Wielkopolskie.!C15,[1]Zachodniopomorskie.!C15)</f>
        <v>30506013.600000001</v>
      </c>
      <c r="E15" s="51">
        <f t="shared" si="0"/>
        <v>8.9998802130029656E-2</v>
      </c>
      <c r="F15" s="49">
        <f>SUM([1]Centrala!D15, [1]Dolnośląskie!D15,'[1]Kujawsko-pomorskie.'!D15,[1]Lubelskie.!D15,[1]Lubuskie.!D15,[1]Łódzkie.!D15,[1]Małopolskie.!D15,[1]Mazowieckie.!D15,[1]Opolskie.!D15,[1]Podkarpackie.!D15,[1]Podlaskie.!D15,[1]Pomorskie.!D15,[1]Śląskie.!D15,[1]Świętokrzyskie.!D15,'[1]Warmińsko-Mazurskie.'!D15,[1]Wielkopolskie.!D15,[1]Zachodniopomorskie.!D15)</f>
        <v>3</v>
      </c>
      <c r="G15" s="52">
        <f>SUM([1]Centrala!E15, [1]Dolnośląskie!E15,'[1]Kujawsko-pomorskie.'!E15,[1]Lubelskie.!E15,[1]Lubuskie.!E15,[1]Łódzkie.!E15,[1]Małopolskie.!E15,[1]Mazowieckie.!E15,[1]Opolskie.!E15,[1]Podkarpackie.!E15,[1]Podlaskie.!E15,[1]Pomorskie.!E15,[1]Śląskie.!E15,[1]Świętokrzyskie.!E15,'[1]Warmińsko-Mazurskie.'!E15,[1]Wielkopolskie.!E15,[1]Zachodniopomorskie.!E15)</f>
        <v>1295995.3199999998</v>
      </c>
      <c r="H15" s="49">
        <f>SUM([1]Centrala!F15, [1]Dolnośląskie!F15,'[1]Kujawsko-pomorskie.'!F15,[1]Lubelskie.!F15,[1]Lubuskie.!F15,[1]Łódzkie.!F15,[1]Małopolskie.!F15,[1]Mazowieckie.!F15,[1]Opolskie.!F15,[1]Podkarpackie.!F15,[1]Podlaskie.!F15,[1]Pomorskie.!F15,[1]Śląskie.!F15,[1]Świętokrzyskie.!F15,'[1]Warmińsko-Mazurskie.'!F15,[1]Wielkopolskie.!F15,[1]Zachodniopomorskie.!F15)</f>
        <v>26</v>
      </c>
      <c r="I15" s="50">
        <f>SUM([1]Centrala!G15, [1]Dolnośląskie!G15,'[1]Kujawsko-pomorskie.'!G15,[1]Lubelskie.!G15,[1]Lubuskie.!G15,[1]Łódzkie.!G15,[1]Małopolskie.!G15,[1]Mazowieckie.!G15,[1]Opolskie.!G15,[1]Podkarpackie.!G15,[1]Podlaskie.!G15,[1]Pomorskie.!G15,[1]Śląskie.!G15,[1]Świętokrzyskie.!G15,'[1]Warmińsko-Mazurskie.'!G15,[1]Wielkopolskie.!G15,[1]Zachodniopomorskie.!G15)</f>
        <v>28541153.509999998</v>
      </c>
      <c r="J15" s="53">
        <f t="shared" si="1"/>
        <v>8.42020744168714E-2</v>
      </c>
      <c r="K15" s="54">
        <f>SUM([1]Centrala!H15, [1]Dolnośląskie!H15,'[1]Kujawsko-pomorskie.'!H15,[1]Lubelskie.!H15,[1]Lubuskie.!H15,[1]Łódzkie.!H15,[1]Małopolskie.!H15,[1]Mazowieckie.!H15,[1]Opolskie.!H15,[1]Podkarpackie.!H15,[1]Podlaskie.!H15,[1]Pomorskie.!H15,[1]Śląskie.!H15,[1]Świętokrzyskie.!H15,'[1]Warmińsko-Mazurskie.'!H15,[1]Wielkopolskie.!H15,[1]Zachodniopomorskie.!H15)</f>
        <v>24</v>
      </c>
      <c r="L15" s="50">
        <f>SUM([1]Centrala!I15, [1]Dolnośląskie!I15,'[1]Kujawsko-pomorskie.'!I15,[1]Lubelskie.!I15,[1]Lubuskie.!I15,[1]Łódzkie.!I15,[1]Małopolskie.!I15,[1]Mazowieckie.!I15,[1]Opolskie.!I15,[1]Podkarpackie.!I15,[1]Podlaskie.!I15,[1]Pomorskie.!I15,[1]Śląskie.!I15,[1]Świętokrzyskie.!I15,'[1]Warmińsko-Mazurskie.'!I15,[1]Wielkopolskie.!I15,[1]Zachodniopomorskie.!I15)</f>
        <v>28739937.460099999</v>
      </c>
      <c r="M15" s="50">
        <f>SUM([1]Centrala!J15, [1]Dolnośląskie!J15,'[1]Kujawsko-pomorskie.'!J15,[1]Lubelskie.!J15,[1]Lubuskie.!J15,[1]Łódzkie.!J15,[1]Małopolskie.!J15,[1]Mazowieckie.!J15,[1]Opolskie.!J15,[1]Podkarpackie.!J15,[1]Podlaskie.!J15,[1]Pomorskie.!J15,[1]Śląskie.!J15,[1]Świętokrzyskie.!J15,'[1]Warmińsko-Mazurskie.'!J15,[1]Wielkopolskie.!J15,[1]Zachodniopomorskie.!J15)</f>
        <v>28438558.5101</v>
      </c>
      <c r="N15" s="50">
        <f>SUM([1]Centrala!K15, [1]Dolnośląskie!K15,'[1]Kujawsko-pomorskie.'!K15,[1]Lubelskie.!K15,[1]Lubuskie.!K15,[1]Łódzkie.!K15,[1]Małopolskie.!K15,[1]Mazowieckie.!K15,[1]Opolskie.!K15,[1]Podkarpackie.!K15,[1]Podlaskie.!K15,[1]Pomorskie.!K15,[1]Śląskie.!K15,[1]Świętokrzyskie.!K15,'[1]Warmińsko-Mazurskie.'!K15,[1]Wielkopolskie.!K15,[1]Zachodniopomorskie.!K15)</f>
        <v>19906990.870299999</v>
      </c>
      <c r="O15" s="51">
        <f t="shared" si="2"/>
        <v>8.3899398779975654E-2</v>
      </c>
      <c r="P15" s="55">
        <f>SUM([1]Centrala!L15, [1]Dolnośląskie!L15,'[1]Kujawsko-pomorskie.'!L15,[1]Lubelskie.!L15,[1]Lubuskie.!L15,[1]Łódzkie.!L15,[1]Małopolskie.!L15,[1]Mazowieckie.!L15,[1]Opolskie.!L15,[1]Podkarpackie.!L15,[1]Podlaskie.!L15,[1]Pomorskie.!L15,[1]Śląskie.!L15,[1]Świętokrzyskie.!L15,'[1]Warmińsko-Mazurskie.'!L15,[1]Wielkopolskie.!L15,[1]Zachodniopomorskie.!L15)</f>
        <v>0</v>
      </c>
      <c r="Q15" s="50">
        <f>SUM([1]Centrala!M15, [1]Dolnośląskie!M15,'[1]Kujawsko-pomorskie.'!M15,[1]Lubelskie.!M15,[1]Lubuskie.!M15,[1]Łódzkie.!M15,[1]Małopolskie.!M15,[1]Mazowieckie.!M15,[1]Opolskie.!M15,[1]Podkarpackie.!M15,[1]Podlaskie.!M15,[1]Pomorskie.!M15,[1]Śląskie.!M15,[1]Świętokrzyskie.!M15,'[1]Warmińsko-Mazurskie.'!M15,[1]Wielkopolskie.!M15,[1]Zachodniopomorskie.!M15)</f>
        <v>0</v>
      </c>
      <c r="R15" s="52">
        <f>SUM([1]Centrala!N15, [1]Dolnośląskie!N15,'[1]Kujawsko-pomorskie.'!N15,[1]Lubelskie.!N15,[1]Lubuskie.!N15,[1]Łódzkie.!N15,[1]Małopolskie.!N15,[1]Mazowieckie.!N15,[1]Opolskie.!N15,[1]Podkarpackie.!N15,[1]Podlaskie.!N15,[1]Pomorskie.!N15,[1]Śląskie.!N15,[1]Świętokrzyskie.!N15,'[1]Warmińsko-Mazurskie.'!N15,[1]Wielkopolskie.!N15,[1]Zachodniopomorskie.!N15)</f>
        <v>0</v>
      </c>
      <c r="S15" s="54">
        <f>SUM([1]Centrala!O15, [1]Dolnośląskie!O15,'[1]Kujawsko-pomorskie.'!O15,[1]Lubelskie.!O15,[1]Lubuskie.!O15,[1]Łódzkie.!O15,[1]Małopolskie.!O15,[1]Mazowieckie.!O15,[1]Opolskie.!O15,[1]Podkarpackie.!O15,[1]Podlaskie.!O15,[1]Pomorskie.!O15,[1]Śląskie.!O15,[1]Świętokrzyskie.!O15,'[1]Warmińsko-Mazurskie.'!O15,[1]Wielkopolskie.!O15,[1]Zachodniopomorskie.!O15)</f>
        <v>24</v>
      </c>
      <c r="T15" s="50">
        <f>SUM([1]Centrala!P15, [1]Dolnośląskie!P15,'[1]Kujawsko-pomorskie.'!P15,[1]Lubelskie.!P15,[1]Lubuskie.!P15,[1]Łódzkie.!P15,[1]Małopolskie.!P15,[1]Mazowieckie.!P15,[1]Opolskie.!P15,[1]Podkarpackie.!P15,[1]Podlaskie.!P15,[1]Pomorskie.!P15,[1]Śląskie.!P15,[1]Świętokrzyskie.!P15,'[1]Warmińsko-Mazurskie.'!P15,[1]Wielkopolskie.!P15,[1]Zachodniopomorskie.!P15)</f>
        <v>28438558.5101</v>
      </c>
      <c r="U15" s="50">
        <f>SUM([1]Centrala!Q15, [1]Dolnośląskie!Q15,'[1]Kujawsko-pomorskie.'!Q15,[1]Lubelskie.!Q15,[1]Lubuskie.!Q15,[1]Łódzkie.!Q15,[1]Małopolskie.!Q15,[1]Mazowieckie.!Q15,[1]Opolskie.!Q15,[1]Podkarpackie.!Q15,[1]Podlaskie.!Q15,[1]Pomorskie.!Q15,[1]Śląskie.!Q15,[1]Świętokrzyskie.!Q15,'[1]Warmińsko-Mazurskie.'!Q15,[1]Wielkopolskie.!Q15,[1]Zachodniopomorskie.!Q15)</f>
        <v>19906990.870299999</v>
      </c>
      <c r="V15" s="50">
        <f>SUM([1]Centrala!R15, [1]Dolnośląskie!R15,'[1]Kujawsko-pomorskie.'!R15,[1]Lubelskie.!R15,[1]Lubuskie.!R15,[1]Łódzkie.!R15,[1]Małopolskie.!R15,[1]Mazowieckie.!R15,[1]Opolskie.!R15,[1]Podkarpackie.!R15,[1]Podlaskie.!R15,[1]Pomorskie.!R15,[1]Śląskie.!R15,[1]Świętokrzyskie.!R15,'[1]Warmińsko-Mazurskie.'!R15,[1]Wielkopolskie.!R15,[1]Zachodniopomorskie.!R15)</f>
        <v>28739937.460099999</v>
      </c>
      <c r="W15" s="51">
        <f t="shared" si="3"/>
        <v>5.8729578889994208E-2</v>
      </c>
      <c r="X15" s="49">
        <f>SUM([1]Centrala!S15, [1]Dolnośląskie!S15,'[1]Kujawsko-pomorskie.'!S15,[1]Lubelskie.!S15,[1]Lubuskie.!S15,[1]Łódzkie.!S15,[1]Małopolskie.!S15,[1]Mazowieckie.!S15,[1]Opolskie.!S15,[1]Podkarpackie.!S15,[1]Podlaskie.!S15,[1]Pomorskie.!S15,[1]Śląskie.!S15,[1]Świętokrzyskie.!S15,'[1]Warmińsko-Mazurskie.'!S15,[1]Wielkopolskie.!S15,[1]Zachodniopomorskie.!S15)</f>
        <v>5</v>
      </c>
      <c r="Y15" s="56">
        <f>SUM([1]Centrala!T15, [1]Dolnośląskie!T15,'[1]Kujawsko-pomorskie.'!T15,[1]Lubelskie.!T15,[1]Lubuskie.!T15,[1]Łódzkie.!T15,[1]Małopolskie.!T15,[1]Mazowieckie.!T15,[1]Opolskie.!T15,[1]Podkarpackie.!T15,[1]Podlaskie.!T15,[1]Pomorskie.!T15,[1]Śląskie.!T15,[1]Świętokrzyskie.!T15,'[1]Warmińsko-Mazurskie.'!T15,[1]Wielkopolskie.!T15,[1]Zachodniopomorskie.!T15)</f>
        <v>8</v>
      </c>
      <c r="Z15" s="50">
        <f>SUM([1]Centrala!U15, [1]Dolnośląskie!U15,'[1]Kujawsko-pomorskie.'!U15,[1]Lubelskie.!U15,[1]Lubuskie.!U15,[1]Łódzkie.!U15,[1]Małopolskie.!U15,[1]Mazowieckie.!U15,[1]Opolskie.!U15,[1]Podkarpackie.!U15,[1]Podlaskie.!U15,[1]Pomorskie.!U15,[1]Śląskie.!U15,[1]Świętokrzyskie.!U15,'[1]Warmińsko-Mazurskie.'!U15,[1]Wielkopolskie.!U15,[1]Zachodniopomorskie.!U15)</f>
        <v>5897477.9900000002</v>
      </c>
      <c r="AA15" s="51">
        <f t="shared" si="4"/>
        <v>1.7398731989295875E-2</v>
      </c>
      <c r="AB15" s="49">
        <f>SUM([1]Centrala!V15, [1]Dolnośląskie!V15,'[1]Kujawsko-pomorskie.'!V15,[1]Lubelskie.!V15,[1]Lubuskie.!V15,[1]Łódzkie.!V15,[1]Małopolskie.!V15,[1]Mazowieckie.!V15,[1]Opolskie.!V15,[1]Podkarpackie.!V15,[1]Podlaskie.!V15,[1]Pomorskie.!V15,[1]Śląskie.!V15,[1]Świętokrzyskie.!V15,'[1]Warmińsko-Mazurskie.'!V15,[1]Wielkopolskie.!V15,[1]Zachodniopomorskie.!V15)</f>
        <v>4</v>
      </c>
      <c r="AC15" s="56">
        <f>SUM([1]Centrala!W15, [1]Dolnośląskie!W15,'[1]Kujawsko-pomorskie.'!W15,[1]Lubelskie.!W15,[1]Lubuskie.!W15,[1]Łódzkie.!W15,[1]Małopolskie.!W15,[1]Mazowieckie.!W15,[1]Opolskie.!W15,[1]Podkarpackie.!W15,[1]Podlaskie.!W15,[1]Pomorskie.!W15,[1]Śląskie.!W15,[1]Świętokrzyskie.!W15,'[1]Warmińsko-Mazurskie.'!W15,[1]Wielkopolskie.!W15,[1]Zachodniopomorskie.!W15)</f>
        <v>7</v>
      </c>
      <c r="AD15" s="50">
        <f>SUM([1]Centrala!X15, [1]Dolnośląskie!X15,'[1]Kujawsko-pomorskie.'!X15,[1]Lubelskie.!X15,[1]Lubuskie.!X15,[1]Łódzkie.!X15,[1]Małopolskie.!X15,[1]Mazowieckie.!X15,[1]Opolskie.!X15,[1]Podkarpackie.!X15,[1]Podlaskie.!X15,[1]Pomorskie.!X15,[1]Śląskie.!X15,[1]Świętokrzyskie.!X15,'[1]Warmińsko-Mazurskie.'!X15,[1]Wielkopolskie.!X15,[1]Zachodniopomorskie.!X15)</f>
        <v>5792211.8300000001</v>
      </c>
      <c r="AE15" s="51">
        <f t="shared" si="5"/>
        <v>1.7088175899304881E-2</v>
      </c>
      <c r="AF15" s="49">
        <f>SUM([1]Dolnośląskie!Y15,'[1]Kujawsko-pomorskie.'!Y15,[1]Lubelskie.!Y15,[1]Lubuskie.!Y15,[1]Łódzkie.!Y15,[1]Małopolskie.!Y15,[1]Mazowieckie.!Y15,[1]Opolskie.!Y15,[1]Podkarpackie.!Y15,[1]Podlaskie.!Y15,[1]Pomorskie.!Y15,[1]Śląskie.!Y15,[1]Świętokrzyskie.!Y15,'[1]Warmińsko-Mazurskie.'!Y15,[1]Wielkopolskie.!Y15,[1]Zachodniopomorskie.!Y15)</f>
        <v>5</v>
      </c>
      <c r="AG15" s="56">
        <f>SUM([1]Centrala!Z15, [1]Dolnośląskie!Z15,'[1]Kujawsko-pomorskie.'!Z15,[1]Lubelskie.!Z15,[1]Lubuskie.!Z15,[1]Łódzkie.!Z15,[1]Małopolskie.!Z15,[1]Mazowieckie.!Z15,[1]Opolskie.!Z15,[1]Podkarpackie.!Z15,[1]Podlaskie.!Z15,[1]Pomorskie.!Z15,[1]Śląskie.!Z15,[1]Świętokrzyskie.!Z15,'[1]Warmińsko-Mazurskie.'!Z15,[1]Wielkopolskie.!Z15,[1]Zachodniopomorskie.!Z15)</f>
        <v>8</v>
      </c>
      <c r="AH15" s="50">
        <f>SUM([1]Centrala!AA15, [1]Dolnośląskie!AA15,'[1]Kujawsko-pomorskie.'!AA15,[1]Lubelskie.!AA15,[1]Lubuskie.!AA15,[1]Łódzkie.!AA15,[1]Małopolskie.!AA15,[1]Mazowieckie.!AA15,[1]Opolskie.!AA15,[1]Podkarpackie.!AA15,[1]Podlaskie.!AA15,[1]Pomorskie.!AA15,[1]Śląskie.!AA15,[1]Świętokrzyskie.!AA15,'[1]Warmińsko-Mazurskie.'!AA15,[1]Wielkopolskie.!AA15,[1]Zachodniopomorskie.!AA15)</f>
        <v>5872211.8300000001</v>
      </c>
      <c r="AI15" s="50">
        <f>SUM([1]Centrala!AB15, [1]Dolnośląskie!AB15,'[1]Kujawsko-pomorskie.'!AB15,[1]Lubelskie.!AB15,[1]Lubuskie.!AB15,[1]Łódzkie.!AB15,[1]Małopolskie.!AB15,[1]Mazowieckie.!AB15,[1]Opolskie.!AB15,[1]Podkarpackie.!AB15,[1]Podlaskie.!AB15,[1]Pomorskie.!AB15,[1]Śląskie.!AB15,[1]Świętokrzyskie.!AB15,'[1]Warmińsko-Mazurskie.'!AB15,[1]Wielkopolskie.!AB15,[1]Zachodniopomorskie.!AB15)</f>
        <v>4110548.26</v>
      </c>
      <c r="AJ15" s="50">
        <f>SUM([1]Centrala!AC15, [1]Dolnośląskie!AC15,'[1]Kujawsko-pomorskie.'!AC15,[1]Lubelskie.!AC15,[1]Lubuskie.!AC15,[1]Łódzkie.!AC15,[1]Małopolskie.!AC15,[1]Mazowieckie.!AC15,[1]Opolskie.!AC15,[1]Podkarpackie.!AC15,[1]Podlaskie.!AC15,[1]Pomorskie.!AC15,[1]Śląskie.!AC15,[1]Świętokrzyskie.!AC15,'[1]Warmińsko-Mazurskie.'!AC15,[1]Wielkopolskie.!AC15,[1]Zachodniopomorskie.!AC15)</f>
        <v>80000</v>
      </c>
      <c r="AK15" s="51">
        <f t="shared" si="6"/>
        <v>1.7324191796524648E-2</v>
      </c>
      <c r="AL15" s="49">
        <f>SUM([1]Centrala!AD15, [1]Dolnośląskie!AD15,'[1]Kujawsko-pomorskie.'!AD15,[1]Lubelskie.!AD15,[1]Lubuskie.!AD15,[1]Łódzkie.!AD15,[1]Małopolskie.!AD15,[1]Mazowieckie.!AD15,[1]Opolskie.!AD15,[1]Podkarpackie.!AD15,[1]Podlaskie.!AD15,[1]Pomorskie.!AD15,[1]Śląskie.!AD15,[1]Świętokrzyskie.!AD15,'[1]Warmińsko-Mazurskie.'!AD15,[1]Wielkopolskie.!AD15,[1]Zachodniopomorskie.!AD15)</f>
        <v>3</v>
      </c>
      <c r="AM15" s="50">
        <f>SUM([1]Centrala!AE15, [1]Dolnośląskie!AE15,'[1]Kujawsko-pomorskie.'!AE15,[1]Lubelskie.!AE15,[1]Lubuskie.!AE15,[1]Łódzkie.!AE15,[1]Małopolskie.!AE15,[1]Mazowieckie.!AE15,[1]Opolskie.!AE15,[1]Podkarpackie.!AE15,[1]Podlaskie.!AE15,[1]Pomorskie.!AE15,[1]Śląskie.!AE15,[1]Świętokrzyskie.!AE15,'[1]Warmińsko-Mazurskie.'!AE15,[1]Wielkopolskie.!AE15,[1]Zachodniopomorskie.!AE15)</f>
        <v>3789956.33</v>
      </c>
      <c r="AN15" s="50">
        <f>SUM([1]Centrala!AF15, [1]Dolnośląskie!AF15,'[1]Kujawsko-pomorskie.'!AF15,[1]Lubelskie.!AF15,[1]Lubuskie.!AF15,[1]Łódzkie.!AF15,[1]Małopolskie.!AF15,[1]Mazowieckie.!AF15,[1]Opolskie.!AF15,[1]Podkarpackie.!AF15,[1]Podlaskie.!AF15,[1]Pomorskie.!AF15,[1]Śląskie.!AF15,[1]Świętokrzyskie.!AF15,'[1]Warmińsko-Mazurskie.'!AF15,[1]Wielkopolskie.!AF15,[1]Zachodniopomorskie.!AF15)</f>
        <v>3789956.33</v>
      </c>
      <c r="AO15" s="50">
        <f>SUM([1]Centrala!AG15, [1]Dolnośląskie!AG15,'[1]Kujawsko-pomorskie.'!AG15,[1]Lubelskie.!AG15,[1]Lubuskie.!AG15,[1]Łódzkie.!AG15,[1]Małopolskie.!AG15,[1]Mazowieckie.!AG15,[1]Opolskie.!AG15,[1]Podkarpackie.!AG15,[1]Podlaskie.!AG15,[1]Pomorskie.!AG15,[1]Śląskie.!AG15,[1]Świętokrzyskie.!AG15,'[1]Warmińsko-Mazurskie.'!AG15,[1]Wielkopolskie.!AG15,[1]Zachodniopomorskie.!AG15)</f>
        <v>2652969.4099999997</v>
      </c>
      <c r="AP15" s="53">
        <f t="shared" si="7"/>
        <v>1.11811242956085E-2</v>
      </c>
    </row>
    <row r="16" spans="1:42" ht="60.75" customHeight="1" x14ac:dyDescent="0.25">
      <c r="A16" s="47" t="s">
        <v>19</v>
      </c>
      <c r="B16" s="48">
        <v>127424999.99999999</v>
      </c>
      <c r="C16" s="49">
        <f>SUM([1]Centrala!B16, [1]Dolnośląskie!B16,'[1]Kujawsko-pomorskie.'!B16,[1]Lubelskie.!B16,[1]Lubuskie.!B16,[1]Łódzkie.!B16,[1]Małopolskie.!B16,[1]Mazowieckie.!B16,[1]Opolskie.!B16,[1]Podkarpackie.!B16,[1]Podlaskie.!B16,[1]Pomorskie.!B16,[1]Śląskie.!B16,[1]Świętokrzyskie.!B16,'[1]Warmińsko-Mazurskie.'!B16,[1]Wielkopolskie.!B16,[1]Zachodniopomorskie.!B16)</f>
        <v>3</v>
      </c>
      <c r="D16" s="50">
        <f>SUM([1]Centrala!C16, [1]Dolnośląskie!C16,'[1]Kujawsko-pomorskie.'!C16,[1]Lubelskie.!C16,[1]Lubuskie.!C16,[1]Łódzkie.!C16,[1]Małopolskie.!C16,[1]Mazowieckie.!C16,[1]Opolskie.!C16,[1]Podkarpackie.!C16,[1]Podlaskie.!C16,[1]Pomorskie.!C16,[1]Śląskie.!C16,[1]Świętokrzyskie.!C16,'[1]Warmińsko-Mazurskie.'!C16,[1]Wielkopolskie.!C16,[1]Zachodniopomorskie.!C16)</f>
        <v>65985927.68</v>
      </c>
      <c r="E16" s="51">
        <f t="shared" si="0"/>
        <v>0.51784130021581332</v>
      </c>
      <c r="F16" s="49">
        <f>SUM([1]Centrala!D16, [1]Dolnośląskie!D16,'[1]Kujawsko-pomorskie.'!D16,[1]Lubelskie.!D16,[1]Lubuskie.!D16,[1]Łódzkie.!D16,[1]Małopolskie.!D16,[1]Mazowieckie.!D16,[1]Opolskie.!D16,[1]Podkarpackie.!D16,[1]Podlaskie.!D16,[1]Pomorskie.!D16,[1]Śląskie.!D16,[1]Świętokrzyskie.!D16,'[1]Warmińsko-Mazurskie.'!D16,[1]Wielkopolskie.!D16,[1]Zachodniopomorskie.!D16)</f>
        <v>0</v>
      </c>
      <c r="G16" s="52">
        <f>SUM([1]Centrala!E16, [1]Dolnośląskie!E16,'[1]Kujawsko-pomorskie.'!E16,[1]Lubelskie.!E16,[1]Lubuskie.!E16,[1]Łódzkie.!E16,[1]Małopolskie.!E16,[1]Mazowieckie.!E16,[1]Opolskie.!E16,[1]Podkarpackie.!E16,[1]Podlaskie.!E16,[1]Pomorskie.!E16,[1]Śląskie.!E16,[1]Świętokrzyskie.!E16,'[1]Warmińsko-Mazurskie.'!E16,[1]Wielkopolskie.!E16,[1]Zachodniopomorskie.!E16)</f>
        <v>0</v>
      </c>
      <c r="H16" s="49">
        <f>SUM([1]Centrala!F16, [1]Dolnośląskie!F16,'[1]Kujawsko-pomorskie.'!F16,[1]Lubelskie.!F16,[1]Lubuskie.!F16,[1]Łódzkie.!F16,[1]Małopolskie.!F16,[1]Mazowieckie.!F16,[1]Opolskie.!F16,[1]Podkarpackie.!F16,[1]Podlaskie.!F16,[1]Pomorskie.!F16,[1]Śląskie.!F16,[1]Świętokrzyskie.!F16,'[1]Warmińsko-Mazurskie.'!F16,[1]Wielkopolskie.!F16,[1]Zachodniopomorskie.!F16)</f>
        <v>3</v>
      </c>
      <c r="I16" s="50">
        <f>SUM([1]Centrala!G16, [1]Dolnośląskie!G16,'[1]Kujawsko-pomorskie.'!G16,[1]Lubelskie.!G16,[1]Lubuskie.!G16,[1]Łódzkie.!G16,[1]Małopolskie.!G16,[1]Mazowieckie.!G16,[1]Opolskie.!G16,[1]Podkarpackie.!G16,[1]Podlaskie.!G16,[1]Pomorskie.!G16,[1]Śląskie.!G16,[1]Świętokrzyskie.!G16,'[1]Warmińsko-Mazurskie.'!G16,[1]Wielkopolskie.!G16,[1]Zachodniopomorskie.!G16)</f>
        <v>65985927.68</v>
      </c>
      <c r="J16" s="53">
        <f t="shared" si="1"/>
        <v>0.51784130021581332</v>
      </c>
      <c r="K16" s="54">
        <f>SUM([1]Centrala!H16, [1]Dolnośląskie!H16,'[1]Kujawsko-pomorskie.'!H16,[1]Lubelskie.!H16,[1]Lubuskie.!H16,[1]Łódzkie.!H16,[1]Małopolskie.!H16,[1]Mazowieckie.!H16,[1]Opolskie.!H16,[1]Podkarpackie.!H16,[1]Podlaskie.!H16,[1]Pomorskie.!H16,[1]Śląskie.!H16,[1]Świętokrzyskie.!H16,'[1]Warmińsko-Mazurskie.'!H16,[1]Wielkopolskie.!H16,[1]Zachodniopomorskie.!H16)</f>
        <v>3</v>
      </c>
      <c r="L16" s="50">
        <f>SUM([1]Centrala!I16, [1]Dolnośląskie!I16,'[1]Kujawsko-pomorskie.'!I16,[1]Lubelskie.!I16,[1]Lubuskie.!I16,[1]Łódzkie.!I16,[1]Małopolskie.!I16,[1]Mazowieckie.!I16,[1]Opolskie.!I16,[1]Podkarpackie.!I16,[1]Podlaskie.!I16,[1]Pomorskie.!I16,[1]Śląskie.!I16,[1]Świętokrzyskie.!I16,'[1]Warmińsko-Mazurskie.'!I16,[1]Wielkopolskie.!I16,[1]Zachodniopomorskie.!I16)</f>
        <v>65985927.68</v>
      </c>
      <c r="M16" s="50">
        <f>SUM([1]Centrala!J16, [1]Dolnośląskie!J16,'[1]Kujawsko-pomorskie.'!J16,[1]Lubelskie.!J16,[1]Lubuskie.!J16,[1]Łódzkie.!J16,[1]Małopolskie.!J16,[1]Mazowieckie.!J16,[1]Opolskie.!J16,[1]Podkarpackie.!J16,[1]Podlaskie.!J16,[1]Pomorskie.!J16,[1]Śląskie.!J16,[1]Świętokrzyskie.!J16,'[1]Warmińsko-Mazurskie.'!J16,[1]Wielkopolskie.!J16,[1]Zachodniopomorskie.!J16)</f>
        <v>65985927.68</v>
      </c>
      <c r="N16" s="50">
        <f>SUM([1]Centrala!K16, [1]Dolnośląskie!K16,'[1]Kujawsko-pomorskie.'!K16,[1]Lubelskie.!K16,[1]Lubuskie.!K16,[1]Łódzkie.!K16,[1]Małopolskie.!K16,[1]Mazowieckie.!K16,[1]Opolskie.!K16,[1]Podkarpackie.!K16,[1]Podlaskie.!K16,[1]Pomorskie.!K16,[1]Śląskie.!K16,[1]Świętokrzyskie.!K16,'[1]Warmińsko-Mazurskie.'!K16,[1]Wielkopolskie.!K16,[1]Zachodniopomorskie.!K16)</f>
        <v>46190149.370000005</v>
      </c>
      <c r="O16" s="51">
        <f t="shared" si="2"/>
        <v>0.51784130021581332</v>
      </c>
      <c r="P16" s="55">
        <f>SUM([1]Centrala!L16, [1]Dolnośląskie!L16,'[1]Kujawsko-pomorskie.'!L16,[1]Lubelskie.!L16,[1]Lubuskie.!L16,[1]Łódzkie.!L16,[1]Małopolskie.!L16,[1]Mazowieckie.!L16,[1]Opolskie.!L16,[1]Podkarpackie.!L16,[1]Podlaskie.!L16,[1]Pomorskie.!L16,[1]Śląskie.!L16,[1]Świętokrzyskie.!L16,'[1]Warmińsko-Mazurskie.'!L16,[1]Wielkopolskie.!L16,[1]Zachodniopomorskie.!L16)</f>
        <v>833337.42000000179</v>
      </c>
      <c r="Q16" s="50">
        <f>SUM([1]Centrala!M16, [1]Dolnośląskie!M16,'[1]Kujawsko-pomorskie.'!M16,[1]Lubelskie.!M16,[1]Lubuskie.!M16,[1]Łódzkie.!M16,[1]Małopolskie.!M16,[1]Mazowieckie.!M16,[1]Opolskie.!M16,[1]Podkarpackie.!M16,[1]Podlaskie.!M16,[1]Pomorskie.!M16,[1]Śląskie.!M16,[1]Świętokrzyskie.!M16,'[1]Warmińsko-Mazurskie.'!M16,[1]Wielkopolskie.!M16,[1]Zachodniopomorskie.!M16)</f>
        <v>833337.42000000179</v>
      </c>
      <c r="R16" s="52">
        <f>SUM([1]Centrala!N16, [1]Dolnośląskie!N16,'[1]Kujawsko-pomorskie.'!N16,[1]Lubelskie.!N16,[1]Lubuskie.!N16,[1]Łódzkie.!N16,[1]Małopolskie.!N16,[1]Mazowieckie.!N16,[1]Opolskie.!N16,[1]Podkarpackie.!N16,[1]Podlaskie.!N16,[1]Pomorskie.!N16,[1]Śląskie.!N16,[1]Świętokrzyskie.!N16,'[1]Warmińsko-Mazurskie.'!N16,[1]Wielkopolskie.!N16,[1]Zachodniopomorskie.!N16)</f>
        <v>583336.19000000134</v>
      </c>
      <c r="S16" s="54">
        <f>SUM([1]Centrala!O16, [1]Dolnośląskie!O16,'[1]Kujawsko-pomorskie.'!O16,[1]Lubelskie.!O16,[1]Lubuskie.!O16,[1]Łódzkie.!O16,[1]Małopolskie.!O16,[1]Mazowieckie.!O16,[1]Opolskie.!O16,[1]Podkarpackie.!O16,[1]Podlaskie.!O16,[1]Pomorskie.!O16,[1]Śląskie.!O16,[1]Świętokrzyskie.!O16,'[1]Warmińsko-Mazurskie.'!O16,[1]Wielkopolskie.!O16,[1]Zachodniopomorskie.!O16)</f>
        <v>3</v>
      </c>
      <c r="T16" s="50">
        <f>SUM([1]Centrala!P16, [1]Dolnośląskie!P16,'[1]Kujawsko-pomorskie.'!P16,[1]Lubelskie.!P16,[1]Lubuskie.!P16,[1]Łódzkie.!P16,[1]Małopolskie.!P16,[1]Mazowieckie.!P16,[1]Opolskie.!P16,[1]Podkarpackie.!P16,[1]Podlaskie.!P16,[1]Pomorskie.!P16,[1]Śląskie.!P16,[1]Świętokrzyskie.!P16,'[1]Warmińsko-Mazurskie.'!P16,[1]Wielkopolskie.!P16,[1]Zachodniopomorskie.!P16)</f>
        <v>65152590.259999998</v>
      </c>
      <c r="U16" s="50">
        <f>SUM([1]Centrala!Q16, [1]Dolnośląskie!Q16,'[1]Kujawsko-pomorskie.'!Q16,[1]Lubelskie.!Q16,[1]Lubuskie.!Q16,[1]Łódzkie.!Q16,[1]Małopolskie.!Q16,[1]Mazowieckie.!Q16,[1]Opolskie.!Q16,[1]Podkarpackie.!Q16,[1]Podlaskie.!Q16,[1]Pomorskie.!Q16,[1]Śląskie.!Q16,[1]Świętokrzyskie.!Q16,'[1]Warmińsko-Mazurskie.'!Q16,[1]Wielkopolskie.!Q16,[1]Zachodniopomorskie.!Q16)</f>
        <v>45606813.18</v>
      </c>
      <c r="V16" s="50">
        <f>SUM([1]Centrala!R16, [1]Dolnośląskie!R16,'[1]Kujawsko-pomorskie.'!R16,[1]Lubelskie.!R16,[1]Lubuskie.!R16,[1]Łódzkie.!R16,[1]Małopolskie.!R16,[1]Mazowieckie.!R16,[1]Opolskie.!R16,[1]Podkarpackie.!R16,[1]Podlaskie.!R16,[1]Pomorskie.!R16,[1]Śląskie.!R16,[1]Świętokrzyskie.!R16,'[1]Warmińsko-Mazurskie.'!R16,[1]Wielkopolskie.!R16,[1]Zachodniopomorskie.!R16)</f>
        <v>65152590.259999998</v>
      </c>
      <c r="W16" s="51">
        <f t="shared" si="3"/>
        <v>0.35791103143025316</v>
      </c>
      <c r="X16" s="49">
        <f>SUM([1]Centrala!S16, [1]Dolnośląskie!S16,'[1]Kujawsko-pomorskie.'!S16,[1]Lubelskie.!S16,[1]Lubuskie.!S16,[1]Łódzkie.!S16,[1]Małopolskie.!S16,[1]Mazowieckie.!S16,[1]Opolskie.!S16,[1]Podkarpackie.!S16,[1]Podlaskie.!S16,[1]Pomorskie.!S16,[1]Śląskie.!S16,[1]Świętokrzyskie.!S16,'[1]Warmińsko-Mazurskie.'!S16,[1]Wielkopolskie.!S16,[1]Zachodniopomorskie.!S16)</f>
        <v>1</v>
      </c>
      <c r="Y16" s="56">
        <f>SUM([1]Centrala!T16, [1]Dolnośląskie!T16,'[1]Kujawsko-pomorskie.'!T16,[1]Lubelskie.!T16,[1]Lubuskie.!T16,[1]Łódzkie.!T16,[1]Małopolskie.!T16,[1]Mazowieckie.!T16,[1]Opolskie.!T16,[1]Podkarpackie.!T16,[1]Podlaskie.!T16,[1]Pomorskie.!T16,[1]Śląskie.!T16,[1]Świętokrzyskie.!T16,'[1]Warmińsko-Mazurskie.'!T16,[1]Wielkopolskie.!T16,[1]Zachodniopomorskie.!T16)</f>
        <v>2</v>
      </c>
      <c r="Z16" s="50">
        <f>SUM([1]Centrala!U16, [1]Dolnośląskie!U16,'[1]Kujawsko-pomorskie.'!U16,[1]Lubelskie.!U16,[1]Lubuskie.!U16,[1]Łódzkie.!U16,[1]Małopolskie.!U16,[1]Mazowieckie.!U16,[1]Opolskie.!U16,[1]Podkarpackie.!U16,[1]Podlaskie.!U16,[1]Pomorskie.!U16,[1]Śląskie.!U16,[1]Świętokrzyskie.!U16,'[1]Warmińsko-Mazurskie.'!U16,[1]Wielkopolskie.!U16,[1]Zachodniopomorskie.!U16)</f>
        <v>22897342.32</v>
      </c>
      <c r="AA16" s="51">
        <f t="shared" si="4"/>
        <v>0.17969270017657449</v>
      </c>
      <c r="AB16" s="49">
        <f>SUM([1]Centrala!V16, [1]Dolnośląskie!V16,'[1]Kujawsko-pomorskie.'!V16,[1]Lubelskie.!V16,[1]Lubuskie.!V16,[1]Łódzkie.!V16,[1]Małopolskie.!V16,[1]Mazowieckie.!V16,[1]Opolskie.!V16,[1]Podkarpackie.!V16,[1]Podlaskie.!V16,[1]Pomorskie.!V16,[1]Śląskie.!V16,[1]Świętokrzyskie.!V16,'[1]Warmińsko-Mazurskie.'!V16,[1]Wielkopolskie.!V16,[1]Zachodniopomorskie.!V16)</f>
        <v>0</v>
      </c>
      <c r="AC16" s="56">
        <f>SUM([1]Centrala!W16, [1]Dolnośląskie!W16,'[1]Kujawsko-pomorskie.'!W16,[1]Lubelskie.!W16,[1]Lubuskie.!W16,[1]Łódzkie.!W16,[1]Małopolskie.!W16,[1]Mazowieckie.!W16,[1]Opolskie.!W16,[1]Podkarpackie.!W16,[1]Podlaskie.!W16,[1]Pomorskie.!W16,[1]Śląskie.!W16,[1]Świętokrzyskie.!W16,'[1]Warmińsko-Mazurskie.'!W16,[1]Wielkopolskie.!W16,[1]Zachodniopomorskie.!W16)</f>
        <v>0</v>
      </c>
      <c r="AD16" s="50">
        <f>SUM([1]Centrala!X16, [1]Dolnośląskie!X16,'[1]Kujawsko-pomorskie.'!X16,[1]Lubelskie.!X16,[1]Lubuskie.!X16,[1]Łódzkie.!X16,[1]Małopolskie.!X16,[1]Mazowieckie.!X16,[1]Opolskie.!X16,[1]Podkarpackie.!X16,[1]Podlaskie.!X16,[1]Pomorskie.!X16,[1]Śląskie.!X16,[1]Świętokrzyskie.!X16,'[1]Warmińsko-Mazurskie.'!X16,[1]Wielkopolskie.!X16,[1]Zachodniopomorskie.!X16)</f>
        <v>0</v>
      </c>
      <c r="AE16" s="51">
        <f t="shared" si="5"/>
        <v>0</v>
      </c>
      <c r="AF16" s="49">
        <f>SUM([1]Dolnośląskie!Y16,'[1]Kujawsko-pomorskie.'!Y16,[1]Lubelskie.!Y16,[1]Lubuskie.!Y16,[1]Łódzkie.!Y16,[1]Małopolskie.!Y16,[1]Mazowieckie.!Y16,[1]Opolskie.!Y16,[1]Podkarpackie.!Y16,[1]Podlaskie.!Y16,[1]Pomorskie.!Y16,[1]Śląskie.!Y16,[1]Świętokrzyskie.!Y16,'[1]Warmińsko-Mazurskie.'!Y16,[1]Wielkopolskie.!Y16,[1]Zachodniopomorskie.!Y16)</f>
        <v>3</v>
      </c>
      <c r="AG16" s="56">
        <f>SUM([1]Centrala!Z16, [1]Dolnośląskie!Z16,'[1]Kujawsko-pomorskie.'!Z16,[1]Lubelskie.!Z16,[1]Lubuskie.!Z16,[1]Łódzkie.!Z16,[1]Małopolskie.!Z16,[1]Mazowieckie.!Z16,[1]Opolskie.!Z16,[1]Podkarpackie.!Z16,[1]Podlaskie.!Z16,[1]Pomorskie.!Z16,[1]Śląskie.!Z16,[1]Świętokrzyskie.!Z16,'[1]Warmińsko-Mazurskie.'!Z16,[1]Wielkopolskie.!Z16,[1]Zachodniopomorskie.!Z16)</f>
        <v>4</v>
      </c>
      <c r="AH16" s="50">
        <f>SUM([1]Centrala!AA16, [1]Dolnośląskie!AA16,'[1]Kujawsko-pomorskie.'!AA16,[1]Lubelskie.!AA16,[1]Lubuskie.!AA16,[1]Łódzkie.!AA16,[1]Małopolskie.!AA16,[1]Mazowieckie.!AA16,[1]Opolskie.!AA16,[1]Podkarpackie.!AA16,[1]Podlaskie.!AA16,[1]Pomorskie.!AA16,[1]Śląskie.!AA16,[1]Świętokrzyskie.!AA16,'[1]Warmińsko-Mazurskie.'!AA16,[1]Wielkopolskie.!AA16,[1]Zachodniopomorskie.!AA16)</f>
        <v>20335980</v>
      </c>
      <c r="AI16" s="50">
        <f>SUM([1]Centrala!AB16, [1]Dolnośląskie!AB16,'[1]Kujawsko-pomorskie.'!AB16,[1]Lubelskie.!AB16,[1]Lubuskie.!AB16,[1]Łódzkie.!AB16,[1]Małopolskie.!AB16,[1]Mazowieckie.!AB16,[1]Opolskie.!AB16,[1]Podkarpackie.!AB16,[1]Podlaskie.!AB16,[1]Pomorskie.!AB16,[1]Śląskie.!AB16,[1]Świętokrzyskie.!AB16,'[1]Warmińsko-Mazurskie.'!AB16,[1]Wielkopolskie.!AB16,[1]Zachodniopomorskie.!AB16)</f>
        <v>14235186</v>
      </c>
      <c r="AJ16" s="50">
        <f>SUM([1]Centrala!AC16, [1]Dolnośląskie!AC16,'[1]Kujawsko-pomorskie.'!AC16,[1]Lubelskie.!AC16,[1]Lubuskie.!AC16,[1]Łódzkie.!AC16,[1]Małopolskie.!AC16,[1]Mazowieckie.!AC16,[1]Opolskie.!AC16,[1]Podkarpackie.!AC16,[1]Podlaskie.!AC16,[1]Pomorskie.!AC16,[1]Śląskie.!AC16,[1]Świętokrzyskie.!AC16,'[1]Warmińsko-Mazurskie.'!AC16,[1]Wielkopolskie.!AC16,[1]Zachodniopomorskie.!AC16)</f>
        <v>20335980</v>
      </c>
      <c r="AK16" s="51">
        <f t="shared" si="6"/>
        <v>0.15959175985874047</v>
      </c>
      <c r="AL16" s="49">
        <f>SUM([1]Centrala!AD16, [1]Dolnośląskie!AD16,'[1]Kujawsko-pomorskie.'!AD16,[1]Lubelskie.!AD16,[1]Lubuskie.!AD16,[1]Łódzkie.!AD16,[1]Małopolskie.!AD16,[1]Mazowieckie.!AD16,[1]Opolskie.!AD16,[1]Podkarpackie.!AD16,[1]Podlaskie.!AD16,[1]Pomorskie.!AD16,[1]Śląskie.!AD16,[1]Świętokrzyskie.!AD16,'[1]Warmińsko-Mazurskie.'!AD16,[1]Wielkopolskie.!AD16,[1]Zachodniopomorskie.!AD16)</f>
        <v>0</v>
      </c>
      <c r="AM16" s="50">
        <f>SUM([1]Centrala!AE16, [1]Dolnośląskie!AE16,'[1]Kujawsko-pomorskie.'!AE16,[1]Lubelskie.!AE16,[1]Lubuskie.!AE16,[1]Łódzkie.!AE16,[1]Małopolskie.!AE16,[1]Mazowieckie.!AE16,[1]Opolskie.!AE16,[1]Podkarpackie.!AE16,[1]Podlaskie.!AE16,[1]Pomorskie.!AE16,[1]Śląskie.!AE16,[1]Świętokrzyskie.!AE16,'[1]Warmińsko-Mazurskie.'!AE16,[1]Wielkopolskie.!AE16,[1]Zachodniopomorskie.!AE16)</f>
        <v>0</v>
      </c>
      <c r="AN16" s="50">
        <f>SUM([1]Centrala!AF16, [1]Dolnośląskie!AF16,'[1]Kujawsko-pomorskie.'!AF16,[1]Lubelskie.!AF16,[1]Lubuskie.!AF16,[1]Łódzkie.!AF16,[1]Małopolskie.!AF16,[1]Mazowieckie.!AF16,[1]Opolskie.!AF16,[1]Podkarpackie.!AF16,[1]Podlaskie.!AF16,[1]Pomorskie.!AF16,[1]Śląskie.!AF16,[1]Świętokrzyskie.!AF16,'[1]Warmińsko-Mazurskie.'!AF16,[1]Wielkopolskie.!AF16,[1]Zachodniopomorskie.!AF16)</f>
        <v>0</v>
      </c>
      <c r="AO16" s="50">
        <f>SUM([1]Centrala!AG16, [1]Dolnośląskie!AG16,'[1]Kujawsko-pomorskie.'!AG16,[1]Lubelskie.!AG16,[1]Lubuskie.!AG16,[1]Łódzkie.!AG16,[1]Małopolskie.!AG16,[1]Mazowieckie.!AG16,[1]Opolskie.!AG16,[1]Podkarpackie.!AG16,[1]Podlaskie.!AG16,[1]Pomorskie.!AG16,[1]Śląskie.!AG16,[1]Świętokrzyskie.!AG16,'[1]Warmińsko-Mazurskie.'!AG16,[1]Wielkopolskie.!AG16,[1]Zachodniopomorskie.!AG16)</f>
        <v>0</v>
      </c>
      <c r="AP16" s="53">
        <f t="shared" si="7"/>
        <v>0</v>
      </c>
    </row>
    <row r="17" spans="1:42" ht="60.75" customHeight="1" thickBot="1" x14ac:dyDescent="0.3">
      <c r="A17" s="57" t="s">
        <v>20</v>
      </c>
      <c r="B17" s="58">
        <v>157157499.99999997</v>
      </c>
      <c r="C17" s="59">
        <f>SUM([1]Centrala!B17, [1]Dolnośląskie!B17,'[1]Kujawsko-pomorskie.'!B17,[1]Lubelskie.!B17,[1]Lubuskie.!B17,[1]Łódzkie.!B17,[1]Małopolskie.!B17,[1]Mazowieckie.!B17,[1]Opolskie.!B17,[1]Podkarpackie.!B17,[1]Podlaskie.!B17,[1]Pomorskie.!B17,[1]Śląskie.!B17,[1]Świętokrzyskie.!B17,'[1]Warmińsko-Mazurskie.'!B17,[1]Wielkopolskie.!B17,[1]Zachodniopomorskie.!B17)</f>
        <v>30</v>
      </c>
      <c r="D17" s="60">
        <f>SUM([1]Centrala!C17, [1]Dolnośląskie!C17,'[1]Kujawsko-pomorskie.'!C17,[1]Lubelskie.!C17,[1]Lubuskie.!C17,[1]Łódzkie.!C17,[1]Małopolskie.!C17,[1]Mazowieckie.!C17,[1]Opolskie.!C17,[1]Podkarpackie.!C17,[1]Podlaskie.!C17,[1]Pomorskie.!C17,[1]Śląskie.!C17,[1]Świętokrzyskie.!C17,'[1]Warmińsko-Mazurskie.'!C17,[1]Wielkopolskie.!C17,[1]Zachodniopomorskie.!C17)</f>
        <v>31177389.550000001</v>
      </c>
      <c r="E17" s="61">
        <f t="shared" si="0"/>
        <v>0.19838308416715719</v>
      </c>
      <c r="F17" s="59">
        <f>SUM([1]Centrala!D17, [1]Dolnośląskie!D17,'[1]Kujawsko-pomorskie.'!D17,[1]Lubelskie.!D17,[1]Lubuskie.!D17,[1]Łódzkie.!D17,[1]Małopolskie.!D17,[1]Mazowieckie.!D17,[1]Opolskie.!D17,[1]Podkarpackie.!D17,[1]Podlaskie.!D17,[1]Pomorskie.!D17,[1]Śląskie.!D17,[1]Świętokrzyskie.!D17,'[1]Warmińsko-Mazurskie.'!D17,[1]Wielkopolskie.!D17,[1]Zachodniopomorskie.!D17)</f>
        <v>1</v>
      </c>
      <c r="G17" s="62">
        <f>SUM([1]Centrala!E17, [1]Dolnośląskie!E17,'[1]Kujawsko-pomorskie.'!E17,[1]Lubelskie.!E17,[1]Lubuskie.!E17,[1]Łódzkie.!E17,[1]Małopolskie.!E17,[1]Mazowieckie.!E17,[1]Opolskie.!E17,[1]Podkarpackie.!E17,[1]Podlaskie.!E17,[1]Pomorskie.!E17,[1]Śląskie.!E17,[1]Świętokrzyskie.!E17,'[1]Warmińsko-Mazurskie.'!E17,[1]Wielkopolskie.!E17,[1]Zachodniopomorskie.!E17)</f>
        <v>6476.86</v>
      </c>
      <c r="H17" s="59">
        <f>SUM([1]Centrala!F17, [1]Dolnośląskie!F17,'[1]Kujawsko-pomorskie.'!F17,[1]Lubelskie.!F17,[1]Lubuskie.!F17,[1]Łódzkie.!F17,[1]Małopolskie.!F17,[1]Mazowieckie.!F17,[1]Opolskie.!F17,[1]Podkarpackie.!F17,[1]Podlaskie.!F17,[1]Pomorskie.!F17,[1]Śląskie.!F17,[1]Świętokrzyskie.!F17,'[1]Warmińsko-Mazurskie.'!F17,[1]Wielkopolskie.!F17,[1]Zachodniopomorskie.!F17)</f>
        <v>24</v>
      </c>
      <c r="I17" s="60">
        <f>SUM([1]Centrala!G17, [1]Dolnośląskie!G17,'[1]Kujawsko-pomorskie.'!G17,[1]Lubelskie.!G17,[1]Lubuskie.!G17,[1]Łódzkie.!G17,[1]Małopolskie.!G17,[1]Mazowieckie.!G17,[1]Opolskie.!G17,[1]Podkarpackie.!G17,[1]Podlaskie.!G17,[1]Pomorskie.!G17,[1]Śląskie.!G17,[1]Świętokrzyskie.!G17,'[1]Warmińsko-Mazurskie.'!G17,[1]Wielkopolskie.!G17,[1]Zachodniopomorskie.!G17)</f>
        <v>21187327.879999999</v>
      </c>
      <c r="J17" s="63">
        <f t="shared" si="1"/>
        <v>0.13481588775591366</v>
      </c>
      <c r="K17" s="64">
        <f>SUM([1]Centrala!H17, [1]Dolnośląskie!H17,'[1]Kujawsko-pomorskie.'!H17,[1]Lubelskie.!H17,[1]Lubuskie.!H17,[1]Łódzkie.!H17,[1]Małopolskie.!H17,[1]Mazowieckie.!H17,[1]Opolskie.!H17,[1]Podkarpackie.!H17,[1]Podlaskie.!H17,[1]Pomorskie.!H17,[1]Śląskie.!H17,[1]Świętokrzyskie.!H17,'[1]Warmińsko-Mazurskie.'!H17,[1]Wielkopolskie.!H17,[1]Zachodniopomorskie.!H17)</f>
        <v>22</v>
      </c>
      <c r="L17" s="60">
        <f>SUM([1]Centrala!I17, [1]Dolnośląskie!I17,'[1]Kujawsko-pomorskie.'!I17,[1]Lubelskie.!I17,[1]Lubuskie.!I17,[1]Łódzkie.!I17,[1]Małopolskie.!I17,[1]Mazowieckie.!I17,[1]Opolskie.!I17,[1]Podkarpackie.!I17,[1]Podlaskie.!I17,[1]Pomorskie.!I17,[1]Śląskie.!I17,[1]Świętokrzyskie.!I17,'[1]Warmińsko-Mazurskie.'!I17,[1]Wielkopolskie.!I17,[1]Zachodniopomorskie.!I17)</f>
        <v>17903132.879999999</v>
      </c>
      <c r="M17" s="60">
        <f>SUM([1]Centrala!J17, [1]Dolnośląskie!J17,'[1]Kujawsko-pomorskie.'!J17,[1]Lubelskie.!J17,[1]Lubuskie.!J17,[1]Łódzkie.!J17,[1]Małopolskie.!J17,[1]Mazowieckie.!J17,[1]Opolskie.!J17,[1]Podkarpackie.!J17,[1]Podlaskie.!J17,[1]Pomorskie.!J17,[1]Śląskie.!J17,[1]Świętokrzyskie.!J17,'[1]Warmińsko-Mazurskie.'!J17,[1]Wielkopolskie.!J17,[1]Zachodniopomorskie.!J17)</f>
        <v>17903132.879999999</v>
      </c>
      <c r="N17" s="60">
        <f>SUM([1]Centrala!K17, [1]Dolnośląskie!K17,'[1]Kujawsko-pomorskie.'!K17,[1]Lubelskie.!K17,[1]Lubuskie.!K17,[1]Łódzkie.!K17,[1]Małopolskie.!K17,[1]Mazowieckie.!K17,[1]Opolskie.!K17,[1]Podkarpackie.!K17,[1]Podlaskie.!K17,[1]Pomorskie.!K17,[1]Śląskie.!K17,[1]Świętokrzyskie.!K17,'[1]Warmińsko-Mazurskie.'!K17,[1]Wielkopolskie.!K17,[1]Zachodniopomorskie.!K17)</f>
        <v>12532192.939999999</v>
      </c>
      <c r="O17" s="61">
        <f t="shared" si="2"/>
        <v>0.11391841229339995</v>
      </c>
      <c r="P17" s="65">
        <f>SUM([1]Centrala!L17, [1]Dolnośląskie!L17,'[1]Kujawsko-pomorskie.'!L17,[1]Lubelskie.!L17,[1]Lubuskie.!L17,[1]Łódzkie.!L17,[1]Małopolskie.!L17,[1]Mazowieckie.!L17,[1]Opolskie.!L17,[1]Podkarpackie.!L17,[1]Podlaskie.!L17,[1]Pomorskie.!L17,[1]Śląskie.!L17,[1]Świętokrzyskie.!L17,'[1]Warmińsko-Mazurskie.'!L17,[1]Wielkopolskie.!L17,[1]Zachodniopomorskie.!L17)</f>
        <v>0</v>
      </c>
      <c r="Q17" s="60">
        <f>SUM([1]Centrala!M17, [1]Dolnośląskie!M17,'[1]Kujawsko-pomorskie.'!M17,[1]Lubelskie.!M17,[1]Lubuskie.!M17,[1]Łódzkie.!M17,[1]Małopolskie.!M17,[1]Mazowieckie.!M17,[1]Opolskie.!M17,[1]Podkarpackie.!M17,[1]Podlaskie.!M17,[1]Pomorskie.!M17,[1]Śląskie.!M17,[1]Świętokrzyskie.!M17,'[1]Warmińsko-Mazurskie.'!M17,[1]Wielkopolskie.!M17,[1]Zachodniopomorskie.!M17)</f>
        <v>0</v>
      </c>
      <c r="R17" s="62">
        <f>SUM([1]Centrala!N17, [1]Dolnośląskie!N17,'[1]Kujawsko-pomorskie.'!N17,[1]Lubelskie.!N17,[1]Lubuskie.!N17,[1]Łódzkie.!N17,[1]Małopolskie.!N17,[1]Mazowieckie.!N17,[1]Opolskie.!N17,[1]Podkarpackie.!N17,[1]Podlaskie.!N17,[1]Pomorskie.!N17,[1]Śląskie.!N17,[1]Świętokrzyskie.!N17,'[1]Warmińsko-Mazurskie.'!N17,[1]Wielkopolskie.!N17,[1]Zachodniopomorskie.!N17)</f>
        <v>9.9999999983992893E-3</v>
      </c>
      <c r="S17" s="64">
        <f>SUM([1]Centrala!O17, [1]Dolnośląskie!O17,'[1]Kujawsko-pomorskie.'!O17,[1]Lubelskie.!O17,[1]Lubuskie.!O17,[1]Łódzkie.!O17,[1]Małopolskie.!O17,[1]Mazowieckie.!O17,[1]Opolskie.!O17,[1]Podkarpackie.!O17,[1]Podlaskie.!O17,[1]Pomorskie.!O17,[1]Śląskie.!O17,[1]Świętokrzyskie.!O17,'[1]Warmińsko-Mazurskie.'!O17,[1]Wielkopolskie.!O17,[1]Zachodniopomorskie.!O17)</f>
        <v>22</v>
      </c>
      <c r="T17" s="60">
        <f>SUM([1]Centrala!P17, [1]Dolnośląskie!P17,'[1]Kujawsko-pomorskie.'!P17,[1]Lubelskie.!P17,[1]Lubuskie.!P17,[1]Łódzkie.!P17,[1]Małopolskie.!P17,[1]Mazowieckie.!P17,[1]Opolskie.!P17,[1]Podkarpackie.!P17,[1]Podlaskie.!P17,[1]Pomorskie.!P17,[1]Śląskie.!P17,[1]Świętokrzyskie.!P17,'[1]Warmińsko-Mazurskie.'!P17,[1]Wielkopolskie.!P17,[1]Zachodniopomorskie.!P17)</f>
        <v>17903132.879999999</v>
      </c>
      <c r="U17" s="60">
        <f>SUM([1]Centrala!Q17, [1]Dolnośląskie!Q17,'[1]Kujawsko-pomorskie.'!Q17,[1]Lubelskie.!Q17,[1]Lubuskie.!Q17,[1]Łódzkie.!Q17,[1]Małopolskie.!Q17,[1]Mazowieckie.!Q17,[1]Opolskie.!Q17,[1]Podkarpackie.!Q17,[1]Podlaskie.!Q17,[1]Pomorskie.!Q17,[1]Śląskie.!Q17,[1]Świętokrzyskie.!Q17,'[1]Warmińsko-Mazurskie.'!Q17,[1]Wielkopolskie.!Q17,[1]Zachodniopomorskie.!Q17)</f>
        <v>12532192.93</v>
      </c>
      <c r="V17" s="60">
        <f>SUM([1]Centrala!R17, [1]Dolnośląskie!R17,'[1]Kujawsko-pomorskie.'!R17,[1]Lubelskie.!R17,[1]Lubuskie.!R17,[1]Łódzkie.!R17,[1]Małopolskie.!R17,[1]Mazowieckie.!R17,[1]Opolskie.!R17,[1]Podkarpackie.!R17,[1]Podlaskie.!R17,[1]Pomorskie.!R17,[1]Śląskie.!R17,[1]Świętokrzyskie.!R17,'[1]Warmińsko-Mazurskie.'!R17,[1]Wielkopolskie.!R17,[1]Zachodniopomorskie.!R17)</f>
        <v>17903132.879999999</v>
      </c>
      <c r="W17" s="61">
        <f t="shared" si="3"/>
        <v>7.9742888058158226E-2</v>
      </c>
      <c r="X17" s="66">
        <f>SUM([1]Centrala!S17, [1]Dolnośląskie!S17,'[1]Kujawsko-pomorskie.'!S17,[1]Lubelskie.!S17,[1]Lubuskie.!S17,[1]Łódzkie.!S17,[1]Małopolskie.!S17,[1]Mazowieckie.!S17,[1]Opolskie.!S17,[1]Podkarpackie.!S17,[1]Podlaskie.!S17,[1]Pomorskie.!S17,[1]Śląskie.!S17,[1]Świętokrzyskie.!S17,'[1]Warmińsko-Mazurskie.'!S17,[1]Wielkopolskie.!S17,[1]Zachodniopomorskie.!S17)</f>
        <v>16</v>
      </c>
      <c r="Y17" s="67">
        <f>SUM([1]Centrala!T17, [1]Dolnośląskie!T17,'[1]Kujawsko-pomorskie.'!T17,[1]Lubelskie.!T17,[1]Lubuskie.!T17,[1]Łódzkie.!T17,[1]Małopolskie.!T17,[1]Mazowieckie.!T17,[1]Opolskie.!T17,[1]Podkarpackie.!T17,[1]Podlaskie.!T17,[1]Pomorskie.!T17,[1]Śląskie.!T17,[1]Świętokrzyskie.!T17,'[1]Warmińsko-Mazurskie.'!T17,[1]Wielkopolskie.!T17,[1]Zachodniopomorskie.!T17)</f>
        <v>16</v>
      </c>
      <c r="Z17" s="68">
        <f>SUM([1]Centrala!U17, [1]Dolnośląskie!U17,'[1]Kujawsko-pomorskie.'!U17,[1]Lubelskie.!U17,[1]Lubuskie.!U17,[1]Łódzkie.!U17,[1]Małopolskie.!U17,[1]Mazowieckie.!U17,[1]Opolskie.!U17,[1]Podkarpackie.!U17,[1]Podlaskie.!U17,[1]Pomorskie.!U17,[1]Śląskie.!U17,[1]Świętokrzyskie.!U17,'[1]Warmińsko-Mazurskie.'!U17,[1]Wielkopolskie.!U17,[1]Zachodniopomorskie.!U17)</f>
        <v>411452.87999999995</v>
      </c>
      <c r="AA17" s="69">
        <f t="shared" si="4"/>
        <v>2.6180925504668885E-3</v>
      </c>
      <c r="AB17" s="66">
        <f>SUM([1]Centrala!V17, [1]Dolnośląskie!V17,'[1]Kujawsko-pomorskie.'!V17,[1]Lubelskie.!V17,[1]Lubuskie.!V17,[1]Łódzkie.!V17,[1]Małopolskie.!V17,[1]Mazowieckie.!V17,[1]Opolskie.!V17,[1]Podkarpackie.!V17,[1]Podlaskie.!V17,[1]Pomorskie.!V17,[1]Śląskie.!V17,[1]Świętokrzyskie.!V17,'[1]Warmińsko-Mazurskie.'!V17,[1]Wielkopolskie.!V17,[1]Zachodniopomorskie.!V17)</f>
        <v>13</v>
      </c>
      <c r="AC17" s="67">
        <f>SUM([1]Centrala!W17, [1]Dolnośląskie!W17,'[1]Kujawsko-pomorskie.'!W17,[1]Lubelskie.!W17,[1]Lubuskie.!W17,[1]Łódzkie.!W17,[1]Małopolskie.!W17,[1]Mazowieckie.!W17,[1]Opolskie.!W17,[1]Podkarpackie.!W17,[1]Podlaskie.!W17,[1]Pomorskie.!W17,[1]Śląskie.!W17,[1]Świętokrzyskie.!W17,'[1]Warmińsko-Mazurskie.'!W17,[1]Wielkopolskie.!W17,[1]Zachodniopomorskie.!W17)</f>
        <v>13</v>
      </c>
      <c r="AD17" s="68">
        <f>SUM([1]Centrala!X17, [1]Dolnośląskie!X17,'[1]Kujawsko-pomorskie.'!X17,[1]Lubelskie.!X17,[1]Lubuskie.!X17,[1]Łódzkie.!X17,[1]Małopolskie.!X17,[1]Mazowieckie.!X17,[1]Opolskie.!X17,[1]Podkarpackie.!X17,[1]Podlaskie.!X17,[1]Pomorskie.!X17,[1]Śląskie.!X17,[1]Świętokrzyskie.!X17,'[1]Warmińsko-Mazurskie.'!X17,[1]Wielkopolskie.!X17,[1]Zachodniopomorskie.!X17)</f>
        <v>354106.16</v>
      </c>
      <c r="AE17" s="69">
        <f t="shared" si="5"/>
        <v>2.2531928797543867E-3</v>
      </c>
      <c r="AF17" s="59">
        <f>SUM([1]Dolnośląskie!Y17,'[1]Kujawsko-pomorskie.'!Y17,[1]Lubelskie.!Y17,[1]Lubuskie.!Y17,[1]Łódzkie.!Y17,[1]Małopolskie.!Y17,[1]Mazowieckie.!Y17,[1]Opolskie.!Y17,[1]Podkarpackie.!Y17,[1]Podlaskie.!Y17,[1]Pomorskie.!Y17,[1]Śląskie.!Y17,[1]Świętokrzyskie.!Y17,'[1]Warmińsko-Mazurskie.'!Y17,[1]Wielkopolskie.!Y17,[1]Zachodniopomorskie.!Y17)</f>
        <v>15</v>
      </c>
      <c r="AG17" s="70">
        <f>SUM([1]Centrala!Z17, [1]Dolnośląskie!Z17,'[1]Kujawsko-pomorskie.'!Z17,[1]Lubelskie.!Z17,[1]Lubuskie.!Z17,[1]Łódzkie.!Z17,[1]Małopolskie.!Z17,[1]Mazowieckie.!Z17,[1]Opolskie.!Z17,[1]Podkarpackie.!Z17,[1]Podlaskie.!Z17,[1]Pomorskie.!Z17,[1]Śląskie.!Z17,[1]Świętokrzyskie.!Z17,'[1]Warmińsko-Mazurskie.'!Z17,[1]Wielkopolskie.!Z17,[1]Zachodniopomorskie.!Z17)</f>
        <v>15</v>
      </c>
      <c r="AH17" s="60">
        <f>SUM([1]Centrala!AA17, [1]Dolnośląskie!AA17,'[1]Kujawsko-pomorskie.'!AA17,[1]Lubelskie.!AA17,[1]Lubuskie.!AA17,[1]Łódzkie.!AA17,[1]Małopolskie.!AA17,[1]Mazowieckie.!AA17,[1]Opolskie.!AA17,[1]Podkarpackie.!AA17,[1]Podlaskie.!AA17,[1]Pomorskie.!AA17,[1]Śląskie.!AA17,[1]Świętokrzyskie.!AA17,'[1]Warmińsko-Mazurskie.'!AA17,[1]Wielkopolskie.!AA17,[1]Zachodniopomorskie.!AA17)</f>
        <v>2181106.16</v>
      </c>
      <c r="AI17" s="60">
        <f>SUM([1]Centrala!AB17, [1]Dolnośląskie!AB17,'[1]Kujawsko-pomorskie.'!AB17,[1]Lubelskie.!AB17,[1]Lubuskie.!AB17,[1]Łódzkie.!AB17,[1]Małopolskie.!AB17,[1]Mazowieckie.!AB17,[1]Opolskie.!AB17,[1]Podkarpackie.!AB17,[1]Podlaskie.!AB17,[1]Pomorskie.!AB17,[1]Śląskie.!AB17,[1]Świętokrzyskie.!AB17,'[1]Warmińsko-Mazurskie.'!AB17,[1]Wielkopolskie.!AB17,[1]Zachodniopomorskie.!AB17)</f>
        <v>1526774.24</v>
      </c>
      <c r="AJ17" s="60">
        <f>SUM([1]Centrala!AC17, [1]Dolnośląskie!AC17,'[1]Kujawsko-pomorskie.'!AC17,[1]Lubelskie.!AC17,[1]Lubuskie.!AC17,[1]Łódzkie.!AC17,[1]Małopolskie.!AC17,[1]Mazowieckie.!AC17,[1]Opolskie.!AC17,[1]Podkarpackie.!AC17,[1]Podlaskie.!AC17,[1]Pomorskie.!AC17,[1]Śląskie.!AC17,[1]Świętokrzyskie.!AC17,'[1]Warmińsko-Mazurskie.'!AC17,[1]Wielkopolskie.!AC17,[1]Zachodniopomorskie.!AC17)</f>
        <v>1827000</v>
      </c>
      <c r="AK17" s="61">
        <f t="shared" si="6"/>
        <v>1.3878473251356127E-2</v>
      </c>
      <c r="AL17" s="66">
        <f>SUM([1]Centrala!AD17, [1]Dolnośląskie!AD17,'[1]Kujawsko-pomorskie.'!AD17,[1]Lubelskie.!AD17,[1]Lubuskie.!AD17,[1]Łódzkie.!AD17,[1]Małopolskie.!AD17,[1]Mazowieckie.!AD17,[1]Opolskie.!AD17,[1]Podkarpackie.!AD17,[1]Podlaskie.!AD17,[1]Pomorskie.!AD17,[1]Śląskie.!AD17,[1]Świętokrzyskie.!AD17,'[1]Warmińsko-Mazurskie.'!AD17,[1]Wielkopolskie.!AD17,[1]Zachodniopomorskie.!AD17)</f>
        <v>0</v>
      </c>
      <c r="AM17" s="68">
        <f>SUM([1]Centrala!AE17, [1]Dolnośląskie!AE17,'[1]Kujawsko-pomorskie.'!AE17,[1]Lubelskie.!AE17,[1]Lubuskie.!AE17,[1]Łódzkie.!AE17,[1]Małopolskie.!AE17,[1]Mazowieckie.!AE17,[1]Opolskie.!AE17,[1]Podkarpackie.!AE17,[1]Podlaskie.!AE17,[1]Pomorskie.!AE17,[1]Śląskie.!AE17,[1]Świętokrzyskie.!AE17,'[1]Warmińsko-Mazurskie.'!AE17,[1]Wielkopolskie.!AE17,[1]Zachodniopomorskie.!AE17)</f>
        <v>0</v>
      </c>
      <c r="AN17" s="68">
        <f>SUM([1]Centrala!AF17, [1]Dolnośląskie!AF17,'[1]Kujawsko-pomorskie.'!AF17,[1]Lubelskie.!AF17,[1]Lubuskie.!AF17,[1]Łódzkie.!AF17,[1]Małopolskie.!AF17,[1]Mazowieckie.!AF17,[1]Opolskie.!AF17,[1]Podkarpackie.!AF17,[1]Podlaskie.!AF17,[1]Pomorskie.!AF17,[1]Śląskie.!AF17,[1]Świętokrzyskie.!AF17,'[1]Warmińsko-Mazurskie.'!AF17,[1]Wielkopolskie.!AF17,[1]Zachodniopomorskie.!AF17)</f>
        <v>0</v>
      </c>
      <c r="AO17" s="68">
        <f>SUM([1]Centrala!AG17, [1]Dolnośląskie!AG17,'[1]Kujawsko-pomorskie.'!AG17,[1]Lubelskie.!AG17,[1]Lubuskie.!AG17,[1]Łódzkie.!AG17,[1]Małopolskie.!AG17,[1]Mazowieckie.!AG17,[1]Opolskie.!AG17,[1]Podkarpackie.!AG17,[1]Podlaskie.!AG17,[1]Pomorskie.!AG17,[1]Śląskie.!AG17,[1]Świętokrzyskie.!AG17,'[1]Warmińsko-Mazurskie.'!AG17,[1]Wielkopolskie.!AG17,[1]Zachodniopomorskie.!AG17)</f>
        <v>0</v>
      </c>
      <c r="AP17" s="71">
        <f t="shared" si="7"/>
        <v>0</v>
      </c>
    </row>
    <row r="18" spans="1:42" ht="60.75" customHeight="1" thickBot="1" x14ac:dyDescent="0.3">
      <c r="A18" s="14" t="s">
        <v>21</v>
      </c>
      <c r="B18" s="15">
        <v>1295182483.9272332</v>
      </c>
      <c r="C18" s="16">
        <f>SUM([1]Centrala!B18, [1]Dolnośląskie!B18,'[1]Kujawsko-pomorskie.'!B18,[1]Lubelskie.!B18,[1]Lubuskie.!B18,[1]Łódzkie.!B18,[1]Małopolskie.!B18,[1]Mazowieckie.!B18,[1]Opolskie.!B18,[1]Podkarpackie.!B18,[1]Podlaskie.!B18,[1]Pomorskie.!B18,[1]Śląskie.!B18,[1]Świętokrzyskie.!B18,'[1]Warmińsko-Mazurskie.'!B18,[1]Wielkopolskie.!B18,[1]Zachodniopomorskie.!B18)</f>
        <v>1226</v>
      </c>
      <c r="D18" s="17">
        <f>SUM([1]Centrala!C18, [1]Dolnośląskie!C18,'[1]Kujawsko-pomorskie.'!C18,[1]Lubelskie.!C18,[1]Lubuskie.!C18,[1]Łódzkie.!C18,[1]Małopolskie.!C18,[1]Mazowieckie.!C18,[1]Opolskie.!C18,[1]Podkarpackie.!C18,[1]Podlaskie.!C18,[1]Pomorskie.!C18,[1]Śląskie.!C18,[1]Świętokrzyskie.!C18,'[1]Warmińsko-Mazurskie.'!C18,[1]Wielkopolskie.!C18,[1]Zachodniopomorskie.!C18)</f>
        <v>978297194.23000002</v>
      </c>
      <c r="E18" s="26">
        <f t="shared" si="0"/>
        <v>0.75533541131873683</v>
      </c>
      <c r="F18" s="72">
        <f>SUM([1]Centrala!D18, [1]Dolnośląskie!D18,'[1]Kujawsko-pomorskie.'!D18,[1]Lubelskie.!D18,[1]Lubuskie.!D18,[1]Łódzkie.!D18,[1]Małopolskie.!D18,[1]Mazowieckie.!D18,[1]Opolskie.!D18,[1]Podkarpackie.!D18,[1]Podlaskie.!D18,[1]Pomorskie.!D18,[1]Śląskie.!D18,[1]Świętokrzyskie.!D18,'[1]Warmińsko-Mazurskie.'!D18,[1]Wielkopolskie.!D18,[1]Zachodniopomorskie.!D18)</f>
        <v>177</v>
      </c>
      <c r="G18" s="24">
        <f>SUM([1]Centrala!E18, [1]Dolnośląskie!E18,'[1]Kujawsko-pomorskie.'!E18,[1]Lubelskie.!E18,[1]Lubuskie.!E18,[1]Łódzkie.!E18,[1]Małopolskie.!E18,[1]Mazowieckie.!E18,[1]Opolskie.!E18,[1]Podkarpackie.!E18,[1]Podlaskie.!E18,[1]Pomorskie.!E18,[1]Śląskie.!E18,[1]Świętokrzyskie.!E18,'[1]Warmińsko-Mazurskie.'!E18,[1]Wielkopolskie.!E18,[1]Zachodniopomorskie.!E18)</f>
        <v>163968445.20000002</v>
      </c>
      <c r="H18" s="16">
        <f>SUM([1]Centrala!F18, [1]Dolnośląskie!F18,'[1]Kujawsko-pomorskie.'!F18,[1]Lubelskie.!F18,[1]Lubuskie.!F18,[1]Łódzkie.!F18,[1]Małopolskie.!F18,[1]Mazowieckie.!F18,[1]Opolskie.!F18,[1]Podkarpackie.!F18,[1]Podlaskie.!F18,[1]Pomorskie.!F18,[1]Śląskie.!F18,[1]Świętokrzyskie.!F18,'[1]Warmińsko-Mazurskie.'!F18,[1]Wielkopolskie.!F18,[1]Zachodniopomorskie.!F18)</f>
        <v>772</v>
      </c>
      <c r="I18" s="17">
        <f>SUM([1]Centrala!G18, [1]Dolnośląskie!G18,'[1]Kujawsko-pomorskie.'!G18,[1]Lubelskie.!G18,[1]Lubuskie.!G18,[1]Łódzkie.!G18,[1]Małopolskie.!G18,[1]Mazowieckie.!G18,[1]Opolskie.!G18,[1]Podkarpackie.!G18,[1]Podlaskie.!G18,[1]Pomorskie.!G18,[1]Śląskie.!G18,[1]Świętokrzyskie.!G18,'[1]Warmińsko-Mazurskie.'!G18,[1]Wielkopolskie.!G18,[1]Zachodniopomorskie.!G18)</f>
        <v>592487465.13999999</v>
      </c>
      <c r="J18" s="26">
        <f t="shared" si="1"/>
        <v>0.45745481620741829</v>
      </c>
      <c r="K18" s="16">
        <f>SUM([1]Centrala!H18, [1]Dolnośląskie!H18,'[1]Kujawsko-pomorskie.'!H18,[1]Lubelskie.!H18,[1]Lubuskie.!H18,[1]Łódzkie.!H18,[1]Małopolskie.!H18,[1]Mazowieckie.!H18,[1]Opolskie.!H18,[1]Podkarpackie.!H18,[1]Podlaskie.!H18,[1]Pomorskie.!H18,[1]Śląskie.!H18,[1]Świętokrzyskie.!H18,'[1]Warmińsko-Mazurskie.'!H18,[1]Wielkopolskie.!H18,[1]Zachodniopomorskie.!H18)</f>
        <v>765</v>
      </c>
      <c r="L18" s="17">
        <f>SUM([1]Centrala!I18, [1]Dolnośląskie!I18,'[1]Kujawsko-pomorskie.'!I18,[1]Lubelskie.!I18,[1]Lubuskie.!I18,[1]Łódzkie.!I18,[1]Małopolskie.!I18,[1]Mazowieckie.!I18,[1]Opolskie.!I18,[1]Podkarpackie.!I18,[1]Podlaskie.!I18,[1]Pomorskie.!I18,[1]Śląskie.!I18,[1]Świętokrzyskie.!I18,'[1]Warmińsko-Mazurskie.'!I18,[1]Wielkopolskie.!I18,[1]Zachodniopomorskie.!I18)</f>
        <v>697609133.69940007</v>
      </c>
      <c r="M18" s="17">
        <f>SUM([1]Centrala!J18, [1]Dolnośląskie!J18,'[1]Kujawsko-pomorskie.'!J18,[1]Lubelskie.!J18,[1]Lubuskie.!J18,[1]Łódzkie.!J18,[1]Małopolskie.!J18,[1]Mazowieckie.!J18,[1]Opolskie.!J18,[1]Podkarpackie.!J18,[1]Podlaskie.!J18,[1]Pomorskie.!J18,[1]Śląskie.!J18,[1]Świętokrzyskie.!J18,'[1]Warmińsko-Mazurskie.'!J18,[1]Wielkopolskie.!J18,[1]Zachodniopomorskie.!J18)</f>
        <v>582350983.38919997</v>
      </c>
      <c r="N18" s="17">
        <f>SUM([1]Centrala!K18, [1]Dolnośląskie!K18,'[1]Kujawsko-pomorskie.'!K18,[1]Lubelskie.!K18,[1]Lubuskie.!K18,[1]Łódzkie.!K18,[1]Małopolskie.!K18,[1]Mazowieckie.!K18,[1]Opolskie.!K18,[1]Podkarpackie.!K18,[1]Podlaskie.!K18,[1]Pomorskie.!K18,[1]Śląskie.!K18,[1]Świętokrzyskie.!K18,'[1]Warmińsko-Mazurskie.'!K18,[1]Wielkopolskie.!K18,[1]Zachodniopomorskie.!K18)</f>
        <v>411212696.85960001</v>
      </c>
      <c r="O18" s="26">
        <f t="shared" si="2"/>
        <v>0.44962852000855041</v>
      </c>
      <c r="P18" s="23">
        <f>SUM([1]Centrala!L18, [1]Dolnośląskie!L18,'[1]Kujawsko-pomorskie.'!L18,[1]Lubelskie.!L18,[1]Lubuskie.!L18,[1]Łódzkie.!L18,[1]Małopolskie.!L18,[1]Mazowieckie.!L18,[1]Opolskie.!L18,[1]Podkarpackie.!L18,[1]Podlaskie.!L18,[1]Pomorskie.!L18,[1]Śląskie.!L18,[1]Świętokrzyskie.!L18,'[1]Warmińsko-Mazurskie.'!L18,[1]Wielkopolskie.!L18,[1]Zachodniopomorskie.!L18)</f>
        <v>3433298.9899999998</v>
      </c>
      <c r="Q18" s="17">
        <f>SUM([1]Centrala!M18, [1]Dolnośląskie!M18,'[1]Kujawsko-pomorskie.'!M18,[1]Lubelskie.!M18,[1]Lubuskie.!M18,[1]Łódzkie.!M18,[1]Małopolskie.!M18,[1]Mazowieckie.!M18,[1]Opolskie.!M18,[1]Podkarpackie.!M18,[1]Podlaskie.!M18,[1]Pomorskie.!M18,[1]Śląskie.!M18,[1]Świętokrzyskie.!M18,'[1]Warmińsko-Mazurskie.'!M18,[1]Wielkopolskie.!M18,[1]Zachodniopomorskie.!M18)</f>
        <v>3206726.8199999994</v>
      </c>
      <c r="R18" s="24">
        <f>SUM([1]Centrala!N18, [1]Dolnośląskie!N18,'[1]Kujawsko-pomorskie.'!N18,[1]Lubelskie.!N18,[1]Lubuskie.!N18,[1]Łódzkie.!N18,[1]Małopolskie.!N18,[1]Mazowieckie.!N18,[1]Opolskie.!N18,[1]Podkarpackie.!N18,[1]Podlaskie.!N18,[1]Pomorskie.!N18,[1]Śląskie.!N18,[1]Świętokrzyskie.!N18,'[1]Warmińsko-Mazurskie.'!N18,[1]Wielkopolskie.!N18,[1]Zachodniopomorskie.!N18)</f>
        <v>2243844.6197999986</v>
      </c>
      <c r="S18" s="16">
        <f>SUM([1]Centrala!O18, [1]Dolnośląskie!O18,'[1]Kujawsko-pomorskie.'!O18,[1]Lubelskie.!O18,[1]Lubuskie.!O18,[1]Łódzkie.!O18,[1]Małopolskie.!O18,[1]Mazowieckie.!O18,[1]Opolskie.!O18,[1]Podkarpackie.!O18,[1]Podlaskie.!O18,[1]Pomorskie.!O18,[1]Śląskie.!O18,[1]Świętokrzyskie.!O18,'[1]Warmińsko-Mazurskie.'!O18,[1]Wielkopolskie.!O18,[1]Zachodniopomorskie.!O18)</f>
        <v>760</v>
      </c>
      <c r="T18" s="17">
        <f>SUM([1]Centrala!P18, [1]Dolnośląskie!P18,'[1]Kujawsko-pomorskie.'!P18,[1]Lubelskie.!P18,[1]Lubuskie.!P18,[1]Łódzkie.!P18,[1]Małopolskie.!P18,[1]Mazowieckie.!P18,[1]Opolskie.!P18,[1]Podkarpackie.!P18,[1]Podlaskie.!P18,[1]Pomorskie.!P18,[1]Śląskie.!P18,[1]Świętokrzyskie.!P18,'[1]Warmińsko-Mazurskie.'!P18,[1]Wielkopolskie.!P18,[1]Zachodniopomorskie.!P18)</f>
        <v>576001012.46920002</v>
      </c>
      <c r="U18" s="17">
        <f>SUM([1]Centrala!Q18, [1]Dolnośląskie!Q18,'[1]Kujawsko-pomorskie.'!Q18,[1]Lubelskie.!Q18,[1]Lubuskie.!Q18,[1]Łódzkie.!Q18,[1]Małopolskie.!Q18,[1]Mazowieckie.!Q18,[1]Opolskie.!Q18,[1]Podkarpackie.!Q18,[1]Podlaskie.!Q18,[1]Pomorskie.!Q18,[1]Śląskie.!Q18,[1]Świętokrzyskie.!Q18,'[1]Warmińsko-Mazurskie.'!Q18,[1]Wielkopolskie.!Q18,[1]Zachodniopomorskie.!Q18)</f>
        <v>403221570.73980004</v>
      </c>
      <c r="V18" s="17">
        <f>SUM([1]Centrala!R18, [1]Dolnośląskie!R18,'[1]Kujawsko-pomorskie.'!R18,[1]Lubelskie.!R18,[1]Lubuskie.!R18,[1]Łódzkie.!R18,[1]Małopolskie.!R18,[1]Mazowieckie.!R18,[1]Opolskie.!R18,[1]Podkarpackie.!R18,[1]Podlaskie.!R18,[1]Pomorskie.!R18,[1]Śląskie.!R18,[1]Świętokrzyskie.!R18,'[1]Warmińsko-Mazurskie.'!R18,[1]Wielkopolskie.!R18,[1]Zachodniopomorskie.!R18)</f>
        <v>691032590.60940003</v>
      </c>
      <c r="W18" s="26">
        <f t="shared" si="3"/>
        <v>0.31132413829220229</v>
      </c>
      <c r="X18" s="27">
        <f>SUM([1]Centrala!S18, [1]Dolnośląskie!S18,'[1]Kujawsko-pomorskie.'!S18,[1]Lubelskie.!S18,[1]Lubuskie.!S18,[1]Łódzkie.!S18,[1]Małopolskie.!S18,[1]Mazowieckie.!S18,[1]Opolskie.!S18,[1]Podkarpackie.!S18,[1]Podlaskie.!S18,[1]Pomorskie.!S18,[1]Śląskie.!S18,[1]Świętokrzyskie.!S18,'[1]Warmińsko-Mazurskie.'!S18,[1]Wielkopolskie.!S18,[1]Zachodniopomorskie.!S18)</f>
        <v>563</v>
      </c>
      <c r="Y18" s="30">
        <f>SUM([1]Centrala!T18, [1]Dolnośląskie!T18,'[1]Kujawsko-pomorskie.'!T18,[1]Lubelskie.!T18,[1]Lubuskie.!T18,[1]Łódzkie.!T18,[1]Małopolskie.!T18,[1]Mazowieckie.!T18,[1]Opolskie.!T18,[1]Podkarpackie.!T18,[1]Podlaskie.!T18,[1]Pomorskie.!T18,[1]Śląskie.!T18,[1]Świętokrzyskie.!T18,'[1]Warmińsko-Mazurskie.'!T18,[1]Wielkopolskie.!T18,[1]Zachodniopomorskie.!T18)</f>
        <v>852</v>
      </c>
      <c r="Z18" s="31">
        <f>SUM([1]Centrala!U18, [1]Dolnośląskie!U18,'[1]Kujawsko-pomorskie.'!U18,[1]Lubelskie.!U18,[1]Lubuskie.!U18,[1]Łódzkie.!U18,[1]Małopolskie.!U18,[1]Mazowieckie.!U18,[1]Opolskie.!U18,[1]Podkarpackie.!U18,[1]Podlaskie.!U18,[1]Pomorskie.!U18,[1]Śląskie.!U18,[1]Świętokrzyskie.!U18,'[1]Warmińsko-Mazurskie.'!U18,[1]Wielkopolskie.!U18,[1]Zachodniopomorskie.!U18)</f>
        <v>118736464.45</v>
      </c>
      <c r="AA18" s="29">
        <f t="shared" si="4"/>
        <v>9.1675471158295038E-2</v>
      </c>
      <c r="AB18" s="27">
        <f>SUM([1]Centrala!V18, [1]Dolnośląskie!V18,'[1]Kujawsko-pomorskie.'!V18,[1]Lubelskie.!V18,[1]Lubuskie.!V18,[1]Łódzkie.!V18,[1]Małopolskie.!V18,[1]Mazowieckie.!V18,[1]Opolskie.!V18,[1]Podkarpackie.!V18,[1]Podlaskie.!V18,[1]Pomorskie.!V18,[1]Śląskie.!V18,[1]Świętokrzyskie.!V18,'[1]Warmińsko-Mazurskie.'!V18,[1]Wielkopolskie.!V18,[1]Zachodniopomorskie.!V18)</f>
        <v>470</v>
      </c>
      <c r="AC18" s="27">
        <f>SUM([1]Centrala!W18, [1]Dolnośląskie!W18,'[1]Kujawsko-pomorskie.'!W18,[1]Lubelskie.!W18,[1]Lubuskie.!W18,[1]Łódzkie.!W18,[1]Małopolskie.!W18,[1]Mazowieckie.!W18,[1]Opolskie.!W18,[1]Podkarpackie.!W18,[1]Podlaskie.!W18,[1]Pomorskie.!W18,[1]Śląskie.!W18,[1]Świętokrzyskie.!W18,'[1]Warmińsko-Mazurskie.'!W18,[1]Wielkopolskie.!W18,[1]Zachodniopomorskie.!W18)</f>
        <v>514</v>
      </c>
      <c r="AD18" s="28">
        <f>SUM([1]Centrala!X18, [1]Dolnośląskie!X18,'[1]Kujawsko-pomorskie.'!X18,[1]Lubelskie.!X18,[1]Lubuskie.!X18,[1]Łódzkie.!X18,[1]Małopolskie.!X18,[1]Mazowieckie.!X18,[1]Opolskie.!X18,[1]Podkarpackie.!X18,[1]Podlaskie.!X18,[1]Pomorskie.!X18,[1]Śląskie.!X18,[1]Świętokrzyskie.!X18,'[1]Warmińsko-Mazurskie.'!X18,[1]Wielkopolskie.!X18,[1]Zachodniopomorskie.!X18)</f>
        <v>66676394.359999999</v>
      </c>
      <c r="AE18" s="73">
        <f t="shared" si="5"/>
        <v>5.1480308904290319E-2</v>
      </c>
      <c r="AF18" s="16">
        <f>SUM(AF19:AF26)</f>
        <v>497</v>
      </c>
      <c r="AG18" s="25">
        <f>SUM([1]Centrala!Z18, [1]Dolnośląskie!Z18,'[1]Kujawsko-pomorskie.'!Z18,[1]Lubelskie.!Z18,[1]Lubuskie.!Z18,[1]Łódzkie.!Z18,[1]Małopolskie.!Z18,[1]Mazowieckie.!Z18,[1]Opolskie.!Z18,[1]Podkarpackie.!Z18,[1]Podlaskie.!Z18,[1]Pomorskie.!Z18,[1]Śląskie.!Z18,[1]Świętokrzyskie.!Z18,'[1]Warmińsko-Mazurskie.'!Z18,[1]Wielkopolskie.!Z18,[1]Zachodniopomorskie.!Z18)</f>
        <v>558</v>
      </c>
      <c r="AH18" s="17">
        <f>SUM([1]Centrala!AA18, [1]Dolnośląskie!AA18,'[1]Kujawsko-pomorskie.'!AA18,[1]Lubelskie.!AA18,[1]Lubuskie.!AA18,[1]Łódzkie.!AA18,[1]Małopolskie.!AA18,[1]Mazowieckie.!AA18,[1]Opolskie.!AA18,[1]Podkarpackie.!AA18,[1]Podlaskie.!AA18,[1]Pomorskie.!AA18,[1]Śląskie.!AA18,[1]Świętokrzyskie.!AA18,'[1]Warmińsko-Mazurskie.'!AA18,[1]Wielkopolskie.!AA18,[1]Zachodniopomorskie.!AA18)</f>
        <v>97654100.239999995</v>
      </c>
      <c r="AI18" s="17">
        <f>SUM([1]Centrala!AB18, [1]Dolnośląskie!AB18,'[1]Kujawsko-pomorskie.'!AB18,[1]Lubelskie.!AB18,[1]Lubuskie.!AB18,[1]Łódzkie.!AB18,[1]Małopolskie.!AB18,[1]Mazowieckie.!AB18,[1]Opolskie.!AB18,[1]Podkarpackie.!AB18,[1]Podlaskie.!AB18,[1]Pomorskie.!AB18,[1]Śląskie.!AB18,[1]Świętokrzyskie.!AB18,'[1]Warmińsko-Mazurskie.'!AB18,[1]Wielkopolskie.!AB18,[1]Zachodniopomorskie.!AB18)</f>
        <v>68357867.790000007</v>
      </c>
      <c r="AJ18" s="17">
        <f>SUM([1]Centrala!AC18, [1]Dolnośląskie!AC18,'[1]Kujawsko-pomorskie.'!AC18,[1]Lubelskie.!AC18,[1]Lubuskie.!AC18,[1]Łódzkie.!AC18,[1]Małopolskie.!AC18,[1]Mazowieckie.!AC18,[1]Opolskie.!AC18,[1]Podkarpackie.!AC18,[1]Podlaskie.!AC18,[1]Pomorskie.!AC18,[1]Śląskie.!AC18,[1]Świętokrzyskie.!AC18,'[1]Warmińsko-Mazurskie.'!AC18,[1]Wielkopolskie.!AC18,[1]Zachodniopomorskie.!AC18)</f>
        <v>42673090</v>
      </c>
      <c r="AK18" s="26">
        <f t="shared" si="6"/>
        <v>7.5397946970294616E-2</v>
      </c>
      <c r="AL18" s="27">
        <f>SUM(AL19:AL26)</f>
        <v>317</v>
      </c>
      <c r="AM18" s="28">
        <f>SUM([1]Centrala!AE18, [1]Dolnośląskie!AE18,'[1]Kujawsko-pomorskie.'!AE18,[1]Lubelskie.!AE18,[1]Lubuskie.!AE18,[1]Łódzkie.!AE18,[1]Małopolskie.!AE18,[1]Mazowieckie.!AE18,[1]Opolskie.!AE18,[1]Podkarpackie.!AE18,[1]Podlaskie.!AE18,[1]Pomorskie.!AE18,[1]Śląskie.!AE18,[1]Świętokrzyskie.!AE18,'[1]Warmińsko-Mazurskie.'!AE18,[1]Wielkopolskie.!AE18,[1]Zachodniopomorskie.!AE18)</f>
        <v>43747939.82</v>
      </c>
      <c r="AN18" s="28">
        <f>SUM([1]Centrala!AF18, [1]Dolnośląskie!AF18,'[1]Kujawsko-pomorskie.'!AF18,[1]Lubelskie.!AF18,[1]Lubuskie.!AF18,[1]Łódzkie.!AF18,[1]Małopolskie.!AF18,[1]Mazowieckie.!AF18,[1]Opolskie.!AF18,[1]Podkarpackie.!AF18,[1]Podlaskie.!AF18,[1]Pomorskie.!AF18,[1]Śląskie.!AF18,[1]Świętokrzyskie.!AF18,'[1]Warmińsko-Mazurskie.'!AF18,[1]Wielkopolskie.!AF18,[1]Zachodniopomorskie.!AF18)</f>
        <v>40041855.68</v>
      </c>
      <c r="AO18" s="28">
        <f>SUM([1]Centrala!AG18, [1]Dolnośląskie!AG18,'[1]Kujawsko-pomorskie.'!AG18,[1]Lubelskie.!AG18,[1]Lubuskie.!AG18,[1]Łódzkie.!AG18,[1]Małopolskie.!AG18,[1]Mazowieckie.!AG18,[1]Opolskie.!AG18,[1]Podkarpackie.!AG18,[1]Podlaskie.!AG18,[1]Pomorskie.!AG18,[1]Śląskie.!AG18,[1]Świętokrzyskie.!AG18,'[1]Warmińsko-Mazurskie.'!AG18,[1]Wielkopolskie.!AG18,[1]Zachodniopomorskie.!AG18)</f>
        <v>28029297.5</v>
      </c>
      <c r="AP18" s="29">
        <f t="shared" si="7"/>
        <v>3.0915995372779961E-2</v>
      </c>
    </row>
    <row r="19" spans="1:42" ht="60.75" customHeight="1" x14ac:dyDescent="0.25">
      <c r="A19" s="74" t="s">
        <v>22</v>
      </c>
      <c r="B19" s="75">
        <v>50970000</v>
      </c>
      <c r="C19" s="34">
        <f>SUM([1]Centrala!B19, [1]Dolnośląskie!B19,'[1]Kujawsko-pomorskie.'!B19,[1]Lubelskie.!B19,[1]Lubuskie.!B19,[1]Łódzkie.!B19,[1]Małopolskie.!B19,[1]Mazowieckie.!B19,[1]Opolskie.!B19,[1]Podkarpackie.!B19,[1]Podlaskie.!B19,[1]Pomorskie.!B19,[1]Śląskie.!B19,[1]Świętokrzyskie.!B19,'[1]Warmińsko-Mazurskie.'!B19,[1]Wielkopolskie.!B19,[1]Zachodniopomorskie.!B19)</f>
        <v>25</v>
      </c>
      <c r="D19" s="35">
        <f>SUM([1]Centrala!C19, [1]Dolnośląskie!C19,'[1]Kujawsko-pomorskie.'!C19,[1]Lubelskie.!C19,[1]Lubuskie.!C19,[1]Łódzkie.!C19,[1]Małopolskie.!C19,[1]Mazowieckie.!C19,[1]Opolskie.!C19,[1]Podkarpackie.!C19,[1]Podlaskie.!C19,[1]Pomorskie.!C19,[1]Śląskie.!C19,[1]Świętokrzyskie.!C19,'[1]Warmińsko-Mazurskie.'!C19,[1]Wielkopolskie.!C19,[1]Zachodniopomorskie.!C19)</f>
        <v>40853200.439999998</v>
      </c>
      <c r="E19" s="36">
        <f t="shared" si="0"/>
        <v>0.80151462507357263</v>
      </c>
      <c r="F19" s="34">
        <f>SUM([1]Centrala!D19, [1]Dolnośląskie!D19,'[1]Kujawsko-pomorskie.'!D19,[1]Lubelskie.!D19,[1]Lubuskie.!D19,[1]Łódzkie.!D19,[1]Małopolskie.!D19,[1]Mazowieckie.!D19,[1]Opolskie.!D19,[1]Podkarpackie.!D19,[1]Podlaskie.!D19,[1]Pomorskie.!D19,[1]Śląskie.!D19,[1]Świętokrzyskie.!D19,'[1]Warmińsko-Mazurskie.'!D19,[1]Wielkopolskie.!D19,[1]Zachodniopomorskie.!D19)</f>
        <v>11</v>
      </c>
      <c r="G19" s="37">
        <f>SUM([1]Centrala!E19, [1]Dolnośląskie!E19,'[1]Kujawsko-pomorskie.'!E19,[1]Lubelskie.!E19,[1]Lubuskie.!E19,[1]Łódzkie.!E19,[1]Małopolskie.!E19,[1]Mazowieckie.!E19,[1]Opolskie.!E19,[1]Podkarpackie.!E19,[1]Podlaskie.!E19,[1]Pomorskie.!E19,[1]Śląskie.!E19,[1]Świętokrzyskie.!E19,'[1]Warmińsko-Mazurskie.'!E19,[1]Wielkopolskie.!E19,[1]Zachodniopomorskie.!E19)</f>
        <v>5602116.7799999993</v>
      </c>
      <c r="H19" s="34">
        <f>SUM([1]Centrala!F19, [1]Dolnośląskie!F19,'[1]Kujawsko-pomorskie.'!F19,[1]Lubelskie.!F19,[1]Lubuskie.!F19,[1]Łódzkie.!F19,[1]Małopolskie.!F19,[1]Mazowieckie.!F19,[1]Opolskie.!F19,[1]Podkarpackie.!F19,[1]Podlaskie.!F19,[1]Pomorskie.!F19,[1]Śląskie.!F19,[1]Świętokrzyskie.!F19,'[1]Warmińsko-Mazurskie.'!F19,[1]Wielkopolskie.!F19,[1]Zachodniopomorskie.!F19)</f>
        <v>11</v>
      </c>
      <c r="I19" s="35">
        <f>SUM([1]Centrala!G19, [1]Dolnośląskie!G19,'[1]Kujawsko-pomorskie.'!G19,[1]Lubelskie.!G19,[1]Lubuskie.!G19,[1]Łódzkie.!G19,[1]Małopolskie.!G19,[1]Mazowieckie.!G19,[1]Opolskie.!G19,[1]Podkarpackie.!G19,[1]Podlaskie.!G19,[1]Pomorskie.!G19,[1]Śląskie.!G19,[1]Świętokrzyskie.!G19,'[1]Warmińsko-Mazurskie.'!G19,[1]Wielkopolskie.!G19,[1]Zachodniopomorskie.!G19)</f>
        <v>34991495.359999999</v>
      </c>
      <c r="J19" s="38">
        <f t="shared" si="1"/>
        <v>0.6865115824995095</v>
      </c>
      <c r="K19" s="39">
        <f>SUM([1]Centrala!H19, [1]Dolnośląskie!H19,'[1]Kujawsko-pomorskie.'!H19,[1]Lubelskie.!H19,[1]Lubuskie.!H19,[1]Łódzkie.!H19,[1]Małopolskie.!H19,[1]Mazowieckie.!H19,[1]Opolskie.!H19,[1]Podkarpackie.!H19,[1]Podlaskie.!H19,[1]Pomorskie.!H19,[1]Śląskie.!H19,[1]Świętokrzyskie.!H19,'[1]Warmińsko-Mazurskie.'!H19,[1]Wielkopolskie.!H19,[1]Zachodniopomorskie.!H19)</f>
        <v>10</v>
      </c>
      <c r="L19" s="35">
        <f>SUM([1]Centrala!I19, [1]Dolnośląskie!I19,'[1]Kujawsko-pomorskie.'!I19,[1]Lubelskie.!I19,[1]Lubuskie.!I19,[1]Łódzkie.!I19,[1]Małopolskie.!I19,[1]Mazowieckie.!I19,[1]Opolskie.!I19,[1]Podkarpackie.!I19,[1]Podlaskie.!I19,[1]Pomorskie.!I19,[1]Śląskie.!I19,[1]Świętokrzyskie.!I19,'[1]Warmińsko-Mazurskie.'!I19,[1]Wielkopolskie.!I19,[1]Zachodniopomorskie.!I19)</f>
        <v>36389870.089999996</v>
      </c>
      <c r="M19" s="35">
        <f>SUM([1]Centrala!J19, [1]Dolnośląskie!J19,'[1]Kujawsko-pomorskie.'!J19,[1]Lubelskie.!J19,[1]Lubuskie.!J19,[1]Łódzkie.!J19,[1]Małopolskie.!J19,[1]Mazowieckie.!J19,[1]Opolskie.!J19,[1]Podkarpackie.!J19,[1]Podlaskie.!J19,[1]Pomorskie.!J19,[1]Śląskie.!J19,[1]Świętokrzyskie.!J19,'[1]Warmińsko-Mazurskie.'!J19,[1]Wielkopolskie.!J19,[1]Zachodniopomorskie.!J19)</f>
        <v>34961495.359899998</v>
      </c>
      <c r="N19" s="35">
        <f>SUM([1]Centrala!K19, [1]Dolnośląskie!K19,'[1]Kujawsko-pomorskie.'!K19,[1]Lubelskie.!K19,[1]Lubuskie.!K19,[1]Łódzkie.!K19,[1]Małopolskie.!K19,[1]Mazowieckie.!K19,[1]Opolskie.!K19,[1]Podkarpackie.!K19,[1]Podlaskie.!K19,[1]Pomorskie.!K19,[1]Śląskie.!K19,[1]Świętokrzyskie.!K19,'[1]Warmińsko-Mazurskie.'!K19,[1]Wielkopolskie.!K19,[1]Zachodniopomorskie.!K19)</f>
        <v>24473046.689900003</v>
      </c>
      <c r="O19" s="36">
        <f t="shared" si="2"/>
        <v>0.68592300097900727</v>
      </c>
      <c r="P19" s="40">
        <f>SUM([1]Centrala!L19, [1]Dolnośląskie!L19,'[1]Kujawsko-pomorskie.'!L19,[1]Lubelskie.!L19,[1]Lubuskie.!L19,[1]Łódzkie.!L19,[1]Małopolskie.!L19,[1]Mazowieckie.!L19,[1]Opolskie.!L19,[1]Podkarpackie.!L19,[1]Podlaskie.!L19,[1]Pomorskie.!L19,[1]Śląskie.!L19,[1]Świętokrzyskie.!L19,'[1]Warmińsko-Mazurskie.'!L19,[1]Wielkopolskie.!L19,[1]Zachodniopomorskie.!L19)</f>
        <v>-19733.149999999907</v>
      </c>
      <c r="Q19" s="35">
        <f>SUM([1]Centrala!M19, [1]Dolnośląskie!M19,'[1]Kujawsko-pomorskie.'!M19,[1]Lubelskie.!M19,[1]Lubuskie.!M19,[1]Łódzkie.!M19,[1]Małopolskie.!M19,[1]Mazowieckie.!M19,[1]Opolskie.!M19,[1]Podkarpackie.!M19,[1]Podlaskie.!M19,[1]Pomorskie.!M19,[1]Śląskie.!M19,[1]Świętokrzyskie.!M19,'[1]Warmińsko-Mazurskie.'!M19,[1]Wielkopolskie.!M19,[1]Zachodniopomorskie.!M19)</f>
        <v>0.9599999999627471</v>
      </c>
      <c r="R19" s="37">
        <f>SUM([1]Centrala!N19, [1]Dolnośląskie!N19,'[1]Kujawsko-pomorskie.'!N19,[1]Lubelskie.!N19,[1]Lubuskie.!N19,[1]Łódzkie.!N19,[1]Małopolskie.!N19,[1]Mazowieckie.!N19,[1]Opolskie.!N19,[1]Podkarpackie.!N19,[1]Podlaskie.!N19,[1]Pomorskie.!N19,[1]Śląskie.!N19,[1]Świętokrzyskie.!N19,'[1]Warmińsko-Mazurskie.'!N19,[1]Wielkopolskie.!N19,[1]Zachodniopomorskie.!N19)</f>
        <v>0</v>
      </c>
      <c r="S19" s="39">
        <f>SUM([1]Centrala!O19, [1]Dolnośląskie!O19,'[1]Kujawsko-pomorskie.'!O19,[1]Lubelskie.!O19,[1]Lubuskie.!O19,[1]Łódzkie.!O19,[1]Małopolskie.!O19,[1]Mazowieckie.!O19,[1]Opolskie.!O19,[1]Podkarpackie.!O19,[1]Podlaskie.!O19,[1]Pomorskie.!O19,[1]Śląskie.!O19,[1]Świętokrzyskie.!O19,'[1]Warmińsko-Mazurskie.'!O19,[1]Wielkopolskie.!O19,[1]Zachodniopomorskie.!O19)</f>
        <v>10</v>
      </c>
      <c r="T19" s="35">
        <f>SUM([1]Centrala!P19, [1]Dolnośląskie!P19,'[1]Kujawsko-pomorskie.'!P19,[1]Lubelskie.!P19,[1]Lubuskie.!P19,[1]Łódzkie.!P19,[1]Małopolskie.!P19,[1]Mazowieckie.!P19,[1]Opolskie.!P19,[1]Podkarpackie.!P19,[1]Podlaskie.!P19,[1]Pomorskie.!P19,[1]Śląskie.!P19,[1]Świętokrzyskie.!P19,'[1]Warmińsko-Mazurskie.'!P19,[1]Wielkopolskie.!P19,[1]Zachodniopomorskie.!P19)</f>
        <v>34961494.399900004</v>
      </c>
      <c r="U19" s="35">
        <f>SUM([1]Centrala!Q19, [1]Dolnośląskie!Q19,'[1]Kujawsko-pomorskie.'!Q19,[1]Lubelskie.!Q19,[1]Lubuskie.!Q19,[1]Łódzkie.!Q19,[1]Małopolskie.!Q19,[1]Mazowieckie.!Q19,[1]Opolskie.!Q19,[1]Podkarpackie.!Q19,[1]Podlaskie.!Q19,[1]Pomorskie.!Q19,[1]Śląskie.!Q19,[1]Świętokrzyskie.!Q19,'[1]Warmińsko-Mazurskie.'!Q19,[1]Wielkopolskie.!Q19,[1]Zachodniopomorskie.!Q19)</f>
        <v>24473046.689900003</v>
      </c>
      <c r="V19" s="35">
        <f>SUM([1]Centrala!R19, [1]Dolnośląskie!R19,'[1]Kujawsko-pomorskie.'!R19,[1]Lubelskie.!R19,[1]Lubuskie.!R19,[1]Łódzkie.!R19,[1]Małopolskie.!R19,[1]Mazowieckie.!R19,[1]Opolskie.!R19,[1]Podkarpackie.!R19,[1]Podlaskie.!R19,[1]Pomorskie.!R19,[1]Śląskie.!R19,[1]Świętokrzyskie.!R19,'[1]Warmińsko-Mazurskie.'!R19,[1]Wielkopolskie.!R19,[1]Zachodniopomorskie.!R19)</f>
        <v>36409603.239999995</v>
      </c>
      <c r="W19" s="36">
        <f t="shared" si="3"/>
        <v>0.48014609946831477</v>
      </c>
      <c r="X19" s="42">
        <f>SUM([1]Centrala!S19, [1]Dolnośląskie!S19,'[1]Kujawsko-pomorskie.'!S19,[1]Lubelskie.!S19,[1]Lubuskie.!S19,[1]Łódzkie.!S19,[1]Małopolskie.!S19,[1]Mazowieckie.!S19,[1]Opolskie.!S19,[1]Podkarpackie.!S19,[1]Podlaskie.!S19,[1]Pomorskie.!S19,[1]Śląskie.!S19,[1]Świętokrzyskie.!S19,'[1]Warmińsko-Mazurskie.'!S19,[1]Wielkopolskie.!S19,[1]Zachodniopomorskie.!S19)</f>
        <v>2</v>
      </c>
      <c r="Y19" s="43">
        <f>SUM([1]Centrala!T19, [1]Dolnośląskie!T19,'[1]Kujawsko-pomorskie.'!T19,[1]Lubelskie.!T19,[1]Lubuskie.!T19,[1]Łódzkie.!T19,[1]Małopolskie.!T19,[1]Mazowieckie.!T19,[1]Opolskie.!T19,[1]Podkarpackie.!T19,[1]Podlaskie.!T19,[1]Pomorskie.!T19,[1]Śląskie.!T19,[1]Świętokrzyskie.!T19,'[1]Warmińsko-Mazurskie.'!T19,[1]Wielkopolskie.!T19,[1]Zachodniopomorskie.!T19)</f>
        <v>3</v>
      </c>
      <c r="Z19" s="44">
        <f>SUM([1]Centrala!U19, [1]Dolnośląskie!U19,'[1]Kujawsko-pomorskie.'!U19,[1]Lubelskie.!U19,[1]Lubuskie.!U19,[1]Łódzkie.!U19,[1]Małopolskie.!U19,[1]Mazowieckie.!U19,[1]Opolskie.!U19,[1]Podkarpackie.!U19,[1]Podlaskie.!U19,[1]Pomorskie.!U19,[1]Śląskie.!U19,[1]Świętokrzyskie.!U19,'[1]Warmińsko-Mazurskie.'!U19,[1]Wielkopolskie.!U19,[1]Zachodniopomorskie.!U19)</f>
        <v>72345.89</v>
      </c>
      <c r="AA19" s="45">
        <f t="shared" si="4"/>
        <v>1.4193817932116931E-3</v>
      </c>
      <c r="AB19" s="42">
        <f>SUM([1]Centrala!V19, [1]Dolnośląskie!V19,'[1]Kujawsko-pomorskie.'!V19,[1]Lubelskie.!V19,[1]Lubuskie.!V19,[1]Łódzkie.!V19,[1]Małopolskie.!V19,[1]Mazowieckie.!V19,[1]Opolskie.!V19,[1]Podkarpackie.!V19,[1]Podlaskie.!V19,[1]Pomorskie.!V19,[1]Śląskie.!V19,[1]Świętokrzyskie.!V19,'[1]Warmińsko-Mazurskie.'!V19,[1]Wielkopolskie.!V19,[1]Zachodniopomorskie.!V19)</f>
        <v>0</v>
      </c>
      <c r="AC19" s="43">
        <f>SUM([1]Centrala!W19, [1]Dolnośląskie!W19,'[1]Kujawsko-pomorskie.'!W19,[1]Lubelskie.!W19,[1]Lubuskie.!W19,[1]Łódzkie.!W19,[1]Małopolskie.!W19,[1]Mazowieckie.!W19,[1]Opolskie.!W19,[1]Podkarpackie.!W19,[1]Podlaskie.!W19,[1]Pomorskie.!W19,[1]Śląskie.!W19,[1]Świętokrzyskie.!W19,'[1]Warmińsko-Mazurskie.'!W19,[1]Wielkopolskie.!W19,[1]Zachodniopomorskie.!W19)</f>
        <v>0</v>
      </c>
      <c r="AD19" s="44">
        <f>SUM([1]Centrala!X19, [1]Dolnośląskie!X19,'[1]Kujawsko-pomorskie.'!X19,[1]Lubelskie.!X19,[1]Lubuskie.!X19,[1]Łódzkie.!X19,[1]Małopolskie.!X19,[1]Mazowieckie.!X19,[1]Opolskie.!X19,[1]Podkarpackie.!X19,[1]Podlaskie.!X19,[1]Pomorskie.!X19,[1]Śląskie.!X19,[1]Świętokrzyskie.!X19,'[1]Warmińsko-Mazurskie.'!X19,[1]Wielkopolskie.!X19,[1]Zachodniopomorskie.!X19)</f>
        <v>0</v>
      </c>
      <c r="AE19" s="45">
        <f t="shared" si="5"/>
        <v>0</v>
      </c>
      <c r="AF19" s="34">
        <f>SUM([1]Dolnośląskie!Y19,'[1]Kujawsko-pomorskie.'!Y19,[1]Lubelskie.!Y19,[1]Lubuskie.!Y19,[1]Łódzkie.!Y19,[1]Małopolskie.!Y19,[1]Mazowieckie.!Y19,[1]Opolskie.!Y19,[1]Podkarpackie.!Y19,[1]Podlaskie.!Y19,[1]Pomorskie.!Y19,[1]Śląskie.!Y19,[1]Świętokrzyskie.!Y19,'[1]Warmińsko-Mazurskie.'!Y19,[1]Wielkopolskie.!Y19,[1]Zachodniopomorskie.!Y19)</f>
        <v>6</v>
      </c>
      <c r="AG19" s="41">
        <f>SUM([1]Centrala!Z19, [1]Dolnośląskie!Z19,'[1]Kujawsko-pomorskie.'!Z19,[1]Lubelskie.!Z19,[1]Lubuskie.!Z19,[1]Łódzkie.!Z19,[1]Małopolskie.!Z19,[1]Mazowieckie.!Z19,[1]Opolskie.!Z19,[1]Podkarpackie.!Z19,[1]Podlaskie.!Z19,[1]Pomorskie.!Z19,[1]Śląskie.!Z19,[1]Świętokrzyskie.!Z19,'[1]Warmińsko-Mazurskie.'!Z19,[1]Wielkopolskie.!Z19,[1]Zachodniopomorskie.!Z19)</f>
        <v>13</v>
      </c>
      <c r="AH19" s="35">
        <f>SUM([1]Centrala!AA19, [1]Dolnośląskie!AA19,'[1]Kujawsko-pomorskie.'!AA19,[1]Lubelskie.!AA19,[1]Lubuskie.!AA19,[1]Łódzkie.!AA19,[1]Małopolskie.!AA19,[1]Mazowieckie.!AA19,[1]Opolskie.!AA19,[1]Podkarpackie.!AA19,[1]Podlaskie.!AA19,[1]Pomorskie.!AA19,[1]Śląskie.!AA19,[1]Świętokrzyskie.!AA19,'[1]Warmińsko-Mazurskie.'!AA19,[1]Wielkopolskie.!AA19,[1]Zachodniopomorskie.!AA19)</f>
        <v>3238637.86</v>
      </c>
      <c r="AI19" s="35">
        <f>SUM([1]Centrala!AB19, [1]Dolnośląskie!AB19,'[1]Kujawsko-pomorskie.'!AB19,[1]Lubelskie.!AB19,[1]Lubuskie.!AB19,[1]Łódzkie.!AB19,[1]Małopolskie.!AB19,[1]Mazowieckie.!AB19,[1]Opolskie.!AB19,[1]Podkarpackie.!AB19,[1]Podlaskie.!AB19,[1]Pomorskie.!AB19,[1]Śląskie.!AB19,[1]Świętokrzyskie.!AB19,'[1]Warmińsko-Mazurskie.'!AB19,[1]Wielkopolskie.!AB19,[1]Zachodniopomorskie.!AB19)</f>
        <v>2267046.48</v>
      </c>
      <c r="AJ19" s="35">
        <f>SUM([1]Centrala!AC19, [1]Dolnośląskie!AC19,'[1]Kujawsko-pomorskie.'!AC19,[1]Lubelskie.!AC19,[1]Lubuskie.!AC19,[1]Łódzkie.!AC19,[1]Małopolskie.!AC19,[1]Mazowieckie.!AC19,[1]Opolskie.!AC19,[1]Podkarpackie.!AC19,[1]Podlaskie.!AC19,[1]Pomorskie.!AC19,[1]Śląskie.!AC19,[1]Świętokrzyskie.!AC19,'[1]Warmińsko-Mazurskie.'!AC19,[1]Wielkopolskie.!AC19,[1]Zachodniopomorskie.!AC19)</f>
        <v>3238637.86</v>
      </c>
      <c r="AK19" s="36">
        <f t="shared" si="6"/>
        <v>6.3540079654698836E-2</v>
      </c>
      <c r="AL19" s="42">
        <f>SUM([1]Centrala!AD19, [1]Dolnośląskie!AD19,'[1]Kujawsko-pomorskie.'!AD19,[1]Lubelskie.!AD19,[1]Lubuskie.!AD19,[1]Łódzkie.!AD19,[1]Małopolskie.!AD19,[1]Mazowieckie.!AD19,[1]Opolskie.!AD19,[1]Podkarpackie.!AD19,[1]Podlaskie.!AD19,[1]Pomorskie.!AD19,[1]Śląskie.!AD19,[1]Świętokrzyskie.!AD19,'[1]Warmińsko-Mazurskie.'!AD19,[1]Wielkopolskie.!AD19,[1]Zachodniopomorskie.!AD19)</f>
        <v>0</v>
      </c>
      <c r="AM19" s="44">
        <f>SUM([1]Centrala!AE19, [1]Dolnośląskie!AE19,'[1]Kujawsko-pomorskie.'!AE19,[1]Lubelskie.!AE19,[1]Lubuskie.!AE19,[1]Łódzkie.!AE19,[1]Małopolskie.!AE19,[1]Mazowieckie.!AE19,[1]Opolskie.!AE19,[1]Podkarpackie.!AE19,[1]Podlaskie.!AE19,[1]Pomorskie.!AE19,[1]Śląskie.!AE19,[1]Świętokrzyskie.!AE19,'[1]Warmińsko-Mazurskie.'!AE19,[1]Wielkopolskie.!AE19,[1]Zachodniopomorskie.!AE19)</f>
        <v>0</v>
      </c>
      <c r="AN19" s="44">
        <f>SUM([1]Centrala!AF19, [1]Dolnośląskie!AF19,'[1]Kujawsko-pomorskie.'!AF19,[1]Lubelskie.!AF19,[1]Lubuskie.!AF19,[1]Łódzkie.!AF19,[1]Małopolskie.!AF19,[1]Mazowieckie.!AF19,[1]Opolskie.!AF19,[1]Podkarpackie.!AF19,[1]Podlaskie.!AF19,[1]Pomorskie.!AF19,[1]Śląskie.!AF19,[1]Świętokrzyskie.!AF19,'[1]Warmińsko-Mazurskie.'!AF19,[1]Wielkopolskie.!AF19,[1]Zachodniopomorskie.!AF19)</f>
        <v>0</v>
      </c>
      <c r="AO19" s="44">
        <f>SUM([1]Centrala!AG19, [1]Dolnośląskie!AG19,'[1]Kujawsko-pomorskie.'!AG19,[1]Lubelskie.!AG19,[1]Lubuskie.!AG19,[1]Łódzkie.!AG19,[1]Małopolskie.!AG19,[1]Mazowieckie.!AG19,[1]Opolskie.!AG19,[1]Podkarpackie.!AG19,[1]Podlaskie.!AG19,[1]Pomorskie.!AG19,[1]Śląskie.!AG19,[1]Świętokrzyskie.!AG19,'[1]Warmińsko-Mazurskie.'!AG19,[1]Wielkopolskie.!AG19,[1]Zachodniopomorskie.!AG19)</f>
        <v>0</v>
      </c>
      <c r="AP19" s="46">
        <f t="shared" si="7"/>
        <v>0</v>
      </c>
    </row>
    <row r="20" spans="1:42" ht="60.75" customHeight="1" x14ac:dyDescent="0.25">
      <c r="A20" s="47" t="s">
        <v>23</v>
      </c>
      <c r="B20" s="76">
        <v>453197186.01400024</v>
      </c>
      <c r="C20" s="49">
        <f>SUM([1]Centrala!B20, [1]Dolnośląskie!B20,'[1]Kujawsko-pomorskie.'!B20,[1]Lubelskie.!B20,[1]Lubuskie.!B20,[1]Łódzkie.!B20,[1]Małopolskie.!B20,[1]Mazowieckie.!B20,[1]Opolskie.!B20,[1]Podkarpackie.!B20,[1]Podlaskie.!B20,[1]Pomorskie.!B20,[1]Śląskie.!B20,[1]Świętokrzyskie.!B20,'[1]Warmińsko-Mazurskie.'!B20,[1]Wielkopolskie.!B20,[1]Zachodniopomorskie.!B20)</f>
        <v>393</v>
      </c>
      <c r="D20" s="50">
        <f>SUM([1]Centrala!C20, [1]Dolnośląskie!C20,'[1]Kujawsko-pomorskie.'!C20,[1]Lubelskie.!C20,[1]Lubuskie.!C20,[1]Łódzkie.!C20,[1]Małopolskie.!C20,[1]Mazowieckie.!C20,[1]Opolskie.!C20,[1]Podkarpackie.!C20,[1]Podlaskie.!C20,[1]Pomorskie.!C20,[1]Śląskie.!C20,[1]Świętokrzyskie.!C20,'[1]Warmińsko-Mazurskie.'!C20,[1]Wielkopolskie.!C20,[1]Zachodniopomorskie.!C20)</f>
        <v>371439652.54000002</v>
      </c>
      <c r="E20" s="51">
        <f t="shared" si="0"/>
        <v>0.81959832056089921</v>
      </c>
      <c r="F20" s="49">
        <f>SUM([1]Centrala!D20, [1]Dolnośląskie!D20,'[1]Kujawsko-pomorskie.'!D20,[1]Lubelskie.!D20,[1]Lubuskie.!D20,[1]Łódzkie.!D20,[1]Małopolskie.!D20,[1]Mazowieckie.!D20,[1]Opolskie.!D20,[1]Podkarpackie.!D20,[1]Podlaskie.!D20,[1]Pomorskie.!D20,[1]Śląskie.!D20,[1]Świętokrzyskie.!D20,'[1]Warmińsko-Mazurskie.'!D20,[1]Wielkopolskie.!D20,[1]Zachodniopomorskie.!D20)</f>
        <v>86</v>
      </c>
      <c r="G20" s="52">
        <f>SUM([1]Centrala!E20, [1]Dolnośląskie!E20,'[1]Kujawsko-pomorskie.'!E20,[1]Lubelskie.!E20,[1]Lubuskie.!E20,[1]Łódzkie.!E20,[1]Małopolskie.!E20,[1]Mazowieckie.!E20,[1]Opolskie.!E20,[1]Podkarpackie.!E20,[1]Podlaskie.!E20,[1]Pomorskie.!E20,[1]Śląskie.!E20,[1]Świętokrzyskie.!E20,'[1]Warmińsko-Mazurskie.'!E20,[1]Wielkopolskie.!E20,[1]Zachodniopomorskie.!E20)</f>
        <v>96551010.629999995</v>
      </c>
      <c r="H20" s="49">
        <f>SUM([1]Centrala!F20, [1]Dolnośląskie!F20,'[1]Kujawsko-pomorskie.'!F20,[1]Lubelskie.!F20,[1]Lubuskie.!F20,[1]Łódzkie.!F20,[1]Małopolskie.!F20,[1]Mazowieckie.!F20,[1]Opolskie.!F20,[1]Podkarpackie.!F20,[1]Podlaskie.!F20,[1]Pomorskie.!F20,[1]Śląskie.!F20,[1]Świętokrzyskie.!F20,'[1]Warmińsko-Mazurskie.'!F20,[1]Wielkopolskie.!F20,[1]Zachodniopomorskie.!F20)</f>
        <v>86</v>
      </c>
      <c r="I20" s="50">
        <f>SUM([1]Centrala!G20, [1]Dolnośląskie!G20,'[1]Kujawsko-pomorskie.'!G20,[1]Lubelskie.!G20,[1]Lubuskie.!G20,[1]Łódzkie.!G20,[1]Małopolskie.!G20,[1]Mazowieckie.!G20,[1]Opolskie.!G20,[1]Podkarpackie.!G20,[1]Podlaskie.!G20,[1]Pomorskie.!G20,[1]Śląskie.!G20,[1]Świętokrzyskie.!G20,'[1]Warmińsko-Mazurskie.'!G20,[1]Wielkopolskie.!G20,[1]Zachodniopomorskie.!G20)</f>
        <v>110537751.42</v>
      </c>
      <c r="J20" s="53">
        <f t="shared" si="1"/>
        <v>0.24390652641118837</v>
      </c>
      <c r="K20" s="54">
        <f>SUM([1]Centrala!H20, [1]Dolnośląskie!H20,'[1]Kujawsko-pomorskie.'!H20,[1]Lubelskie.!H20,[1]Lubuskie.!H20,[1]Łódzkie.!H20,[1]Małopolskie.!H20,[1]Mazowieckie.!H20,[1]Opolskie.!H20,[1]Podkarpackie.!H20,[1]Podlaskie.!H20,[1]Pomorskie.!H20,[1]Śląskie.!H20,[1]Świętokrzyskie.!H20,'[1]Warmińsko-Mazurskie.'!H20,[1]Wielkopolskie.!H20,[1]Zachodniopomorskie.!H20)</f>
        <v>80</v>
      </c>
      <c r="L20" s="50">
        <f>SUM([1]Centrala!I20, [1]Dolnośląskie!I20,'[1]Kujawsko-pomorskie.'!I20,[1]Lubelskie.!I20,[1]Lubuskie.!I20,[1]Łódzkie.!I20,[1]Małopolskie.!I20,[1]Mazowieckie.!I20,[1]Opolskie.!I20,[1]Podkarpackie.!I20,[1]Podlaskie.!I20,[1]Pomorskie.!I20,[1]Śląskie.!I20,[1]Świętokrzyskie.!I20,'[1]Warmińsko-Mazurskie.'!I20,[1]Wielkopolskie.!I20,[1]Zachodniopomorskie.!I20)</f>
        <v>203066365.67000002</v>
      </c>
      <c r="M20" s="50">
        <f>SUM([1]Centrala!J20, [1]Dolnośląskie!J20,'[1]Kujawsko-pomorskie.'!J20,[1]Lubelskie.!J20,[1]Lubuskie.!J20,[1]Łódzkie.!J20,[1]Małopolskie.!J20,[1]Mazowieckie.!J20,[1]Opolskie.!J20,[1]Podkarpackie.!J20,[1]Podlaskie.!J20,[1]Pomorskie.!J20,[1]Śląskie.!J20,[1]Świętokrzyskie.!J20,'[1]Warmińsko-Mazurskie.'!J20,[1]Wielkopolskie.!J20,[1]Zachodniopomorskie.!J20)</f>
        <v>100628632.98999999</v>
      </c>
      <c r="N20" s="50">
        <f>SUM([1]Centrala!K20, [1]Dolnośląskie!K20,'[1]Kujawsko-pomorskie.'!K20,[1]Lubelskie.!K20,[1]Lubuskie.!K20,[1]Łódzkie.!K20,[1]Małopolskie.!K20,[1]Mazowieckie.!K20,[1]Opolskie.!K20,[1]Podkarpackie.!K20,[1]Podlaskie.!K20,[1]Pomorskie.!K20,[1]Śląskie.!K20,[1]Świętokrzyskie.!K20,'[1]Warmińsko-Mazurskie.'!K20,[1]Wielkopolskie.!K20,[1]Zachodniopomorskie.!K20)</f>
        <v>70440042.810000002</v>
      </c>
      <c r="O20" s="51">
        <f t="shared" si="2"/>
        <v>0.22204161035300726</v>
      </c>
      <c r="P20" s="55">
        <f>SUM([1]Centrala!L20, [1]Dolnośląskie!L20,'[1]Kujawsko-pomorskie.'!L20,[1]Lubelskie.!L20,[1]Lubuskie.!L20,[1]Łódzkie.!L20,[1]Małopolskie.!L20,[1]Mazowieckie.!L20,[1]Opolskie.!L20,[1]Podkarpackie.!L20,[1]Podlaskie.!L20,[1]Pomorskie.!L20,[1]Śląskie.!L20,[1]Świętokrzyskie.!L20,'[1]Warmińsko-Mazurskie.'!L20,[1]Wielkopolskie.!L20,[1]Zachodniopomorskie.!L20)</f>
        <v>0</v>
      </c>
      <c r="Q20" s="50">
        <f>SUM([1]Centrala!M20, [1]Dolnośląskie!M20,'[1]Kujawsko-pomorskie.'!M20,[1]Lubelskie.!M20,[1]Lubuskie.!M20,[1]Łódzkie.!M20,[1]Małopolskie.!M20,[1]Mazowieckie.!M20,[1]Opolskie.!M20,[1]Podkarpackie.!M20,[1]Podlaskie.!M20,[1]Pomorskie.!M20,[1]Śląskie.!M20,[1]Świętokrzyskie.!M20,'[1]Warmińsko-Mazurskie.'!M20,[1]Wielkopolskie.!M20,[1]Zachodniopomorskie.!M20)</f>
        <v>0</v>
      </c>
      <c r="R20" s="52">
        <f>SUM([1]Centrala!N20, [1]Dolnośląskie!N20,'[1]Kujawsko-pomorskie.'!N20,[1]Lubelskie.!N20,[1]Lubuskie.!N20,[1]Łódzkie.!N20,[1]Małopolskie.!N20,[1]Mazowieckie.!N20,[1]Opolskie.!N20,[1]Podkarpackie.!N20,[1]Podlaskie.!N20,[1]Pomorskie.!N20,[1]Śląskie.!N20,[1]Świętokrzyskie.!N20,'[1]Warmińsko-Mazurskie.'!N20,[1]Wielkopolskie.!N20,[1]Zachodniopomorskie.!N20)</f>
        <v>0</v>
      </c>
      <c r="S20" s="54">
        <f>SUM([1]Centrala!O20, [1]Dolnośląskie!O20,'[1]Kujawsko-pomorskie.'!O20,[1]Lubelskie.!O20,[1]Lubuskie.!O20,[1]Łódzkie.!O20,[1]Małopolskie.!O20,[1]Mazowieckie.!O20,[1]Opolskie.!O20,[1]Podkarpackie.!O20,[1]Podlaskie.!O20,[1]Pomorskie.!O20,[1]Śląskie.!O20,[1]Świętokrzyskie.!O20,'[1]Warmińsko-Mazurskie.'!O20,[1]Wielkopolskie.!O20,[1]Zachodniopomorskie.!O20)</f>
        <v>80</v>
      </c>
      <c r="T20" s="50">
        <f>SUM([1]Centrala!P20, [1]Dolnośląskie!P20,'[1]Kujawsko-pomorskie.'!P20,[1]Lubelskie.!P20,[1]Lubuskie.!P20,[1]Łódzkie.!P20,[1]Małopolskie.!P20,[1]Mazowieckie.!P20,[1]Opolskie.!P20,[1]Podkarpackie.!P20,[1]Podlaskie.!P20,[1]Pomorskie.!P20,[1]Śląskie.!P20,[1]Świętokrzyskie.!P20,'[1]Warmińsko-Mazurskie.'!P20,[1]Wielkopolskie.!P20,[1]Zachodniopomorskie.!P20)</f>
        <v>100628632.98999999</v>
      </c>
      <c r="U20" s="50">
        <f>SUM([1]Centrala!Q20, [1]Dolnośląskie!Q20,'[1]Kujawsko-pomorskie.'!Q20,[1]Lubelskie.!Q20,[1]Lubuskie.!Q20,[1]Łódzkie.!Q20,[1]Małopolskie.!Q20,[1]Mazowieckie.!Q20,[1]Opolskie.!Q20,[1]Podkarpackie.!Q20,[1]Podlaskie.!Q20,[1]Pomorskie.!Q20,[1]Śląskie.!Q20,[1]Świętokrzyskie.!Q20,'[1]Warmińsko-Mazurskie.'!Q20,[1]Wielkopolskie.!Q20,[1]Zachodniopomorskie.!Q20)</f>
        <v>70440042.819999993</v>
      </c>
      <c r="V20" s="50">
        <f>SUM([1]Centrala!R20, [1]Dolnośląskie!R20,'[1]Kujawsko-pomorskie.'!R20,[1]Lubelskie.!R20,[1]Lubuskie.!R20,[1]Łódzkie.!R20,[1]Małopolskie.!R20,[1]Mazowieckie.!R20,[1]Opolskie.!R20,[1]Podkarpackie.!R20,[1]Podlaskie.!R20,[1]Pomorskie.!R20,[1]Śląskie.!R20,[1]Świętokrzyskie.!R20,'[1]Warmińsko-Mazurskie.'!R20,[1]Wielkopolskie.!R20,[1]Zachodniopomorskie.!R20)</f>
        <v>203066365.67000002</v>
      </c>
      <c r="W20" s="51">
        <f t="shared" si="3"/>
        <v>0.15542912664471828</v>
      </c>
      <c r="X20" s="49">
        <f>SUM([1]Centrala!S20, [1]Dolnośląskie!S20,'[1]Kujawsko-pomorskie.'!S20,[1]Lubelskie.!S20,[1]Lubuskie.!S20,[1]Łódzkie.!S20,[1]Małopolskie.!S20,[1]Mazowieckie.!S20,[1]Opolskie.!S20,[1]Podkarpackie.!S20,[1]Podlaskie.!S20,[1]Pomorskie.!S20,[1]Śląskie.!S20,[1]Świętokrzyskie.!S20,'[1]Warmińsko-Mazurskie.'!S20,[1]Wielkopolskie.!S20,[1]Zachodniopomorskie.!S20)</f>
        <v>4</v>
      </c>
      <c r="Y20" s="56">
        <f>SUM([1]Centrala!T20, [1]Dolnośląskie!T20,'[1]Kujawsko-pomorskie.'!T20,[1]Lubelskie.!T20,[1]Lubuskie.!T20,[1]Łódzkie.!T20,[1]Małopolskie.!T20,[1]Mazowieckie.!T20,[1]Opolskie.!T20,[1]Podkarpackie.!T20,[1]Podlaskie.!T20,[1]Pomorskie.!T20,[1]Śląskie.!T20,[1]Świętokrzyskie.!T20,'[1]Warmińsko-Mazurskie.'!T20,[1]Wielkopolskie.!T20,[1]Zachodniopomorskie.!T20)</f>
        <v>6</v>
      </c>
      <c r="Z20" s="50">
        <f>SUM([1]Centrala!U20, [1]Dolnośląskie!U20,'[1]Kujawsko-pomorskie.'!U20,[1]Lubelskie.!U20,[1]Lubuskie.!U20,[1]Łódzkie.!U20,[1]Małopolskie.!U20,[1]Mazowieckie.!U20,[1]Opolskie.!U20,[1]Podkarpackie.!U20,[1]Podlaskie.!U20,[1]Pomorskie.!U20,[1]Śląskie.!U20,[1]Świętokrzyskie.!U20,'[1]Warmińsko-Mazurskie.'!U20,[1]Wielkopolskie.!U20,[1]Zachodniopomorskie.!U20)</f>
        <v>20140399.510000002</v>
      </c>
      <c r="AA20" s="51">
        <f t="shared" si="4"/>
        <v>4.4440698511702188E-2</v>
      </c>
      <c r="AB20" s="49">
        <f>SUM([1]Centrala!V20, [1]Dolnośląskie!V20,'[1]Kujawsko-pomorskie.'!V20,[1]Lubelskie.!V20,[1]Lubuskie.!V20,[1]Łódzkie.!V20,[1]Małopolskie.!V20,[1]Mazowieckie.!V20,[1]Opolskie.!V20,[1]Podkarpackie.!V20,[1]Podlaskie.!V20,[1]Pomorskie.!V20,[1]Śląskie.!V20,[1]Świętokrzyskie.!V20,'[1]Warmińsko-Mazurskie.'!V20,[1]Wielkopolskie.!V20,[1]Zachodniopomorskie.!V20)</f>
        <v>2</v>
      </c>
      <c r="AC20" s="56">
        <f>SUM([1]Centrala!W20, [1]Dolnośląskie!W20,'[1]Kujawsko-pomorskie.'!W20,[1]Lubelskie.!W20,[1]Lubuskie.!W20,[1]Łódzkie.!W20,[1]Małopolskie.!W20,[1]Mazowieckie.!W20,[1]Opolskie.!W20,[1]Podkarpackie.!W20,[1]Podlaskie.!W20,[1]Pomorskie.!W20,[1]Śląskie.!W20,[1]Świętokrzyskie.!W20,'[1]Warmińsko-Mazurskie.'!W20,[1]Wielkopolskie.!W20,[1]Zachodniopomorskie.!W20)</f>
        <v>2</v>
      </c>
      <c r="AD20" s="50">
        <f>SUM([1]Centrala!X20, [1]Dolnośląskie!X20,'[1]Kujawsko-pomorskie.'!X20,[1]Lubelskie.!X20,[1]Lubuskie.!X20,[1]Łódzkie.!X20,[1]Małopolskie.!X20,[1]Mazowieckie.!X20,[1]Opolskie.!X20,[1]Podkarpackie.!X20,[1]Podlaskie.!X20,[1]Pomorskie.!X20,[1]Śląskie.!X20,[1]Świętokrzyskie.!X20,'[1]Warmińsko-Mazurskie.'!X20,[1]Wielkopolskie.!X20,[1]Zachodniopomorskie.!X20)</f>
        <v>5954500</v>
      </c>
      <c r="AE20" s="51">
        <f t="shared" si="5"/>
        <v>1.313887240203661E-2</v>
      </c>
      <c r="AF20" s="49">
        <f>SUM([1]Dolnośląskie!Y20,'[1]Kujawsko-pomorskie.'!Y20,[1]Lubelskie.!Y20,[1]Lubuskie.!Y20,[1]Łódzkie.!Y20,[1]Małopolskie.!Y20,[1]Mazowieckie.!Y20,[1]Opolskie.!Y20,[1]Podkarpackie.!Y20,[1]Podlaskie.!Y20,[1]Pomorskie.!Y20,[1]Śląskie.!Y20,[1]Świętokrzyskie.!Y20,'[1]Warmińsko-Mazurskie.'!Y20,[1]Wielkopolskie.!Y20,[1]Zachodniopomorskie.!Y20)</f>
        <v>16</v>
      </c>
      <c r="AG20" s="56">
        <f>SUM([1]Centrala!Z20, [1]Dolnośląskie!Z20,'[1]Kujawsko-pomorskie.'!Z20,[1]Lubelskie.!Z20,[1]Lubuskie.!Z20,[1]Łódzkie.!Z20,[1]Małopolskie.!Z20,[1]Mazowieckie.!Z20,[1]Opolskie.!Z20,[1]Podkarpackie.!Z20,[1]Podlaskie.!Z20,[1]Pomorskie.!Z20,[1]Śląskie.!Z20,[1]Świętokrzyskie.!Z20,'[1]Warmińsko-Mazurskie.'!Z20,[1]Wielkopolskie.!Z20,[1]Zachodniopomorskie.!Z20)</f>
        <v>19</v>
      </c>
      <c r="AH20" s="50">
        <f>SUM([1]Centrala!AA20, [1]Dolnośląskie!AA20,'[1]Kujawsko-pomorskie.'!AA20,[1]Lubelskie.!AA20,[1]Lubuskie.!AA20,[1]Łódzkie.!AA20,[1]Małopolskie.!AA20,[1]Mazowieckie.!AA20,[1]Opolskie.!AA20,[1]Podkarpackie.!AA20,[1]Podlaskie.!AA20,[1]Pomorskie.!AA20,[1]Śląskie.!AA20,[1]Świętokrzyskie.!AA20,'[1]Warmińsko-Mazurskie.'!AA20,[1]Wielkopolskie.!AA20,[1]Zachodniopomorskie.!AA20)</f>
        <v>9824013.8999999985</v>
      </c>
      <c r="AI20" s="50">
        <f>SUM([1]Centrala!AB20, [1]Dolnośląskie!AB20,'[1]Kujawsko-pomorskie.'!AB20,[1]Lubelskie.!AB20,[1]Lubuskie.!AB20,[1]Łódzkie.!AB20,[1]Małopolskie.!AB20,[1]Mazowieckie.!AB20,[1]Opolskie.!AB20,[1]Podkarpackie.!AB20,[1]Podlaskie.!AB20,[1]Pomorskie.!AB20,[1]Śląskie.!AB20,[1]Świętokrzyskie.!AB20,'[1]Warmińsko-Mazurskie.'!AB20,[1]Wielkopolskie.!AB20,[1]Zachodniopomorskie.!AB20)</f>
        <v>6876809.7100000009</v>
      </c>
      <c r="AJ20" s="50">
        <f>SUM([1]Centrala!AC20, [1]Dolnośląskie!AC20,'[1]Kujawsko-pomorskie.'!AC20,[1]Lubelskie.!AC20,[1]Lubuskie.!AC20,[1]Łódzkie.!AC20,[1]Małopolskie.!AC20,[1]Mazowieckie.!AC20,[1]Opolskie.!AC20,[1]Podkarpackie.!AC20,[1]Podlaskie.!AC20,[1]Pomorskie.!AC20,[1]Śląskie.!AC20,[1]Świętokrzyskie.!AC20,'[1]Warmińsko-Mazurskie.'!AC20,[1]Wielkopolskie.!AC20,[1]Zachodniopomorskie.!AC20)</f>
        <v>9824013.8999999985</v>
      </c>
      <c r="AK20" s="51">
        <f t="shared" si="6"/>
        <v>2.1677129080180373E-2</v>
      </c>
      <c r="AL20" s="49">
        <f>SUM([1]Centrala!AD20, [1]Dolnośląskie!AD20,'[1]Kujawsko-pomorskie.'!AD20,[1]Lubelskie.!AD20,[1]Lubuskie.!AD20,[1]Łódzkie.!AD20,[1]Małopolskie.!AD20,[1]Mazowieckie.!AD20,[1]Opolskie.!AD20,[1]Podkarpackie.!AD20,[1]Podlaskie.!AD20,[1]Pomorskie.!AD20,[1]Śląskie.!AD20,[1]Świętokrzyskie.!AD20,'[1]Warmińsko-Mazurskie.'!AD20,[1]Wielkopolskie.!AD20,[1]Zachodniopomorskie.!AD20)</f>
        <v>1</v>
      </c>
      <c r="AM20" s="50">
        <f>SUM([1]Centrala!AE20, [1]Dolnośląskie!AE20,'[1]Kujawsko-pomorskie.'!AE20,[1]Lubelskie.!AE20,[1]Lubuskie.!AE20,[1]Łódzkie.!AE20,[1]Małopolskie.!AE20,[1]Mazowieckie.!AE20,[1]Opolskie.!AE20,[1]Podkarpackie.!AE20,[1]Podlaskie.!AE20,[1]Pomorskie.!AE20,[1]Śląskie.!AE20,[1]Świętokrzyskie.!AE20,'[1]Warmińsko-Mazurskie.'!AE20,[1]Wielkopolskie.!AE20,[1]Zachodniopomorskie.!AE20)</f>
        <v>7050200</v>
      </c>
      <c r="AN20" s="50">
        <f>SUM([1]Centrala!AF20, [1]Dolnośląskie!AF20,'[1]Kujawsko-pomorskie.'!AF20,[1]Lubelskie.!AF20,[1]Lubuskie.!AF20,[1]Łódzkie.!AF20,[1]Małopolskie.!AF20,[1]Mazowieckie.!AF20,[1]Opolskie.!AF20,[1]Podkarpackie.!AF20,[1]Podlaskie.!AF20,[1]Pomorskie.!AF20,[1]Śląskie.!AF20,[1]Świętokrzyskie.!AF20,'[1]Warmińsko-Mazurskie.'!AF20,[1]Wielkopolskie.!AF20,[1]Zachodniopomorskie.!AF20)</f>
        <v>3525100</v>
      </c>
      <c r="AO20" s="50">
        <f>SUM([1]Centrala!AG20, [1]Dolnośląskie!AG20,'[1]Kujawsko-pomorskie.'!AG20,[1]Lubelskie.!AG20,[1]Lubuskie.!AG20,[1]Łódzkie.!AG20,[1]Małopolskie.!AG20,[1]Mazowieckie.!AG20,[1]Opolskie.!AG20,[1]Podkarpackie.!AG20,[1]Podlaskie.!AG20,[1]Pomorskie.!AG20,[1]Śląskie.!AG20,[1]Świętokrzyskie.!AG20,'[1]Warmińsko-Mazurskie.'!AG20,[1]Wielkopolskie.!AG20,[1]Zachodniopomorskie.!AG20)</f>
        <v>2467570</v>
      </c>
      <c r="AP20" s="53">
        <f t="shared" si="7"/>
        <v>7.7782918976268796E-3</v>
      </c>
    </row>
    <row r="21" spans="1:42" ht="60.75" customHeight="1" x14ac:dyDescent="0.25">
      <c r="A21" s="47" t="s">
        <v>24</v>
      </c>
      <c r="B21" s="76">
        <v>372458633.57792854</v>
      </c>
      <c r="C21" s="49">
        <f>SUM([1]Centrala!B21, [1]Dolnośląskie!B21,'[1]Kujawsko-pomorskie.'!B21,[1]Lubelskie.!B21,[1]Lubuskie.!B21,[1]Łódzkie.!B21,[1]Małopolskie.!B21,[1]Mazowieckie.!B21,[1]Opolskie.!B21,[1]Podkarpackie.!B21,[1]Podlaskie.!B21,[1]Pomorskie.!B21,[1]Śląskie.!B21,[1]Świętokrzyskie.!B21,'[1]Warmińsko-Mazurskie.'!B21,[1]Wielkopolskie.!B21,[1]Zachodniopomorskie.!B21)</f>
        <v>709</v>
      </c>
      <c r="D21" s="50">
        <f>SUM([1]Centrala!C21, [1]Dolnośląskie!C21,'[1]Kujawsko-pomorskie.'!C21,[1]Lubelskie.!C21,[1]Lubuskie.!C21,[1]Łódzkie.!C21,[1]Małopolskie.!C21,[1]Mazowieckie.!C21,[1]Opolskie.!C21,[1]Podkarpackie.!C21,[1]Podlaskie.!C21,[1]Pomorskie.!C21,[1]Śląskie.!C21,[1]Świętokrzyskie.!C21,'[1]Warmińsko-Mazurskie.'!C21,[1]Wielkopolskie.!C21,[1]Zachodniopomorskie.!C21)</f>
        <v>375941176.74000001</v>
      </c>
      <c r="E21" s="51">
        <f t="shared" si="0"/>
        <v>1.0093501475012603</v>
      </c>
      <c r="F21" s="49">
        <f>SUM([1]Centrala!D21, [1]Dolnośląskie!D21,'[1]Kujawsko-pomorskie.'!D21,[1]Lubelskie.!D21,[1]Lubuskie.!D21,[1]Łódzkie.!D21,[1]Małopolskie.!D21,[1]Mazowieckie.!D21,[1]Opolskie.!D21,[1]Podkarpackie.!D21,[1]Podlaskie.!D21,[1]Pomorskie.!D21,[1]Śląskie.!D21,[1]Świętokrzyskie.!D21,'[1]Warmińsko-Mazurskie.'!D21,[1]Wielkopolskie.!D21,[1]Zachodniopomorskie.!D21)</f>
        <v>61</v>
      </c>
      <c r="G21" s="52">
        <f>SUM([1]Centrala!E21, [1]Dolnośląskie!E21,'[1]Kujawsko-pomorskie.'!E21,[1]Lubelskie.!E21,[1]Lubuskie.!E21,[1]Łódzkie.!E21,[1]Małopolskie.!E21,[1]Mazowieckie.!E21,[1]Opolskie.!E21,[1]Podkarpackie.!E21,[1]Podlaskie.!E21,[1]Pomorskie.!E21,[1]Śląskie.!E21,[1]Świętokrzyskie.!E21,'[1]Warmińsko-Mazurskie.'!E21,[1]Wielkopolskie.!E21,[1]Zachodniopomorskie.!E21)</f>
        <v>23056667.07</v>
      </c>
      <c r="H21" s="49">
        <f>SUM([1]Centrala!F21, [1]Dolnośląskie!F21,'[1]Kujawsko-pomorskie.'!F21,[1]Lubelskie.!F21,[1]Lubuskie.!F21,[1]Łódzkie.!F21,[1]Małopolskie.!F21,[1]Mazowieckie.!F21,[1]Opolskie.!F21,[1]Podkarpackie.!F21,[1]Podlaskie.!F21,[1]Pomorskie.!F21,[1]Śląskie.!F21,[1]Świętokrzyskie.!F21,'[1]Warmińsko-Mazurskie.'!F21,[1]Wielkopolskie.!F21,[1]Zachodniopomorskie.!F21)</f>
        <v>648</v>
      </c>
      <c r="I21" s="50">
        <f>SUM([1]Centrala!G21, [1]Dolnośląskie!G21,'[1]Kujawsko-pomorskie.'!G21,[1]Lubelskie.!G21,[1]Lubuskie.!G21,[1]Łódzkie.!G21,[1]Małopolskie.!G21,[1]Mazowieckie.!G21,[1]Opolskie.!G21,[1]Podkarpackie.!G21,[1]Podlaskie.!G21,[1]Pomorskie.!G21,[1]Śląskie.!G21,[1]Świętokrzyskie.!G21,'[1]Warmińsko-Mazurskie.'!G21,[1]Wielkopolskie.!G21,[1]Zachodniopomorskie.!G21)</f>
        <v>352884509.67000002</v>
      </c>
      <c r="J21" s="53">
        <f t="shared" si="1"/>
        <v>0.94744618021095461</v>
      </c>
      <c r="K21" s="54">
        <f>SUM([1]Centrala!H21, [1]Dolnośląskie!H21,'[1]Kujawsko-pomorskie.'!H21,[1]Lubelskie.!H21,[1]Lubuskie.!H21,[1]Łódzkie.!H21,[1]Małopolskie.!H21,[1]Mazowieckie.!H21,[1]Opolskie.!H21,[1]Podkarpackie.!H21,[1]Podlaskie.!H21,[1]Pomorskie.!H21,[1]Śląskie.!H21,[1]Świętokrzyskie.!H21,'[1]Warmińsko-Mazurskie.'!H21,[1]Wielkopolskie.!H21,[1]Zachodniopomorskie.!H21)</f>
        <v>648</v>
      </c>
      <c r="L21" s="50">
        <f>SUM([1]Centrala!I21, [1]Dolnośląskie!I21,'[1]Kujawsko-pomorskie.'!I21,[1]Lubelskie.!I21,[1]Lubuskie.!I21,[1]Łódzkie.!I21,[1]Małopolskie.!I21,[1]Mazowieckie.!I21,[1]Opolskie.!I21,[1]Podkarpackie.!I21,[1]Podlaskie.!I21,[1]Pomorskie.!I21,[1]Śląskie.!I21,[1]Świętokrzyskie.!I21,'[1]Warmińsko-Mazurskie.'!I21,[1]Wielkopolskie.!I21,[1]Zachodniopomorskie.!I21)</f>
        <v>352687146.34939998</v>
      </c>
      <c r="M21" s="50">
        <f>SUM([1]Centrala!J21, [1]Dolnośląskie!J21,'[1]Kujawsko-pomorskie.'!J21,[1]Lubelskie.!J21,[1]Lubuskie.!J21,[1]Łódzkie.!J21,[1]Małopolskie.!J21,[1]Mazowieckie.!J21,[1]Opolskie.!J21,[1]Podkarpackie.!J21,[1]Podlaskie.!J21,[1]Pomorskie.!J21,[1]Śląskie.!J21,[1]Świętokrzyskie.!J21,'[1]Warmińsko-Mazurskie.'!J21,[1]Wielkopolskie.!J21,[1]Zachodniopomorskie.!J21)</f>
        <v>352687146.34939998</v>
      </c>
      <c r="N21" s="50">
        <f>SUM([1]Centrala!K21, [1]Dolnośląskie!K21,'[1]Kujawsko-pomorskie.'!K21,[1]Lubelskie.!K21,[1]Lubuskie.!K21,[1]Łódzkie.!K21,[1]Małopolskie.!K21,[1]Mazowieckie.!K21,[1]Opolskie.!K21,[1]Podkarpackie.!K21,[1]Podlaskie.!K21,[1]Pomorskie.!K21,[1]Śląskie.!K21,[1]Świętokrzyskie.!K21,'[1]Warmińsko-Mazurskie.'!K21,[1]Wielkopolskie.!K21,[1]Zachodniopomorskie.!K21)</f>
        <v>246430511.36989996</v>
      </c>
      <c r="O21" s="51">
        <f t="shared" si="2"/>
        <v>0.94691628694816699</v>
      </c>
      <c r="P21" s="55">
        <f>SUM([1]Centrala!L21, [1]Dolnośląskie!L21,'[1]Kujawsko-pomorskie.'!L21,[1]Lubelskie.!L21,[1]Lubuskie.!L21,[1]Łódzkie.!L21,[1]Małopolskie.!L21,[1]Mazowieckie.!L21,[1]Opolskie.!L21,[1]Podkarpackie.!L21,[1]Podlaskie.!L21,[1]Pomorskie.!L21,[1]Śląskie.!L21,[1]Świętokrzyskie.!L21,'[1]Warmińsko-Mazurskie.'!L21,[1]Wielkopolskie.!L21,[1]Zachodniopomorskie.!L21)</f>
        <v>1986465.65</v>
      </c>
      <c r="Q21" s="50">
        <f>SUM([1]Centrala!M21, [1]Dolnośląskie!M21,'[1]Kujawsko-pomorskie.'!M21,[1]Lubelskie.!M21,[1]Lubuskie.!M21,[1]Łódzkie.!M21,[1]Małopolskie.!M21,[1]Mazowieckie.!M21,[1]Opolskie.!M21,[1]Podkarpackie.!M21,[1]Podlaskie.!M21,[1]Pomorskie.!M21,[1]Śląskie.!M21,[1]Świętokrzyskie.!M21,'[1]Warmińsko-Mazurskie.'!M21,[1]Wielkopolskie.!M21,[1]Zachodniopomorskie.!M21)</f>
        <v>1986465.65</v>
      </c>
      <c r="R21" s="52">
        <f>SUM([1]Centrala!N21, [1]Dolnośląskie!N21,'[1]Kujawsko-pomorskie.'!N21,[1]Lubelskie.!N21,[1]Lubuskie.!N21,[1]Łódzkie.!N21,[1]Małopolskie.!N21,[1]Mazowieckie.!N21,[1]Opolskie.!N21,[1]Podkarpackie.!N21,[1]Podlaskie.!N21,[1]Pomorskie.!N21,[1]Śląskie.!N21,[1]Świętokrzyskie.!N21,'[1]Warmińsko-Mazurskie.'!N21,[1]Wielkopolskie.!N21,[1]Zachodniopomorskie.!N21)</f>
        <v>1410520.709999999</v>
      </c>
      <c r="S21" s="54">
        <f>SUM([1]Centrala!O21, [1]Dolnośląskie!O21,'[1]Kujawsko-pomorskie.'!O21,[1]Lubelskie.!O21,[1]Lubuskie.!O21,[1]Łódzkie.!O21,[1]Małopolskie.!O21,[1]Mazowieckie.!O21,[1]Opolskie.!O21,[1]Podkarpackie.!O21,[1]Podlaskie.!O21,[1]Pomorskie.!O21,[1]Śląskie.!O21,[1]Świętokrzyskie.!O21,'[1]Warmińsko-Mazurskie.'!O21,[1]Wielkopolskie.!O21,[1]Zachodniopomorskie.!O21)</f>
        <v>643</v>
      </c>
      <c r="T21" s="50">
        <f>SUM([1]Centrala!P21, [1]Dolnośląskie!P21,'[1]Kujawsko-pomorskie.'!P21,[1]Lubelskie.!P21,[1]Lubuskie.!P21,[1]Łódzkie.!P21,[1]Małopolskie.!P21,[1]Mazowieckie.!P21,[1]Opolskie.!P21,[1]Podkarpackie.!P21,[1]Podlaskie.!P21,[1]Pomorskie.!P21,[1]Śląskie.!P21,[1]Świętokrzyskie.!P21,'[1]Warmińsko-Mazurskie.'!P21,[1]Wielkopolskie.!P21,[1]Zachodniopomorskie.!P21)</f>
        <v>347557436.59940004</v>
      </c>
      <c r="U21" s="50">
        <f>SUM([1]Centrala!Q21, [1]Dolnośląskie!Q21,'[1]Kujawsko-pomorskie.'!Q21,[1]Lubelskie.!Q21,[1]Lubuskie.!Q21,[1]Łódzkie.!Q21,[1]Małopolskie.!Q21,[1]Mazowieckie.!Q21,[1]Opolskie.!Q21,[1]Podkarpackie.!Q21,[1]Podlaskie.!Q21,[1]Pomorskie.!Q21,[1]Śląskie.!Q21,[1]Świętokrzyskie.!Q21,'[1]Warmińsko-Mazurskie.'!Q21,[1]Wielkopolskie.!Q21,[1]Zachodniopomorskie.!Q21)</f>
        <v>243290209.18989998</v>
      </c>
      <c r="V21" s="50">
        <f>SUM([1]Centrala!R21, [1]Dolnośląskie!R21,'[1]Kujawsko-pomorskie.'!R21,[1]Lubelskie.!R21,[1]Lubuskie.!R21,[1]Łódzkie.!R21,[1]Małopolskie.!R21,[1]Mazowieckie.!R21,[1]Opolskie.!R21,[1]Podkarpackie.!R21,[1]Podlaskie.!R21,[1]Pomorskie.!R21,[1]Śląskie.!R21,[1]Świętokrzyskie.!R21,'[1]Warmińsko-Mazurskie.'!R21,[1]Wielkopolskie.!R21,[1]Zachodniopomorskie.!R21)</f>
        <v>347557436.59940004</v>
      </c>
      <c r="W21" s="51">
        <f t="shared" si="3"/>
        <v>0.65320061681157682</v>
      </c>
      <c r="X21" s="49">
        <f>SUM([1]Centrala!S21, [1]Dolnośląskie!S21,'[1]Kujawsko-pomorskie.'!S21,[1]Lubelskie.!S21,[1]Lubuskie.!S21,[1]Łódzkie.!S21,[1]Małopolskie.!S21,[1]Mazowieckie.!S21,[1]Opolskie.!S21,[1]Podkarpackie.!S21,[1]Podlaskie.!S21,[1]Pomorskie.!S21,[1]Śląskie.!S21,[1]Świętokrzyskie.!S21,'[1]Warmińsko-Mazurskie.'!S21,[1]Wielkopolskie.!S21,[1]Zachodniopomorskie.!S21)</f>
        <v>540</v>
      </c>
      <c r="Y21" s="56">
        <f>SUM([1]Centrala!T21, [1]Dolnośląskie!T21,'[1]Kujawsko-pomorskie.'!T21,[1]Lubelskie.!T21,[1]Lubuskie.!T21,[1]Łódzkie.!T21,[1]Małopolskie.!T21,[1]Mazowieckie.!T21,[1]Opolskie.!T21,[1]Podkarpackie.!T21,[1]Podlaskie.!T21,[1]Pomorskie.!T21,[1]Śląskie.!T21,[1]Świętokrzyskie.!T21,'[1]Warmińsko-Mazurskie.'!T21,[1]Wielkopolskie.!T21,[1]Zachodniopomorskie.!T21)</f>
        <v>819</v>
      </c>
      <c r="Z21" s="50">
        <f>SUM([1]Centrala!U21, [1]Dolnośląskie!U21,'[1]Kujawsko-pomorskie.'!U21,[1]Lubelskie.!U21,[1]Lubuskie.!U21,[1]Łódzkie.!U21,[1]Małopolskie.!U21,[1]Mazowieckie.!U21,[1]Opolskie.!U21,[1]Podkarpackie.!U21,[1]Podlaskie.!U21,[1]Pomorskie.!U21,[1]Śląskie.!U21,[1]Świętokrzyskie.!U21,'[1]Warmińsko-Mazurskie.'!U21,[1]Wielkopolskie.!U21,[1]Zachodniopomorskie.!U21)</f>
        <v>82510000.569999993</v>
      </c>
      <c r="AA21" s="51">
        <f t="shared" si="4"/>
        <v>0.22152795809131551</v>
      </c>
      <c r="AB21" s="49">
        <f>SUM([1]Centrala!V21, [1]Dolnośląskie!V21,'[1]Kujawsko-pomorskie.'!V21,[1]Lubelskie.!V21,[1]Lubuskie.!V21,[1]Łódzkie.!V21,[1]Małopolskie.!V21,[1]Mazowieckie.!V21,[1]Opolskie.!V21,[1]Podkarpackie.!V21,[1]Podlaskie.!V21,[1]Pomorskie.!V21,[1]Śląskie.!V21,[1]Świętokrzyskie.!V21,'[1]Warmińsko-Mazurskie.'!V21,[1]Wielkopolskie.!V21,[1]Zachodniopomorskie.!V21)</f>
        <v>464</v>
      </c>
      <c r="AC21" s="56">
        <f>SUM([1]Centrala!W21, [1]Dolnośląskie!W21,'[1]Kujawsko-pomorskie.'!W21,[1]Lubelskie.!W21,[1]Lubuskie.!W21,[1]Łódzkie.!W21,[1]Małopolskie.!W21,[1]Mazowieckie.!W21,[1]Opolskie.!W21,[1]Podkarpackie.!W21,[1]Podlaskie.!W21,[1]Pomorskie.!W21,[1]Śląskie.!W21,[1]Świętokrzyskie.!W21,'[1]Warmińsko-Mazurskie.'!W21,[1]Wielkopolskie.!W21,[1]Zachodniopomorskie.!W21)</f>
        <v>508</v>
      </c>
      <c r="AD21" s="50">
        <f>SUM([1]Centrala!X21, [1]Dolnośląskie!X21,'[1]Kujawsko-pomorskie.'!X21,[1]Lubelskie.!X21,[1]Lubuskie.!X21,[1]Łódzkie.!X21,[1]Małopolskie.!X21,[1]Mazowieckie.!X21,[1]Opolskie.!X21,[1]Podkarpackie.!X21,[1]Podlaskie.!X21,[1]Pomorskie.!X21,[1]Śląskie.!X21,[1]Świętokrzyskie.!X21,'[1]Warmińsko-Mazurskie.'!X21,[1]Wielkopolskie.!X21,[1]Zachodniopomorskie.!X21)</f>
        <v>54647016.700000003</v>
      </c>
      <c r="AE21" s="51">
        <f t="shared" si="5"/>
        <v>0.1467196938759277</v>
      </c>
      <c r="AF21" s="49">
        <v>458</v>
      </c>
      <c r="AG21" s="56">
        <f>SUM([1]Centrala!Z21, [1]Dolnośląskie!Z21,'[1]Kujawsko-pomorskie.'!Z21,[1]Lubelskie.!Z21,[1]Lubuskie.!Z21,[1]Łódzkie.!Z21,[1]Małopolskie.!Z21,[1]Mazowieckie.!Z21,[1]Opolskie.!Z21,[1]Podkarpackie.!Z21,[1]Podlaskie.!Z21,[1]Pomorskie.!Z21,[1]Śląskie.!Z21,[1]Świętokrzyskie.!Z21,'[1]Warmińsko-Mazurskie.'!Z21,[1]Wielkopolskie.!Z21,[1]Zachodniopomorskie.!Z21)</f>
        <v>497</v>
      </c>
      <c r="AH21" s="50">
        <f>SUM([1]Centrala!AA21, [1]Dolnośląskie!AA21,'[1]Kujawsko-pomorskie.'!AA21,[1]Lubelskie.!AA21,[1]Lubuskie.!AA21,[1]Łódzkie.!AA21,[1]Małopolskie.!AA21,[1]Mazowieckie.!AA21,[1]Opolskie.!AA21,[1]Podkarpackie.!AA21,[1]Podlaskie.!AA21,[1]Pomorskie.!AA21,[1]Śląskie.!AA21,[1]Świętokrzyskie.!AA21,'[1]Warmińsko-Mazurskie.'!AA21,[1]Wielkopolskie.!AA21,[1]Zachodniopomorskie.!AA21)</f>
        <v>52226025.689999998</v>
      </c>
      <c r="AI21" s="50">
        <f>SUM([1]Centrala!AB21, [1]Dolnośląskie!AB21,'[1]Kujawsko-pomorskie.'!AB21,[1]Lubelskie.!AB21,[1]Lubuskie.!AB21,[1]Łódzkie.!AB21,[1]Małopolskie.!AB21,[1]Mazowieckie.!AB21,[1]Opolskie.!AB21,[1]Podkarpackie.!AB21,[1]Podlaskie.!AB21,[1]Pomorskie.!AB21,[1]Śląskie.!AB21,[1]Świętokrzyskie.!AB21,'[1]Warmińsko-Mazurskie.'!AB21,[1]Wielkopolskie.!AB21,[1]Zachodniopomorskie.!AB21)</f>
        <v>36558215.700000003</v>
      </c>
      <c r="AJ21" s="50">
        <f>SUM([1]Centrala!AC21, [1]Dolnośląskie!AC21,'[1]Kujawsko-pomorskie.'!AC21,[1]Lubelskie.!AC21,[1]Lubuskie.!AC21,[1]Łódzkie.!AC21,[1]Małopolskie.!AC21,[1]Mazowieckie.!AC21,[1]Opolskie.!AC21,[1]Podkarpackie.!AC21,[1]Podlaskie.!AC21,[1]Pomorskie.!AC21,[1]Śląskie.!AC21,[1]Świętokrzyskie.!AC21,'[1]Warmińsko-Mazurskie.'!AC21,[1]Wielkopolskie.!AC21,[1]Zachodniopomorskie.!AC21)</f>
        <v>0</v>
      </c>
      <c r="AK21" s="51">
        <f t="shared" si="6"/>
        <v>0.1402196673179624</v>
      </c>
      <c r="AL21" s="49">
        <f>SUM([1]Centrala!AD21, [1]Dolnośląskie!AD21,'[1]Kujawsko-pomorskie.'!AD21,[1]Lubelskie.!AD21,[1]Lubuskie.!AD21,[1]Łódzkie.!AD21,[1]Małopolskie.!AD21,[1]Mazowieckie.!AD21,[1]Opolskie.!AD21,[1]Podkarpackie.!AD21,[1]Podlaskie.!AD21,[1]Pomorskie.!AD21,[1]Śląskie.!AD21,[1]Świętokrzyskie.!AD21,'[1]Warmińsko-Mazurskie.'!AD21,[1]Wielkopolskie.!AD21,[1]Zachodniopomorskie.!AD21)</f>
        <v>314</v>
      </c>
      <c r="AM21" s="50">
        <f>SUM([1]Centrala!AE21, [1]Dolnośląskie!AE21,'[1]Kujawsko-pomorskie.'!AE21,[1]Lubelskie.!AE21,[1]Lubuskie.!AE21,[1]Łódzkie.!AE21,[1]Małopolskie.!AE21,[1]Mazowieckie.!AE21,[1]Opolskie.!AE21,[1]Podkarpackie.!AE21,[1]Podlaskie.!AE21,[1]Pomorskie.!AE21,[1]Śląskie.!AE21,[1]Świętokrzyskie.!AE21,'[1]Warmińsko-Mazurskie.'!AE21,[1]Wielkopolskie.!AE21,[1]Zachodniopomorskie.!AE21)</f>
        <v>33190669.460000001</v>
      </c>
      <c r="AN21" s="50">
        <f>SUM([1]Centrala!AF21, [1]Dolnośląskie!AF21,'[1]Kujawsko-pomorskie.'!AF21,[1]Lubelskie.!AF21,[1]Lubuskie.!AF21,[1]Łódzkie.!AF21,[1]Małopolskie.!AF21,[1]Mazowieckie.!AF21,[1]Opolskie.!AF21,[1]Podkarpackie.!AF21,[1]Podlaskie.!AF21,[1]Pomorskie.!AF21,[1]Śląskie.!AF21,[1]Świętokrzyskie.!AF21,'[1]Warmińsko-Mazurskie.'!AF21,[1]Wielkopolskie.!AF21,[1]Zachodniopomorskie.!AF21)</f>
        <v>33190669.460000001</v>
      </c>
      <c r="AO21" s="50">
        <f>SUM([1]Centrala!AG21, [1]Dolnośląskie!AG21,'[1]Kujawsko-pomorskie.'!AG21,[1]Lubelskie.!AG21,[1]Lubuskie.!AG21,[1]Łódzkie.!AG21,[1]Małopolskie.!AG21,[1]Mazowieckie.!AG21,[1]Opolskie.!AG21,[1]Podkarpackie.!AG21,[1]Podlaskie.!AG21,[1]Pomorskie.!AG21,[1]Śląskie.!AG21,[1]Świętokrzyskie.!AG21,'[1]Warmińsko-Mazurskie.'!AG21,[1]Wielkopolskie.!AG21,[1]Zachodniopomorskie.!AG21)</f>
        <v>23233467.159999996</v>
      </c>
      <c r="AP21" s="53">
        <f t="shared" si="7"/>
        <v>8.9112364348121906E-2</v>
      </c>
    </row>
    <row r="22" spans="1:42" ht="60.75" customHeight="1" x14ac:dyDescent="0.25">
      <c r="A22" s="47" t="s">
        <v>25</v>
      </c>
      <c r="B22" s="76">
        <v>108735023.07499999</v>
      </c>
      <c r="C22" s="49">
        <f>SUM([1]Centrala!B22, [1]Dolnośląskie!B22,'[1]Kujawsko-pomorskie.'!B22,[1]Lubelskie.!B22,[1]Lubuskie.!B22,[1]Łódzkie.!B22,[1]Małopolskie.!B22,[1]Mazowieckie.!B22,[1]Opolskie.!B22,[1]Podkarpackie.!B22,[1]Podlaskie.!B22,[1]Pomorskie.!B22,[1]Śląskie.!B22,[1]Świętokrzyskie.!B22,'[1]Warmińsko-Mazurskie.'!B22,[1]Wielkopolskie.!B22,[1]Zachodniopomorskie.!B22)</f>
        <v>30</v>
      </c>
      <c r="D22" s="50">
        <f>SUM([1]Centrala!C22, [1]Dolnośląskie!C22,'[1]Kujawsko-pomorskie.'!C22,[1]Lubelskie.!C22,[1]Lubuskie.!C22,[1]Łódzkie.!C22,[1]Małopolskie.!C22,[1]Mazowieckie.!C22,[1]Opolskie.!C22,[1]Podkarpackie.!C22,[1]Podlaskie.!C22,[1]Pomorskie.!C22,[1]Śląskie.!C22,[1]Świętokrzyskie.!C22,'[1]Warmińsko-Mazurskie.'!C22,[1]Wielkopolskie.!C22,[1]Zachodniopomorskie.!C22)</f>
        <v>45783054.869999997</v>
      </c>
      <c r="E22" s="51">
        <f t="shared" si="0"/>
        <v>0.42105159474166048</v>
      </c>
      <c r="F22" s="49">
        <f>SUM([1]Centrala!D22, [1]Dolnośląskie!D22,'[1]Kujawsko-pomorskie.'!D22,[1]Lubelskie.!D22,[1]Lubuskie.!D22,[1]Łódzkie.!D22,[1]Małopolskie.!D22,[1]Mazowieckie.!D22,[1]Opolskie.!D22,[1]Podkarpackie.!D22,[1]Podlaskie.!D22,[1]Pomorskie.!D22,[1]Śląskie.!D22,[1]Świętokrzyskie.!D22,'[1]Warmińsko-Mazurskie.'!D22,[1]Wielkopolskie.!D22,[1]Zachodniopomorskie.!D22)</f>
        <v>6</v>
      </c>
      <c r="G22" s="52">
        <f>SUM([1]Centrala!E22, [1]Dolnośląskie!E22,'[1]Kujawsko-pomorskie.'!E22,[1]Lubelskie.!E22,[1]Lubuskie.!E22,[1]Łódzkie.!E22,[1]Małopolskie.!E22,[1]Mazowieckie.!E22,[1]Opolskie.!E22,[1]Podkarpackie.!E22,[1]Podlaskie.!E22,[1]Pomorskie.!E22,[1]Śląskie.!E22,[1]Świętokrzyskie.!E22,'[1]Warmińsko-Mazurskie.'!E22,[1]Wielkopolskie.!E22,[1]Zachodniopomorskie.!E22)</f>
        <v>12141481.460000001</v>
      </c>
      <c r="H22" s="49">
        <f>SUM([1]Centrala!F22, [1]Dolnośląskie!F22,'[1]Kujawsko-pomorskie.'!F22,[1]Lubelskie.!F22,[1]Lubuskie.!F22,[1]Łódzkie.!F22,[1]Małopolskie.!F22,[1]Mazowieckie.!F22,[1]Opolskie.!F22,[1]Podkarpackie.!F22,[1]Podlaskie.!F22,[1]Pomorskie.!F22,[1]Śląskie.!F22,[1]Świętokrzyskie.!F22,'[1]Warmińsko-Mazurskie.'!F22,[1]Wielkopolskie.!F22,[1]Zachodniopomorskie.!F22)</f>
        <v>12</v>
      </c>
      <c r="I22" s="50">
        <f>SUM([1]Centrala!G22, [1]Dolnośląskie!G22,'[1]Kujawsko-pomorskie.'!G22,[1]Lubelskie.!G22,[1]Lubuskie.!G22,[1]Łódzkie.!G22,[1]Małopolskie.!G22,[1]Mazowieckie.!G22,[1]Opolskie.!G22,[1]Podkarpackie.!G22,[1]Podlaskie.!G22,[1]Pomorskie.!G22,[1]Śląskie.!G22,[1]Świętokrzyskie.!G22,'[1]Warmińsko-Mazurskie.'!G22,[1]Wielkopolskie.!G22,[1]Zachodniopomorskie.!G22)</f>
        <v>17477319.060000002</v>
      </c>
      <c r="J22" s="53">
        <f t="shared" si="1"/>
        <v>0.16073311584203206</v>
      </c>
      <c r="K22" s="54">
        <f>SUM([1]Centrala!H22, [1]Dolnośląskie!H22,'[1]Kujawsko-pomorskie.'!H22,[1]Lubelskie.!H22,[1]Lubuskie.!H22,[1]Łódzkie.!H22,[1]Małopolskie.!H22,[1]Mazowieckie.!H22,[1]Opolskie.!H22,[1]Podkarpackie.!H22,[1]Podlaskie.!H22,[1]Pomorskie.!H22,[1]Śląskie.!H22,[1]Świętokrzyskie.!H22,'[1]Warmińsko-Mazurskie.'!H22,[1]Wielkopolskie.!H22,[1]Zachodniopomorskie.!H22)</f>
        <v>12</v>
      </c>
      <c r="L22" s="50">
        <f>SUM([1]Centrala!I22, [1]Dolnośląskie!I22,'[1]Kujawsko-pomorskie.'!I22,[1]Lubelskie.!I22,[1]Lubuskie.!I22,[1]Łódzkie.!I22,[1]Małopolskie.!I22,[1]Mazowieckie.!I22,[1]Opolskie.!I22,[1]Podkarpackie.!I22,[1]Podlaskie.!I22,[1]Pomorskie.!I22,[1]Śląskie.!I22,[1]Świętokrzyskie.!I22,'[1]Warmińsko-Mazurskie.'!I22,[1]Wielkopolskie.!I22,[1]Zachodniopomorskie.!I22)</f>
        <v>23125901.609999999</v>
      </c>
      <c r="M22" s="50">
        <f>SUM([1]Centrala!J22, [1]Dolnośląskie!J22,'[1]Kujawsko-pomorskie.'!J22,[1]Lubelskie.!J22,[1]Lubuskie.!J22,[1]Łódzkie.!J22,[1]Małopolskie.!J22,[1]Mazowieckie.!J22,[1]Opolskie.!J22,[1]Podkarpackie.!J22,[1]Podlaskie.!J22,[1]Pomorskie.!J22,[1]Śląskie.!J22,[1]Świętokrzyskie.!J22,'[1]Warmińsko-Mazurskie.'!J22,[1]Wielkopolskie.!J22,[1]Zachodniopomorskie.!J22)</f>
        <v>17477319.060000002</v>
      </c>
      <c r="N22" s="50">
        <f>SUM([1]Centrala!K22, [1]Dolnośląskie!K22,'[1]Kujawsko-pomorskie.'!K22,[1]Lubelskie.!K22,[1]Lubuskie.!K22,[1]Łódzkie.!K22,[1]Małopolskie.!K22,[1]Mazowieckie.!K22,[1]Opolskie.!K22,[1]Podkarpackie.!K22,[1]Podlaskie.!K22,[1]Pomorskie.!K22,[1]Śląskie.!K22,[1]Świętokrzyskie.!K22,'[1]Warmińsko-Mazurskie.'!K22,[1]Wielkopolskie.!K22,[1]Zachodniopomorskie.!K22)</f>
        <v>12234123.309900001</v>
      </c>
      <c r="O22" s="51">
        <f t="shared" si="2"/>
        <v>0.16073311584203206</v>
      </c>
      <c r="P22" s="55">
        <f>SUM([1]Centrala!L22, [1]Dolnośląskie!L22,'[1]Kujawsko-pomorskie.'!L22,[1]Lubelskie.!L22,[1]Lubuskie.!L22,[1]Łódzkie.!L22,[1]Małopolskie.!L22,[1]Mazowieckie.!L22,[1]Opolskie.!L22,[1]Podkarpackie.!L22,[1]Podlaskie.!L22,[1]Pomorskie.!L22,[1]Śląskie.!L22,[1]Świętokrzyskie.!L22,'[1]Warmińsko-Mazurskie.'!L22,[1]Wielkopolskie.!L22,[1]Zachodniopomorskie.!L22)</f>
        <v>1605655.1399999997</v>
      </c>
      <c r="Q22" s="50">
        <f>SUM([1]Centrala!M22, [1]Dolnośląskie!M22,'[1]Kujawsko-pomorskie.'!M22,[1]Lubelskie.!M22,[1]Lubuskie.!M22,[1]Łódzkie.!M22,[1]Małopolskie.!M22,[1]Mazowieckie.!M22,[1]Opolskie.!M22,[1]Podkarpackie.!M22,[1]Podlaskie.!M22,[1]Pomorskie.!M22,[1]Śląskie.!M22,[1]Świętokrzyskie.!M22,'[1]Warmińsko-Mazurskie.'!M22,[1]Wielkopolskie.!M22,[1]Zachodniopomorskie.!M22)</f>
        <v>1203595.3700000001</v>
      </c>
      <c r="R22" s="52">
        <f>SUM([1]Centrala!N22, [1]Dolnośląskie!N22,'[1]Kujawsko-pomorskie.'!N22,[1]Lubelskie.!N22,[1]Lubuskie.!N22,[1]Łódzkie.!N22,[1]Małopolskie.!N22,[1]Mazowieckie.!N22,[1]Opolskie.!N22,[1]Podkarpackie.!N22,[1]Podlaskie.!N22,[1]Pomorskie.!N22,[1]Śląskie.!N22,[1]Świętokrzyskie.!N22,'[1]Warmińsko-Mazurskie.'!N22,[1]Wielkopolskie.!N22,[1]Zachodniopomorskie.!N22)</f>
        <v>821658.6</v>
      </c>
      <c r="S22" s="54">
        <f>SUM([1]Centrala!O22, [1]Dolnośląskie!O22,'[1]Kujawsko-pomorskie.'!O22,[1]Lubelskie.!O22,[1]Lubuskie.!O22,[1]Łódzkie.!O22,[1]Małopolskie.!O22,[1]Mazowieckie.!O22,[1]Opolskie.!O22,[1]Podkarpackie.!O22,[1]Podlaskie.!O22,[1]Pomorskie.!O22,[1]Śląskie.!O22,[1]Świętokrzyskie.!O22,'[1]Warmińsko-Mazurskie.'!O22,[1]Wielkopolskie.!O22,[1]Zachodniopomorskie.!O22)</f>
        <v>12</v>
      </c>
      <c r="T22" s="50">
        <f>SUM([1]Centrala!P22, [1]Dolnośląskie!P22,'[1]Kujawsko-pomorskie.'!P22,[1]Lubelskie.!P22,[1]Lubuskie.!P22,[1]Łódzkie.!P22,[1]Małopolskie.!P22,[1]Mazowieckie.!P22,[1]Opolskie.!P22,[1]Podkarpackie.!P22,[1]Podlaskie.!P22,[1]Pomorskie.!P22,[1]Śląskie.!P22,[1]Świętokrzyskie.!P22,'[1]Warmińsko-Mazurskie.'!P22,[1]Wielkopolskie.!P22,[1]Zachodniopomorskie.!P22)</f>
        <v>16273723.690000001</v>
      </c>
      <c r="U22" s="50">
        <f>SUM([1]Centrala!Q22, [1]Dolnośląskie!Q22,'[1]Kujawsko-pomorskie.'!Q22,[1]Lubelskie.!Q22,[1]Lubuskie.!Q22,[1]Łódzkie.!Q22,[1]Małopolskie.!Q22,[1]Mazowieckie.!Q22,[1]Opolskie.!Q22,[1]Podkarpackie.!Q22,[1]Podlaskie.!Q22,[1]Pomorskie.!Q22,[1]Śląskie.!Q22,[1]Świętokrzyskie.!Q22,'[1]Warmińsko-Mazurskie.'!Q22,[1]Wielkopolskie.!Q22,[1]Zachodniopomorskie.!Q22)</f>
        <v>11412464.709899999</v>
      </c>
      <c r="V22" s="50">
        <f>SUM([1]Centrala!R22, [1]Dolnośląskie!R22,'[1]Kujawsko-pomorskie.'!R22,[1]Lubelskie.!R22,[1]Lubuskie.!R22,[1]Łódzkie.!R22,[1]Małopolskie.!R22,[1]Mazowieckie.!R22,[1]Opolskie.!R22,[1]Podkarpackie.!R22,[1]Podlaskie.!R22,[1]Pomorskie.!R22,[1]Śląskie.!R22,[1]Świętokrzyskie.!R22,'[1]Warmińsko-Mazurskie.'!R22,[1]Wielkopolskie.!R22,[1]Zachodniopomorskie.!R22)</f>
        <v>21520246.469999999</v>
      </c>
      <c r="W22" s="51">
        <f t="shared" si="3"/>
        <v>0.10495665873936727</v>
      </c>
      <c r="X22" s="49">
        <f>SUM([1]Centrala!S22, [1]Dolnośląskie!S22,'[1]Kujawsko-pomorskie.'!S22,[1]Lubelskie.!S22,[1]Lubuskie.!S22,[1]Łódzkie.!S22,[1]Małopolskie.!S22,[1]Mazowieckie.!S22,[1]Opolskie.!S22,[1]Podkarpackie.!S22,[1]Podlaskie.!S22,[1]Pomorskie.!S22,[1]Śląskie.!S22,[1]Świętokrzyskie.!S22,'[1]Warmińsko-Mazurskie.'!S22,[1]Wielkopolskie.!S22,[1]Zachodniopomorskie.!S22)</f>
        <v>10</v>
      </c>
      <c r="Y22" s="56">
        <f>SUM([1]Centrala!T22, [1]Dolnośląskie!T22,'[1]Kujawsko-pomorskie.'!T22,[1]Lubelskie.!T22,[1]Lubuskie.!T22,[1]Łódzkie.!T22,[1]Małopolskie.!T22,[1]Mazowieckie.!T22,[1]Opolskie.!T22,[1]Podkarpackie.!T22,[1]Podlaskie.!T22,[1]Pomorskie.!T22,[1]Śląskie.!T22,[1]Świętokrzyskie.!T22,'[1]Warmińsko-Mazurskie.'!T22,[1]Wielkopolskie.!T22,[1]Zachodniopomorskie.!T22)</f>
        <v>15</v>
      </c>
      <c r="Z22" s="50">
        <f>SUM([1]Centrala!U22, [1]Dolnośląskie!U22,'[1]Kujawsko-pomorskie.'!U22,[1]Lubelskie.!U22,[1]Lubuskie.!U22,[1]Łódzkie.!U22,[1]Małopolskie.!U22,[1]Mazowieckie.!U22,[1]Opolskie.!U22,[1]Podkarpackie.!U22,[1]Podlaskie.!U22,[1]Pomorskie.!U22,[1]Śląskie.!U22,[1]Świętokrzyskie.!U22,'[1]Warmińsko-Mazurskie.'!U22,[1]Wielkopolskie.!U22,[1]Zachodniopomorskie.!U22)</f>
        <v>13258938.220000001</v>
      </c>
      <c r="AA22" s="51">
        <f t="shared" si="4"/>
        <v>0.12193806415854298</v>
      </c>
      <c r="AB22" s="49">
        <f>SUM([1]Centrala!V22, [1]Dolnośląskie!V22,'[1]Kujawsko-pomorskie.'!V22,[1]Lubelskie.!V22,[1]Lubuskie.!V22,[1]Łódzkie.!V22,[1]Małopolskie.!V22,[1]Mazowieckie.!V22,[1]Opolskie.!V22,[1]Podkarpackie.!V22,[1]Podlaskie.!V22,[1]Pomorskie.!V22,[1]Śląskie.!V22,[1]Świętokrzyskie.!V22,'[1]Warmińsko-Mazurskie.'!V22,[1]Wielkopolskie.!V22,[1]Zachodniopomorskie.!V22)</f>
        <v>2</v>
      </c>
      <c r="AC22" s="56">
        <f>SUM([1]Centrala!W22, [1]Dolnośląskie!W22,'[1]Kujawsko-pomorskie.'!W22,[1]Lubelskie.!W22,[1]Lubuskie.!W22,[1]Łódzkie.!W22,[1]Małopolskie.!W22,[1]Mazowieckie.!W22,[1]Opolskie.!W22,[1]Podkarpackie.!W22,[1]Podlaskie.!W22,[1]Pomorskie.!W22,[1]Śląskie.!W22,[1]Świętokrzyskie.!W22,'[1]Warmińsko-Mazurskie.'!W22,[1]Wielkopolskie.!W22,[1]Zachodniopomorskie.!W22)</f>
        <v>2</v>
      </c>
      <c r="AD22" s="50">
        <f>SUM([1]Centrala!X22, [1]Dolnośląskie!X22,'[1]Kujawsko-pomorskie.'!X22,[1]Lubelskie.!X22,[1]Lubuskie.!X22,[1]Łódzkie.!X22,[1]Małopolskie.!X22,[1]Mazowieckie.!X22,[1]Opolskie.!X22,[1]Podkarpackie.!X22,[1]Podlaskie.!X22,[1]Pomorskie.!X22,[1]Śląskie.!X22,[1]Świętokrzyskie.!X22,'[1]Warmińsko-Mazurskie.'!X22,[1]Wielkopolskie.!X22,[1]Zachodniopomorskie.!X22)</f>
        <v>2748791.44</v>
      </c>
      <c r="AE22" s="51">
        <f t="shared" si="5"/>
        <v>2.527972462105444E-2</v>
      </c>
      <c r="AF22" s="49">
        <f>SUM([1]Dolnośląskie!Y22,'[1]Kujawsko-pomorskie.'!Y22,[1]Lubelskie.!Y22,[1]Lubuskie.!Y22,[1]Łódzkie.!Y22,[1]Małopolskie.!Y22,[1]Mazowieckie.!Y22,[1]Opolskie.!Y22,[1]Podkarpackie.!Y22,[1]Podlaskie.!Y22,[1]Pomorskie.!Y22,[1]Śląskie.!Y22,[1]Świętokrzyskie.!Y22,'[1]Warmińsko-Mazurskie.'!Y22,[1]Wielkopolskie.!Y22,[1]Zachodniopomorskie.!Y22)</f>
        <v>4</v>
      </c>
      <c r="AG22" s="56">
        <f>SUM([1]Centrala!Z22, [1]Dolnośląskie!Z22,'[1]Kujawsko-pomorskie.'!Z22,[1]Lubelskie.!Z22,[1]Lubuskie.!Z22,[1]Łódzkie.!Z22,[1]Małopolskie.!Z22,[1]Mazowieckie.!Z22,[1]Opolskie.!Z22,[1]Podkarpackie.!Z22,[1]Podlaskie.!Z22,[1]Pomorskie.!Z22,[1]Śląskie.!Z22,[1]Świętokrzyskie.!Z22,'[1]Warmińsko-Mazurskie.'!Z22,[1]Wielkopolskie.!Z22,[1]Zachodniopomorskie.!Z22)</f>
        <v>4</v>
      </c>
      <c r="AH22" s="50">
        <f>SUM([1]Centrala!AA22, [1]Dolnośląskie!AA22,'[1]Kujawsko-pomorskie.'!AA22,[1]Lubelskie.!AA22,[1]Lubuskie.!AA22,[1]Łódzkie.!AA22,[1]Małopolskie.!AA22,[1]Mazowieckie.!AA22,[1]Opolskie.!AA22,[1]Podkarpackie.!AA22,[1]Podlaskie.!AA22,[1]Pomorskie.!AA22,[1]Śląskie.!AA22,[1]Świętokrzyskie.!AA22,'[1]Warmińsko-Mazurskie.'!AA22,[1]Wielkopolskie.!AA22,[1]Zachodniopomorskie.!AA22)</f>
        <v>5974660.71</v>
      </c>
      <c r="AI22" s="50">
        <f>SUM([1]Centrala!AB22, [1]Dolnośląskie!AB22,'[1]Kujawsko-pomorskie.'!AB22,[1]Lubelskie.!AB22,[1]Lubuskie.!AB22,[1]Łódzkie.!AB22,[1]Małopolskie.!AB22,[1]Mazowieckie.!AB22,[1]Opolskie.!AB22,[1]Podkarpackie.!AB22,[1]Podlaskie.!AB22,[1]Pomorskie.!AB22,[1]Śląskie.!AB22,[1]Świętokrzyskie.!AB22,'[1]Warmińsko-Mazurskie.'!AB22,[1]Wielkopolskie.!AB22,[1]Zachodniopomorskie.!AB22)</f>
        <v>4182262.48</v>
      </c>
      <c r="AJ22" s="50">
        <f>SUM([1]Centrala!AC22, [1]Dolnośląskie!AC22,'[1]Kujawsko-pomorskie.'!AC22,[1]Lubelskie.!AC22,[1]Lubuskie.!AC22,[1]Łódzkie.!AC22,[1]Małopolskie.!AC22,[1]Mazowieckie.!AC22,[1]Opolskie.!AC22,[1]Podkarpackie.!AC22,[1]Podlaskie.!AC22,[1]Pomorskie.!AC22,[1]Śląskie.!AC22,[1]Świętokrzyskie.!AC22,'[1]Warmińsko-Mazurskie.'!AC22,[1]Wielkopolskie.!AC22,[1]Zachodniopomorskie.!AC22)</f>
        <v>3225869.27</v>
      </c>
      <c r="AK22" s="51">
        <f t="shared" si="6"/>
        <v>5.4946976061972026E-2</v>
      </c>
      <c r="AL22" s="49">
        <f>SUM([1]Centrala!AD22, [1]Dolnośląskie!AD22,'[1]Kujawsko-pomorskie.'!AD22,[1]Lubelskie.!AD22,[1]Lubuskie.!AD22,[1]Łódzkie.!AD22,[1]Małopolskie.!AD22,[1]Mazowieckie.!AD22,[1]Opolskie.!AD22,[1]Podkarpackie.!AD22,[1]Podlaskie.!AD22,[1]Pomorskie.!AD22,[1]Śląskie.!AD22,[1]Świętokrzyskie.!AD22,'[1]Warmińsko-Mazurskie.'!AD22,[1]Wielkopolskie.!AD22,[1]Zachodniopomorskie.!AD22)</f>
        <v>0</v>
      </c>
      <c r="AM22" s="50">
        <f>SUM([1]Centrala!AE22, [1]Dolnośląskie!AE22,'[1]Kujawsko-pomorskie.'!AE22,[1]Lubelskie.!AE22,[1]Lubuskie.!AE22,[1]Łódzkie.!AE22,[1]Małopolskie.!AE22,[1]Mazowieckie.!AE22,[1]Opolskie.!AE22,[1]Podkarpackie.!AE22,[1]Podlaskie.!AE22,[1]Pomorskie.!AE22,[1]Śląskie.!AE22,[1]Świętokrzyskie.!AE22,'[1]Warmińsko-Mazurskie.'!AE22,[1]Wielkopolskie.!AE22,[1]Zachodniopomorskie.!AE22)</f>
        <v>0</v>
      </c>
      <c r="AN22" s="50">
        <f>SUM([1]Centrala!AF22, [1]Dolnośląskie!AF22,'[1]Kujawsko-pomorskie.'!AF22,[1]Lubelskie.!AF22,[1]Lubuskie.!AF22,[1]Łódzkie.!AF22,[1]Małopolskie.!AF22,[1]Mazowieckie.!AF22,[1]Opolskie.!AF22,[1]Podkarpackie.!AF22,[1]Podlaskie.!AF22,[1]Pomorskie.!AF22,[1]Śląskie.!AF22,[1]Świętokrzyskie.!AF22,'[1]Warmińsko-Mazurskie.'!AF22,[1]Wielkopolskie.!AF22,[1]Zachodniopomorskie.!AF22)</f>
        <v>0</v>
      </c>
      <c r="AO22" s="50">
        <f>SUM([1]Centrala!AG22, [1]Dolnośląskie!AG22,'[1]Kujawsko-pomorskie.'!AG22,[1]Lubelskie.!AG22,[1]Lubuskie.!AG22,[1]Łódzkie.!AG22,[1]Małopolskie.!AG22,[1]Mazowieckie.!AG22,[1]Opolskie.!AG22,[1]Podkarpackie.!AG22,[1]Podlaskie.!AG22,[1]Pomorskie.!AG22,[1]Śląskie.!AG22,[1]Świętokrzyskie.!AG22,'[1]Warmińsko-Mazurskie.'!AG22,[1]Wielkopolskie.!AG22,[1]Zachodniopomorskie.!AG22)</f>
        <v>0</v>
      </c>
      <c r="AP22" s="53">
        <f t="shared" si="7"/>
        <v>0</v>
      </c>
    </row>
    <row r="23" spans="1:42" ht="60.75" customHeight="1" x14ac:dyDescent="0.25">
      <c r="A23" s="47" t="s">
        <v>26</v>
      </c>
      <c r="B23" s="76">
        <v>58140119.799999997</v>
      </c>
      <c r="C23" s="49">
        <f>SUM([1]Centrala!B23, [1]Dolnośląskie!B23,'[1]Kujawsko-pomorskie.'!B23,[1]Lubelskie.!B23,[1]Lubuskie.!B23,[1]Łódzkie.!B23,[1]Małopolskie.!B23,[1]Mazowieckie.!B23,[1]Opolskie.!B23,[1]Podkarpackie.!B23,[1]Podlaskie.!B23,[1]Pomorskie.!B23,[1]Śląskie.!B23,[1]Świętokrzyskie.!B23,'[1]Warmińsko-Mazurskie.'!B23,[1]Wielkopolskie.!B23,[1]Zachodniopomorskie.!B23)</f>
        <v>39</v>
      </c>
      <c r="D23" s="50">
        <f>SUM([1]Centrala!C23, [1]Dolnośląskie!C23,'[1]Kujawsko-pomorskie.'!C23,[1]Lubelskie.!C23,[1]Lubuskie.!C23,[1]Łódzkie.!C23,[1]Małopolskie.!C23,[1]Mazowieckie.!C23,[1]Opolskie.!C23,[1]Podkarpackie.!C23,[1]Podlaskie.!C23,[1]Pomorskie.!C23,[1]Śląskie.!C23,[1]Świętokrzyskie.!C23,'[1]Warmińsko-Mazurskie.'!C23,[1]Wielkopolskie.!C23,[1]Zachodniopomorskie.!C23)</f>
        <v>38473546.729999997</v>
      </c>
      <c r="E23" s="51">
        <f t="shared" si="0"/>
        <v>0.66173834629766271</v>
      </c>
      <c r="F23" s="49">
        <f>SUM([1]Centrala!D23, [1]Dolnośląskie!D23,'[1]Kujawsko-pomorskie.'!D23,[1]Lubelskie.!D23,[1]Lubuskie.!D23,[1]Łódzkie.!D23,[1]Małopolskie.!D23,[1]Mazowieckie.!D23,[1]Opolskie.!D23,[1]Podkarpackie.!D23,[1]Podlaskie.!D23,[1]Pomorskie.!D23,[1]Śląskie.!D23,[1]Świętokrzyskie.!D23,'[1]Warmińsko-Mazurskie.'!D23,[1]Wielkopolskie.!D23,[1]Zachodniopomorskie.!D23)</f>
        <v>2</v>
      </c>
      <c r="G23" s="52">
        <f>SUM([1]Centrala!E23, [1]Dolnośląskie!E23,'[1]Kujawsko-pomorskie.'!E23,[1]Lubelskie.!E23,[1]Lubuskie.!E23,[1]Łódzkie.!E23,[1]Małopolskie.!E23,[1]Mazowieckie.!E23,[1]Opolskie.!E23,[1]Podkarpackie.!E23,[1]Podlaskie.!E23,[1]Pomorskie.!E23,[1]Śląskie.!E23,[1]Świętokrzyskie.!E23,'[1]Warmińsko-Mazurskie.'!E23,[1]Wielkopolskie.!E23,[1]Zachodniopomorskie.!E23)</f>
        <v>1121112.6000000001</v>
      </c>
      <c r="H23" s="49">
        <f>SUM([1]Centrala!F23, [1]Dolnośląskie!F23,'[1]Kujawsko-pomorskie.'!F23,[1]Lubelskie.!F23,[1]Lubuskie.!F23,[1]Łódzkie.!F23,[1]Małopolskie.!F23,[1]Mazowieckie.!F23,[1]Opolskie.!F23,[1]Podkarpackie.!F23,[1]Podlaskie.!F23,[1]Pomorskie.!F23,[1]Śląskie.!F23,[1]Świętokrzyskie.!F23,'[1]Warmińsko-Mazurskie.'!F23,[1]Wielkopolskie.!F23,[1]Zachodniopomorskie.!F23)</f>
        <v>0</v>
      </c>
      <c r="I23" s="50">
        <f>SUM([1]Centrala!G23, [1]Dolnośląskie!G23,'[1]Kujawsko-pomorskie.'!G23,[1]Lubelskie.!G23,[1]Lubuskie.!G23,[1]Łódzkie.!G23,[1]Małopolskie.!G23,[1]Mazowieckie.!G23,[1]Opolskie.!G23,[1]Podkarpackie.!G23,[1]Podlaskie.!G23,[1]Pomorskie.!G23,[1]Śląskie.!G23,[1]Świętokrzyskie.!G23,'[1]Warmińsko-Mazurskie.'!G23,[1]Wielkopolskie.!G23,[1]Zachodniopomorskie.!G23)</f>
        <v>0</v>
      </c>
      <c r="J23" s="53">
        <f t="shared" si="1"/>
        <v>0</v>
      </c>
      <c r="K23" s="54">
        <f>SUM([1]Centrala!H23, [1]Dolnośląskie!H23,'[1]Kujawsko-pomorskie.'!H23,[1]Lubelskie.!H23,[1]Lubuskie.!H23,[1]Łódzkie.!H23,[1]Małopolskie.!H23,[1]Mazowieckie.!H23,[1]Opolskie.!H23,[1]Podkarpackie.!H23,[1]Podlaskie.!H23,[1]Pomorskie.!H23,[1]Śląskie.!H23,[1]Świętokrzyskie.!H23,'[1]Warmińsko-Mazurskie.'!H23,[1]Wielkopolskie.!H23,[1]Zachodniopomorskie.!H23)</f>
        <v>0</v>
      </c>
      <c r="L23" s="50">
        <f>SUM([1]Centrala!I23, [1]Dolnośląskie!I23,'[1]Kujawsko-pomorskie.'!I23,[1]Lubelskie.!I23,[1]Lubuskie.!I23,[1]Łódzkie.!I23,[1]Małopolskie.!I23,[1]Mazowieckie.!I23,[1]Opolskie.!I23,[1]Podkarpackie.!I23,[1]Podlaskie.!I23,[1]Pomorskie.!I23,[1]Śląskie.!I23,[1]Świętokrzyskie.!I23,'[1]Warmińsko-Mazurskie.'!I23,[1]Wielkopolskie.!I23,[1]Zachodniopomorskie.!I23)</f>
        <v>0</v>
      </c>
      <c r="M23" s="50">
        <f>SUM([1]Centrala!J23, [1]Dolnośląskie!J23,'[1]Kujawsko-pomorskie.'!J23,[1]Lubelskie.!J23,[1]Lubuskie.!J23,[1]Łódzkie.!J23,[1]Małopolskie.!J23,[1]Mazowieckie.!J23,[1]Opolskie.!J23,[1]Podkarpackie.!J23,[1]Podlaskie.!J23,[1]Pomorskie.!J23,[1]Śląskie.!J23,[1]Świętokrzyskie.!J23,'[1]Warmińsko-Mazurskie.'!J23,[1]Wielkopolskie.!J23,[1]Zachodniopomorskie.!J23)</f>
        <v>0</v>
      </c>
      <c r="N23" s="50">
        <f>SUM([1]Centrala!K23, [1]Dolnośląskie!K23,'[1]Kujawsko-pomorskie.'!K23,[1]Lubelskie.!K23,[1]Lubuskie.!K23,[1]Łódzkie.!K23,[1]Małopolskie.!K23,[1]Mazowieckie.!K23,[1]Opolskie.!K23,[1]Podkarpackie.!K23,[1]Podlaskie.!K23,[1]Pomorskie.!K23,[1]Śląskie.!K23,[1]Świętokrzyskie.!K23,'[1]Warmińsko-Mazurskie.'!K23,[1]Wielkopolskie.!K23,[1]Zachodniopomorskie.!K23)</f>
        <v>0</v>
      </c>
      <c r="O23" s="51">
        <f t="shared" si="2"/>
        <v>0</v>
      </c>
      <c r="P23" s="55">
        <f>SUM([1]Centrala!L23, [1]Dolnośląskie!L23,'[1]Kujawsko-pomorskie.'!L23,[1]Lubelskie.!L23,[1]Lubuskie.!L23,[1]Łódzkie.!L23,[1]Małopolskie.!L23,[1]Mazowieckie.!L23,[1]Opolskie.!L23,[1]Podkarpackie.!L23,[1]Podlaskie.!L23,[1]Pomorskie.!L23,[1]Śląskie.!L23,[1]Świętokrzyskie.!L23,'[1]Warmińsko-Mazurskie.'!L23,[1]Wielkopolskie.!L23,[1]Zachodniopomorskie.!L23)</f>
        <v>0</v>
      </c>
      <c r="Q23" s="50">
        <f>SUM([1]Centrala!M23, [1]Dolnośląskie!M23,'[1]Kujawsko-pomorskie.'!M23,[1]Lubelskie.!M23,[1]Lubuskie.!M23,[1]Łódzkie.!M23,[1]Małopolskie.!M23,[1]Mazowieckie.!M23,[1]Opolskie.!M23,[1]Podkarpackie.!M23,[1]Podlaskie.!M23,[1]Pomorskie.!M23,[1]Śląskie.!M23,[1]Świętokrzyskie.!M23,'[1]Warmińsko-Mazurskie.'!M23,[1]Wielkopolskie.!M23,[1]Zachodniopomorskie.!M23)</f>
        <v>0</v>
      </c>
      <c r="R23" s="52">
        <f>SUM([1]Centrala!N23, [1]Dolnośląskie!N23,'[1]Kujawsko-pomorskie.'!N23,[1]Lubelskie.!N23,[1]Lubuskie.!N23,[1]Łódzkie.!N23,[1]Małopolskie.!N23,[1]Mazowieckie.!N23,[1]Opolskie.!N23,[1]Podkarpackie.!N23,[1]Podlaskie.!N23,[1]Pomorskie.!N23,[1]Śląskie.!N23,[1]Świętokrzyskie.!N23,'[1]Warmińsko-Mazurskie.'!N23,[1]Wielkopolskie.!N23,[1]Zachodniopomorskie.!N23)</f>
        <v>0</v>
      </c>
      <c r="S23" s="54">
        <f>SUM([1]Centrala!O23, [1]Dolnośląskie!O23,'[1]Kujawsko-pomorskie.'!O23,[1]Lubelskie.!O23,[1]Lubuskie.!O23,[1]Łódzkie.!O23,[1]Małopolskie.!O23,[1]Mazowieckie.!O23,[1]Opolskie.!O23,[1]Podkarpackie.!O23,[1]Podlaskie.!O23,[1]Pomorskie.!O23,[1]Śląskie.!O23,[1]Świętokrzyskie.!O23,'[1]Warmińsko-Mazurskie.'!O23,[1]Wielkopolskie.!O23,[1]Zachodniopomorskie.!O23)</f>
        <v>0</v>
      </c>
      <c r="T23" s="50">
        <f>SUM([1]Centrala!P23, [1]Dolnośląskie!P23,'[1]Kujawsko-pomorskie.'!P23,[1]Lubelskie.!P23,[1]Lubuskie.!P23,[1]Łódzkie.!P23,[1]Małopolskie.!P23,[1]Mazowieckie.!P23,[1]Opolskie.!P23,[1]Podkarpackie.!P23,[1]Podlaskie.!P23,[1]Pomorskie.!P23,[1]Śląskie.!P23,[1]Świętokrzyskie.!P23,'[1]Warmińsko-Mazurskie.'!P23,[1]Wielkopolskie.!P23,[1]Zachodniopomorskie.!P23)</f>
        <v>0</v>
      </c>
      <c r="U23" s="50">
        <f>SUM([1]Centrala!Q23, [1]Dolnośląskie!Q23,'[1]Kujawsko-pomorskie.'!Q23,[1]Lubelskie.!Q23,[1]Lubuskie.!Q23,[1]Łódzkie.!Q23,[1]Małopolskie.!Q23,[1]Mazowieckie.!Q23,[1]Opolskie.!Q23,[1]Podkarpackie.!Q23,[1]Podlaskie.!Q23,[1]Pomorskie.!Q23,[1]Śląskie.!Q23,[1]Świętokrzyskie.!Q23,'[1]Warmińsko-Mazurskie.'!Q23,[1]Wielkopolskie.!Q23,[1]Zachodniopomorskie.!Q23)</f>
        <v>0</v>
      </c>
      <c r="V23" s="50">
        <f>SUM([1]Centrala!R23, [1]Dolnośląskie!R23,'[1]Kujawsko-pomorskie.'!R23,[1]Lubelskie.!R23,[1]Lubuskie.!R23,[1]Łódzkie.!R23,[1]Małopolskie.!R23,[1]Mazowieckie.!R23,[1]Opolskie.!R23,[1]Podkarpackie.!R23,[1]Podlaskie.!R23,[1]Pomorskie.!R23,[1]Śląskie.!R23,[1]Świętokrzyskie.!R23,'[1]Warmińsko-Mazurskie.'!R23,[1]Wielkopolskie.!R23,[1]Zachodniopomorskie.!R23)</f>
        <v>0</v>
      </c>
      <c r="W23" s="51">
        <f t="shared" si="3"/>
        <v>0</v>
      </c>
      <c r="X23" s="49">
        <f>SUM([1]Centrala!S23, [1]Dolnośląskie!S23,'[1]Kujawsko-pomorskie.'!S23,[1]Lubelskie.!S23,[1]Lubuskie.!S23,[1]Łódzkie.!S23,[1]Małopolskie.!S23,[1]Mazowieckie.!S23,[1]Opolskie.!S23,[1]Podkarpackie.!S23,[1]Podlaskie.!S23,[1]Pomorskie.!S23,[1]Śląskie.!S23,[1]Świętokrzyskie.!S23,'[1]Warmińsko-Mazurskie.'!S23,[1]Wielkopolskie.!S23,[1]Zachodniopomorskie.!S23)</f>
        <v>0</v>
      </c>
      <c r="Y23" s="56">
        <f>SUM([1]Centrala!T23, [1]Dolnośląskie!T23,'[1]Kujawsko-pomorskie.'!T23,[1]Lubelskie.!T23,[1]Lubuskie.!T23,[1]Łódzkie.!T23,[1]Małopolskie.!T23,[1]Mazowieckie.!T23,[1]Opolskie.!T23,[1]Podkarpackie.!T23,[1]Podlaskie.!T23,[1]Pomorskie.!T23,[1]Śląskie.!T23,[1]Świętokrzyskie.!T23,'[1]Warmińsko-Mazurskie.'!T23,[1]Wielkopolskie.!T23,[1]Zachodniopomorskie.!T23)</f>
        <v>0</v>
      </c>
      <c r="Z23" s="50">
        <f>SUM([1]Centrala!U23, [1]Dolnośląskie!U23,'[1]Kujawsko-pomorskie.'!U23,[1]Lubelskie.!U23,[1]Lubuskie.!U23,[1]Łódzkie.!U23,[1]Małopolskie.!U23,[1]Mazowieckie.!U23,[1]Opolskie.!U23,[1]Podkarpackie.!U23,[1]Podlaskie.!U23,[1]Pomorskie.!U23,[1]Śląskie.!U23,[1]Świętokrzyskie.!U23,'[1]Warmińsko-Mazurskie.'!U23,[1]Wielkopolskie.!U23,[1]Zachodniopomorskie.!U23)</f>
        <v>0</v>
      </c>
      <c r="AA23" s="51">
        <f t="shared" si="4"/>
        <v>0</v>
      </c>
      <c r="AB23" s="49">
        <f>SUM([1]Centrala!V23, [1]Dolnośląskie!V23,'[1]Kujawsko-pomorskie.'!V23,[1]Lubelskie.!V23,[1]Lubuskie.!V23,[1]Łódzkie.!V23,[1]Małopolskie.!V23,[1]Mazowieckie.!V23,[1]Opolskie.!V23,[1]Podkarpackie.!V23,[1]Podlaskie.!V23,[1]Pomorskie.!V23,[1]Śląskie.!V23,[1]Świętokrzyskie.!V23,'[1]Warmińsko-Mazurskie.'!V23,[1]Wielkopolskie.!V23,[1]Zachodniopomorskie.!V23)</f>
        <v>0</v>
      </c>
      <c r="AC23" s="56">
        <f>SUM([1]Centrala!W23, [1]Dolnośląskie!W23,'[1]Kujawsko-pomorskie.'!W23,[1]Lubelskie.!W23,[1]Lubuskie.!W23,[1]Łódzkie.!W23,[1]Małopolskie.!W23,[1]Mazowieckie.!W23,[1]Opolskie.!W23,[1]Podkarpackie.!W23,[1]Podlaskie.!W23,[1]Pomorskie.!W23,[1]Śląskie.!W23,[1]Świętokrzyskie.!W23,'[1]Warmińsko-Mazurskie.'!W23,[1]Wielkopolskie.!W23,[1]Zachodniopomorskie.!W23)</f>
        <v>0</v>
      </c>
      <c r="AD23" s="50">
        <f>SUM([1]Centrala!X23, [1]Dolnośląskie!X23,'[1]Kujawsko-pomorskie.'!X23,[1]Lubelskie.!X23,[1]Lubuskie.!X23,[1]Łódzkie.!X23,[1]Małopolskie.!X23,[1]Mazowieckie.!X23,[1]Opolskie.!X23,[1]Podkarpackie.!X23,[1]Podlaskie.!X23,[1]Pomorskie.!X23,[1]Śląskie.!X23,[1]Świętokrzyskie.!X23,'[1]Warmińsko-Mazurskie.'!X23,[1]Wielkopolskie.!X23,[1]Zachodniopomorskie.!X23)</f>
        <v>0</v>
      </c>
      <c r="AE23" s="51">
        <f t="shared" si="5"/>
        <v>0</v>
      </c>
      <c r="AF23" s="49">
        <f>SUM([1]Dolnośląskie!Y23,'[1]Kujawsko-pomorskie.'!Y23,[1]Lubelskie.!Y23,[1]Lubuskie.!Y23,[1]Łódzkie.!Y23,[1]Małopolskie.!Y23,[1]Mazowieckie.!Y23,[1]Opolskie.!Y23,[1]Podkarpackie.!Y23,[1]Podlaskie.!Y23,[1]Pomorskie.!Y23,[1]Śląskie.!Y23,[1]Świętokrzyskie.!Y23,'[1]Warmińsko-Mazurskie.'!Y23,[1]Wielkopolskie.!Y23,[1]Zachodniopomorskie.!Y23)</f>
        <v>0</v>
      </c>
      <c r="AG23" s="56">
        <f>SUM([1]Centrala!Z23, [1]Dolnośląskie!Z23,'[1]Kujawsko-pomorskie.'!Z23,[1]Lubelskie.!Z23,[1]Lubuskie.!Z23,[1]Łódzkie.!Z23,[1]Małopolskie.!Z23,[1]Mazowieckie.!Z23,[1]Opolskie.!Z23,[1]Podkarpackie.!Z23,[1]Podlaskie.!Z23,[1]Pomorskie.!Z23,[1]Śląskie.!Z23,[1]Świętokrzyskie.!Z23,'[1]Warmińsko-Mazurskie.'!Z23,[1]Wielkopolskie.!Z23,[1]Zachodniopomorskie.!Z23)</f>
        <v>0</v>
      </c>
      <c r="AH23" s="50">
        <f>SUM([1]Centrala!AA23, [1]Dolnośląskie!AA23,'[1]Kujawsko-pomorskie.'!AA23,[1]Lubelskie.!AA23,[1]Lubuskie.!AA23,[1]Łódzkie.!AA23,[1]Małopolskie.!AA23,[1]Mazowieckie.!AA23,[1]Opolskie.!AA23,[1]Podkarpackie.!AA23,[1]Podlaskie.!AA23,[1]Pomorskie.!AA23,[1]Śląskie.!AA23,[1]Świętokrzyskie.!AA23,'[1]Warmińsko-Mazurskie.'!AA23,[1]Wielkopolskie.!AA23,[1]Zachodniopomorskie.!AA23)</f>
        <v>0</v>
      </c>
      <c r="AI23" s="50">
        <f>SUM([1]Centrala!AB23, [1]Dolnośląskie!AB23,'[1]Kujawsko-pomorskie.'!AB23,[1]Lubelskie.!AB23,[1]Lubuskie.!AB23,[1]Łódzkie.!AB23,[1]Małopolskie.!AB23,[1]Mazowieckie.!AB23,[1]Opolskie.!AB23,[1]Podkarpackie.!AB23,[1]Podlaskie.!AB23,[1]Pomorskie.!AB23,[1]Śląskie.!AB23,[1]Świętokrzyskie.!AB23,'[1]Warmińsko-Mazurskie.'!AB23,[1]Wielkopolskie.!AB23,[1]Zachodniopomorskie.!AB23)</f>
        <v>0</v>
      </c>
      <c r="AJ23" s="50">
        <f>SUM([1]Centrala!AC23, [1]Dolnośląskie!AC23,'[1]Kujawsko-pomorskie.'!AC23,[1]Lubelskie.!AC23,[1]Lubuskie.!AC23,[1]Łódzkie.!AC23,[1]Małopolskie.!AC23,[1]Mazowieckie.!AC23,[1]Opolskie.!AC23,[1]Podkarpackie.!AC23,[1]Podlaskie.!AC23,[1]Pomorskie.!AC23,[1]Śląskie.!AC23,[1]Świętokrzyskie.!AC23,'[1]Warmińsko-Mazurskie.'!AC23,[1]Wielkopolskie.!AC23,[1]Zachodniopomorskie.!AC23)</f>
        <v>0</v>
      </c>
      <c r="AK23" s="51">
        <f t="shared" si="6"/>
        <v>0</v>
      </c>
      <c r="AL23" s="49">
        <f>SUM([1]Centrala!AD23, [1]Dolnośląskie!AD23,'[1]Kujawsko-pomorskie.'!AD23,[1]Lubelskie.!AD23,[1]Lubuskie.!AD23,[1]Łódzkie.!AD23,[1]Małopolskie.!AD23,[1]Mazowieckie.!AD23,[1]Opolskie.!AD23,[1]Podkarpackie.!AD23,[1]Podlaskie.!AD23,[1]Pomorskie.!AD23,[1]Śląskie.!AD23,[1]Świętokrzyskie.!AD23,'[1]Warmińsko-Mazurskie.'!AD23,[1]Wielkopolskie.!AD23,[1]Zachodniopomorskie.!AD23)</f>
        <v>0</v>
      </c>
      <c r="AM23" s="50">
        <f>SUM([1]Centrala!AE23, [1]Dolnośląskie!AE23,'[1]Kujawsko-pomorskie.'!AE23,[1]Lubelskie.!AE23,[1]Lubuskie.!AE23,[1]Łódzkie.!AE23,[1]Małopolskie.!AE23,[1]Mazowieckie.!AE23,[1]Opolskie.!AE23,[1]Podkarpackie.!AE23,[1]Podlaskie.!AE23,[1]Pomorskie.!AE23,[1]Śląskie.!AE23,[1]Świętokrzyskie.!AE23,'[1]Warmińsko-Mazurskie.'!AE23,[1]Wielkopolskie.!AE23,[1]Zachodniopomorskie.!AE23)</f>
        <v>0</v>
      </c>
      <c r="AN23" s="50">
        <f>SUM([1]Centrala!AF23, [1]Dolnośląskie!AF23,'[1]Kujawsko-pomorskie.'!AF23,[1]Lubelskie.!AF23,[1]Lubuskie.!AF23,[1]Łódzkie.!AF23,[1]Małopolskie.!AF23,[1]Mazowieckie.!AF23,[1]Opolskie.!AF23,[1]Podkarpackie.!AF23,[1]Podlaskie.!AF23,[1]Pomorskie.!AF23,[1]Śląskie.!AF23,[1]Świętokrzyskie.!AF23,'[1]Warmińsko-Mazurskie.'!AF23,[1]Wielkopolskie.!AF23,[1]Zachodniopomorskie.!AF23)</f>
        <v>0</v>
      </c>
      <c r="AO23" s="50">
        <f>SUM([1]Centrala!AG23, [1]Dolnośląskie!AG23,'[1]Kujawsko-pomorskie.'!AG23,[1]Lubelskie.!AG23,[1]Lubuskie.!AG23,[1]Łódzkie.!AG23,[1]Małopolskie.!AG23,[1]Mazowieckie.!AG23,[1]Opolskie.!AG23,[1]Podkarpackie.!AG23,[1]Podlaskie.!AG23,[1]Pomorskie.!AG23,[1]Śląskie.!AG23,[1]Świętokrzyskie.!AG23,'[1]Warmińsko-Mazurskie.'!AG23,[1]Wielkopolskie.!AG23,[1]Zachodniopomorskie.!AG23)</f>
        <v>0</v>
      </c>
      <c r="AP23" s="53">
        <f t="shared" si="7"/>
        <v>0</v>
      </c>
    </row>
    <row r="24" spans="1:42" ht="60.75" customHeight="1" x14ac:dyDescent="0.25">
      <c r="A24" s="47" t="s">
        <v>27</v>
      </c>
      <c r="B24" s="76">
        <v>64774374.999999993</v>
      </c>
      <c r="C24" s="49">
        <f>SUM([1]Centrala!B24, [1]Dolnośląskie!B24,'[1]Kujawsko-pomorskie.'!B24,[1]Lubelskie.!B24,[1]Lubuskie.!B24,[1]Łódzkie.!B24,[1]Małopolskie.!B24,[1]Mazowieckie.!B24,[1]Opolskie.!B24,[1]Podkarpackie.!B24,[1]Podlaskie.!B24,[1]Pomorskie.!B24,[1]Śląskie.!B24,[1]Świętokrzyskie.!B24,'[1]Warmińsko-Mazurskie.'!B24,[1]Wielkopolskie.!B24,[1]Zachodniopomorskie.!B24)</f>
        <v>4</v>
      </c>
      <c r="D24" s="50">
        <f>SUM([1]Centrala!C24, [1]Dolnośląskie!C24,'[1]Kujawsko-pomorskie.'!C24,[1]Lubelskie.!C24,[1]Lubuskie.!C24,[1]Łódzkie.!C24,[1]Małopolskie.!C24,[1]Mazowieckie.!C24,[1]Opolskie.!C24,[1]Podkarpackie.!C24,[1]Podlaskie.!C24,[1]Pomorskie.!C24,[1]Śląskie.!C24,[1]Świętokrzyskie.!C24,'[1]Warmińsko-Mazurskie.'!C24,[1]Wielkopolskie.!C24,[1]Zachodniopomorskie.!C24)</f>
        <v>3714116.62</v>
      </c>
      <c r="E24" s="51">
        <f t="shared" si="0"/>
        <v>5.7339289186503162E-2</v>
      </c>
      <c r="F24" s="49">
        <f>SUM([1]Centrala!D24, [1]Dolnośląskie!D24,'[1]Kujawsko-pomorskie.'!D24,[1]Lubelskie.!D24,[1]Lubuskie.!D24,[1]Łódzkie.!D24,[1]Małopolskie.!D24,[1]Mazowieckie.!D24,[1]Opolskie.!D24,[1]Podkarpackie.!D24,[1]Podlaskie.!D24,[1]Pomorskie.!D24,[1]Śląskie.!D24,[1]Świętokrzyskie.!D24,'[1]Warmińsko-Mazurskie.'!D24,[1]Wielkopolskie.!D24,[1]Zachodniopomorskie.!D24)</f>
        <v>0</v>
      </c>
      <c r="G24" s="52">
        <f>SUM([1]Centrala!E24, [1]Dolnośląskie!E24,'[1]Kujawsko-pomorskie.'!E24,[1]Lubelskie.!E24,[1]Lubuskie.!E24,[1]Łódzkie.!E24,[1]Małopolskie.!E24,[1]Mazowieckie.!E24,[1]Opolskie.!E24,[1]Podkarpackie.!E24,[1]Podlaskie.!E24,[1]Pomorskie.!E24,[1]Śląskie.!E24,[1]Świętokrzyskie.!E24,'[1]Warmińsko-Mazurskie.'!E24,[1]Wielkopolskie.!E24,[1]Zachodniopomorskie.!E24)</f>
        <v>0</v>
      </c>
      <c r="H24" s="49">
        <f>SUM([1]Centrala!F24, [1]Dolnośląskie!F24,'[1]Kujawsko-pomorskie.'!F24,[1]Lubelskie.!F24,[1]Lubuskie.!F24,[1]Łódzkie.!F24,[1]Małopolskie.!F24,[1]Mazowieckie.!F24,[1]Opolskie.!F24,[1]Podkarpackie.!F24,[1]Podlaskie.!F24,[1]Pomorskie.!F24,[1]Śląskie.!F24,[1]Świętokrzyskie.!F24,'[1]Warmińsko-Mazurskie.'!F24,[1]Wielkopolskie.!F24,[1]Zachodniopomorskie.!F24)</f>
        <v>0</v>
      </c>
      <c r="I24" s="50">
        <f>SUM([1]Centrala!G24, [1]Dolnośląskie!G24,'[1]Kujawsko-pomorskie.'!G24,[1]Lubelskie.!G24,[1]Lubuskie.!G24,[1]Łódzkie.!G24,[1]Małopolskie.!G24,[1]Mazowieckie.!G24,[1]Opolskie.!G24,[1]Podkarpackie.!G24,[1]Podlaskie.!G24,[1]Pomorskie.!G24,[1]Śląskie.!G24,[1]Świętokrzyskie.!G24,'[1]Warmińsko-Mazurskie.'!G24,[1]Wielkopolskie.!G24,[1]Zachodniopomorskie.!G24)</f>
        <v>0</v>
      </c>
      <c r="J24" s="53">
        <f t="shared" si="1"/>
        <v>0</v>
      </c>
      <c r="K24" s="54">
        <f>SUM([1]Centrala!H24, [1]Dolnośląskie!H24,'[1]Kujawsko-pomorskie.'!H24,[1]Lubelskie.!H24,[1]Lubuskie.!H24,[1]Łódzkie.!H24,[1]Małopolskie.!H24,[1]Mazowieckie.!H24,[1]Opolskie.!H24,[1]Podkarpackie.!H24,[1]Podlaskie.!H24,[1]Pomorskie.!H24,[1]Śląskie.!H24,[1]Świętokrzyskie.!H24,'[1]Warmińsko-Mazurskie.'!H24,[1]Wielkopolskie.!H24,[1]Zachodniopomorskie.!H24)</f>
        <v>0</v>
      </c>
      <c r="L24" s="50">
        <f>SUM([1]Centrala!I24, [1]Dolnośląskie!I24,'[1]Kujawsko-pomorskie.'!I24,[1]Lubelskie.!I24,[1]Lubuskie.!I24,[1]Łódzkie.!I24,[1]Małopolskie.!I24,[1]Mazowieckie.!I24,[1]Opolskie.!I24,[1]Podkarpackie.!I24,[1]Podlaskie.!I24,[1]Pomorskie.!I24,[1]Śląskie.!I24,[1]Świętokrzyskie.!I24,'[1]Warmińsko-Mazurskie.'!I24,[1]Wielkopolskie.!I24,[1]Zachodniopomorskie.!I24)</f>
        <v>0</v>
      </c>
      <c r="M24" s="50">
        <f>SUM([1]Centrala!J24, [1]Dolnośląskie!J24,'[1]Kujawsko-pomorskie.'!J24,[1]Lubelskie.!J24,[1]Lubuskie.!J24,[1]Łódzkie.!J24,[1]Małopolskie.!J24,[1]Mazowieckie.!J24,[1]Opolskie.!J24,[1]Podkarpackie.!J24,[1]Podlaskie.!J24,[1]Pomorskie.!J24,[1]Śląskie.!J24,[1]Świętokrzyskie.!J24,'[1]Warmińsko-Mazurskie.'!J24,[1]Wielkopolskie.!J24,[1]Zachodniopomorskie.!J24)</f>
        <v>0</v>
      </c>
      <c r="N24" s="50">
        <f>SUM([1]Centrala!K24, [1]Dolnośląskie!K24,'[1]Kujawsko-pomorskie.'!K24,[1]Lubelskie.!K24,[1]Lubuskie.!K24,[1]Łódzkie.!K24,[1]Małopolskie.!K24,[1]Mazowieckie.!K24,[1]Opolskie.!K24,[1]Podkarpackie.!K24,[1]Podlaskie.!K24,[1]Pomorskie.!K24,[1]Śląskie.!K24,[1]Świętokrzyskie.!K24,'[1]Warmińsko-Mazurskie.'!K24,[1]Wielkopolskie.!K24,[1]Zachodniopomorskie.!K24)</f>
        <v>0</v>
      </c>
      <c r="O24" s="51">
        <f t="shared" si="2"/>
        <v>0</v>
      </c>
      <c r="P24" s="55">
        <f>SUM([1]Centrala!L24, [1]Dolnośląskie!L24,'[1]Kujawsko-pomorskie.'!L24,[1]Lubelskie.!L24,[1]Lubuskie.!L24,[1]Łódzkie.!L24,[1]Małopolskie.!L24,[1]Mazowieckie.!L24,[1]Opolskie.!L24,[1]Podkarpackie.!L24,[1]Podlaskie.!L24,[1]Pomorskie.!L24,[1]Śląskie.!L24,[1]Świętokrzyskie.!L24,'[1]Warmińsko-Mazurskie.'!L24,[1]Wielkopolskie.!L24,[1]Zachodniopomorskie.!L24)</f>
        <v>0</v>
      </c>
      <c r="Q24" s="50">
        <f>SUM([1]Centrala!M24, [1]Dolnośląskie!M24,'[1]Kujawsko-pomorskie.'!M24,[1]Lubelskie.!M24,[1]Lubuskie.!M24,[1]Łódzkie.!M24,[1]Małopolskie.!M24,[1]Mazowieckie.!M24,[1]Opolskie.!M24,[1]Podkarpackie.!M24,[1]Podlaskie.!M24,[1]Pomorskie.!M24,[1]Śląskie.!M24,[1]Świętokrzyskie.!M24,'[1]Warmińsko-Mazurskie.'!M24,[1]Wielkopolskie.!M24,[1]Zachodniopomorskie.!M24)</f>
        <v>0</v>
      </c>
      <c r="R24" s="52">
        <f>SUM([1]Centrala!N24, [1]Dolnośląskie!N24,'[1]Kujawsko-pomorskie.'!N24,[1]Lubelskie.!N24,[1]Lubuskie.!N24,[1]Łódzkie.!N24,[1]Małopolskie.!N24,[1]Mazowieckie.!N24,[1]Opolskie.!N24,[1]Podkarpackie.!N24,[1]Podlaskie.!N24,[1]Pomorskie.!N24,[1]Śląskie.!N24,[1]Świętokrzyskie.!N24,'[1]Warmińsko-Mazurskie.'!N24,[1]Wielkopolskie.!N24,[1]Zachodniopomorskie.!N24)</f>
        <v>0</v>
      </c>
      <c r="S24" s="54">
        <f>SUM([1]Centrala!O24, [1]Dolnośląskie!O24,'[1]Kujawsko-pomorskie.'!O24,[1]Lubelskie.!O24,[1]Lubuskie.!O24,[1]Łódzkie.!O24,[1]Małopolskie.!O24,[1]Mazowieckie.!O24,[1]Opolskie.!O24,[1]Podkarpackie.!O24,[1]Podlaskie.!O24,[1]Pomorskie.!O24,[1]Śląskie.!O24,[1]Świętokrzyskie.!O24,'[1]Warmińsko-Mazurskie.'!O24,[1]Wielkopolskie.!O24,[1]Zachodniopomorskie.!O24)</f>
        <v>0</v>
      </c>
      <c r="T24" s="50">
        <f>SUM([1]Centrala!P24, [1]Dolnośląskie!P24,'[1]Kujawsko-pomorskie.'!P24,[1]Lubelskie.!P24,[1]Lubuskie.!P24,[1]Łódzkie.!P24,[1]Małopolskie.!P24,[1]Mazowieckie.!P24,[1]Opolskie.!P24,[1]Podkarpackie.!P24,[1]Podlaskie.!P24,[1]Pomorskie.!P24,[1]Śląskie.!P24,[1]Świętokrzyskie.!P24,'[1]Warmińsko-Mazurskie.'!P24,[1]Wielkopolskie.!P24,[1]Zachodniopomorskie.!P24)</f>
        <v>0</v>
      </c>
      <c r="U24" s="50">
        <f>SUM([1]Centrala!Q24, [1]Dolnośląskie!Q24,'[1]Kujawsko-pomorskie.'!Q24,[1]Lubelskie.!Q24,[1]Lubuskie.!Q24,[1]Łódzkie.!Q24,[1]Małopolskie.!Q24,[1]Mazowieckie.!Q24,[1]Opolskie.!Q24,[1]Podkarpackie.!Q24,[1]Podlaskie.!Q24,[1]Pomorskie.!Q24,[1]Śląskie.!Q24,[1]Świętokrzyskie.!Q24,'[1]Warmińsko-Mazurskie.'!Q24,[1]Wielkopolskie.!Q24,[1]Zachodniopomorskie.!Q24)</f>
        <v>0</v>
      </c>
      <c r="V24" s="50">
        <f>SUM([1]Centrala!R24, [1]Dolnośląskie!R24,'[1]Kujawsko-pomorskie.'!R24,[1]Lubelskie.!R24,[1]Lubuskie.!R24,[1]Łódzkie.!R24,[1]Małopolskie.!R24,[1]Mazowieckie.!R24,[1]Opolskie.!R24,[1]Podkarpackie.!R24,[1]Podlaskie.!R24,[1]Pomorskie.!R24,[1]Śląskie.!R24,[1]Świętokrzyskie.!R24,'[1]Warmińsko-Mazurskie.'!R24,[1]Wielkopolskie.!R24,[1]Zachodniopomorskie.!R24)</f>
        <v>0</v>
      </c>
      <c r="W24" s="51">
        <f t="shared" si="3"/>
        <v>0</v>
      </c>
      <c r="X24" s="49">
        <f>SUM([1]Centrala!S24, [1]Dolnośląskie!S24,'[1]Kujawsko-pomorskie.'!S24,[1]Lubelskie.!S24,[1]Lubuskie.!S24,[1]Łódzkie.!S24,[1]Małopolskie.!S24,[1]Mazowieckie.!S24,[1]Opolskie.!S24,[1]Podkarpackie.!S24,[1]Podlaskie.!S24,[1]Pomorskie.!S24,[1]Śląskie.!S24,[1]Świętokrzyskie.!S24,'[1]Warmińsko-Mazurskie.'!S24,[1]Wielkopolskie.!S24,[1]Zachodniopomorskie.!S24)</f>
        <v>0</v>
      </c>
      <c r="Y24" s="56">
        <f>SUM([1]Centrala!T24, [1]Dolnośląskie!T24,'[1]Kujawsko-pomorskie.'!T24,[1]Lubelskie.!T24,[1]Lubuskie.!T24,[1]Łódzkie.!T24,[1]Małopolskie.!T24,[1]Mazowieckie.!T24,[1]Opolskie.!T24,[1]Podkarpackie.!T24,[1]Podlaskie.!T24,[1]Pomorskie.!T24,[1]Śląskie.!T24,[1]Świętokrzyskie.!T24,'[1]Warmińsko-Mazurskie.'!T24,[1]Wielkopolskie.!T24,[1]Zachodniopomorskie.!T24)</f>
        <v>0</v>
      </c>
      <c r="Z24" s="50">
        <f>SUM([1]Centrala!U24, [1]Dolnośląskie!U24,'[1]Kujawsko-pomorskie.'!U24,[1]Lubelskie.!U24,[1]Lubuskie.!U24,[1]Łódzkie.!U24,[1]Małopolskie.!U24,[1]Mazowieckie.!U24,[1]Opolskie.!U24,[1]Podkarpackie.!U24,[1]Podlaskie.!U24,[1]Pomorskie.!U24,[1]Śląskie.!U24,[1]Świętokrzyskie.!U24,'[1]Warmińsko-Mazurskie.'!U24,[1]Wielkopolskie.!U24,[1]Zachodniopomorskie.!U24)</f>
        <v>0</v>
      </c>
      <c r="AA24" s="51">
        <f t="shared" si="4"/>
        <v>0</v>
      </c>
      <c r="AB24" s="49">
        <f>SUM([1]Centrala!V24, [1]Dolnośląskie!V24,'[1]Kujawsko-pomorskie.'!V24,[1]Lubelskie.!V24,[1]Lubuskie.!V24,[1]Łódzkie.!V24,[1]Małopolskie.!V24,[1]Mazowieckie.!V24,[1]Opolskie.!V24,[1]Podkarpackie.!V24,[1]Podlaskie.!V24,[1]Pomorskie.!V24,[1]Śląskie.!V24,[1]Świętokrzyskie.!V24,'[1]Warmińsko-Mazurskie.'!V24,[1]Wielkopolskie.!V24,[1]Zachodniopomorskie.!V24)</f>
        <v>0</v>
      </c>
      <c r="AC24" s="56">
        <f>SUM([1]Centrala!W24, [1]Dolnośląskie!W24,'[1]Kujawsko-pomorskie.'!W24,[1]Lubelskie.!W24,[1]Lubuskie.!W24,[1]Łódzkie.!W24,[1]Małopolskie.!W24,[1]Mazowieckie.!W24,[1]Opolskie.!W24,[1]Podkarpackie.!W24,[1]Podlaskie.!W24,[1]Pomorskie.!W24,[1]Śląskie.!W24,[1]Świętokrzyskie.!W24,'[1]Warmińsko-Mazurskie.'!W24,[1]Wielkopolskie.!W24,[1]Zachodniopomorskie.!W24)</f>
        <v>0</v>
      </c>
      <c r="AD24" s="50">
        <f>SUM([1]Centrala!X24, [1]Dolnośląskie!X24,'[1]Kujawsko-pomorskie.'!X24,[1]Lubelskie.!X24,[1]Lubuskie.!X24,[1]Łódzkie.!X24,[1]Małopolskie.!X24,[1]Mazowieckie.!X24,[1]Opolskie.!X24,[1]Podkarpackie.!X24,[1]Podlaskie.!X24,[1]Pomorskie.!X24,[1]Śląskie.!X24,[1]Świętokrzyskie.!X24,'[1]Warmińsko-Mazurskie.'!X24,[1]Wielkopolskie.!X24,[1]Zachodniopomorskie.!X24)</f>
        <v>0</v>
      </c>
      <c r="AE24" s="51">
        <f t="shared" si="5"/>
        <v>0</v>
      </c>
      <c r="AF24" s="49">
        <f>SUM([1]Dolnośląskie!Y24,'[1]Kujawsko-pomorskie.'!Y24,[1]Lubelskie.!Y24,[1]Lubuskie.!Y24,[1]Łódzkie.!Y24,[1]Małopolskie.!Y24,[1]Mazowieckie.!Y24,[1]Opolskie.!Y24,[1]Podkarpackie.!Y24,[1]Podlaskie.!Y24,[1]Pomorskie.!Y24,[1]Śląskie.!Y24,[1]Świętokrzyskie.!Y24,'[1]Warmińsko-Mazurskie.'!Y24,[1]Wielkopolskie.!Y24,[1]Zachodniopomorskie.!Y24)</f>
        <v>0</v>
      </c>
      <c r="AG24" s="56">
        <f>SUM([1]Centrala!Z24, [1]Dolnośląskie!Z24,'[1]Kujawsko-pomorskie.'!Z24,[1]Lubelskie.!Z24,[1]Lubuskie.!Z24,[1]Łódzkie.!Z24,[1]Małopolskie.!Z24,[1]Mazowieckie.!Z24,[1]Opolskie.!Z24,[1]Podkarpackie.!Z24,[1]Podlaskie.!Z24,[1]Pomorskie.!Z24,[1]Śląskie.!Z24,[1]Świętokrzyskie.!Z24,'[1]Warmińsko-Mazurskie.'!Z24,[1]Wielkopolskie.!Z24,[1]Zachodniopomorskie.!Z24)</f>
        <v>0</v>
      </c>
      <c r="AH24" s="50">
        <f>SUM([1]Centrala!AA24, [1]Dolnośląskie!AA24,'[1]Kujawsko-pomorskie.'!AA24,[1]Lubelskie.!AA24,[1]Lubuskie.!AA24,[1]Łódzkie.!AA24,[1]Małopolskie.!AA24,[1]Mazowieckie.!AA24,[1]Opolskie.!AA24,[1]Podkarpackie.!AA24,[1]Podlaskie.!AA24,[1]Pomorskie.!AA24,[1]Śląskie.!AA24,[1]Świętokrzyskie.!AA24,'[1]Warmińsko-Mazurskie.'!AA24,[1]Wielkopolskie.!AA24,[1]Zachodniopomorskie.!AA24)</f>
        <v>0</v>
      </c>
      <c r="AI24" s="50">
        <f>SUM([1]Centrala!AB24, [1]Dolnośląskie!AB24,'[1]Kujawsko-pomorskie.'!AB24,[1]Lubelskie.!AB24,[1]Lubuskie.!AB24,[1]Łódzkie.!AB24,[1]Małopolskie.!AB24,[1]Mazowieckie.!AB24,[1]Opolskie.!AB24,[1]Podkarpackie.!AB24,[1]Podlaskie.!AB24,[1]Pomorskie.!AB24,[1]Śląskie.!AB24,[1]Świętokrzyskie.!AB24,'[1]Warmińsko-Mazurskie.'!AB24,[1]Wielkopolskie.!AB24,[1]Zachodniopomorskie.!AB24)</f>
        <v>0</v>
      </c>
      <c r="AJ24" s="50">
        <f>SUM([1]Centrala!AC24, [1]Dolnośląskie!AC24,'[1]Kujawsko-pomorskie.'!AC24,[1]Lubelskie.!AC24,[1]Lubuskie.!AC24,[1]Łódzkie.!AC24,[1]Małopolskie.!AC24,[1]Mazowieckie.!AC24,[1]Opolskie.!AC24,[1]Podkarpackie.!AC24,[1]Podlaskie.!AC24,[1]Pomorskie.!AC24,[1]Śląskie.!AC24,[1]Świętokrzyskie.!AC24,'[1]Warmińsko-Mazurskie.'!AC24,[1]Wielkopolskie.!AC24,[1]Zachodniopomorskie.!AC24)</f>
        <v>0</v>
      </c>
      <c r="AK24" s="51">
        <f t="shared" si="6"/>
        <v>0</v>
      </c>
      <c r="AL24" s="49">
        <f>SUM([1]Centrala!AD24, [1]Dolnośląskie!AD24,'[1]Kujawsko-pomorskie.'!AD24,[1]Lubelskie.!AD24,[1]Lubuskie.!AD24,[1]Łódzkie.!AD24,[1]Małopolskie.!AD24,[1]Mazowieckie.!AD24,[1]Opolskie.!AD24,[1]Podkarpackie.!AD24,[1]Podlaskie.!AD24,[1]Pomorskie.!AD24,[1]Śląskie.!AD24,[1]Świętokrzyskie.!AD24,'[1]Warmińsko-Mazurskie.'!AD24,[1]Wielkopolskie.!AD24,[1]Zachodniopomorskie.!AD24)</f>
        <v>0</v>
      </c>
      <c r="AM24" s="50">
        <f>SUM([1]Centrala!AE24, [1]Dolnośląskie!AE24,'[1]Kujawsko-pomorskie.'!AE24,[1]Lubelskie.!AE24,[1]Lubuskie.!AE24,[1]Łódzkie.!AE24,[1]Małopolskie.!AE24,[1]Mazowieckie.!AE24,[1]Opolskie.!AE24,[1]Podkarpackie.!AE24,[1]Podlaskie.!AE24,[1]Pomorskie.!AE24,[1]Śląskie.!AE24,[1]Świętokrzyskie.!AE24,'[1]Warmińsko-Mazurskie.'!AE24,[1]Wielkopolskie.!AE24,[1]Zachodniopomorskie.!AE24)</f>
        <v>0</v>
      </c>
      <c r="AN24" s="50">
        <f>SUM([1]Centrala!AF24, [1]Dolnośląskie!AF24,'[1]Kujawsko-pomorskie.'!AF24,[1]Lubelskie.!AF24,[1]Lubuskie.!AF24,[1]Łódzkie.!AF24,[1]Małopolskie.!AF24,[1]Mazowieckie.!AF24,[1]Opolskie.!AF24,[1]Podkarpackie.!AF24,[1]Podlaskie.!AF24,[1]Pomorskie.!AF24,[1]Śląskie.!AF24,[1]Świętokrzyskie.!AF24,'[1]Warmińsko-Mazurskie.'!AF24,[1]Wielkopolskie.!AF24,[1]Zachodniopomorskie.!AF24)</f>
        <v>0</v>
      </c>
      <c r="AO24" s="50">
        <f>SUM([1]Centrala!AG24, [1]Dolnośląskie!AG24,'[1]Kujawsko-pomorskie.'!AG24,[1]Lubelskie.!AG24,[1]Lubuskie.!AG24,[1]Łódzkie.!AG24,[1]Małopolskie.!AG24,[1]Mazowieckie.!AG24,[1]Opolskie.!AG24,[1]Podkarpackie.!AG24,[1]Podlaskie.!AG24,[1]Pomorskie.!AG24,[1]Śląskie.!AG24,[1]Świętokrzyskie.!AG24,'[1]Warmińsko-Mazurskie.'!AG24,[1]Wielkopolskie.!AG24,[1]Zachodniopomorskie.!AG24)</f>
        <v>0</v>
      </c>
      <c r="AP24" s="53">
        <f t="shared" si="7"/>
        <v>0</v>
      </c>
    </row>
    <row r="25" spans="1:42" ht="60.75" customHeight="1" x14ac:dyDescent="0.25">
      <c r="A25" s="47" t="s">
        <v>28</v>
      </c>
      <c r="B25" s="76">
        <v>186907146.4603045</v>
      </c>
      <c r="C25" s="49">
        <f>SUM([1]Centrala!B25, [1]Dolnośląskie!B25,'[1]Kujawsko-pomorskie.'!B25,[1]Lubelskie.!B25,[1]Lubuskie.!B25,[1]Łódzkie.!B25,[1]Małopolskie.!B25,[1]Mazowieckie.!B25,[1]Opolskie.!B25,[1]Podkarpackie.!B25,[1]Podlaskie.!B25,[1]Pomorskie.!B25,[1]Śląskie.!B25,[1]Świętokrzyskie.!B25,'[1]Warmińsko-Mazurskie.'!B25,[1]Wielkopolskie.!B25,[1]Zachodniopomorskie.!B25)</f>
        <v>26</v>
      </c>
      <c r="D25" s="50">
        <f>SUM([1]Centrala!C25, [1]Dolnośląskie!C25,'[1]Kujawsko-pomorskie.'!C25,[1]Lubelskie.!C25,[1]Lubuskie.!C25,[1]Łódzkie.!C25,[1]Małopolskie.!C25,[1]Mazowieckie.!C25,[1]Opolskie.!C25,[1]Podkarpackie.!C25,[1]Podlaskie.!C25,[1]Pomorskie.!C25,[1]Śląskie.!C25,[1]Świętokrzyskie.!C25,'[1]Warmińsko-Mazurskie.'!C25,[1]Wielkopolskie.!C25,[1]Zachodniopomorskie.!C25)</f>
        <v>102092446.29000001</v>
      </c>
      <c r="E25" s="51">
        <f t="shared" si="0"/>
        <v>0.54622013242111367</v>
      </c>
      <c r="F25" s="49">
        <f>SUM([1]Centrala!D25, [1]Dolnośląskie!D25,'[1]Kujawsko-pomorskie.'!D25,[1]Lubelskie.!D25,[1]Lubuskie.!D25,[1]Łódzkie.!D25,[1]Małopolskie.!D25,[1]Mazowieckie.!D25,[1]Opolskie.!D25,[1]Podkarpackie.!D25,[1]Podlaskie.!D25,[1]Pomorskie.!D25,[1]Śląskie.!D25,[1]Świętokrzyskie.!D25,'[1]Warmińsko-Mazurskie.'!D25,[1]Wielkopolskie.!D25,[1]Zachodniopomorskie.!D25)</f>
        <v>11</v>
      </c>
      <c r="G25" s="52">
        <f>SUM([1]Centrala!E25, [1]Dolnośląskie!E25,'[1]Kujawsko-pomorskie.'!E25,[1]Lubelskie.!E25,[1]Lubuskie.!E25,[1]Łódzkie.!E25,[1]Małopolskie.!E25,[1]Mazowieckie.!E25,[1]Opolskie.!E25,[1]Podkarpackie.!E25,[1]Podlaskie.!E25,[1]Pomorskie.!E25,[1]Śląskie.!E25,[1]Świętokrzyskie.!E25,'[1]Warmińsko-Mazurskie.'!E25,[1]Wielkopolskie.!E25,[1]Zachodniopomorskie.!E25)</f>
        <v>25496056.66</v>
      </c>
      <c r="H25" s="49">
        <f>SUM([1]Centrala!F25, [1]Dolnośląskie!F25,'[1]Kujawsko-pomorskie.'!F25,[1]Lubelskie.!F25,[1]Lubuskie.!F25,[1]Łódzkie.!F25,[1]Małopolskie.!F25,[1]Mazowieckie.!F25,[1]Opolskie.!F25,[1]Podkarpackie.!F25,[1]Podlaskie.!F25,[1]Pomorskie.!F25,[1]Śląskie.!F25,[1]Świętokrzyskie.!F25,'[1]Warmińsko-Mazurskie.'!F25,[1]Wielkopolskie.!F25,[1]Zachodniopomorskie.!F25)</f>
        <v>15</v>
      </c>
      <c r="I25" s="50">
        <f>SUM([1]Centrala!G25, [1]Dolnośląskie!G25,'[1]Kujawsko-pomorskie.'!G25,[1]Lubelskie.!G25,[1]Lubuskie.!G25,[1]Łódzkie.!G25,[1]Małopolskie.!G25,[1]Mazowieckie.!G25,[1]Opolskie.!G25,[1]Podkarpackie.!G25,[1]Podlaskie.!G25,[1]Pomorskie.!G25,[1]Śląskie.!G25,[1]Świętokrzyskie.!G25,'[1]Warmińsko-Mazurskie.'!G25,[1]Wielkopolskie.!G25,[1]Zachodniopomorskie.!G25)</f>
        <v>76596389.629999995</v>
      </c>
      <c r="J25" s="53">
        <f t="shared" si="1"/>
        <v>0.40980984986717778</v>
      </c>
      <c r="K25" s="54">
        <f>SUM([1]Centrala!H25, [1]Dolnośląskie!H25,'[1]Kujawsko-pomorskie.'!H25,[1]Lubelskie.!H25,[1]Lubuskie.!H25,[1]Łódzkie.!H25,[1]Małopolskie.!H25,[1]Mazowieckie.!H25,[1]Opolskie.!H25,[1]Podkarpackie.!H25,[1]Podlaskie.!H25,[1]Pomorskie.!H25,[1]Śląskie.!H25,[1]Świętokrzyskie.!H25,'[1]Warmińsko-Mazurskie.'!H25,[1]Wielkopolskie.!H25,[1]Zachodniopomorskie.!H25)</f>
        <v>15</v>
      </c>
      <c r="L25" s="50">
        <f>SUM([1]Centrala!I25, [1]Dolnośląskie!I25,'[1]Kujawsko-pomorskie.'!I25,[1]Lubelskie.!I25,[1]Lubuskie.!I25,[1]Łódzkie.!I25,[1]Małopolskie.!I25,[1]Mazowieckie.!I25,[1]Opolskie.!I25,[1]Podkarpackie.!I25,[1]Podlaskie.!I25,[1]Pomorskie.!I25,[1]Śląskie.!I25,[1]Świętokrzyskie.!I25,'[1]Warmińsko-Mazurskie.'!I25,[1]Wielkopolskie.!I25,[1]Zachodniopomorskie.!I25)</f>
        <v>82339849.980000004</v>
      </c>
      <c r="M25" s="50">
        <f>SUM([1]Centrala!J25, [1]Dolnośląskie!J25,'[1]Kujawsko-pomorskie.'!J25,[1]Lubelskie.!J25,[1]Lubuskie.!J25,[1]Łódzkie.!J25,[1]Małopolskie.!J25,[1]Mazowieckie.!J25,[1]Opolskie.!J25,[1]Podkarpackie.!J25,[1]Podlaskie.!J25,[1]Pomorskie.!J25,[1]Śląskie.!J25,[1]Świętokrzyskie.!J25,'[1]Warmińsko-Mazurskie.'!J25,[1]Wielkopolskie.!J25,[1]Zachodniopomorskie.!J25)</f>
        <v>76596389.629899994</v>
      </c>
      <c r="N25" s="50">
        <f>SUM([1]Centrala!K25, [1]Dolnośląskie!K25,'[1]Kujawsko-pomorskie.'!K25,[1]Lubelskie.!K25,[1]Lubuskie.!K25,[1]Łódzkie.!K25,[1]Małopolskie.!K25,[1]Mazowieckie.!K25,[1]Opolskie.!K25,[1]Podkarpackie.!K25,[1]Podlaskie.!K25,[1]Pomorskie.!K25,[1]Śląskie.!K25,[1]Świętokrzyskie.!K25,'[1]Warmińsko-Mazurskie.'!K25,[1]Wielkopolskie.!K25,[1]Zachodniopomorskie.!K25)</f>
        <v>57634972.679899998</v>
      </c>
      <c r="O25" s="51">
        <f t="shared" si="2"/>
        <v>0.40980984986664276</v>
      </c>
      <c r="P25" s="55">
        <f>SUM([1]Centrala!L25, [1]Dolnośląskie!L25,'[1]Kujawsko-pomorskie.'!L25,[1]Lubelskie.!L25,[1]Lubuskie.!L25,[1]Łódzkie.!L25,[1]Małopolskie.!L25,[1]Mazowieckie.!L25,[1]Opolskie.!L25,[1]Podkarpackie.!L25,[1]Podlaskie.!L25,[1]Pomorskie.!L25,[1]Śląskie.!L25,[1]Świętokrzyskie.!L25,'[1]Warmińsko-Mazurskie.'!L25,[1]Wielkopolskie.!L25,[1]Zachodniopomorskie.!L25)</f>
        <v>-139088.65000000014</v>
      </c>
      <c r="Q25" s="50">
        <f>SUM([1]Centrala!M25, [1]Dolnośląskie!M25,'[1]Kujawsko-pomorskie.'!M25,[1]Lubelskie.!M25,[1]Lubuskie.!M25,[1]Łódzkie.!M25,[1]Małopolskie.!M25,[1]Mazowieckie.!M25,[1]Opolskie.!M25,[1]Podkarpackie.!M25,[1]Podlaskie.!M25,[1]Pomorskie.!M25,[1]Śląskie.!M25,[1]Świętokrzyskie.!M25,'[1]Warmińsko-Mazurskie.'!M25,[1]Wielkopolskie.!M25,[1]Zachodniopomorskie.!M25)</f>
        <v>16664.839999999938</v>
      </c>
      <c r="R25" s="52">
        <f>SUM([1]Centrala!N25, [1]Dolnośląskie!N25,'[1]Kujawsko-pomorskie.'!N25,[1]Lubelskie.!N25,[1]Lubuskie.!N25,[1]Łódzkie.!N25,[1]Małopolskie.!N25,[1]Mazowieckie.!N25,[1]Opolskie.!N25,[1]Podkarpackie.!N25,[1]Podlaskie.!N25,[1]Pomorskie.!N25,[1]Śląskie.!N25,[1]Świętokrzyskie.!N25,'[1]Warmińsko-Mazurskie.'!N25,[1]Wielkopolskie.!N25,[1]Zachodniopomorskie.!N25)</f>
        <v>11665.309799999828</v>
      </c>
      <c r="S25" s="54">
        <f>SUM([1]Centrala!O25, [1]Dolnośląskie!O25,'[1]Kujawsko-pomorskie.'!O25,[1]Lubelskie.!O25,[1]Lubuskie.!O25,[1]Łódzkie.!O25,[1]Małopolskie.!O25,[1]Mazowieckie.!O25,[1]Opolskie.!O25,[1]Podkarpackie.!O25,[1]Podlaskie.!O25,[1]Pomorskie.!O25,[1]Śląskie.!O25,[1]Świętokrzyskie.!O25,'[1]Warmińsko-Mazurskie.'!O25,[1]Wielkopolskie.!O25,[1]Zachodniopomorskie.!O25)</f>
        <v>15</v>
      </c>
      <c r="T25" s="50">
        <f>SUM([1]Centrala!P25, [1]Dolnośląskie!P25,'[1]Kujawsko-pomorskie.'!P25,[1]Lubelskie.!P25,[1]Lubuskie.!P25,[1]Łódzkie.!P25,[1]Małopolskie.!P25,[1]Mazowieckie.!P25,[1]Opolskie.!P25,[1]Podkarpackie.!P25,[1]Podlaskie.!P25,[1]Pomorskie.!P25,[1]Śląskie.!P25,[1]Świętokrzyskie.!P25,'[1]Warmińsko-Mazurskie.'!P25,[1]Wielkopolskie.!P25,[1]Zachodniopomorskie.!P25)</f>
        <v>76579724.789900005</v>
      </c>
      <c r="U25" s="50">
        <f>SUM([1]Centrala!Q25, [1]Dolnośląskie!Q25,'[1]Kujawsko-pomorskie.'!Q25,[1]Lubelskie.!Q25,[1]Lubuskie.!Q25,[1]Łódzkie.!Q25,[1]Małopolskie.!Q25,[1]Mazowieckie.!Q25,[1]Opolskie.!Q25,[1]Podkarpackie.!Q25,[1]Podlaskie.!Q25,[1]Pomorskie.!Q25,[1]Śląskie.!Q25,[1]Świętokrzyskie.!Q25,'[1]Warmińsko-Mazurskie.'!Q25,[1]Wielkopolskie.!Q25,[1]Zachodniopomorskie.!Q25)</f>
        <v>53605807.3301</v>
      </c>
      <c r="V25" s="50">
        <f>SUM([1]Centrala!R25, [1]Dolnośląskie!R25,'[1]Kujawsko-pomorskie.'!R25,[1]Lubelskie.!R25,[1]Lubuskie.!R25,[1]Łódzkie.!R25,[1]Małopolskie.!R25,[1]Mazowieckie.!R25,[1]Opolskie.!R25,[1]Podkarpackie.!R25,[1]Podlaskie.!R25,[1]Pomorskie.!R25,[1]Śląskie.!R25,[1]Świętokrzyskie.!R25,'[1]Warmińsko-Mazurskie.'!R25,[1]Wielkopolskie.!R25,[1]Zachodniopomorskie.!R25)</f>
        <v>82478938.629999995</v>
      </c>
      <c r="W25" s="51">
        <f t="shared" si="3"/>
        <v>0.28680448203988201</v>
      </c>
      <c r="X25" s="49">
        <f>SUM([1]Centrala!S25, [1]Dolnośląskie!S25,'[1]Kujawsko-pomorskie.'!S25,[1]Lubelskie.!S25,[1]Lubuskie.!S25,[1]Łódzkie.!S25,[1]Małopolskie.!S25,[1]Mazowieckie.!S25,[1]Opolskie.!S25,[1]Podkarpackie.!S25,[1]Podlaskie.!S25,[1]Pomorskie.!S25,[1]Śląskie.!S25,[1]Świętokrzyskie.!S25,'[1]Warmińsko-Mazurskie.'!S25,[1]Wielkopolskie.!S25,[1]Zachodniopomorskie.!S25)</f>
        <v>7</v>
      </c>
      <c r="Y25" s="56">
        <f>SUM([1]Centrala!T25, [1]Dolnośląskie!T25,'[1]Kujawsko-pomorskie.'!T25,[1]Lubelskie.!T25,[1]Lubuskie.!T25,[1]Łódzkie.!T25,[1]Małopolskie.!T25,[1]Mazowieckie.!T25,[1]Opolskie.!T25,[1]Podkarpackie.!T25,[1]Podlaskie.!T25,[1]Pomorskie.!T25,[1]Śląskie.!T25,[1]Świętokrzyskie.!T25,'[1]Warmińsko-Mazurskie.'!T25,[1]Wielkopolskie.!T25,[1]Zachodniopomorskie.!T25)</f>
        <v>9</v>
      </c>
      <c r="Z25" s="50">
        <f>SUM([1]Centrala!U25, [1]Dolnośląskie!U25,'[1]Kujawsko-pomorskie.'!U25,[1]Lubelskie.!U25,[1]Lubuskie.!U25,[1]Łódzkie.!U25,[1]Małopolskie.!U25,[1]Mazowieckie.!U25,[1]Opolskie.!U25,[1]Podkarpackie.!U25,[1]Podlaskie.!U25,[1]Pomorskie.!U25,[1]Śląskie.!U25,[1]Świętokrzyskie.!U25,'[1]Warmińsko-Mazurskie.'!U25,[1]Wielkopolskie.!U25,[1]Zachodniopomorskie.!U25)</f>
        <v>2754780.2600000002</v>
      </c>
      <c r="AA25" s="51">
        <f t="shared" si="4"/>
        <v>1.473876367046812E-2</v>
      </c>
      <c r="AB25" s="49">
        <f>SUM([1]Centrala!V25, [1]Dolnośląskie!V25,'[1]Kujawsko-pomorskie.'!V25,[1]Lubelskie.!V25,[1]Lubuskie.!V25,[1]Łódzkie.!V25,[1]Małopolskie.!V25,[1]Mazowieckie.!V25,[1]Opolskie.!V25,[1]Podkarpackie.!V25,[1]Podlaskie.!V25,[1]Pomorskie.!V25,[1]Śląskie.!V25,[1]Świętokrzyskie.!V25,'[1]Warmińsko-Mazurskie.'!V25,[1]Wielkopolskie.!V25,[1]Zachodniopomorskie.!V25)</f>
        <v>2</v>
      </c>
      <c r="AC25" s="56">
        <f>SUM([1]Centrala!W25, [1]Dolnośląskie!W25,'[1]Kujawsko-pomorskie.'!W25,[1]Lubelskie.!W25,[1]Lubuskie.!W25,[1]Łódzkie.!W25,[1]Małopolskie.!W25,[1]Mazowieckie.!W25,[1]Opolskie.!W25,[1]Podkarpackie.!W25,[1]Podlaskie.!W25,[1]Pomorskie.!W25,[1]Śląskie.!W25,[1]Świętokrzyskie.!W25,'[1]Warmińsko-Mazurskie.'!W25,[1]Wielkopolskie.!W25,[1]Zachodniopomorskie.!W25)</f>
        <v>2</v>
      </c>
      <c r="AD25" s="50">
        <f>SUM([1]Centrala!X25, [1]Dolnośląskie!X25,'[1]Kujawsko-pomorskie.'!X25,[1]Lubelskie.!X25,[1]Lubuskie.!X25,[1]Łódzkie.!X25,[1]Małopolskie.!X25,[1]Mazowieckie.!X25,[1]Opolskie.!X25,[1]Podkarpackie.!X25,[1]Podlaskie.!X25,[1]Pomorskie.!X25,[1]Śląskie.!X25,[1]Świętokrzyskie.!X25,'[1]Warmińsko-Mazurskie.'!X25,[1]Wielkopolskie.!X25,[1]Zachodniopomorskie.!X25)</f>
        <v>3326086.22</v>
      </c>
      <c r="AE25" s="51">
        <f t="shared" si="5"/>
        <v>1.7795393504155804E-2</v>
      </c>
      <c r="AF25" s="49">
        <f>SUM([1]Dolnośląskie!Y25,'[1]Kujawsko-pomorskie.'!Y25,[1]Lubelskie.!Y25,[1]Lubuskie.!Y25,[1]Łódzkie.!Y25,[1]Małopolskie.!Y25,[1]Mazowieckie.!Y25,[1]Opolskie.!Y25,[1]Podkarpackie.!Y25,[1]Podlaskie.!Y25,[1]Pomorskie.!Y25,[1]Śląskie.!Y25,[1]Świętokrzyskie.!Y25,'[1]Warmińsko-Mazurskie.'!Y25,[1]Wielkopolskie.!Y25,[1]Zachodniopomorskie.!Y25)</f>
        <v>13</v>
      </c>
      <c r="AG25" s="56">
        <f>SUM([1]Centrala!Z25, [1]Dolnośląskie!Z25,'[1]Kujawsko-pomorskie.'!Z25,[1]Lubelskie.!Z25,[1]Lubuskie.!Z25,[1]Łódzkie.!Z25,[1]Małopolskie.!Z25,[1]Mazowieckie.!Z25,[1]Opolskie.!Z25,[1]Podkarpackie.!Z25,[1]Podlaskie.!Z25,[1]Pomorskie.!Z25,[1]Śląskie.!Z25,[1]Świętokrzyskie.!Z25,'[1]Warmińsko-Mazurskie.'!Z25,[1]Wielkopolskie.!Z25,[1]Zachodniopomorskie.!Z25)</f>
        <v>25</v>
      </c>
      <c r="AH25" s="50">
        <f>SUM([1]Centrala!AA25, [1]Dolnośląskie!AA25,'[1]Kujawsko-pomorskie.'!AA25,[1]Lubelskie.!AA25,[1]Lubuskie.!AA25,[1]Łódzkie.!AA25,[1]Małopolskie.!AA25,[1]Mazowieckie.!AA25,[1]Opolskie.!AA25,[1]Podkarpackie.!AA25,[1]Podlaskie.!AA25,[1]Pomorskie.!AA25,[1]Śląskie.!AA25,[1]Świętokrzyskie.!AA25,'[1]Warmińsko-Mazurskie.'!AA25,[1]Wielkopolskie.!AA25,[1]Zachodniopomorskie.!AA25)</f>
        <v>26390762.079999998</v>
      </c>
      <c r="AI25" s="50">
        <f>SUM([1]Centrala!AB25, [1]Dolnośląskie!AB25,'[1]Kujawsko-pomorskie.'!AB25,[1]Lubelskie.!AB25,[1]Lubuskie.!AB25,[1]Łódzkie.!AB25,[1]Małopolskie.!AB25,[1]Mazowieckie.!AB25,[1]Opolskie.!AB25,[1]Podkarpackie.!AB25,[1]Podlaskie.!AB25,[1]Pomorskie.!AB25,[1]Śląskie.!AB25,[1]Świętokrzyskie.!AB25,'[1]Warmińsko-Mazurskie.'!AB25,[1]Wielkopolskie.!AB25,[1]Zachodniopomorskie.!AB25)</f>
        <v>18473533.420000002</v>
      </c>
      <c r="AJ25" s="50">
        <f>SUM([1]Centrala!AC25, [1]Dolnośląskie!AC25,'[1]Kujawsko-pomorskie.'!AC25,[1]Lubelskie.!AC25,[1]Lubuskie.!AC25,[1]Łódzkie.!AC25,[1]Małopolskie.!AC25,[1]Mazowieckie.!AC25,[1]Opolskie.!AC25,[1]Podkarpackie.!AC25,[1]Podlaskie.!AC25,[1]Pomorskie.!AC25,[1]Śląskie.!AC25,[1]Świętokrzyskie.!AC25,'[1]Warmińsko-Mazurskie.'!AC25,[1]Wielkopolskie.!AC25,[1]Zachodniopomorskie.!AC25)</f>
        <v>26384568.969999999</v>
      </c>
      <c r="AK25" s="51">
        <f t="shared" si="6"/>
        <v>0.14119718041709492</v>
      </c>
      <c r="AL25" s="49">
        <f>SUM([1]Centrala!AD25, [1]Dolnośląskie!AD25,'[1]Kujawsko-pomorskie.'!AD25,[1]Lubelskie.!AD25,[1]Lubuskie.!AD25,[1]Łódzkie.!AD25,[1]Małopolskie.!AD25,[1]Mazowieckie.!AD25,[1]Opolskie.!AD25,[1]Podkarpackie.!AD25,[1]Podlaskie.!AD25,[1]Pomorskie.!AD25,[1]Śląskie.!AD25,[1]Świętokrzyskie.!AD25,'[1]Warmińsko-Mazurskie.'!AD25,[1]Wielkopolskie.!AD25,[1]Zachodniopomorskie.!AD25)</f>
        <v>2</v>
      </c>
      <c r="AM25" s="50">
        <f>SUM([1]Centrala!AE25, [1]Dolnośląskie!AE25,'[1]Kujawsko-pomorskie.'!AE25,[1]Lubelskie.!AE25,[1]Lubuskie.!AE25,[1]Łódzkie.!AE25,[1]Małopolskie.!AE25,[1]Mazowieckie.!AE25,[1]Opolskie.!AE25,[1]Podkarpackie.!AE25,[1]Podlaskie.!AE25,[1]Pomorskie.!AE25,[1]Śląskie.!AE25,[1]Świętokrzyskie.!AE25,'[1]Warmińsko-Mazurskie.'!AE25,[1]Wielkopolskie.!AE25,[1]Zachodniopomorskie.!AE25)</f>
        <v>3507070.36</v>
      </c>
      <c r="AN25" s="50">
        <f>SUM([1]Centrala!AF25, [1]Dolnośląskie!AF25,'[1]Kujawsko-pomorskie.'!AF25,[1]Lubelskie.!AF25,[1]Lubuskie.!AF25,[1]Łódzkie.!AF25,[1]Małopolskie.!AF25,[1]Mazowieckie.!AF25,[1]Opolskie.!AF25,[1]Podkarpackie.!AF25,[1]Podlaskie.!AF25,[1]Pomorskie.!AF25,[1]Śląskie.!AF25,[1]Świętokrzyskie.!AF25,'[1]Warmińsko-Mazurskie.'!AF25,[1]Wielkopolskie.!AF25,[1]Zachodniopomorskie.!AF25)</f>
        <v>3326086.22</v>
      </c>
      <c r="AO25" s="50">
        <f>SUM([1]Centrala!AG25, [1]Dolnośląskie!AG25,'[1]Kujawsko-pomorskie.'!AG25,[1]Lubelskie.!AG25,[1]Lubuskie.!AG25,[1]Łódzkie.!AG25,[1]Małopolskie.!AG25,[1]Mazowieckie.!AG25,[1]Opolskie.!AG25,[1]Podkarpackie.!AG25,[1]Podlaskie.!AG25,[1]Pomorskie.!AG25,[1]Śląskie.!AG25,[1]Świętokrzyskie.!AG25,'[1]Warmińsko-Mazurskie.'!AG25,[1]Wielkopolskie.!AG25,[1]Zachodniopomorskie.!AG25)</f>
        <v>2328260.34</v>
      </c>
      <c r="AP25" s="53">
        <f t="shared" si="7"/>
        <v>1.7795393504155804E-2</v>
      </c>
    </row>
    <row r="26" spans="1:42" ht="60.75" customHeight="1" thickBot="1" x14ac:dyDescent="0.3">
      <c r="A26" s="57" t="s">
        <v>29</v>
      </c>
      <c r="B26" s="77">
        <v>0</v>
      </c>
      <c r="C26" s="59">
        <f>SUM([1]Centrala!B26, [1]Dolnośląskie!B26,'[1]Kujawsko-pomorskie.'!B26,[1]Lubelskie.!B26,[1]Lubuskie.!B26,[1]Łódzkie.!B26,[1]Małopolskie.!B26,[1]Mazowieckie.!B26,[1]Opolskie.!B26,[1]Podkarpackie.!B26,[1]Podlaskie.!B26,[1]Pomorskie.!B26,[1]Śląskie.!B26,[1]Świętokrzyskie.!B26,'[1]Warmińsko-Mazurskie.'!B26,[1]Wielkopolskie.!B26,[1]Zachodniopomorskie.!B26)</f>
        <v>0</v>
      </c>
      <c r="D26" s="60">
        <f>SUM([1]Centrala!C26, [1]Dolnośląskie!C26,'[1]Kujawsko-pomorskie.'!C26,[1]Lubelskie.!C26,[1]Lubuskie.!C26,[1]Łódzkie.!C26,[1]Małopolskie.!C26,[1]Mazowieckie.!C26,[1]Opolskie.!C26,[1]Podkarpackie.!C26,[1]Podlaskie.!C26,[1]Pomorskie.!C26,[1]Śląskie.!C26,[1]Świętokrzyskie.!C26,'[1]Warmińsko-Mazurskie.'!C26,[1]Wielkopolskie.!C26,[1]Zachodniopomorskie.!C26)</f>
        <v>0</v>
      </c>
      <c r="E26" s="61">
        <v>0</v>
      </c>
      <c r="F26" s="59">
        <f>SUM([1]Centrala!D26, [1]Dolnośląskie!D26,'[1]Kujawsko-pomorskie.'!D26,[1]Lubelskie.!D26,[1]Lubuskie.!D26,[1]Łódzkie.!D26,[1]Małopolskie.!D26,[1]Mazowieckie.!D26,[1]Opolskie.!D26,[1]Podkarpackie.!D26,[1]Podlaskie.!D26,[1]Pomorskie.!D26,[1]Śląskie.!D26,[1]Świętokrzyskie.!D26,'[1]Warmińsko-Mazurskie.'!D26,[1]Wielkopolskie.!D26,[1]Zachodniopomorskie.!D26)</f>
        <v>0</v>
      </c>
      <c r="G26" s="62">
        <f>SUM([1]Centrala!E26, [1]Dolnośląskie!E26,'[1]Kujawsko-pomorskie.'!E26,[1]Lubelskie.!E26,[1]Lubuskie.!E26,[1]Łódzkie.!E26,[1]Małopolskie.!E26,[1]Mazowieckie.!E26,[1]Opolskie.!E26,[1]Podkarpackie.!E26,[1]Podlaskie.!E26,[1]Pomorskie.!E26,[1]Śląskie.!E26,[1]Świętokrzyskie.!E26,'[1]Warmińsko-Mazurskie.'!E26,[1]Wielkopolskie.!E26,[1]Zachodniopomorskie.!E26)</f>
        <v>0</v>
      </c>
      <c r="H26" s="59">
        <f>SUM([1]Centrala!F26, [1]Dolnośląskie!F26,'[1]Kujawsko-pomorskie.'!F26,[1]Lubelskie.!F26,[1]Lubuskie.!F26,[1]Łódzkie.!F26,[1]Małopolskie.!F26,[1]Mazowieckie.!F26,[1]Opolskie.!F26,[1]Podkarpackie.!F26,[1]Podlaskie.!F26,[1]Pomorskie.!F26,[1]Śląskie.!F26,[1]Świętokrzyskie.!F26,'[1]Warmińsko-Mazurskie.'!F26,[1]Wielkopolskie.!F26,[1]Zachodniopomorskie.!F26)</f>
        <v>0</v>
      </c>
      <c r="I26" s="60">
        <f>SUM([1]Centrala!G26, [1]Dolnośląskie!G26,'[1]Kujawsko-pomorskie.'!G26,[1]Lubelskie.!G26,[1]Lubuskie.!G26,[1]Łódzkie.!G26,[1]Małopolskie.!G26,[1]Mazowieckie.!G26,[1]Opolskie.!G26,[1]Podkarpackie.!G26,[1]Podlaskie.!G26,[1]Pomorskie.!G26,[1]Śląskie.!G26,[1]Świętokrzyskie.!G26,'[1]Warmińsko-Mazurskie.'!G26,[1]Wielkopolskie.!G26,[1]Zachodniopomorskie.!G26)</f>
        <v>0</v>
      </c>
      <c r="J26" s="63">
        <v>0</v>
      </c>
      <c r="K26" s="64">
        <f>SUM([1]Centrala!H26, [1]Dolnośląskie!H26,'[1]Kujawsko-pomorskie.'!H26,[1]Lubelskie.!H26,[1]Lubuskie.!H26,[1]Łódzkie.!H26,[1]Małopolskie.!H26,[1]Mazowieckie.!H26,[1]Opolskie.!H26,[1]Podkarpackie.!H26,[1]Podlaskie.!H26,[1]Pomorskie.!H26,[1]Śląskie.!H26,[1]Świętokrzyskie.!H26,'[1]Warmińsko-Mazurskie.'!H26,[1]Wielkopolskie.!H26,[1]Zachodniopomorskie.!H26)</f>
        <v>0</v>
      </c>
      <c r="L26" s="60">
        <f>SUM([1]Centrala!I26, [1]Dolnośląskie!I26,'[1]Kujawsko-pomorskie.'!I26,[1]Lubelskie.!I26,[1]Lubuskie.!I26,[1]Łódzkie.!I26,[1]Małopolskie.!I26,[1]Mazowieckie.!I26,[1]Opolskie.!I26,[1]Podkarpackie.!I26,[1]Podlaskie.!I26,[1]Pomorskie.!I26,[1]Śląskie.!I26,[1]Świętokrzyskie.!I26,'[1]Warmińsko-Mazurskie.'!I26,[1]Wielkopolskie.!I26,[1]Zachodniopomorskie.!I26)</f>
        <v>0</v>
      </c>
      <c r="M26" s="60">
        <f>SUM([1]Centrala!J26, [1]Dolnośląskie!J26,'[1]Kujawsko-pomorskie.'!J26,[1]Lubelskie.!J26,[1]Lubuskie.!J26,[1]Łódzkie.!J26,[1]Małopolskie.!J26,[1]Mazowieckie.!J26,[1]Opolskie.!J26,[1]Podkarpackie.!J26,[1]Podlaskie.!J26,[1]Pomorskie.!J26,[1]Śląskie.!J26,[1]Świętokrzyskie.!J26,'[1]Warmińsko-Mazurskie.'!J26,[1]Wielkopolskie.!J26,[1]Zachodniopomorskie.!J26)</f>
        <v>0</v>
      </c>
      <c r="N26" s="60">
        <f>SUM([1]Centrala!K26, [1]Dolnośląskie!K26,'[1]Kujawsko-pomorskie.'!K26,[1]Lubelskie.!K26,[1]Lubuskie.!K26,[1]Łódzkie.!K26,[1]Małopolskie.!K26,[1]Mazowieckie.!K26,[1]Opolskie.!K26,[1]Podkarpackie.!K26,[1]Podlaskie.!K26,[1]Pomorskie.!K26,[1]Śląskie.!K26,[1]Świętokrzyskie.!K26,'[1]Warmińsko-Mazurskie.'!K26,[1]Wielkopolskie.!K26,[1]Zachodniopomorskie.!K26)</f>
        <v>0</v>
      </c>
      <c r="O26" s="61">
        <v>0</v>
      </c>
      <c r="P26" s="65">
        <f>SUM([1]Centrala!L26, [1]Dolnośląskie!L26,'[1]Kujawsko-pomorskie.'!L26,[1]Lubelskie.!L26,[1]Lubuskie.!L26,[1]Łódzkie.!L26,[1]Małopolskie.!L26,[1]Mazowieckie.!L26,[1]Opolskie.!L26,[1]Podkarpackie.!L26,[1]Podlaskie.!L26,[1]Pomorskie.!L26,[1]Śląskie.!L26,[1]Świętokrzyskie.!L26,'[1]Warmińsko-Mazurskie.'!L26,[1]Wielkopolskie.!L26,[1]Zachodniopomorskie.!L26)</f>
        <v>0</v>
      </c>
      <c r="Q26" s="60">
        <f>SUM([1]Centrala!M26, [1]Dolnośląskie!M26,'[1]Kujawsko-pomorskie.'!M26,[1]Lubelskie.!M26,[1]Lubuskie.!M26,[1]Łódzkie.!M26,[1]Małopolskie.!M26,[1]Mazowieckie.!M26,[1]Opolskie.!M26,[1]Podkarpackie.!M26,[1]Podlaskie.!M26,[1]Pomorskie.!M26,[1]Śląskie.!M26,[1]Świętokrzyskie.!M26,'[1]Warmińsko-Mazurskie.'!M26,[1]Wielkopolskie.!M26,[1]Zachodniopomorskie.!M26)</f>
        <v>0</v>
      </c>
      <c r="R26" s="62">
        <f>SUM([1]Centrala!N26, [1]Dolnośląskie!N26,'[1]Kujawsko-pomorskie.'!N26,[1]Lubelskie.!N26,[1]Lubuskie.!N26,[1]Łódzkie.!N26,[1]Małopolskie.!N26,[1]Mazowieckie.!N26,[1]Opolskie.!N26,[1]Podkarpackie.!N26,[1]Podlaskie.!N26,[1]Pomorskie.!N26,[1]Śląskie.!N26,[1]Świętokrzyskie.!N26,'[1]Warmińsko-Mazurskie.'!N26,[1]Wielkopolskie.!N26,[1]Zachodniopomorskie.!N26)</f>
        <v>0</v>
      </c>
      <c r="S26" s="64">
        <f>SUM([1]Centrala!O26, [1]Dolnośląskie!O26,'[1]Kujawsko-pomorskie.'!O26,[1]Lubelskie.!O26,[1]Lubuskie.!O26,[1]Łódzkie.!O26,[1]Małopolskie.!O26,[1]Mazowieckie.!O26,[1]Opolskie.!O26,[1]Podkarpackie.!O26,[1]Podlaskie.!O26,[1]Pomorskie.!O26,[1]Śląskie.!O26,[1]Świętokrzyskie.!O26,'[1]Warmińsko-Mazurskie.'!O26,[1]Wielkopolskie.!O26,[1]Zachodniopomorskie.!O26)</f>
        <v>0</v>
      </c>
      <c r="T26" s="60">
        <f>SUM([1]Centrala!P26, [1]Dolnośląskie!P26,'[1]Kujawsko-pomorskie.'!P26,[1]Lubelskie.!P26,[1]Lubuskie.!P26,[1]Łódzkie.!P26,[1]Małopolskie.!P26,[1]Mazowieckie.!P26,[1]Opolskie.!P26,[1]Podkarpackie.!P26,[1]Podlaskie.!P26,[1]Pomorskie.!P26,[1]Śląskie.!P26,[1]Świętokrzyskie.!P26,'[1]Warmińsko-Mazurskie.'!P26,[1]Wielkopolskie.!P26,[1]Zachodniopomorskie.!P26)</f>
        <v>0</v>
      </c>
      <c r="U26" s="60">
        <f>SUM([1]Centrala!Q26, [1]Dolnośląskie!Q26,'[1]Kujawsko-pomorskie.'!Q26,[1]Lubelskie.!Q26,[1]Lubuskie.!Q26,[1]Łódzkie.!Q26,[1]Małopolskie.!Q26,[1]Mazowieckie.!Q26,[1]Opolskie.!Q26,[1]Podkarpackie.!Q26,[1]Podlaskie.!Q26,[1]Pomorskie.!Q26,[1]Śląskie.!Q26,[1]Świętokrzyskie.!Q26,'[1]Warmińsko-Mazurskie.'!Q26,[1]Wielkopolskie.!Q26,[1]Zachodniopomorskie.!Q26)</f>
        <v>0</v>
      </c>
      <c r="V26" s="60">
        <f>SUM([1]Centrala!R26, [1]Dolnośląskie!R26,'[1]Kujawsko-pomorskie.'!R26,[1]Lubelskie.!R26,[1]Lubuskie.!R26,[1]Łódzkie.!R26,[1]Małopolskie.!R26,[1]Mazowieckie.!R26,[1]Opolskie.!R26,[1]Podkarpackie.!R26,[1]Podlaskie.!R26,[1]Pomorskie.!R26,[1]Śląskie.!R26,[1]Świętokrzyskie.!R26,'[1]Warmińsko-Mazurskie.'!R26,[1]Wielkopolskie.!R26,[1]Zachodniopomorskie.!R26)</f>
        <v>0</v>
      </c>
      <c r="W26" s="61">
        <v>0</v>
      </c>
      <c r="X26" s="59">
        <f>SUM([1]Centrala!S26, [1]Dolnośląskie!S26,'[1]Kujawsko-pomorskie.'!S26,[1]Lubelskie.!S26,[1]Lubuskie.!S26,[1]Łódzkie.!S26,[1]Małopolskie.!S26,[1]Mazowieckie.!S26,[1]Opolskie.!S26,[1]Podkarpackie.!S26,[1]Podlaskie.!S26,[1]Pomorskie.!S26,[1]Śląskie.!S26,[1]Świętokrzyskie.!S26,'[1]Warmińsko-Mazurskie.'!S26,[1]Wielkopolskie.!S26,[1]Zachodniopomorskie.!S26)</f>
        <v>0</v>
      </c>
      <c r="Y26" s="70">
        <f>SUM([1]Centrala!T26, [1]Dolnośląskie!T26,'[1]Kujawsko-pomorskie.'!T26,[1]Lubelskie.!T26,[1]Lubuskie.!T26,[1]Łódzkie.!T26,[1]Małopolskie.!T26,[1]Mazowieckie.!T26,[1]Opolskie.!T26,[1]Podkarpackie.!T26,[1]Podlaskie.!T26,[1]Pomorskie.!T26,[1]Śląskie.!T26,[1]Świętokrzyskie.!T26,'[1]Warmińsko-Mazurskie.'!T26,[1]Wielkopolskie.!T26,[1]Zachodniopomorskie.!T26)</f>
        <v>0</v>
      </c>
      <c r="Z26" s="60">
        <f>SUM([1]Centrala!U26, [1]Dolnośląskie!U26,'[1]Kujawsko-pomorskie.'!U26,[1]Lubelskie.!U26,[1]Lubuskie.!U26,[1]Łódzkie.!U26,[1]Małopolskie.!U26,[1]Mazowieckie.!U26,[1]Opolskie.!U26,[1]Podkarpackie.!U26,[1]Podlaskie.!U26,[1]Pomorskie.!U26,[1]Śląskie.!U26,[1]Świętokrzyskie.!U26,'[1]Warmińsko-Mazurskie.'!U26,[1]Wielkopolskie.!U26,[1]Zachodniopomorskie.!U26)</f>
        <v>0</v>
      </c>
      <c r="AA26" s="61">
        <v>0</v>
      </c>
      <c r="AB26" s="59">
        <f>SUM([1]Centrala!V26, [1]Dolnośląskie!V26,'[1]Kujawsko-pomorskie.'!V26,[1]Lubelskie.!V26,[1]Lubuskie.!V26,[1]Łódzkie.!V26,[1]Małopolskie.!V26,[1]Mazowieckie.!V26,[1]Opolskie.!V26,[1]Podkarpackie.!V26,[1]Podlaskie.!V26,[1]Pomorskie.!V26,[1]Śląskie.!V26,[1]Świętokrzyskie.!V26,'[1]Warmińsko-Mazurskie.'!V26,[1]Wielkopolskie.!V26,[1]Zachodniopomorskie.!V26)</f>
        <v>0</v>
      </c>
      <c r="AC26" s="70">
        <f>SUM([1]Centrala!W26, [1]Dolnośląskie!W26,'[1]Kujawsko-pomorskie.'!W26,[1]Lubelskie.!W26,[1]Lubuskie.!W26,[1]Łódzkie.!W26,[1]Małopolskie.!W26,[1]Mazowieckie.!W26,[1]Opolskie.!W26,[1]Podkarpackie.!W26,[1]Podlaskie.!W26,[1]Pomorskie.!W26,[1]Śląskie.!W26,[1]Świętokrzyskie.!W26,'[1]Warmińsko-Mazurskie.'!W26,[1]Wielkopolskie.!W26,[1]Zachodniopomorskie.!W26)</f>
        <v>0</v>
      </c>
      <c r="AD26" s="60">
        <f>SUM([1]Centrala!X26, [1]Dolnośląskie!X26,'[1]Kujawsko-pomorskie.'!X26,[1]Lubelskie.!X26,[1]Lubuskie.!X26,[1]Łódzkie.!X26,[1]Małopolskie.!X26,[1]Mazowieckie.!X26,[1]Opolskie.!X26,[1]Podkarpackie.!X26,[1]Podlaskie.!X26,[1]Pomorskie.!X26,[1]Śląskie.!X26,[1]Świętokrzyskie.!X26,'[1]Warmińsko-Mazurskie.'!X26,[1]Wielkopolskie.!X26,[1]Zachodniopomorskie.!X26)</f>
        <v>0</v>
      </c>
      <c r="AE26" s="61">
        <v>0</v>
      </c>
      <c r="AF26" s="66">
        <f>SUM([1]Dolnośląskie!Y26,'[1]Kujawsko-pomorskie.'!Y26,[1]Lubelskie.!Y26,[1]Lubuskie.!Y26,[1]Łódzkie.!Y26,[1]Małopolskie.!Y26,[1]Mazowieckie.!Y26,[1]Opolskie.!Y26,[1]Podkarpackie.!Y26,[1]Podlaskie.!Y26,[1]Pomorskie.!Y26,[1]Śląskie.!Y26,[1]Świętokrzyskie.!Y26,'[1]Warmińsko-Mazurskie.'!Y26,[1]Wielkopolskie.!Y26,[1]Zachodniopomorskie.!Y26)</f>
        <v>0</v>
      </c>
      <c r="AG26" s="67">
        <f>SUM([1]Centrala!Z26, [1]Dolnośląskie!Z26,'[1]Kujawsko-pomorskie.'!Z26,[1]Lubelskie.!Z26,[1]Lubuskie.!Z26,[1]Łódzkie.!Z26,[1]Małopolskie.!Z26,[1]Mazowieckie.!Z26,[1]Opolskie.!Z26,[1]Podkarpackie.!Z26,[1]Podlaskie.!Z26,[1]Pomorskie.!Z26,[1]Śląskie.!Z26,[1]Świętokrzyskie.!Z26,'[1]Warmińsko-Mazurskie.'!Z26,[1]Wielkopolskie.!Z26,[1]Zachodniopomorskie.!Z26)</f>
        <v>0</v>
      </c>
      <c r="AH26" s="68">
        <f>SUM([1]Centrala!AA26, [1]Dolnośląskie!AA26,'[1]Kujawsko-pomorskie.'!AA26,[1]Lubelskie.!AA26,[1]Lubuskie.!AA26,[1]Łódzkie.!AA26,[1]Małopolskie.!AA26,[1]Mazowieckie.!AA26,[1]Opolskie.!AA26,[1]Podkarpackie.!AA26,[1]Podlaskie.!AA26,[1]Pomorskie.!AA26,[1]Śląskie.!AA26,[1]Świętokrzyskie.!AA26,'[1]Warmińsko-Mazurskie.'!AA26,[1]Wielkopolskie.!AA26,[1]Zachodniopomorskie.!AA26)</f>
        <v>0</v>
      </c>
      <c r="AI26" s="68">
        <f>SUM([1]Centrala!AB26, [1]Dolnośląskie!AB26,'[1]Kujawsko-pomorskie.'!AB26,[1]Lubelskie.!AB26,[1]Lubuskie.!AB26,[1]Łódzkie.!AB26,[1]Małopolskie.!AB26,[1]Mazowieckie.!AB26,[1]Opolskie.!AB26,[1]Podkarpackie.!AB26,[1]Podlaskie.!AB26,[1]Pomorskie.!AB26,[1]Śląskie.!AB26,[1]Świętokrzyskie.!AB26,'[1]Warmińsko-Mazurskie.'!AB26,[1]Wielkopolskie.!AB26,[1]Zachodniopomorskie.!AB26)</f>
        <v>0</v>
      </c>
      <c r="AJ26" s="68">
        <f>SUM([1]Centrala!AC26, [1]Dolnośląskie!AC26,'[1]Kujawsko-pomorskie.'!AC26,[1]Lubelskie.!AC26,[1]Lubuskie.!AC26,[1]Łódzkie.!AC26,[1]Małopolskie.!AC26,[1]Mazowieckie.!AC26,[1]Opolskie.!AC26,[1]Podkarpackie.!AC26,[1]Podlaskie.!AC26,[1]Pomorskie.!AC26,[1]Śląskie.!AC26,[1]Świętokrzyskie.!AC26,'[1]Warmińsko-Mazurskie.'!AC26,[1]Wielkopolskie.!AC26,[1]Zachodniopomorskie.!AC26)</f>
        <v>0</v>
      </c>
      <c r="AK26" s="69">
        <v>0</v>
      </c>
      <c r="AL26" s="66">
        <f>SUM([1]Centrala!AD26, [1]Dolnośląskie!AD26,'[1]Kujawsko-pomorskie.'!AD26,[1]Lubelskie.!AD26,[1]Lubuskie.!AD26,[1]Łódzkie.!AD26,[1]Małopolskie.!AD26,[1]Mazowieckie.!AD26,[1]Opolskie.!AD26,[1]Podkarpackie.!AD26,[1]Podlaskie.!AD26,[1]Pomorskie.!AD26,[1]Śląskie.!AD26,[1]Świętokrzyskie.!AD26,'[1]Warmińsko-Mazurskie.'!AD26,[1]Wielkopolskie.!AD26,[1]Zachodniopomorskie.!AD26)</f>
        <v>0</v>
      </c>
      <c r="AM26" s="68">
        <f>SUM([1]Centrala!AE26, [1]Dolnośląskie!AE26,'[1]Kujawsko-pomorskie.'!AE26,[1]Lubelskie.!AE26,[1]Lubuskie.!AE26,[1]Łódzkie.!AE26,[1]Małopolskie.!AE26,[1]Mazowieckie.!AE26,[1]Opolskie.!AE26,[1]Podkarpackie.!AE26,[1]Podlaskie.!AE26,[1]Pomorskie.!AE26,[1]Śląskie.!AE26,[1]Świętokrzyskie.!AE26,'[1]Warmińsko-Mazurskie.'!AE26,[1]Wielkopolskie.!AE26,[1]Zachodniopomorskie.!AE26)</f>
        <v>0</v>
      </c>
      <c r="AN26" s="68">
        <f>SUM([1]Centrala!AF26, [1]Dolnośląskie!AF26,'[1]Kujawsko-pomorskie.'!AF26,[1]Lubelskie.!AF26,[1]Lubuskie.!AF26,[1]Łódzkie.!AF26,[1]Małopolskie.!AF26,[1]Mazowieckie.!AF26,[1]Opolskie.!AF26,[1]Podkarpackie.!AF26,[1]Podlaskie.!AF26,[1]Pomorskie.!AF26,[1]Śląskie.!AF26,[1]Świętokrzyskie.!AF26,'[1]Warmińsko-Mazurskie.'!AF26,[1]Wielkopolskie.!AF26,[1]Zachodniopomorskie.!AF26)</f>
        <v>0</v>
      </c>
      <c r="AO26" s="68">
        <f>SUM([1]Centrala!AG26, [1]Dolnośląskie!AG26,'[1]Kujawsko-pomorskie.'!AG26,[1]Lubelskie.!AG26,[1]Lubuskie.!AG26,[1]Łódzkie.!AG26,[1]Małopolskie.!AG26,[1]Mazowieckie.!AG26,[1]Opolskie.!AG26,[1]Podkarpackie.!AG26,[1]Podlaskie.!AG26,[1]Pomorskie.!AG26,[1]Śląskie.!AG26,[1]Świętokrzyskie.!AG26,'[1]Warmińsko-Mazurskie.'!AG26,[1]Wielkopolskie.!AG26,[1]Zachodniopomorskie.!AG26)</f>
        <v>0</v>
      </c>
      <c r="AP26" s="71">
        <v>0</v>
      </c>
    </row>
    <row r="27" spans="1:42" ht="60.75" customHeight="1" thickBot="1" x14ac:dyDescent="0.3">
      <c r="A27" s="14" t="s">
        <v>30</v>
      </c>
      <c r="B27" s="15">
        <v>284584816.47685707</v>
      </c>
      <c r="C27" s="16">
        <f>SUM([1]Centrala!B27, [1]Dolnośląskie!B27,'[1]Kujawsko-pomorskie.'!B27,[1]Lubelskie.!B27,[1]Lubuskie.!B27,[1]Łódzkie.!B27,[1]Małopolskie.!B27,[1]Mazowieckie.!B27,[1]Opolskie.!B27,[1]Podkarpackie.!B27,[1]Podlaskie.!B27,[1]Pomorskie.!B27,[1]Śląskie.!B27,[1]Świętokrzyskie.!B27,'[1]Warmińsko-Mazurskie.'!B27,[1]Wielkopolskie.!B27,[1]Zachodniopomorskie.!B27)</f>
        <v>53</v>
      </c>
      <c r="D27" s="17">
        <f>SUM([1]Centrala!C27, [1]Dolnośląskie!C27,'[1]Kujawsko-pomorskie.'!C27,[1]Lubelskie.!C27,[1]Lubuskie.!C27,[1]Łódzkie.!C27,[1]Małopolskie.!C27,[1]Mazowieckie.!C27,[1]Opolskie.!C27,[1]Podkarpackie.!C27,[1]Podlaskie.!C27,[1]Pomorskie.!C27,[1]Śląskie.!C27,[1]Świętokrzyskie.!C27,'[1]Warmińsko-Mazurskie.'!C27,[1]Wielkopolskie.!C27,[1]Zachodniopomorskie.!C27)</f>
        <v>44196293.900000006</v>
      </c>
      <c r="E27" s="26">
        <f t="shared" si="0"/>
        <v>0.15530095543095893</v>
      </c>
      <c r="F27" s="16">
        <f>SUM([1]Centrala!D27, [1]Dolnośląskie!D27,'[1]Kujawsko-pomorskie.'!D27,[1]Lubelskie.!D27,[1]Lubuskie.!D27,[1]Łódzkie.!D27,[1]Małopolskie.!D27,[1]Mazowieckie.!D27,[1]Opolskie.!D27,[1]Podkarpackie.!D27,[1]Podlaskie.!D27,[1]Pomorskie.!D27,[1]Śląskie.!D27,[1]Świętokrzyskie.!D27,'[1]Warmińsko-Mazurskie.'!D27,[1]Wielkopolskie.!D27,[1]Zachodniopomorskie.!D27)</f>
        <v>9</v>
      </c>
      <c r="G27" s="24">
        <f>SUM([1]Centrala!E27, [1]Dolnośląskie!E27,'[1]Kujawsko-pomorskie.'!E27,[1]Lubelskie.!E27,[1]Lubuskie.!E27,[1]Łódzkie.!E27,[1]Małopolskie.!E27,[1]Mazowieckie.!E27,[1]Opolskie.!E27,[1]Podkarpackie.!E27,[1]Podlaskie.!E27,[1]Pomorskie.!E27,[1]Śląskie.!E27,[1]Świętokrzyskie.!E27,'[1]Warmińsko-Mazurskie.'!E27,[1]Wielkopolskie.!E27,[1]Zachodniopomorskie.!E27)</f>
        <v>1627625</v>
      </c>
      <c r="H27" s="16">
        <f>SUM([1]Centrala!F27, [1]Dolnośląskie!F27,'[1]Kujawsko-pomorskie.'!F27,[1]Lubelskie.!F27,[1]Lubuskie.!F27,[1]Łódzkie.!F27,[1]Małopolskie.!F27,[1]Mazowieckie.!F27,[1]Opolskie.!F27,[1]Podkarpackie.!F27,[1]Podlaskie.!F27,[1]Pomorskie.!F27,[1]Śląskie.!F27,[1]Świętokrzyskie.!F27,'[1]Warmińsko-Mazurskie.'!F27,[1]Wielkopolskie.!F27,[1]Zachodniopomorskie.!F27)</f>
        <v>44</v>
      </c>
      <c r="I27" s="17">
        <f>SUM([1]Centrala!G27, [1]Dolnośląskie!G27,'[1]Kujawsko-pomorskie.'!G27,[1]Lubelskie.!G27,[1]Lubuskie.!G27,[1]Łódzkie.!G27,[1]Małopolskie.!G27,[1]Mazowieckie.!G27,[1]Opolskie.!G27,[1]Podkarpackie.!G27,[1]Podlaskie.!G27,[1]Pomorskie.!G27,[1]Śląskie.!G27,[1]Świętokrzyskie.!G27,'[1]Warmińsko-Mazurskie.'!G27,[1]Wielkopolskie.!G27,[1]Zachodniopomorskie.!G27)</f>
        <v>42568668.900000006</v>
      </c>
      <c r="J27" s="26">
        <f t="shared" si="1"/>
        <v>0.14958165873709486</v>
      </c>
      <c r="K27" s="16">
        <f>SUM([1]Centrala!H27, [1]Dolnośląskie!H27,'[1]Kujawsko-pomorskie.'!H27,[1]Lubelskie.!H27,[1]Lubuskie.!H27,[1]Łódzkie.!H27,[1]Małopolskie.!H27,[1]Mazowieckie.!H27,[1]Opolskie.!H27,[1]Podkarpackie.!H27,[1]Podlaskie.!H27,[1]Pomorskie.!H27,[1]Śląskie.!H27,[1]Świętokrzyskie.!H27,'[1]Warmińsko-Mazurskie.'!H27,[1]Wielkopolskie.!H27,[1]Zachodniopomorskie.!H27)</f>
        <v>44</v>
      </c>
      <c r="L27" s="17">
        <f>SUM([1]Centrala!I27, [1]Dolnośląskie!I27,'[1]Kujawsko-pomorskie.'!I27,[1]Lubelskie.!I27,[1]Lubuskie.!I27,[1]Łódzkie.!I27,[1]Małopolskie.!I27,[1]Mazowieckie.!I27,[1]Opolskie.!I27,[1]Podkarpackie.!I27,[1]Podlaskie.!I27,[1]Pomorskie.!I27,[1]Śląskie.!I27,[1]Świętokrzyskie.!I27,'[1]Warmińsko-Mazurskie.'!I27,[1]Wielkopolskie.!I27,[1]Zachodniopomorskie.!I27)</f>
        <v>42612499.090400003</v>
      </c>
      <c r="M27" s="17">
        <f>SUM([1]Centrala!J27, [1]Dolnośląskie!J27,'[1]Kujawsko-pomorskie.'!J27,[1]Lubelskie.!J27,[1]Lubuskie.!J27,[1]Łódzkie.!J27,[1]Małopolskie.!J27,[1]Mazowieckie.!J27,[1]Opolskie.!J27,[1]Podkarpackie.!J27,[1]Podlaskie.!J27,[1]Pomorskie.!J27,[1]Śląskie.!J27,[1]Świętokrzyskie.!J27,'[1]Warmińsko-Mazurskie.'!J27,[1]Wielkopolskie.!J27,[1]Zachodniopomorskie.!J27)</f>
        <v>42568668.900800005</v>
      </c>
      <c r="N27" s="17">
        <f>SUM([1]Centrala!K27, [1]Dolnośląskie!K27,'[1]Kujawsko-pomorskie.'!K27,[1]Lubelskie.!K27,[1]Lubuskie.!K27,[1]Łódzkie.!K27,[1]Małopolskie.!K27,[1]Mazowieckie.!K27,[1]Opolskie.!K27,[1]Podkarpackie.!K27,[1]Podlaskie.!K27,[1]Pomorskie.!K27,[1]Śląskie.!K27,[1]Świętokrzyskie.!K27,'[1]Warmińsko-Mazurskie.'!K27,[1]Wielkopolskie.!K27,[1]Zachodniopomorskie.!K27)</f>
        <v>29678068.159699999</v>
      </c>
      <c r="O27" s="26">
        <f t="shared" si="2"/>
        <v>0.14958165873990598</v>
      </c>
      <c r="P27" s="23">
        <f>SUM([1]Centrala!L27, [1]Dolnośląskie!L27,'[1]Kujawsko-pomorskie.'!L27,[1]Lubelskie.!L27,[1]Lubuskie.!L27,[1]Łódzkie.!L27,[1]Małopolskie.!L27,[1]Mazowieckie.!L27,[1]Opolskie.!L27,[1]Podkarpackie.!L27,[1]Podlaskie.!L27,[1]Pomorskie.!L27,[1]Śląskie.!L27,[1]Świętokrzyskie.!L27,'[1]Warmińsko-Mazurskie.'!L27,[1]Wielkopolskie.!L27,[1]Zachodniopomorskie.!L27)</f>
        <v>-1611</v>
      </c>
      <c r="Q27" s="17">
        <f>SUM([1]Centrala!M27, [1]Dolnośląskie!M27,'[1]Kujawsko-pomorskie.'!M27,[1]Lubelskie.!M27,[1]Lubuskie.!M27,[1]Łódzkie.!M27,[1]Małopolskie.!M27,[1]Mazowieckie.!M27,[1]Opolskie.!M27,[1]Podkarpackie.!M27,[1]Podlaskie.!M27,[1]Pomorskie.!M27,[1]Śląskie.!M27,[1]Świętokrzyskie.!M27,'[1]Warmińsko-Mazurskie.'!M27,[1]Wielkopolskie.!M27,[1]Zachodniopomorskie.!M27)</f>
        <v>0</v>
      </c>
      <c r="R27" s="24">
        <f>SUM([1]Centrala!N27, [1]Dolnośląskie!N27,'[1]Kujawsko-pomorskie.'!N27,[1]Lubelskie.!N27,[1]Lubuskie.!N27,[1]Łódzkie.!N27,[1]Małopolskie.!N27,[1]Mazowieckie.!N27,[1]Opolskie.!N27,[1]Podkarpackie.!N27,[1]Podlaskie.!N27,[1]Pomorskie.!N27,[1]Śląskie.!N27,[1]Świętokrzyskie.!N27,'[1]Warmińsko-Mazurskie.'!N27,[1]Wielkopolskie.!N27,[1]Zachodniopomorskie.!N27)</f>
        <v>0</v>
      </c>
      <c r="S27" s="16">
        <f>SUM([1]Centrala!O27, [1]Dolnośląskie!O27,'[1]Kujawsko-pomorskie.'!O27,[1]Lubelskie.!O27,[1]Lubuskie.!O27,[1]Łódzkie.!O27,[1]Małopolskie.!O27,[1]Mazowieckie.!O27,[1]Opolskie.!O27,[1]Podkarpackie.!O27,[1]Podlaskie.!O27,[1]Pomorskie.!O27,[1]Śląskie.!O27,[1]Świętokrzyskie.!O27,'[1]Warmińsko-Mazurskie.'!O27,[1]Wielkopolskie.!O27,[1]Zachodniopomorskie.!O27)</f>
        <v>44</v>
      </c>
      <c r="T27" s="17">
        <f>SUM([1]Centrala!P27, [1]Dolnośląskie!P27,'[1]Kujawsko-pomorskie.'!P27,[1]Lubelskie.!P27,[1]Lubuskie.!P27,[1]Łódzkie.!P27,[1]Małopolskie.!P27,[1]Mazowieckie.!P27,[1]Opolskie.!P27,[1]Podkarpackie.!P27,[1]Podlaskie.!P27,[1]Pomorskie.!P27,[1]Śląskie.!P27,[1]Świętokrzyskie.!P27,'[1]Warmińsko-Mazurskie.'!P27,[1]Wielkopolskie.!P27,[1]Zachodniopomorskie.!P27)</f>
        <v>42568668.900800005</v>
      </c>
      <c r="U27" s="17">
        <f>SUM([1]Centrala!Q27, [1]Dolnośląskie!Q27,'[1]Kujawsko-pomorskie.'!Q27,[1]Lubelskie.!Q27,[1]Lubuskie.!Q27,[1]Łódzkie.!Q27,[1]Małopolskie.!Q27,[1]Mazowieckie.!Q27,[1]Opolskie.!Q27,[1]Podkarpackie.!Q27,[1]Podlaskie.!Q27,[1]Pomorskie.!Q27,[1]Śląskie.!Q27,[1]Świętokrzyskie.!Q27,'[1]Warmińsko-Mazurskie.'!Q27,[1]Wielkopolskie.!Q27,[1]Zachodniopomorskie.!Q27)</f>
        <v>29798068.159699999</v>
      </c>
      <c r="V27" s="17">
        <f>SUM([1]Centrala!R27, [1]Dolnośląskie!R27,'[1]Kujawsko-pomorskie.'!R27,[1]Lubelskie.!R27,[1]Lubuskie.!R27,[1]Łódzkie.!R27,[1]Małopolskie.!R27,[1]Mazowieckie.!R27,[1]Opolskie.!R27,[1]Podkarpackie.!R27,[1]Podlaskie.!R27,[1]Pomorskie.!R27,[1]Śląskie.!R27,[1]Świętokrzyskie.!R27,'[1]Warmińsko-Mazurskie.'!R27,[1]Wielkopolskie.!R27,[1]Zachodniopomorskie.!R27)</f>
        <v>42614110.090400003</v>
      </c>
      <c r="W27" s="26">
        <f t="shared" si="3"/>
        <v>0.10470716086893986</v>
      </c>
      <c r="X27" s="16">
        <f>SUM([1]Centrala!S27, [1]Dolnośląskie!S27,'[1]Kujawsko-pomorskie.'!S27,[1]Lubelskie.!S27,[1]Lubuskie.!S27,[1]Łódzkie.!S27,[1]Małopolskie.!S27,[1]Mazowieckie.!S27,[1]Opolskie.!S27,[1]Podkarpackie.!S27,[1]Podlaskie.!S27,[1]Pomorskie.!S27,[1]Śląskie.!S27,[1]Świętokrzyskie.!S27,'[1]Warmińsko-Mazurskie.'!S27,[1]Wielkopolskie.!S27,[1]Zachodniopomorskie.!S27)</f>
        <v>23</v>
      </c>
      <c r="Y27" s="25">
        <f>SUM([1]Centrala!T27, [1]Dolnośląskie!T27,'[1]Kujawsko-pomorskie.'!T27,[1]Lubelskie.!T27,[1]Lubuskie.!T27,[1]Łódzkie.!T27,[1]Małopolskie.!T27,[1]Mazowieckie.!T27,[1]Opolskie.!T27,[1]Podkarpackie.!T27,[1]Podlaskie.!T27,[1]Pomorskie.!T27,[1]Śląskie.!T27,[1]Świętokrzyskie.!T27,'[1]Warmińsko-Mazurskie.'!T27,[1]Wielkopolskie.!T27,[1]Zachodniopomorskie.!T27)</f>
        <v>23</v>
      </c>
      <c r="Z27" s="17">
        <f>SUM([1]Centrala!U27, [1]Dolnośląskie!U27,'[1]Kujawsko-pomorskie.'!U27,[1]Lubelskie.!U27,[1]Lubuskie.!U27,[1]Łódzkie.!U27,[1]Małopolskie.!U27,[1]Mazowieckie.!U27,[1]Opolskie.!U27,[1]Podkarpackie.!U27,[1]Podlaskie.!U27,[1]Pomorskie.!U27,[1]Śląskie.!U27,[1]Świętokrzyskie.!U27,'[1]Warmińsko-Mazurskie.'!U27,[1]Wielkopolskie.!U27,[1]Zachodniopomorskie.!U27)</f>
        <v>1538036.89</v>
      </c>
      <c r="AA27" s="26">
        <f t="shared" si="4"/>
        <v>5.4044938484097789E-3</v>
      </c>
      <c r="AB27" s="16">
        <f>SUM([1]Centrala!V27, [1]Dolnośląskie!V27,'[1]Kujawsko-pomorskie.'!V27,[1]Lubelskie.!V27,[1]Lubuskie.!V27,[1]Łódzkie.!V27,[1]Małopolskie.!V27,[1]Mazowieckie.!V27,[1]Opolskie.!V27,[1]Podkarpackie.!V27,[1]Podlaskie.!V27,[1]Pomorskie.!V27,[1]Śląskie.!V27,[1]Świętokrzyskie.!V27,'[1]Warmińsko-Mazurskie.'!V27,[1]Wielkopolskie.!V27,[1]Zachodniopomorskie.!V27)</f>
        <v>20</v>
      </c>
      <c r="AC27" s="25">
        <f>SUM([1]Centrala!W27, [1]Dolnośląskie!W27,'[1]Kujawsko-pomorskie.'!W27,[1]Lubelskie.!W27,[1]Lubuskie.!W27,[1]Łódzkie.!W27,[1]Małopolskie.!W27,[1]Mazowieckie.!W27,[1]Opolskie.!W27,[1]Podkarpackie.!W27,[1]Podlaskie.!W27,[1]Pomorskie.!W27,[1]Śląskie.!W27,[1]Świętokrzyskie.!W27,'[1]Warmińsko-Mazurskie.'!W27,[1]Wielkopolskie.!W27,[1]Zachodniopomorskie.!W27)</f>
        <v>20</v>
      </c>
      <c r="AD27" s="17">
        <f>SUM([1]Centrala!X27, [1]Dolnośląskie!X27,'[1]Kujawsko-pomorskie.'!X27,[1]Lubelskie.!X27,[1]Lubuskie.!X27,[1]Łódzkie.!X27,[1]Małopolskie.!X27,[1]Mazowieckie.!X27,[1]Opolskie.!X27,[1]Podkarpackie.!X27,[1]Podlaskie.!X27,[1]Pomorskie.!X27,[1]Śląskie.!X27,[1]Świętokrzyskie.!X27,'[1]Warmińsko-Mazurskie.'!X27,[1]Wielkopolskie.!X27,[1]Zachodniopomorskie.!X27)</f>
        <v>499600</v>
      </c>
      <c r="AE27" s="26">
        <f t="shared" si="5"/>
        <v>1.755539899088848E-3</v>
      </c>
      <c r="AF27" s="27">
        <f>SUM([1]Dolnośląskie!Y27,'[1]Kujawsko-pomorskie.'!Y27,[1]Lubelskie.!Y27,[1]Lubuskie.!Y27,[1]Łódzkie.!Y27,[1]Małopolskie.!Y27,[1]Mazowieckie.!Y27,[1]Opolskie.!Y27,[1]Podkarpackie.!Y27,[1]Podlaskie.!Y27,[1]Pomorskie.!Y27,[1]Śląskie.!Y27,[1]Świętokrzyskie.!Y27,'[1]Warmińsko-Mazurskie.'!Y27,[1]Wielkopolskie.!Y27,[1]Zachodniopomorskie.!Y27)</f>
        <v>20</v>
      </c>
      <c r="AG27" s="30">
        <f>SUM([1]Centrala!Z27, [1]Dolnośląskie!Z27,'[1]Kujawsko-pomorskie.'!Z27,[1]Lubelskie.!Z27,[1]Lubuskie.!Z27,[1]Łódzkie.!Z27,[1]Małopolskie.!Z27,[1]Mazowieckie.!Z27,[1]Opolskie.!Z27,[1]Podkarpackie.!Z27,[1]Podlaskie.!Z27,[1]Pomorskie.!Z27,[1]Śląskie.!Z27,[1]Świętokrzyskie.!Z27,'[1]Warmińsko-Mazurskie.'!Z27,[1]Wielkopolskie.!Z27,[1]Zachodniopomorskie.!Z27)</f>
        <v>23</v>
      </c>
      <c r="AH27" s="31">
        <f>SUM([1]Centrala!AA27, [1]Dolnośląskie!AA27,'[1]Kujawsko-pomorskie.'!AA27,[1]Lubelskie.!AA27,[1]Lubuskie.!AA27,[1]Łódzkie.!AA27,[1]Małopolskie.!AA27,[1]Mazowieckie.!AA27,[1]Opolskie.!AA27,[1]Podkarpackie.!AA27,[1]Podlaskie.!AA27,[1]Pomorskie.!AA27,[1]Śląskie.!AA27,[1]Świętokrzyskie.!AA27,'[1]Warmińsko-Mazurskie.'!AA27,[1]Wielkopolskie.!AA27,[1]Zachodniopomorskie.!AA27)</f>
        <v>549600</v>
      </c>
      <c r="AI27" s="31">
        <f>SUM([1]Centrala!AB27, [1]Dolnośląskie!AB27,'[1]Kujawsko-pomorskie.'!AB27,[1]Lubelskie.!AB27,[1]Lubuskie.!AB27,[1]Łódzkie.!AB27,[1]Małopolskie.!AB27,[1]Mazowieckie.!AB27,[1]Opolskie.!AB27,[1]Podkarpackie.!AB27,[1]Podlaskie.!AB27,[1]Pomorskie.!AB27,[1]Śląskie.!AB27,[1]Świętokrzyskie.!AB27,'[1]Warmińsko-Mazurskie.'!AB27,[1]Wielkopolskie.!AB27,[1]Zachodniopomorskie.!AB27)</f>
        <v>384720</v>
      </c>
      <c r="AJ27" s="31">
        <f>SUM([1]Centrala!AC27, [1]Dolnośląskie!AC27,'[1]Kujawsko-pomorskie.'!AC27,[1]Lubelskie.!AC27,[1]Lubuskie.!AC27,[1]Łódzkie.!AC27,[1]Małopolskie.!AC27,[1]Mazowieckie.!AC27,[1]Opolskie.!AC27,[1]Podkarpackie.!AC27,[1]Podlaskie.!AC27,[1]Pomorskie.!AC27,[1]Śląskie.!AC27,[1]Świętokrzyskie.!AC27,'[1]Warmińsko-Mazurskie.'!AC27,[1]Wielkopolskie.!AC27,[1]Zachodniopomorskie.!AC27)</f>
        <v>132500</v>
      </c>
      <c r="AK27" s="29">
        <f t="shared" si="6"/>
        <v>1.9312344446341691E-3</v>
      </c>
      <c r="AL27" s="27">
        <f>SUM([1]Dolnośląskie!AD27,'[1]Kujawsko-pomorskie.'!AD27,[1]Lubelskie.!AD27,[1]Lubuskie.!AD27,[1]Łódzkie.!AD27,[1]Małopolskie.!AD27,[1]Mazowieckie.!AD27,[1]Opolskie.!AD27,[1]Podkarpackie.!AD27,[1]Podlaskie.!AD27,[1]Pomorskie.!AD27,[1]Śląskie.!AD27,[1]Świętokrzyskie.!AD27,'[1]Warmińsko-Mazurskie.'!AD27,[1]Wielkopolskie.!AD27,[1]Zachodniopomorskie.!AD27)</f>
        <v>17</v>
      </c>
      <c r="AM27" s="28">
        <f>SUM([1]Centrala!AE27, [1]Dolnośląskie!AE27,'[1]Kujawsko-pomorskie.'!AE27,[1]Lubelskie.!AE27,[1]Lubuskie.!AE27,[1]Łódzkie.!AE27,[1]Małopolskie.!AE27,[1]Mazowieckie.!AE27,[1]Opolskie.!AE27,[1]Podkarpackie.!AE27,[1]Podlaskie.!AE27,[1]Pomorskie.!AE27,[1]Śląskie.!AE27,[1]Świętokrzyskie.!AE27,'[1]Warmińsko-Mazurskie.'!AE27,[1]Wielkopolskie.!AE27,[1]Zachodniopomorskie.!AE27)</f>
        <v>470040.9</v>
      </c>
      <c r="AN27" s="28">
        <f>SUM([1]Centrala!AF27, [1]Dolnośląskie!AF27,'[1]Kujawsko-pomorskie.'!AF27,[1]Lubelskie.!AF27,[1]Lubuskie.!AF27,[1]Łódzkie.!AF27,[1]Małopolskie.!AF27,[1]Mazowieckie.!AF27,[1]Opolskie.!AF27,[1]Podkarpackie.!AF27,[1]Podlaskie.!AF27,[1]Pomorskie.!AF27,[1]Śląskie.!AF27,[1]Świętokrzyskie.!AF27,'[1]Warmińsko-Mazurskie.'!AF27,[1]Wielkopolskie.!AF27,[1]Zachodniopomorskie.!AF27)</f>
        <v>424600</v>
      </c>
      <c r="AO27" s="28">
        <f>SUM([1]Centrala!AG27, [1]Dolnośląskie!AG27,'[1]Kujawsko-pomorskie.'!AG27,[1]Lubelskie.!AG27,[1]Lubuskie.!AG27,[1]Łódzkie.!AG27,[1]Małopolskie.!AG27,[1]Mazowieckie.!AG27,[1]Opolskie.!AG27,[1]Podkarpackie.!AG27,[1]Podlaskie.!AG27,[1]Pomorskie.!AG27,[1]Śląskie.!AG27,[1]Świętokrzyskie.!AG27,'[1]Warmińsko-Mazurskie.'!AG27,[1]Wielkopolskie.!AG27,[1]Zachodniopomorskie.!AG27)</f>
        <v>297220</v>
      </c>
      <c r="AP27" s="29">
        <f t="shared" si="7"/>
        <v>1.4919980807708664E-3</v>
      </c>
    </row>
    <row r="28" spans="1:42" ht="60.75" customHeight="1" x14ac:dyDescent="0.25">
      <c r="A28" s="74" t="s">
        <v>31</v>
      </c>
      <c r="B28" s="78">
        <v>241470374.99999994</v>
      </c>
      <c r="C28" s="34">
        <f>SUM([1]Centrala!B28, [1]Dolnośląskie!B28,'[1]Kujawsko-pomorskie.'!B28,[1]Lubelskie.!B28,[1]Lubuskie.!B28,[1]Łódzkie.!B28,[1]Małopolskie.!B28,[1]Mazowieckie.!B28,[1]Opolskie.!B28,[1]Podkarpackie.!B28,[1]Podlaskie.!B28,[1]Pomorskie.!B28,[1]Śląskie.!B28,[1]Świętokrzyskie.!B28,'[1]Warmińsko-Mazurskie.'!B28,[1]Wielkopolskie.!B28,[1]Zachodniopomorskie.!B28)</f>
        <v>0</v>
      </c>
      <c r="D28" s="35">
        <f>SUM([1]Centrala!C28, [1]Dolnośląskie!C28,'[1]Kujawsko-pomorskie.'!C28,[1]Lubelskie.!C28,[1]Lubuskie.!C28,[1]Łódzkie.!C28,[1]Małopolskie.!C28,[1]Mazowieckie.!C28,[1]Opolskie.!C28,[1]Podkarpackie.!C28,[1]Podlaskie.!C28,[1]Pomorskie.!C28,[1]Śląskie.!C28,[1]Świętokrzyskie.!C28,'[1]Warmińsko-Mazurskie.'!C28,[1]Wielkopolskie.!C28,[1]Zachodniopomorskie.!C28)</f>
        <v>0</v>
      </c>
      <c r="E28" s="36">
        <f t="shared" si="0"/>
        <v>0</v>
      </c>
      <c r="F28" s="34">
        <f>SUM([1]Centrala!D28, [1]Dolnośląskie!D28,'[1]Kujawsko-pomorskie.'!D28,[1]Lubelskie.!D28,[1]Lubuskie.!D28,[1]Łódzkie.!D28,[1]Małopolskie.!D28,[1]Mazowieckie.!D28,[1]Opolskie.!D28,[1]Podkarpackie.!D28,[1]Podlaskie.!D28,[1]Pomorskie.!D28,[1]Śląskie.!D28,[1]Świętokrzyskie.!D28,'[1]Warmińsko-Mazurskie.'!D28,[1]Wielkopolskie.!D28,[1]Zachodniopomorskie.!D28)</f>
        <v>0</v>
      </c>
      <c r="G28" s="37">
        <f>SUM([1]Centrala!E28, [1]Dolnośląskie!E28,'[1]Kujawsko-pomorskie.'!E28,[1]Lubelskie.!E28,[1]Lubuskie.!E28,[1]Łódzkie.!E28,[1]Małopolskie.!E28,[1]Mazowieckie.!E28,[1]Opolskie.!E28,[1]Podkarpackie.!E28,[1]Podlaskie.!E28,[1]Pomorskie.!E28,[1]Śląskie.!E28,[1]Świętokrzyskie.!E28,'[1]Warmińsko-Mazurskie.'!E28,[1]Wielkopolskie.!E28,[1]Zachodniopomorskie.!E28)</f>
        <v>0</v>
      </c>
      <c r="H28" s="34">
        <f>SUM([1]Centrala!F28, [1]Dolnośląskie!F28,'[1]Kujawsko-pomorskie.'!F28,[1]Lubelskie.!F28,[1]Lubuskie.!F28,[1]Łódzkie.!F28,[1]Małopolskie.!F28,[1]Mazowieckie.!F28,[1]Opolskie.!F28,[1]Podkarpackie.!F28,[1]Podlaskie.!F28,[1]Pomorskie.!F28,[1]Śląskie.!F28,[1]Świętokrzyskie.!F28,'[1]Warmińsko-Mazurskie.'!F28,[1]Wielkopolskie.!F28,[1]Zachodniopomorskie.!F28)</f>
        <v>0</v>
      </c>
      <c r="I28" s="35">
        <f>SUM([1]Centrala!G28, [1]Dolnośląskie!G28,'[1]Kujawsko-pomorskie.'!G28,[1]Lubelskie.!G28,[1]Lubuskie.!G28,[1]Łódzkie.!G28,[1]Małopolskie.!G28,[1]Mazowieckie.!G28,[1]Opolskie.!G28,[1]Podkarpackie.!G28,[1]Podlaskie.!G28,[1]Pomorskie.!G28,[1]Śląskie.!G28,[1]Świętokrzyskie.!G28,'[1]Warmińsko-Mazurskie.'!G28,[1]Wielkopolskie.!G28,[1]Zachodniopomorskie.!G28)</f>
        <v>0</v>
      </c>
      <c r="J28" s="38">
        <f t="shared" si="1"/>
        <v>0</v>
      </c>
      <c r="K28" s="39">
        <f>SUM([1]Centrala!H28, [1]Dolnośląskie!H28,'[1]Kujawsko-pomorskie.'!H28,[1]Lubelskie.!H28,[1]Lubuskie.!H28,[1]Łódzkie.!H28,[1]Małopolskie.!H28,[1]Mazowieckie.!H28,[1]Opolskie.!H28,[1]Podkarpackie.!H28,[1]Podlaskie.!H28,[1]Pomorskie.!H28,[1]Śląskie.!H28,[1]Świętokrzyskie.!H28,'[1]Warmińsko-Mazurskie.'!H28,[1]Wielkopolskie.!H28,[1]Zachodniopomorskie.!H28)</f>
        <v>0</v>
      </c>
      <c r="L28" s="35">
        <f>SUM([1]Centrala!I28, [1]Dolnośląskie!I28,'[1]Kujawsko-pomorskie.'!I28,[1]Lubelskie.!I28,[1]Lubuskie.!I28,[1]Łódzkie.!I28,[1]Małopolskie.!I28,[1]Mazowieckie.!I28,[1]Opolskie.!I28,[1]Podkarpackie.!I28,[1]Podlaskie.!I28,[1]Pomorskie.!I28,[1]Śląskie.!I28,[1]Świętokrzyskie.!I28,'[1]Warmińsko-Mazurskie.'!I28,[1]Wielkopolskie.!I28,[1]Zachodniopomorskie.!I28)</f>
        <v>0</v>
      </c>
      <c r="M28" s="35">
        <f>SUM([1]Centrala!J28, [1]Dolnośląskie!J28,'[1]Kujawsko-pomorskie.'!J28,[1]Lubelskie.!J28,[1]Lubuskie.!J28,[1]Łódzkie.!J28,[1]Małopolskie.!J28,[1]Mazowieckie.!J28,[1]Opolskie.!J28,[1]Podkarpackie.!J28,[1]Podlaskie.!J28,[1]Pomorskie.!J28,[1]Śląskie.!J28,[1]Świętokrzyskie.!J28,'[1]Warmińsko-Mazurskie.'!J28,[1]Wielkopolskie.!J28,[1]Zachodniopomorskie.!J28)</f>
        <v>0</v>
      </c>
      <c r="N28" s="35">
        <f>SUM([1]Centrala!K28, [1]Dolnośląskie!K28,'[1]Kujawsko-pomorskie.'!K28,[1]Lubelskie.!K28,[1]Lubuskie.!K28,[1]Łódzkie.!K28,[1]Małopolskie.!K28,[1]Mazowieckie.!K28,[1]Opolskie.!K28,[1]Podkarpackie.!K28,[1]Podlaskie.!K28,[1]Pomorskie.!K28,[1]Śląskie.!K28,[1]Świętokrzyskie.!K28,'[1]Warmińsko-Mazurskie.'!K28,[1]Wielkopolskie.!K28,[1]Zachodniopomorskie.!K28)</f>
        <v>0</v>
      </c>
      <c r="O28" s="36">
        <f t="shared" si="2"/>
        <v>0</v>
      </c>
      <c r="P28" s="40">
        <f>SUM([1]Centrala!L28, [1]Dolnośląskie!L28,'[1]Kujawsko-pomorskie.'!L28,[1]Lubelskie.!L28,[1]Lubuskie.!L28,[1]Łódzkie.!L28,[1]Małopolskie.!L28,[1]Mazowieckie.!L28,[1]Opolskie.!L28,[1]Podkarpackie.!L28,[1]Podlaskie.!L28,[1]Pomorskie.!L28,[1]Śląskie.!L28,[1]Świętokrzyskie.!L28,'[1]Warmińsko-Mazurskie.'!L28,[1]Wielkopolskie.!L28,[1]Zachodniopomorskie.!L28)</f>
        <v>0</v>
      </c>
      <c r="Q28" s="35">
        <f>SUM([1]Centrala!M28, [1]Dolnośląskie!M28,'[1]Kujawsko-pomorskie.'!M28,[1]Lubelskie.!M28,[1]Lubuskie.!M28,[1]Łódzkie.!M28,[1]Małopolskie.!M28,[1]Mazowieckie.!M28,[1]Opolskie.!M28,[1]Podkarpackie.!M28,[1]Podlaskie.!M28,[1]Pomorskie.!M28,[1]Śląskie.!M28,[1]Świętokrzyskie.!M28,'[1]Warmińsko-Mazurskie.'!M28,[1]Wielkopolskie.!M28,[1]Zachodniopomorskie.!M28)</f>
        <v>0</v>
      </c>
      <c r="R28" s="37">
        <f>SUM([1]Centrala!N28, [1]Dolnośląskie!N28,'[1]Kujawsko-pomorskie.'!N28,[1]Lubelskie.!N28,[1]Lubuskie.!N28,[1]Łódzkie.!N28,[1]Małopolskie.!N28,[1]Mazowieckie.!N28,[1]Opolskie.!N28,[1]Podkarpackie.!N28,[1]Podlaskie.!N28,[1]Pomorskie.!N28,[1]Śląskie.!N28,[1]Świętokrzyskie.!N28,'[1]Warmińsko-Mazurskie.'!N28,[1]Wielkopolskie.!N28,[1]Zachodniopomorskie.!N28)</f>
        <v>0</v>
      </c>
      <c r="S28" s="39">
        <f>SUM([1]Centrala!O28, [1]Dolnośląskie!O28,'[1]Kujawsko-pomorskie.'!O28,[1]Lubelskie.!O28,[1]Lubuskie.!O28,[1]Łódzkie.!O28,[1]Małopolskie.!O28,[1]Mazowieckie.!O28,[1]Opolskie.!O28,[1]Podkarpackie.!O28,[1]Podlaskie.!O28,[1]Pomorskie.!O28,[1]Śląskie.!O28,[1]Świętokrzyskie.!O28,'[1]Warmińsko-Mazurskie.'!O28,[1]Wielkopolskie.!O28,[1]Zachodniopomorskie.!O28)</f>
        <v>0</v>
      </c>
      <c r="T28" s="35">
        <f>SUM([1]Centrala!P28, [1]Dolnośląskie!P28,'[1]Kujawsko-pomorskie.'!P28,[1]Lubelskie.!P28,[1]Lubuskie.!P28,[1]Łódzkie.!P28,[1]Małopolskie.!P28,[1]Mazowieckie.!P28,[1]Opolskie.!P28,[1]Podkarpackie.!P28,[1]Podlaskie.!P28,[1]Pomorskie.!P28,[1]Śląskie.!P28,[1]Świętokrzyskie.!P28,'[1]Warmińsko-Mazurskie.'!P28,[1]Wielkopolskie.!P28,[1]Zachodniopomorskie.!P28)</f>
        <v>0</v>
      </c>
      <c r="U28" s="35">
        <f>SUM([1]Centrala!Q28, [1]Dolnośląskie!Q28,'[1]Kujawsko-pomorskie.'!Q28,[1]Lubelskie.!Q28,[1]Lubuskie.!Q28,[1]Łódzkie.!Q28,[1]Małopolskie.!Q28,[1]Mazowieckie.!Q28,[1]Opolskie.!Q28,[1]Podkarpackie.!Q28,[1]Podlaskie.!Q28,[1]Pomorskie.!Q28,[1]Śląskie.!Q28,[1]Świętokrzyskie.!Q28,'[1]Warmińsko-Mazurskie.'!Q28,[1]Wielkopolskie.!Q28,[1]Zachodniopomorskie.!Q28)</f>
        <v>0</v>
      </c>
      <c r="V28" s="35">
        <f>SUM([1]Centrala!R28, [1]Dolnośląskie!R28,'[1]Kujawsko-pomorskie.'!R28,[1]Lubelskie.!R28,[1]Lubuskie.!R28,[1]Łódzkie.!R28,[1]Małopolskie.!R28,[1]Mazowieckie.!R28,[1]Opolskie.!R28,[1]Podkarpackie.!R28,[1]Podlaskie.!R28,[1]Pomorskie.!R28,[1]Śląskie.!R28,[1]Świętokrzyskie.!R28,'[1]Warmińsko-Mazurskie.'!R28,[1]Wielkopolskie.!R28,[1]Zachodniopomorskie.!R28)</f>
        <v>0</v>
      </c>
      <c r="W28" s="36">
        <f t="shared" si="3"/>
        <v>0</v>
      </c>
      <c r="X28" s="34">
        <f>SUM([1]Centrala!S28, [1]Dolnośląskie!S28,'[1]Kujawsko-pomorskie.'!S28,[1]Lubelskie.!S28,[1]Lubuskie.!S28,[1]Łódzkie.!S28,[1]Małopolskie.!S28,[1]Mazowieckie.!S28,[1]Opolskie.!S28,[1]Podkarpackie.!S28,[1]Podlaskie.!S28,[1]Pomorskie.!S28,[1]Śląskie.!S28,[1]Świętokrzyskie.!S28,'[1]Warmińsko-Mazurskie.'!S28,[1]Wielkopolskie.!S28,[1]Zachodniopomorskie.!S28)</f>
        <v>0</v>
      </c>
      <c r="Y28" s="41">
        <f>SUM([1]Centrala!T28, [1]Dolnośląskie!T28,'[1]Kujawsko-pomorskie.'!T28,[1]Lubelskie.!T28,[1]Lubuskie.!T28,[1]Łódzkie.!T28,[1]Małopolskie.!T28,[1]Mazowieckie.!T28,[1]Opolskie.!T28,[1]Podkarpackie.!T28,[1]Podlaskie.!T28,[1]Pomorskie.!T28,[1]Śląskie.!T28,[1]Świętokrzyskie.!T28,'[1]Warmińsko-Mazurskie.'!T28,[1]Wielkopolskie.!T28,[1]Zachodniopomorskie.!T28)</f>
        <v>0</v>
      </c>
      <c r="Z28" s="35">
        <f>SUM([1]Centrala!U28, [1]Dolnośląskie!U28,'[1]Kujawsko-pomorskie.'!U28,[1]Lubelskie.!U28,[1]Lubuskie.!U28,[1]Łódzkie.!U28,[1]Małopolskie.!U28,[1]Mazowieckie.!U28,[1]Opolskie.!U28,[1]Podkarpackie.!U28,[1]Podlaskie.!U28,[1]Pomorskie.!U28,[1]Śląskie.!U28,[1]Świętokrzyskie.!U28,'[1]Warmińsko-Mazurskie.'!U28,[1]Wielkopolskie.!U28,[1]Zachodniopomorskie.!U28)</f>
        <v>0</v>
      </c>
      <c r="AA28" s="36">
        <f t="shared" si="4"/>
        <v>0</v>
      </c>
      <c r="AB28" s="34">
        <f>SUM([1]Centrala!V28, [1]Dolnośląskie!V28,'[1]Kujawsko-pomorskie.'!V28,[1]Lubelskie.!V28,[1]Lubuskie.!V28,[1]Łódzkie.!V28,[1]Małopolskie.!V28,[1]Mazowieckie.!V28,[1]Opolskie.!V28,[1]Podkarpackie.!V28,[1]Podlaskie.!V28,[1]Pomorskie.!V28,[1]Śląskie.!V28,[1]Świętokrzyskie.!V28,'[1]Warmińsko-Mazurskie.'!V28,[1]Wielkopolskie.!V28,[1]Zachodniopomorskie.!V28)</f>
        <v>0</v>
      </c>
      <c r="AC28" s="41">
        <f>SUM([1]Centrala!W28, [1]Dolnośląskie!W28,'[1]Kujawsko-pomorskie.'!W28,[1]Lubelskie.!W28,[1]Lubuskie.!W28,[1]Łódzkie.!W28,[1]Małopolskie.!W28,[1]Mazowieckie.!W28,[1]Opolskie.!W28,[1]Podkarpackie.!W28,[1]Podlaskie.!W28,[1]Pomorskie.!W28,[1]Śląskie.!W28,[1]Świętokrzyskie.!W28,'[1]Warmińsko-Mazurskie.'!W28,[1]Wielkopolskie.!W28,[1]Zachodniopomorskie.!W28)</f>
        <v>0</v>
      </c>
      <c r="AD28" s="35">
        <f>SUM([1]Centrala!X28, [1]Dolnośląskie!X28,'[1]Kujawsko-pomorskie.'!X28,[1]Lubelskie.!X28,[1]Lubuskie.!X28,[1]Łódzkie.!X28,[1]Małopolskie.!X28,[1]Mazowieckie.!X28,[1]Opolskie.!X28,[1]Podkarpackie.!X28,[1]Podlaskie.!X28,[1]Pomorskie.!X28,[1]Śląskie.!X28,[1]Świętokrzyskie.!X28,'[1]Warmińsko-Mazurskie.'!X28,[1]Wielkopolskie.!X28,[1]Zachodniopomorskie.!X28)</f>
        <v>0</v>
      </c>
      <c r="AE28" s="36">
        <f t="shared" si="5"/>
        <v>0</v>
      </c>
      <c r="AF28" s="42">
        <f>SUM([1]Dolnośląskie!Y28,'[1]Kujawsko-pomorskie.'!Y28,[1]Lubelskie.!Y28,[1]Lubuskie.!Y28,[1]Łódzkie.!Y28,[1]Małopolskie.!Y28,[1]Mazowieckie.!Y28,[1]Opolskie.!Y28,[1]Podkarpackie.!Y28,[1]Podlaskie.!Y28,[1]Pomorskie.!Y28,[1]Śląskie.!Y28,[1]Świętokrzyskie.!Y28,'[1]Warmińsko-Mazurskie.'!Y28,[1]Wielkopolskie.!Y28,[1]Zachodniopomorskie.!Y28)</f>
        <v>0</v>
      </c>
      <c r="AG28" s="43">
        <f>SUM([1]Centrala!Z28, [1]Dolnośląskie!Z28,'[1]Kujawsko-pomorskie.'!Z28,[1]Lubelskie.!Z28,[1]Lubuskie.!Z28,[1]Łódzkie.!Z28,[1]Małopolskie.!Z28,[1]Mazowieckie.!Z28,[1]Opolskie.!Z28,[1]Podkarpackie.!Z28,[1]Podlaskie.!Z28,[1]Pomorskie.!Z28,[1]Śląskie.!Z28,[1]Świętokrzyskie.!Z28,'[1]Warmińsko-Mazurskie.'!Z28,[1]Wielkopolskie.!Z28,[1]Zachodniopomorskie.!Z28)</f>
        <v>0</v>
      </c>
      <c r="AH28" s="44">
        <f>SUM([1]Centrala!AA28, [1]Dolnośląskie!AA28,'[1]Kujawsko-pomorskie.'!AA28,[1]Lubelskie.!AA28,[1]Lubuskie.!AA28,[1]Łódzkie.!AA28,[1]Małopolskie.!AA28,[1]Mazowieckie.!AA28,[1]Opolskie.!AA28,[1]Podkarpackie.!AA28,[1]Podlaskie.!AA28,[1]Pomorskie.!AA28,[1]Śląskie.!AA28,[1]Świętokrzyskie.!AA28,'[1]Warmińsko-Mazurskie.'!AA28,[1]Wielkopolskie.!AA28,[1]Zachodniopomorskie.!AA28)</f>
        <v>0</v>
      </c>
      <c r="AI28" s="44">
        <f>SUM([1]Centrala!AB28, [1]Dolnośląskie!AB28,'[1]Kujawsko-pomorskie.'!AB28,[1]Lubelskie.!AB28,[1]Lubuskie.!AB28,[1]Łódzkie.!AB28,[1]Małopolskie.!AB28,[1]Mazowieckie.!AB28,[1]Opolskie.!AB28,[1]Podkarpackie.!AB28,[1]Podlaskie.!AB28,[1]Pomorskie.!AB28,[1]Śląskie.!AB28,[1]Świętokrzyskie.!AB28,'[1]Warmińsko-Mazurskie.'!AB28,[1]Wielkopolskie.!AB28,[1]Zachodniopomorskie.!AB28)</f>
        <v>0</v>
      </c>
      <c r="AJ28" s="44">
        <f>SUM([1]Centrala!AC28, [1]Dolnośląskie!AC28,'[1]Kujawsko-pomorskie.'!AC28,[1]Lubelskie.!AC28,[1]Lubuskie.!AC28,[1]Łódzkie.!AC28,[1]Małopolskie.!AC28,[1]Mazowieckie.!AC28,[1]Opolskie.!AC28,[1]Podkarpackie.!AC28,[1]Podlaskie.!AC28,[1]Pomorskie.!AC28,[1]Śląskie.!AC28,[1]Świętokrzyskie.!AC28,'[1]Warmińsko-Mazurskie.'!AC28,[1]Wielkopolskie.!AC28,[1]Zachodniopomorskie.!AC28)</f>
        <v>0</v>
      </c>
      <c r="AK28" s="45">
        <f t="shared" si="6"/>
        <v>0</v>
      </c>
      <c r="AL28" s="42">
        <f>SUM([1]Centrala!AD28, [1]Dolnośląskie!AD28,'[1]Kujawsko-pomorskie.'!AD28,[1]Lubelskie.!AD28,[1]Lubuskie.!AD28,[1]Łódzkie.!AD28,[1]Małopolskie.!AD28,[1]Mazowieckie.!AD28,[1]Opolskie.!AD28,[1]Podkarpackie.!AD28,[1]Podlaskie.!AD28,[1]Pomorskie.!AD28,[1]Śląskie.!AD28,[1]Świętokrzyskie.!AD28,'[1]Warmińsko-Mazurskie.'!AD28,[1]Wielkopolskie.!AD28,[1]Zachodniopomorskie.!AD28)</f>
        <v>0</v>
      </c>
      <c r="AM28" s="44">
        <f>SUM([1]Centrala!AE28, [1]Dolnośląskie!AE28,'[1]Kujawsko-pomorskie.'!AE28,[1]Lubelskie.!AE28,[1]Lubuskie.!AE28,[1]Łódzkie.!AE28,[1]Małopolskie.!AE28,[1]Mazowieckie.!AE28,[1]Opolskie.!AE28,[1]Podkarpackie.!AE28,[1]Podlaskie.!AE28,[1]Pomorskie.!AE28,[1]Śląskie.!AE28,[1]Świętokrzyskie.!AE28,'[1]Warmińsko-Mazurskie.'!AE28,[1]Wielkopolskie.!AE28,[1]Zachodniopomorskie.!AE28)</f>
        <v>0</v>
      </c>
      <c r="AN28" s="44">
        <f>SUM([1]Centrala!AF28, [1]Dolnośląskie!AF28,'[1]Kujawsko-pomorskie.'!AF28,[1]Lubelskie.!AF28,[1]Lubuskie.!AF28,[1]Łódzkie.!AF28,[1]Małopolskie.!AF28,[1]Mazowieckie.!AF28,[1]Opolskie.!AF28,[1]Podkarpackie.!AF28,[1]Podlaskie.!AF28,[1]Pomorskie.!AF28,[1]Śląskie.!AF28,[1]Świętokrzyskie.!AF28,'[1]Warmińsko-Mazurskie.'!AF28,[1]Wielkopolskie.!AF28,[1]Zachodniopomorskie.!AF28)</f>
        <v>0</v>
      </c>
      <c r="AO28" s="44">
        <f>SUM([1]Centrala!AG28, [1]Dolnośląskie!AG28,'[1]Kujawsko-pomorskie.'!AG28,[1]Lubelskie.!AG28,[1]Lubuskie.!AG28,[1]Łódzkie.!AG28,[1]Małopolskie.!AG28,[1]Mazowieckie.!AG28,[1]Opolskie.!AG28,[1]Podkarpackie.!AG28,[1]Podlaskie.!AG28,[1]Pomorskie.!AG28,[1]Śląskie.!AG28,[1]Świętokrzyskie.!AG28,'[1]Warmińsko-Mazurskie.'!AG28,[1]Wielkopolskie.!AG28,[1]Zachodniopomorskie.!AG28)</f>
        <v>0</v>
      </c>
      <c r="AP28" s="46">
        <f t="shared" si="7"/>
        <v>0</v>
      </c>
    </row>
    <row r="29" spans="1:42" ht="60.75" customHeight="1" x14ac:dyDescent="0.25">
      <c r="A29" s="47" t="s">
        <v>32</v>
      </c>
      <c r="B29" s="76">
        <v>554491.47685714287</v>
      </c>
      <c r="C29" s="49">
        <f>SUM([1]Centrala!B29, [1]Dolnośląskie!B29,'[1]Kujawsko-pomorskie.'!B29,[1]Lubelskie.!B29,[1]Lubuskie.!B29,[1]Łódzkie.!B29,[1]Małopolskie.!B29,[1]Mazowieckie.!B29,[1]Opolskie.!B29,[1]Podkarpackie.!B29,[1]Podlaskie.!B29,[1]Pomorskie.!B29,[1]Śląskie.!B29,[1]Świętokrzyskie.!B29,'[1]Warmińsko-Mazurskie.'!B29,[1]Wielkopolskie.!B29,[1]Zachodniopomorskie.!B29)</f>
        <v>28</v>
      </c>
      <c r="D29" s="50">
        <f>SUM([1]Centrala!C29, [1]Dolnośląskie!C29,'[1]Kujawsko-pomorskie.'!C29,[1]Lubelskie.!C29,[1]Lubuskie.!C29,[1]Łódzkie.!C29,[1]Małopolskie.!C29,[1]Mazowieckie.!C29,[1]Opolskie.!C29,[1]Podkarpackie.!C29,[1]Podlaskie.!C29,[1]Pomorskie.!C29,[1]Śląskie.!C29,[1]Świętokrzyskie.!C29,'[1]Warmińsko-Mazurskie.'!C29,[1]Wielkopolskie.!C29,[1]Zachodniopomorskie.!C29)</f>
        <v>699600</v>
      </c>
      <c r="E29" s="51">
        <f t="shared" si="0"/>
        <v>1.2616965800183839</v>
      </c>
      <c r="F29" s="49">
        <f>SUM([1]Centrala!D29, [1]Dolnośląskie!D29,'[1]Kujawsko-pomorskie.'!D29,[1]Lubelskie.!D29,[1]Lubuskie.!D29,[1]Łódzkie.!D29,[1]Małopolskie.!D29,[1]Mazowieckie.!D29,[1]Opolskie.!D29,[1]Podkarpackie.!D29,[1]Podlaskie.!D29,[1]Pomorskie.!D29,[1]Śląskie.!D29,[1]Świętokrzyskie.!D29,'[1]Warmińsko-Mazurskie.'!D29,[1]Wielkopolskie.!D29,[1]Zachodniopomorskie.!D29)</f>
        <v>8</v>
      </c>
      <c r="G29" s="52">
        <f>SUM([1]Centrala!E29, [1]Dolnośląskie!E29,'[1]Kujawsko-pomorskie.'!E29,[1]Lubelskie.!E29,[1]Lubuskie.!E29,[1]Łódzkie.!E29,[1]Małopolskie.!E29,[1]Mazowieckie.!E29,[1]Opolskie.!E29,[1]Podkarpackie.!E29,[1]Podlaskie.!E29,[1]Pomorskie.!E29,[1]Śląskie.!E29,[1]Świętokrzyskie.!E29,'[1]Warmińsko-Mazurskie.'!E29,[1]Wielkopolskie.!E29,[1]Zachodniopomorskie.!E29)</f>
        <v>200000</v>
      </c>
      <c r="H29" s="49">
        <f>SUM([1]Centrala!F29, [1]Dolnośląskie!F29,'[1]Kujawsko-pomorskie.'!F29,[1]Lubelskie.!F29,[1]Lubuskie.!F29,[1]Łódzkie.!F29,[1]Małopolskie.!F29,[1]Mazowieckie.!F29,[1]Opolskie.!F29,[1]Podkarpackie.!F29,[1]Podlaskie.!F29,[1]Pomorskie.!F29,[1]Śląskie.!F29,[1]Świętokrzyskie.!F29,'[1]Warmińsko-Mazurskie.'!F29,[1]Wielkopolskie.!F29,[1]Zachodniopomorskie.!F29)</f>
        <v>20</v>
      </c>
      <c r="I29" s="50">
        <f>SUM([1]Centrala!G29, [1]Dolnośląskie!G29,'[1]Kujawsko-pomorskie.'!G29,[1]Lubelskie.!G29,[1]Lubuskie.!G29,[1]Łódzkie.!G29,[1]Małopolskie.!G29,[1]Mazowieckie.!G29,[1]Opolskie.!G29,[1]Podkarpackie.!G29,[1]Podlaskie.!G29,[1]Pomorskie.!G29,[1]Śląskie.!G29,[1]Świętokrzyskie.!G29,'[1]Warmińsko-Mazurskie.'!G29,[1]Wielkopolskie.!G29,[1]Zachodniopomorskie.!G29)</f>
        <v>499600</v>
      </c>
      <c r="J29" s="53">
        <f t="shared" si="1"/>
        <v>0.90100573381530102</v>
      </c>
      <c r="K29" s="54">
        <f>SUM([1]Centrala!H29, [1]Dolnośląskie!H29,'[1]Kujawsko-pomorskie.'!H29,[1]Lubelskie.!H29,[1]Lubuskie.!H29,[1]Łódzkie.!H29,[1]Małopolskie.!H29,[1]Mazowieckie.!H29,[1]Opolskie.!H29,[1]Podkarpackie.!H29,[1]Podlaskie.!H29,[1]Pomorskie.!H29,[1]Śląskie.!H29,[1]Świętokrzyskie.!H29,'[1]Warmińsko-Mazurskie.'!H29,[1]Wielkopolskie.!H29,[1]Zachodniopomorskie.!H29)</f>
        <v>20</v>
      </c>
      <c r="L29" s="50">
        <f>SUM([1]Centrala!I29, [1]Dolnośląskie!I29,'[1]Kujawsko-pomorskie.'!I29,[1]Lubelskie.!I29,[1]Lubuskie.!I29,[1]Łódzkie.!I29,[1]Małopolskie.!I29,[1]Mazowieckie.!I29,[1]Opolskie.!I29,[1]Podkarpackie.!I29,[1]Podlaskie.!I29,[1]Pomorskie.!I29,[1]Śląskie.!I29,[1]Świętokrzyskie.!I29,'[1]Warmińsko-Mazurskie.'!I29,[1]Wielkopolskie.!I29,[1]Zachodniopomorskie.!I29)</f>
        <v>543430.19030000002</v>
      </c>
      <c r="M29" s="50">
        <f>SUM([1]Centrala!J29, [1]Dolnośląskie!J29,'[1]Kujawsko-pomorskie.'!J29,[1]Lubelskie.!J29,[1]Lubuskie.!J29,[1]Łódzkie.!J29,[1]Małopolskie.!J29,[1]Mazowieckie.!J29,[1]Opolskie.!J29,[1]Podkarpackie.!J29,[1]Podlaskie.!J29,[1]Pomorskie.!J29,[1]Śląskie.!J29,[1]Świętokrzyskie.!J29,'[1]Warmińsko-Mazurskie.'!J29,[1]Wielkopolskie.!J29,[1]Zachodniopomorskie.!J29)</f>
        <v>499600.00069999998</v>
      </c>
      <c r="N29" s="50">
        <f>SUM([1]Centrala!K29, [1]Dolnośląskie!K29,'[1]Kujawsko-pomorskie.'!K29,[1]Lubelskie.!K29,[1]Lubuskie.!K29,[1]Łódzkie.!K29,[1]Małopolskie.!K29,[1]Mazowieckie.!K29,[1]Opolskie.!K29,[1]Podkarpackie.!K29,[1]Podlaskie.!K29,[1]Pomorskie.!K29,[1]Śląskie.!K29,[1]Świętokrzyskie.!K29,'[1]Warmińsko-Mazurskie.'!K29,[1]Wielkopolskie.!K29,[1]Zachodniopomorskie.!K29)</f>
        <v>349719.99959999998</v>
      </c>
      <c r="O29" s="51">
        <f t="shared" si="2"/>
        <v>0.90100573507771886</v>
      </c>
      <c r="P29" s="55">
        <f>SUM([1]Centrala!L29, [1]Dolnośląskie!L29,'[1]Kujawsko-pomorskie.'!L29,[1]Lubelskie.!L29,[1]Lubuskie.!L29,[1]Łódzkie.!L29,[1]Małopolskie.!L29,[1]Mazowieckie.!L29,[1]Opolskie.!L29,[1]Podkarpackie.!L29,[1]Podlaskie.!L29,[1]Pomorskie.!L29,[1]Śląskie.!L29,[1]Świętokrzyskie.!L29,'[1]Warmińsko-Mazurskie.'!L29,[1]Wielkopolskie.!L29,[1]Zachodniopomorskie.!L29)</f>
        <v>-1611</v>
      </c>
      <c r="Q29" s="50">
        <f>SUM([1]Centrala!M29, [1]Dolnośląskie!M29,'[1]Kujawsko-pomorskie.'!M29,[1]Lubelskie.!M29,[1]Lubuskie.!M29,[1]Łódzkie.!M29,[1]Małopolskie.!M29,[1]Mazowieckie.!M29,[1]Opolskie.!M29,[1]Podkarpackie.!M29,[1]Podlaskie.!M29,[1]Pomorskie.!M29,[1]Śląskie.!M29,[1]Świętokrzyskie.!M29,'[1]Warmińsko-Mazurskie.'!M29,[1]Wielkopolskie.!M29,[1]Zachodniopomorskie.!M29)</f>
        <v>0</v>
      </c>
      <c r="R29" s="52">
        <f>SUM([1]Centrala!N29, [1]Dolnośląskie!N29,'[1]Kujawsko-pomorskie.'!N29,[1]Lubelskie.!N29,[1]Lubuskie.!N29,[1]Łódzkie.!N29,[1]Małopolskie.!N29,[1]Mazowieckie.!N29,[1]Opolskie.!N29,[1]Podkarpackie.!N29,[1]Podlaskie.!N29,[1]Pomorskie.!N29,[1]Śląskie.!N29,[1]Świętokrzyskie.!N29,'[1]Warmińsko-Mazurskie.'!N29,[1]Wielkopolskie.!N29,[1]Zachodniopomorskie.!N29)</f>
        <v>0</v>
      </c>
      <c r="S29" s="54">
        <f>SUM([1]Centrala!O29, [1]Dolnośląskie!O29,'[1]Kujawsko-pomorskie.'!O29,[1]Lubelskie.!O29,[1]Lubuskie.!O29,[1]Łódzkie.!O29,[1]Małopolskie.!O29,[1]Mazowieckie.!O29,[1]Opolskie.!O29,[1]Podkarpackie.!O29,[1]Podlaskie.!O29,[1]Pomorskie.!O29,[1]Śląskie.!O29,[1]Świętokrzyskie.!O29,'[1]Warmińsko-Mazurskie.'!O29,[1]Wielkopolskie.!O29,[1]Zachodniopomorskie.!O29)</f>
        <v>20</v>
      </c>
      <c r="T29" s="50">
        <f>SUM([1]Centrala!P29, [1]Dolnośląskie!P29,'[1]Kujawsko-pomorskie.'!P29,[1]Lubelskie.!P29,[1]Lubuskie.!P29,[1]Łódzkie.!P29,[1]Małopolskie.!P29,[1]Mazowieckie.!P29,[1]Opolskie.!P29,[1]Podkarpackie.!P29,[1]Podlaskie.!P29,[1]Pomorskie.!P29,[1]Śląskie.!P29,[1]Świętokrzyskie.!P29,'[1]Warmińsko-Mazurskie.'!P29,[1]Wielkopolskie.!P29,[1]Zachodniopomorskie.!P29)</f>
        <v>499600.00069999998</v>
      </c>
      <c r="U29" s="50">
        <f>SUM([1]Centrala!Q29, [1]Dolnośląskie!Q29,'[1]Kujawsko-pomorskie.'!Q29,[1]Lubelskie.!Q29,[1]Lubuskie.!Q29,[1]Łódzkie.!Q29,[1]Małopolskie.!Q29,[1]Mazowieckie.!Q29,[1]Opolskie.!Q29,[1]Podkarpackie.!Q29,[1]Podlaskie.!Q29,[1]Pomorskie.!Q29,[1]Śląskie.!Q29,[1]Świętokrzyskie.!Q29,'[1]Warmińsko-Mazurskie.'!Q29,[1]Wielkopolskie.!Q29,[1]Zachodniopomorskie.!Q29)</f>
        <v>349719.99959999998</v>
      </c>
      <c r="V29" s="50">
        <f>SUM([1]Centrala!R29, [1]Dolnośląskie!R29,'[1]Kujawsko-pomorskie.'!R29,[1]Lubelskie.!R29,[1]Lubuskie.!R29,[1]Łódzkie.!R29,[1]Małopolskie.!R29,[1]Mazowieckie.!R29,[1]Opolskie.!R29,[1]Podkarpackie.!R29,[1]Podlaskie.!R29,[1]Pomorskie.!R29,[1]Śląskie.!R29,[1]Świętokrzyskie.!R29,'[1]Warmińsko-Mazurskie.'!R29,[1]Wielkopolskie.!R29,[1]Zachodniopomorskie.!R29)</f>
        <v>545041.19030000002</v>
      </c>
      <c r="W29" s="51">
        <f t="shared" si="3"/>
        <v>0.63070401294932898</v>
      </c>
      <c r="X29" s="49">
        <f>SUM([1]Centrala!S29, [1]Dolnośląskie!S29,'[1]Kujawsko-pomorskie.'!S29,[1]Lubelskie.!S29,[1]Lubuskie.!S29,[1]Łódzkie.!S29,[1]Małopolskie.!S29,[1]Mazowieckie.!S29,[1]Opolskie.!S29,[1]Podkarpackie.!S29,[1]Podlaskie.!S29,[1]Pomorskie.!S29,[1]Śląskie.!S29,[1]Świętokrzyskie.!S29,'[1]Warmińsko-Mazurskie.'!S29,[1]Wielkopolskie.!S29,[1]Zachodniopomorskie.!S29)</f>
        <v>20</v>
      </c>
      <c r="Y29" s="56">
        <f>SUM([1]Centrala!T29, [1]Dolnośląskie!T29,'[1]Kujawsko-pomorskie.'!T29,[1]Lubelskie.!T29,[1]Lubuskie.!T29,[1]Łódzkie.!T29,[1]Małopolskie.!T29,[1]Mazowieckie.!T29,[1]Opolskie.!T29,[1]Podkarpackie.!T29,[1]Podlaskie.!T29,[1]Pomorskie.!T29,[1]Śląskie.!T29,[1]Świętokrzyskie.!T29,'[1]Warmińsko-Mazurskie.'!T29,[1]Wielkopolskie.!T29,[1]Zachodniopomorskie.!T29)</f>
        <v>20</v>
      </c>
      <c r="Z29" s="50">
        <f>SUM([1]Centrala!U29, [1]Dolnośląskie!U29,'[1]Kujawsko-pomorskie.'!U29,[1]Lubelskie.!U29,[1]Lubuskie.!U29,[1]Łódzkie.!U29,[1]Małopolskie.!U29,[1]Mazowieckie.!U29,[1]Opolskie.!U29,[1]Podkarpackie.!U29,[1]Podlaskie.!U29,[1]Pomorskie.!U29,[1]Śląskie.!U29,[1]Świętokrzyskie.!U29,'[1]Warmińsko-Mazurskie.'!U29,[1]Wielkopolskie.!U29,[1]Zachodniopomorskie.!U29)</f>
        <v>417100</v>
      </c>
      <c r="AA29" s="51">
        <f t="shared" si="4"/>
        <v>0.75222075975652936</v>
      </c>
      <c r="AB29" s="49">
        <f>SUM([1]Centrala!V29, [1]Dolnośląskie!V29,'[1]Kujawsko-pomorskie.'!V29,[1]Lubelskie.!V29,[1]Lubuskie.!V29,[1]Łódzkie.!V29,[1]Małopolskie.!V29,[1]Mazowieckie.!V29,[1]Opolskie.!V29,[1]Podkarpackie.!V29,[1]Podlaskie.!V29,[1]Pomorskie.!V29,[1]Śląskie.!V29,[1]Świętokrzyskie.!V29,'[1]Warmińsko-Mazurskie.'!V29,[1]Wielkopolskie.!V29,[1]Zachodniopomorskie.!V29)</f>
        <v>20</v>
      </c>
      <c r="AC29" s="56">
        <f>SUM([1]Centrala!W29, [1]Dolnośląskie!W29,'[1]Kujawsko-pomorskie.'!W29,[1]Lubelskie.!W29,[1]Lubuskie.!W29,[1]Łódzkie.!W29,[1]Małopolskie.!W29,[1]Mazowieckie.!W29,[1]Opolskie.!W29,[1]Podkarpackie.!W29,[1]Podlaskie.!W29,[1]Pomorskie.!W29,[1]Śląskie.!W29,[1]Świętokrzyskie.!W29,'[1]Warmińsko-Mazurskie.'!W29,[1]Wielkopolskie.!W29,[1]Zachodniopomorskie.!W29)</f>
        <v>20</v>
      </c>
      <c r="AD29" s="50">
        <f>SUM([1]Centrala!X29, [1]Dolnośląskie!X29,'[1]Kujawsko-pomorskie.'!X29,[1]Lubelskie.!X29,[1]Lubuskie.!X29,[1]Łódzkie.!X29,[1]Małopolskie.!X29,[1]Mazowieckie.!X29,[1]Opolskie.!X29,[1]Podkarpackie.!X29,[1]Podlaskie.!X29,[1]Pomorskie.!X29,[1]Śląskie.!X29,[1]Świętokrzyskie.!X29,'[1]Warmińsko-Mazurskie.'!X29,[1]Wielkopolskie.!X29,[1]Zachodniopomorskie.!X29)</f>
        <v>499600</v>
      </c>
      <c r="AE29" s="51">
        <f t="shared" si="5"/>
        <v>0.90100573381530102</v>
      </c>
      <c r="AF29" s="49">
        <f>SUM([1]Dolnośląskie!Y29,'[1]Kujawsko-pomorskie.'!Y29,[1]Lubelskie.!Y29,[1]Lubuskie.!Y29,[1]Łódzkie.!Y29,[1]Małopolskie.!Y29,[1]Mazowieckie.!Y29,[1]Opolskie.!Y29,[1]Podkarpackie.!Y29,[1]Podlaskie.!Y29,[1]Pomorskie.!Y29,[1]Śląskie.!Y29,[1]Świętokrzyskie.!Y29,'[1]Warmińsko-Mazurskie.'!Y29,[1]Wielkopolskie.!Y29,[1]Zachodniopomorskie.!Y29)</f>
        <v>20</v>
      </c>
      <c r="AG29" s="56">
        <f>SUM([1]Centrala!Z29, [1]Dolnośląskie!Z29,'[1]Kujawsko-pomorskie.'!Z29,[1]Lubelskie.!Z29,[1]Lubuskie.!Z29,[1]Łódzkie.!Z29,[1]Małopolskie.!Z29,[1]Mazowieckie.!Z29,[1]Opolskie.!Z29,[1]Podkarpackie.!Z29,[1]Podlaskie.!Z29,[1]Pomorskie.!Z29,[1]Śląskie.!Z29,[1]Świętokrzyskie.!Z29,'[1]Warmińsko-Mazurskie.'!Z29,[1]Wielkopolskie.!Z29,[1]Zachodniopomorskie.!Z29)</f>
        <v>23</v>
      </c>
      <c r="AH29" s="50">
        <f>SUM([1]Centrala!AA29, [1]Dolnośląskie!AA29,'[1]Kujawsko-pomorskie.'!AA29,[1]Lubelskie.!AA29,[1]Lubuskie.!AA29,[1]Łódzkie.!AA29,[1]Małopolskie.!AA29,[1]Mazowieckie.!AA29,[1]Opolskie.!AA29,[1]Podkarpackie.!AA29,[1]Podlaskie.!AA29,[1]Pomorskie.!AA29,[1]Śląskie.!AA29,[1]Świętokrzyskie.!AA29,'[1]Warmińsko-Mazurskie.'!AA29,[1]Wielkopolskie.!AA29,[1]Zachodniopomorskie.!AA29)</f>
        <v>549600</v>
      </c>
      <c r="AI29" s="50">
        <f>SUM([1]Centrala!AB29, [1]Dolnośląskie!AB29,'[1]Kujawsko-pomorskie.'!AB29,[1]Lubelskie.!AB29,[1]Lubuskie.!AB29,[1]Łódzkie.!AB29,[1]Małopolskie.!AB29,[1]Mazowieckie.!AB29,[1]Opolskie.!AB29,[1]Podkarpackie.!AB29,[1]Podlaskie.!AB29,[1]Pomorskie.!AB29,[1]Śląskie.!AB29,[1]Świętokrzyskie.!AB29,'[1]Warmińsko-Mazurskie.'!AB29,[1]Wielkopolskie.!AB29,[1]Zachodniopomorskie.!AB29)</f>
        <v>384720</v>
      </c>
      <c r="AJ29" s="50">
        <f>SUM([1]Centrala!AC29, [1]Dolnośląskie!AC29,'[1]Kujawsko-pomorskie.'!AC29,[1]Lubelskie.!AC29,[1]Lubuskie.!AC29,[1]Łódzkie.!AC29,[1]Małopolskie.!AC29,[1]Mazowieckie.!AC29,[1]Opolskie.!AC29,[1]Podkarpackie.!AC29,[1]Podlaskie.!AC29,[1]Pomorskie.!AC29,[1]Śląskie.!AC29,[1]Świętokrzyskie.!AC29,'[1]Warmińsko-Mazurskie.'!AC29,[1]Wielkopolskie.!AC29,[1]Zachodniopomorskie.!AC29)</f>
        <v>132500</v>
      </c>
      <c r="AK29" s="51">
        <f t="shared" si="6"/>
        <v>0.99117844536607169</v>
      </c>
      <c r="AL29" s="49">
        <f>SUM([1]Centrala!AD29, [1]Dolnośląskie!AD29,'[1]Kujawsko-pomorskie.'!AD29,[1]Lubelskie.!AD29,[1]Lubuskie.!AD29,[1]Łódzkie.!AD29,[1]Małopolskie.!AD29,[1]Mazowieckie.!AD29,[1]Opolskie.!AD29,[1]Podkarpackie.!AD29,[1]Podlaskie.!AD29,[1]Pomorskie.!AD29,[1]Śląskie.!AD29,[1]Świętokrzyskie.!AD29,'[1]Warmińsko-Mazurskie.'!AD29,[1]Wielkopolskie.!AD29,[1]Zachodniopomorskie.!AD29)</f>
        <v>17</v>
      </c>
      <c r="AM29" s="50">
        <f>SUM([1]Centrala!AE29, [1]Dolnośląskie!AE29,'[1]Kujawsko-pomorskie.'!AE29,[1]Lubelskie.!AE29,[1]Lubuskie.!AE29,[1]Łódzkie.!AE29,[1]Małopolskie.!AE29,[1]Mazowieckie.!AE29,[1]Opolskie.!AE29,[1]Podkarpackie.!AE29,[1]Podlaskie.!AE29,[1]Pomorskie.!AE29,[1]Śląskie.!AE29,[1]Świętokrzyskie.!AE29,'[1]Warmińsko-Mazurskie.'!AE29,[1]Wielkopolskie.!AE29,[1]Zachodniopomorskie.!AE29)</f>
        <v>470040.9</v>
      </c>
      <c r="AN29" s="50">
        <f>SUM([1]Centrala!AF29, [1]Dolnośląskie!AF29,'[1]Kujawsko-pomorskie.'!AF29,[1]Lubelskie.!AF29,[1]Lubuskie.!AF29,[1]Łódzkie.!AF29,[1]Małopolskie.!AF29,[1]Mazowieckie.!AF29,[1]Opolskie.!AF29,[1]Podkarpackie.!AF29,[1]Podlaskie.!AF29,[1]Pomorskie.!AF29,[1]Śląskie.!AF29,[1]Świętokrzyskie.!AF29,'[1]Warmińsko-Mazurskie.'!AF29,[1]Wielkopolskie.!AF29,[1]Zachodniopomorskie.!AF29)</f>
        <v>424600</v>
      </c>
      <c r="AO29" s="50">
        <f>SUM([1]Centrala!AG29, [1]Dolnośląskie!AG29,'[1]Kujawsko-pomorskie.'!AG29,[1]Lubelskie.!AG29,[1]Lubuskie.!AG29,[1]Łódzkie.!AG29,[1]Małopolskie.!AG29,[1]Mazowieckie.!AG29,[1]Opolskie.!AG29,[1]Podkarpackie.!AG29,[1]Podlaskie.!AG29,[1]Pomorskie.!AG29,[1]Śląskie.!AG29,[1]Świętokrzyskie.!AG29,'[1]Warmińsko-Mazurskie.'!AG29,[1]Wielkopolskie.!AG29,[1]Zachodniopomorskie.!AG29)</f>
        <v>297220</v>
      </c>
      <c r="AP29" s="53">
        <f t="shared" si="7"/>
        <v>0.76574666648914491</v>
      </c>
    </row>
    <row r="30" spans="1:42" ht="60.75" customHeight="1" thickBot="1" x14ac:dyDescent="0.3">
      <c r="A30" s="57" t="s">
        <v>33</v>
      </c>
      <c r="B30" s="77">
        <v>42559949.999999993</v>
      </c>
      <c r="C30" s="59">
        <f>SUM([1]Centrala!B30, [1]Dolnośląskie!B30,'[1]Kujawsko-pomorskie.'!B30,[1]Lubelskie.!B30,[1]Lubuskie.!B30,[1]Łódzkie.!B30,[1]Małopolskie.!B30,[1]Mazowieckie.!B30,[1]Opolskie.!B30,[1]Podkarpackie.!B30,[1]Podlaskie.!B30,[1]Pomorskie.!B30,[1]Śląskie.!B30,[1]Świętokrzyskie.!B30,'[1]Warmińsko-Mazurskie.'!B30,[1]Wielkopolskie.!B30,[1]Zachodniopomorskie.!B30)</f>
        <v>25</v>
      </c>
      <c r="D30" s="60">
        <f>SUM([1]Centrala!C30, [1]Dolnośląskie!C30,'[1]Kujawsko-pomorskie.'!C30,[1]Lubelskie.!C30,[1]Lubuskie.!C30,[1]Łódzkie.!C30,[1]Małopolskie.!C30,[1]Mazowieckie.!C30,[1]Opolskie.!C30,[1]Podkarpackie.!C30,[1]Podlaskie.!C30,[1]Pomorskie.!C30,[1]Śląskie.!C30,[1]Świętokrzyskie.!C30,'[1]Warmińsko-Mazurskie.'!C30,[1]Wielkopolskie.!C30,[1]Zachodniopomorskie.!C30)</f>
        <v>43496693.900000006</v>
      </c>
      <c r="E30" s="61">
        <f t="shared" si="0"/>
        <v>1.0220099859139875</v>
      </c>
      <c r="F30" s="59">
        <f>SUM([1]Centrala!D30, [1]Dolnośląskie!D30,'[1]Kujawsko-pomorskie.'!D30,[1]Lubelskie.!D30,[1]Lubuskie.!D30,[1]Łódzkie.!D30,[1]Małopolskie.!D30,[1]Mazowieckie.!D30,[1]Opolskie.!D30,[1]Podkarpackie.!D30,[1]Podlaskie.!D30,[1]Pomorskie.!D30,[1]Śląskie.!D30,[1]Świętokrzyskie.!D30,'[1]Warmińsko-Mazurskie.'!D30,[1]Wielkopolskie.!D30,[1]Zachodniopomorskie.!D30)</f>
        <v>1</v>
      </c>
      <c r="G30" s="62">
        <f>SUM([1]Centrala!E30, [1]Dolnośląskie!E30,'[1]Kujawsko-pomorskie.'!E30,[1]Lubelskie.!E30,[1]Lubuskie.!E30,[1]Łódzkie.!E30,[1]Małopolskie.!E30,[1]Mazowieckie.!E30,[1]Opolskie.!E30,[1]Podkarpackie.!E30,[1]Podlaskie.!E30,[1]Pomorskie.!E30,[1]Śląskie.!E30,[1]Świętokrzyskie.!E30,'[1]Warmińsko-Mazurskie.'!E30,[1]Wielkopolskie.!E30,[1]Zachodniopomorskie.!E30)</f>
        <v>1427625</v>
      </c>
      <c r="H30" s="59">
        <f>SUM([1]Centrala!F30, [1]Dolnośląskie!F30,'[1]Kujawsko-pomorskie.'!F30,[1]Lubelskie.!F30,[1]Lubuskie.!F30,[1]Łódzkie.!F30,[1]Małopolskie.!F30,[1]Mazowieckie.!F30,[1]Opolskie.!F30,[1]Podkarpackie.!F30,[1]Podlaskie.!F30,[1]Pomorskie.!F30,[1]Śląskie.!F30,[1]Świętokrzyskie.!F30,'[1]Warmińsko-Mazurskie.'!F30,[1]Wielkopolskie.!F30,[1]Zachodniopomorskie.!F30)</f>
        <v>24</v>
      </c>
      <c r="I30" s="60">
        <f>SUM([1]Centrala!G30, [1]Dolnośląskie!G30,'[1]Kujawsko-pomorskie.'!G30,[1]Lubelskie.!G30,[1]Lubuskie.!G30,[1]Łódzkie.!G30,[1]Małopolskie.!G30,[1]Mazowieckie.!G30,[1]Opolskie.!G30,[1]Podkarpackie.!G30,[1]Podlaskie.!G30,[1]Pomorskie.!G30,[1]Śląskie.!G30,[1]Świętokrzyskie.!G30,'[1]Warmińsko-Mazurskie.'!G30,[1]Wielkopolskie.!G30,[1]Zachodniopomorskie.!G30)</f>
        <v>42069068.900000006</v>
      </c>
      <c r="J30" s="63">
        <f t="shared" si="1"/>
        <v>0.98846612601753558</v>
      </c>
      <c r="K30" s="64">
        <f>SUM([1]Centrala!H30, [1]Dolnośląskie!H30,'[1]Kujawsko-pomorskie.'!H30,[1]Lubelskie.!H30,[1]Lubuskie.!H30,[1]Łódzkie.!H30,[1]Małopolskie.!H30,[1]Mazowieckie.!H30,[1]Opolskie.!H30,[1]Podkarpackie.!H30,[1]Podlaskie.!H30,[1]Pomorskie.!H30,[1]Śląskie.!H30,[1]Świętokrzyskie.!H30,'[1]Warmińsko-Mazurskie.'!H30,[1]Wielkopolskie.!H30,[1]Zachodniopomorskie.!H30)</f>
        <v>24</v>
      </c>
      <c r="L30" s="60">
        <f>SUM([1]Centrala!I30, [1]Dolnośląskie!I30,'[1]Kujawsko-pomorskie.'!I30,[1]Lubelskie.!I30,[1]Lubuskie.!I30,[1]Łódzkie.!I30,[1]Małopolskie.!I30,[1]Mazowieckie.!I30,[1]Opolskie.!I30,[1]Podkarpackie.!I30,[1]Podlaskie.!I30,[1]Pomorskie.!I30,[1]Śląskie.!I30,[1]Świętokrzyskie.!I30,'[1]Warmińsko-Mazurskie.'!I30,[1]Wielkopolskie.!I30,[1]Zachodniopomorskie.!I30)</f>
        <v>42069068.900100008</v>
      </c>
      <c r="M30" s="60">
        <f>SUM([1]Centrala!J30, [1]Dolnośląskie!J30,'[1]Kujawsko-pomorskie.'!J30,[1]Lubelskie.!J30,[1]Lubuskie.!J30,[1]Łódzkie.!J30,[1]Małopolskie.!J30,[1]Mazowieckie.!J30,[1]Opolskie.!J30,[1]Podkarpackie.!J30,[1]Podlaskie.!J30,[1]Pomorskie.!J30,[1]Śląskie.!J30,[1]Świętokrzyskie.!J30,'[1]Warmińsko-Mazurskie.'!J30,[1]Wielkopolskie.!J30,[1]Zachodniopomorskie.!J30)</f>
        <v>42069068.900100008</v>
      </c>
      <c r="N30" s="60">
        <f>SUM([1]Centrala!K30, [1]Dolnośląskie!K30,'[1]Kujawsko-pomorskie.'!K30,[1]Lubelskie.!K30,[1]Lubuskie.!K30,[1]Łódzkie.!K30,[1]Małopolskie.!K30,[1]Mazowieckie.!K30,[1]Opolskie.!K30,[1]Podkarpackie.!K30,[1]Podlaskie.!K30,[1]Pomorskie.!K30,[1]Śląskie.!K30,[1]Świętokrzyskie.!K30,'[1]Warmińsko-Mazurskie.'!K30,[1]Wielkopolskie.!K30,[1]Zachodniopomorskie.!K30)</f>
        <v>29328348.160099998</v>
      </c>
      <c r="O30" s="61">
        <f t="shared" si="2"/>
        <v>0.98846612601988526</v>
      </c>
      <c r="P30" s="65">
        <f>SUM([1]Centrala!L30, [1]Dolnośląskie!L30,'[1]Kujawsko-pomorskie.'!L30,[1]Lubelskie.!L30,[1]Lubuskie.!L30,[1]Łódzkie.!L30,[1]Małopolskie.!L30,[1]Mazowieckie.!L30,[1]Opolskie.!L30,[1]Podkarpackie.!L30,[1]Podlaskie.!L30,[1]Pomorskie.!L30,[1]Śląskie.!L30,[1]Świętokrzyskie.!L30,'[1]Warmińsko-Mazurskie.'!L30,[1]Wielkopolskie.!L30,[1]Zachodniopomorskie.!L30)</f>
        <v>0</v>
      </c>
      <c r="Q30" s="60">
        <f>SUM([1]Centrala!M30, [1]Dolnośląskie!M30,'[1]Kujawsko-pomorskie.'!M30,[1]Lubelskie.!M30,[1]Lubuskie.!M30,[1]Łódzkie.!M30,[1]Małopolskie.!M30,[1]Mazowieckie.!M30,[1]Opolskie.!M30,[1]Podkarpackie.!M30,[1]Podlaskie.!M30,[1]Pomorskie.!M30,[1]Śląskie.!M30,[1]Świętokrzyskie.!M30,'[1]Warmińsko-Mazurskie.'!M30,[1]Wielkopolskie.!M30,[1]Zachodniopomorskie.!M30)</f>
        <v>0</v>
      </c>
      <c r="R30" s="62">
        <f>SUM([1]Centrala!N30, [1]Dolnośląskie!N30,'[1]Kujawsko-pomorskie.'!N30,[1]Lubelskie.!N30,[1]Lubuskie.!N30,[1]Łódzkie.!N30,[1]Małopolskie.!N30,[1]Mazowieckie.!N30,[1]Opolskie.!N30,[1]Podkarpackie.!N30,[1]Podlaskie.!N30,[1]Pomorskie.!N30,[1]Śląskie.!N30,[1]Świętokrzyskie.!N30,'[1]Warmińsko-Mazurskie.'!N30,[1]Wielkopolskie.!N30,[1]Zachodniopomorskie.!N30)</f>
        <v>0</v>
      </c>
      <c r="S30" s="64">
        <f>SUM([1]Centrala!O30, [1]Dolnośląskie!O30,'[1]Kujawsko-pomorskie.'!O30,[1]Lubelskie.!O30,[1]Lubuskie.!O30,[1]Łódzkie.!O30,[1]Małopolskie.!O30,[1]Mazowieckie.!O30,[1]Opolskie.!O30,[1]Podkarpackie.!O30,[1]Podlaskie.!O30,[1]Pomorskie.!O30,[1]Śląskie.!O30,[1]Świętokrzyskie.!O30,'[1]Warmińsko-Mazurskie.'!O30,[1]Wielkopolskie.!O30,[1]Zachodniopomorskie.!O30)</f>
        <v>24</v>
      </c>
      <c r="T30" s="60">
        <f>SUM([1]Centrala!P30, [1]Dolnośląskie!P30,'[1]Kujawsko-pomorskie.'!P30,[1]Lubelskie.!P30,[1]Lubuskie.!P30,[1]Łódzkie.!P30,[1]Małopolskie.!P30,[1]Mazowieckie.!P30,[1]Opolskie.!P30,[1]Podkarpackie.!P30,[1]Podlaskie.!P30,[1]Pomorskie.!P30,[1]Śląskie.!P30,[1]Świętokrzyskie.!P30,'[1]Warmińsko-Mazurskie.'!P30,[1]Wielkopolskie.!P30,[1]Zachodniopomorskie.!P30)</f>
        <v>42069068.900100008</v>
      </c>
      <c r="U30" s="60">
        <f>SUM([1]Centrala!Q30, [1]Dolnośląskie!Q30,'[1]Kujawsko-pomorskie.'!Q30,[1]Lubelskie.!Q30,[1]Lubuskie.!Q30,[1]Łódzkie.!Q30,[1]Małopolskie.!Q30,[1]Mazowieckie.!Q30,[1]Opolskie.!Q30,[1]Podkarpackie.!Q30,[1]Podlaskie.!Q30,[1]Pomorskie.!Q30,[1]Śląskie.!Q30,[1]Świętokrzyskie.!Q30,'[1]Warmińsko-Mazurskie.'!Q30,[1]Wielkopolskie.!Q30,[1]Zachodniopomorskie.!Q30)</f>
        <v>29448348.160099998</v>
      </c>
      <c r="V30" s="60">
        <f>SUM([1]Centrala!R30, [1]Dolnośląskie!R30,'[1]Kujawsko-pomorskie.'!R30,[1]Lubelskie.!R30,[1]Lubuskie.!R30,[1]Łódzkie.!R30,[1]Małopolskie.!R30,[1]Mazowieckie.!R30,[1]Opolskie.!R30,[1]Podkarpackie.!R30,[1]Podlaskie.!R30,[1]Pomorskie.!R30,[1]Śląskie.!R30,[1]Świętokrzyskie.!R30,'[1]Warmińsko-Mazurskie.'!R30,[1]Wielkopolskie.!R30,[1]Zachodniopomorskie.!R30)</f>
        <v>42069068.900100008</v>
      </c>
      <c r="W30" s="61">
        <f t="shared" si="3"/>
        <v>0.69192628656988564</v>
      </c>
      <c r="X30" s="59">
        <f>SUM([1]Centrala!S30, [1]Dolnośląskie!S30,'[1]Kujawsko-pomorskie.'!S30,[1]Lubelskie.!S30,[1]Lubuskie.!S30,[1]Łódzkie.!S30,[1]Małopolskie.!S30,[1]Mazowieckie.!S30,[1]Opolskie.!S30,[1]Podkarpackie.!S30,[1]Podlaskie.!S30,[1]Pomorskie.!S30,[1]Śląskie.!S30,[1]Świętokrzyskie.!S30,'[1]Warmińsko-Mazurskie.'!S30,[1]Wielkopolskie.!S30,[1]Zachodniopomorskie.!S30)</f>
        <v>3</v>
      </c>
      <c r="Y30" s="70">
        <f>SUM([1]Centrala!T30, [1]Dolnośląskie!T30,'[1]Kujawsko-pomorskie.'!T30,[1]Lubelskie.!T30,[1]Lubuskie.!T30,[1]Łódzkie.!T30,[1]Małopolskie.!T30,[1]Mazowieckie.!T30,[1]Opolskie.!T30,[1]Podkarpackie.!T30,[1]Podlaskie.!T30,[1]Pomorskie.!T30,[1]Śląskie.!T30,[1]Świętokrzyskie.!T30,'[1]Warmińsko-Mazurskie.'!T30,[1]Wielkopolskie.!T30,[1]Zachodniopomorskie.!T30)</f>
        <v>3</v>
      </c>
      <c r="Z30" s="60">
        <f>SUM([1]Centrala!U30, [1]Dolnośląskie!U30,'[1]Kujawsko-pomorskie.'!U30,[1]Lubelskie.!U30,[1]Lubuskie.!U30,[1]Łódzkie.!U30,[1]Małopolskie.!U30,[1]Mazowieckie.!U30,[1]Opolskie.!U30,[1]Podkarpackie.!U30,[1]Podlaskie.!U30,[1]Pomorskie.!U30,[1]Śląskie.!U30,[1]Świętokrzyskie.!U30,'[1]Warmińsko-Mazurskie.'!U30,[1]Wielkopolskie.!U30,[1]Zachodniopomorskie.!U30)</f>
        <v>1120936.8899999999</v>
      </c>
      <c r="AA30" s="61">
        <f t="shared" si="4"/>
        <v>2.6337833808545361E-2</v>
      </c>
      <c r="AB30" s="59">
        <f>SUM([1]Centrala!V30, [1]Dolnośląskie!V30,'[1]Kujawsko-pomorskie.'!V30,[1]Lubelskie.!V30,[1]Lubuskie.!V30,[1]Łódzkie.!V30,[1]Małopolskie.!V30,[1]Mazowieckie.!V30,[1]Opolskie.!V30,[1]Podkarpackie.!V30,[1]Podlaskie.!V30,[1]Pomorskie.!V30,[1]Śląskie.!V30,[1]Świętokrzyskie.!V30,'[1]Warmińsko-Mazurskie.'!V30,[1]Wielkopolskie.!V30,[1]Zachodniopomorskie.!V30)</f>
        <v>0</v>
      </c>
      <c r="AC30" s="70">
        <f>SUM([1]Centrala!W30, [1]Dolnośląskie!W30,'[1]Kujawsko-pomorskie.'!W30,[1]Lubelskie.!W30,[1]Lubuskie.!W30,[1]Łódzkie.!W30,[1]Małopolskie.!W30,[1]Mazowieckie.!W30,[1]Opolskie.!W30,[1]Podkarpackie.!W30,[1]Podlaskie.!W30,[1]Pomorskie.!W30,[1]Śląskie.!W30,[1]Świętokrzyskie.!W30,'[1]Warmińsko-Mazurskie.'!W30,[1]Wielkopolskie.!W30,[1]Zachodniopomorskie.!W30)</f>
        <v>0</v>
      </c>
      <c r="AD30" s="60">
        <f>SUM([1]Centrala!X30, [1]Dolnośląskie!X30,'[1]Kujawsko-pomorskie.'!X30,[1]Lubelskie.!X30,[1]Lubuskie.!X30,[1]Łódzkie.!X30,[1]Małopolskie.!X30,[1]Mazowieckie.!X30,[1]Opolskie.!X30,[1]Podkarpackie.!X30,[1]Podlaskie.!X30,[1]Pomorskie.!X30,[1]Śląskie.!X30,[1]Świętokrzyskie.!X30,'[1]Warmińsko-Mazurskie.'!X30,[1]Wielkopolskie.!X30,[1]Zachodniopomorskie.!X30)</f>
        <v>0</v>
      </c>
      <c r="AE30" s="61">
        <f t="shared" si="5"/>
        <v>0</v>
      </c>
      <c r="AF30" s="66">
        <f>SUM([1]Dolnośląskie!Y30,'[1]Kujawsko-pomorskie.'!Y30,[1]Lubelskie.!Y30,[1]Lubuskie.!Y30,[1]Łódzkie.!Y30,[1]Małopolskie.!Y30,[1]Mazowieckie.!Y30,[1]Opolskie.!Y30,[1]Podkarpackie.!Y30,[1]Podlaskie.!Y30,[1]Pomorskie.!Y30,[1]Śląskie.!Y30,[1]Świętokrzyskie.!Y30,'[1]Warmińsko-Mazurskie.'!Y30,[1]Wielkopolskie.!Y30,[1]Zachodniopomorskie.!Y30)</f>
        <v>0</v>
      </c>
      <c r="AG30" s="67">
        <f>SUM([1]Centrala!Z30, [1]Dolnośląskie!Z30,'[1]Kujawsko-pomorskie.'!Z30,[1]Lubelskie.!Z30,[1]Lubuskie.!Z30,[1]Łódzkie.!Z30,[1]Małopolskie.!Z30,[1]Mazowieckie.!Z30,[1]Opolskie.!Z30,[1]Podkarpackie.!Z30,[1]Podlaskie.!Z30,[1]Pomorskie.!Z30,[1]Śląskie.!Z30,[1]Świętokrzyskie.!Z30,'[1]Warmińsko-Mazurskie.'!Z30,[1]Wielkopolskie.!Z30,[1]Zachodniopomorskie.!Z30)</f>
        <v>0</v>
      </c>
      <c r="AH30" s="68">
        <f>SUM([1]Centrala!AA30, [1]Dolnośląskie!AA30,'[1]Kujawsko-pomorskie.'!AA30,[1]Lubelskie.!AA30,[1]Lubuskie.!AA30,[1]Łódzkie.!AA30,[1]Małopolskie.!AA30,[1]Mazowieckie.!AA30,[1]Opolskie.!AA30,[1]Podkarpackie.!AA30,[1]Podlaskie.!AA30,[1]Pomorskie.!AA30,[1]Śląskie.!AA30,[1]Świętokrzyskie.!AA30,'[1]Warmińsko-Mazurskie.'!AA30,[1]Wielkopolskie.!AA30,[1]Zachodniopomorskie.!AA30)</f>
        <v>0</v>
      </c>
      <c r="AI30" s="68">
        <f>SUM([1]Centrala!AB30, [1]Dolnośląskie!AB30,'[1]Kujawsko-pomorskie.'!AB30,[1]Lubelskie.!AB30,[1]Lubuskie.!AB30,[1]Łódzkie.!AB30,[1]Małopolskie.!AB30,[1]Mazowieckie.!AB30,[1]Opolskie.!AB30,[1]Podkarpackie.!AB30,[1]Podlaskie.!AB30,[1]Pomorskie.!AB30,[1]Śląskie.!AB30,[1]Świętokrzyskie.!AB30,'[1]Warmińsko-Mazurskie.'!AB30,[1]Wielkopolskie.!AB30,[1]Zachodniopomorskie.!AB30)</f>
        <v>0</v>
      </c>
      <c r="AJ30" s="68">
        <f>SUM([1]Centrala!AC30, [1]Dolnośląskie!AC30,'[1]Kujawsko-pomorskie.'!AC30,[1]Lubelskie.!AC30,[1]Lubuskie.!AC30,[1]Łódzkie.!AC30,[1]Małopolskie.!AC30,[1]Mazowieckie.!AC30,[1]Opolskie.!AC30,[1]Podkarpackie.!AC30,[1]Podlaskie.!AC30,[1]Pomorskie.!AC30,[1]Śląskie.!AC30,[1]Świętokrzyskie.!AC30,'[1]Warmińsko-Mazurskie.'!AC30,[1]Wielkopolskie.!AC30,[1]Zachodniopomorskie.!AC30)</f>
        <v>0</v>
      </c>
      <c r="AK30" s="69">
        <f t="shared" si="6"/>
        <v>0</v>
      </c>
      <c r="AL30" s="66">
        <f>SUM([1]Centrala!AD30, [1]Dolnośląskie!AD30,'[1]Kujawsko-pomorskie.'!AD30,[1]Lubelskie.!AD30,[1]Lubuskie.!AD30,[1]Łódzkie.!AD30,[1]Małopolskie.!AD30,[1]Mazowieckie.!AD30,[1]Opolskie.!AD30,[1]Podkarpackie.!AD30,[1]Podlaskie.!AD30,[1]Pomorskie.!AD30,[1]Śląskie.!AD30,[1]Świętokrzyskie.!AD30,'[1]Warmińsko-Mazurskie.'!AD30,[1]Wielkopolskie.!AD30,[1]Zachodniopomorskie.!AD30)</f>
        <v>0</v>
      </c>
      <c r="AM30" s="68">
        <f>SUM([1]Centrala!AE30, [1]Dolnośląskie!AE30,'[1]Kujawsko-pomorskie.'!AE30,[1]Lubelskie.!AE30,[1]Lubuskie.!AE30,[1]Łódzkie.!AE30,[1]Małopolskie.!AE30,[1]Mazowieckie.!AE30,[1]Opolskie.!AE30,[1]Podkarpackie.!AE30,[1]Podlaskie.!AE30,[1]Pomorskie.!AE30,[1]Śląskie.!AE30,[1]Świętokrzyskie.!AE30,'[1]Warmińsko-Mazurskie.'!AE30,[1]Wielkopolskie.!AE30,[1]Zachodniopomorskie.!AE30)</f>
        <v>0</v>
      </c>
      <c r="AN30" s="68">
        <f>SUM([1]Centrala!AF30, [1]Dolnośląskie!AF30,'[1]Kujawsko-pomorskie.'!AF30,[1]Lubelskie.!AF30,[1]Lubuskie.!AF30,[1]Łódzkie.!AF30,[1]Małopolskie.!AF30,[1]Mazowieckie.!AF30,[1]Opolskie.!AF30,[1]Podkarpackie.!AF30,[1]Podlaskie.!AF30,[1]Pomorskie.!AF30,[1]Śląskie.!AF30,[1]Świętokrzyskie.!AF30,'[1]Warmińsko-Mazurskie.'!AF30,[1]Wielkopolskie.!AF30,[1]Zachodniopomorskie.!AF30)</f>
        <v>0</v>
      </c>
      <c r="AO30" s="68">
        <f>SUM([1]Centrala!AG30, [1]Dolnośląskie!AG30,'[1]Kujawsko-pomorskie.'!AG30,[1]Lubelskie.!AG30,[1]Lubuskie.!AG30,[1]Łódzkie.!AG30,[1]Małopolskie.!AG30,[1]Mazowieckie.!AG30,[1]Opolskie.!AG30,[1]Podkarpackie.!AG30,[1]Podlaskie.!AG30,[1]Pomorskie.!AG30,[1]Śląskie.!AG30,[1]Świętokrzyskie.!AG30,'[1]Warmińsko-Mazurskie.'!AG30,[1]Wielkopolskie.!AG30,[1]Zachodniopomorskie.!AG30)</f>
        <v>0</v>
      </c>
      <c r="AP30" s="71">
        <f t="shared" si="7"/>
        <v>0</v>
      </c>
    </row>
    <row r="31" spans="1:42" ht="60.75" customHeight="1" thickBot="1" x14ac:dyDescent="0.3">
      <c r="A31" s="14" t="s">
        <v>34</v>
      </c>
      <c r="B31" s="79">
        <v>8495000</v>
      </c>
      <c r="C31" s="16">
        <f>SUM([1]Centrala!B31, [1]Dolnośląskie!B31,'[1]Kujawsko-pomorskie.'!B31,[1]Lubelskie.!B31,[1]Lubuskie.!B31,[1]Łódzkie.!B31,[1]Małopolskie.!B31,[1]Mazowieckie.!B31,[1]Opolskie.!B31,[1]Podkarpackie.!B31,[1]Podlaskie.!B31,[1]Pomorskie.!B31,[1]Śląskie.!B31,[1]Świętokrzyskie.!B31,'[1]Warmińsko-Mazurskie.'!B31,[1]Wielkopolskie.!B31,[1]Zachodniopomorskie.!B31)</f>
        <v>10</v>
      </c>
      <c r="D31" s="17">
        <f>SUM([1]Centrala!C31, [1]Dolnośląskie!C31,'[1]Kujawsko-pomorskie.'!C31,[1]Lubelskie.!C31,[1]Lubuskie.!C31,[1]Łódzkie.!C31,[1]Małopolskie.!C31,[1]Mazowieckie.!C31,[1]Opolskie.!C31,[1]Podkarpackie.!C31,[1]Podlaskie.!C31,[1]Pomorskie.!C31,[1]Śląskie.!C31,[1]Świętokrzyskie.!C31,'[1]Warmińsko-Mazurskie.'!C31,[1]Wielkopolskie.!C31,[1]Zachodniopomorskie.!C31)</f>
        <v>4169286.1799999997</v>
      </c>
      <c r="E31" s="26">
        <f t="shared" si="0"/>
        <v>0.49079295821071217</v>
      </c>
      <c r="F31" s="16">
        <f>SUM([1]Centrala!D31, [1]Dolnośląskie!D31,'[1]Kujawsko-pomorskie.'!D31,[1]Lubelskie.!D31,[1]Lubuskie.!D31,[1]Łódzkie.!D31,[1]Małopolskie.!D31,[1]Mazowieckie.!D31,[1]Opolskie.!D31,[1]Podkarpackie.!D31,[1]Podlaskie.!D31,[1]Pomorskie.!D31,[1]Śląskie.!D31,[1]Świętokrzyskie.!D31,'[1]Warmińsko-Mazurskie.'!D31,[1]Wielkopolskie.!D31,[1]Zachodniopomorskie.!D31)</f>
        <v>2</v>
      </c>
      <c r="G31" s="24">
        <f>SUM([1]Centrala!E31, [1]Dolnośląskie!E31,'[1]Kujawsko-pomorskie.'!E31,[1]Lubelskie.!E31,[1]Lubuskie.!E31,[1]Łódzkie.!E31,[1]Małopolskie.!E31,[1]Mazowieckie.!E31,[1]Opolskie.!E31,[1]Podkarpackie.!E31,[1]Podlaskie.!E31,[1]Pomorskie.!E31,[1]Śląskie.!E31,[1]Świętokrzyskie.!E31,'[1]Warmińsko-Mazurskie.'!E31,[1]Wielkopolskie.!E31,[1]Zachodniopomorskie.!E31)</f>
        <v>811257.6100000001</v>
      </c>
      <c r="H31" s="16">
        <f>SUM([1]Centrala!F31, [1]Dolnośląskie!F31,'[1]Kujawsko-pomorskie.'!F31,[1]Lubelskie.!F31,[1]Lubuskie.!F31,[1]Łódzkie.!F31,[1]Małopolskie.!F31,[1]Mazowieckie.!F31,[1]Opolskie.!F31,[1]Podkarpackie.!F31,[1]Podlaskie.!F31,[1]Pomorskie.!F31,[1]Śląskie.!F31,[1]Świętokrzyskie.!F31,'[1]Warmińsko-Mazurskie.'!F31,[1]Wielkopolskie.!F31,[1]Zachodniopomorskie.!F31)</f>
        <v>2</v>
      </c>
      <c r="I31" s="17">
        <f>SUM([1]Centrala!G31, [1]Dolnośląskie!G31,'[1]Kujawsko-pomorskie.'!G31,[1]Lubelskie.!G31,[1]Lubuskie.!G31,[1]Łódzkie.!G31,[1]Małopolskie.!G31,[1]Mazowieckie.!G31,[1]Opolskie.!G31,[1]Podkarpackie.!G31,[1]Podlaskie.!G31,[1]Pomorskie.!G31,[1]Śląskie.!G31,[1]Świętokrzyskie.!G31,'[1]Warmińsko-Mazurskie.'!G31,[1]Wielkopolskie.!G31,[1]Zachodniopomorskie.!G31)</f>
        <v>943846.46</v>
      </c>
      <c r="J31" s="26">
        <f t="shared" si="1"/>
        <v>0.11110611653914067</v>
      </c>
      <c r="K31" s="16">
        <f>SUM([1]Centrala!H31, [1]Dolnośląskie!H31,'[1]Kujawsko-pomorskie.'!H31,[1]Lubelskie.!H31,[1]Lubuskie.!H31,[1]Łódzkie.!H31,[1]Małopolskie.!H31,[1]Mazowieckie.!H31,[1]Opolskie.!H31,[1]Podkarpackie.!H31,[1]Podlaskie.!H31,[1]Pomorskie.!H31,[1]Śląskie.!H31,[1]Świętokrzyskie.!H31,'[1]Warmińsko-Mazurskie.'!H31,[1]Wielkopolskie.!H31,[1]Zachodniopomorskie.!H31)</f>
        <v>0</v>
      </c>
      <c r="L31" s="17">
        <f>SUM([1]Centrala!I31, [1]Dolnośląskie!I31,'[1]Kujawsko-pomorskie.'!I31,[1]Lubelskie.!I31,[1]Lubuskie.!I31,[1]Łódzkie.!I31,[1]Małopolskie.!I31,[1]Mazowieckie.!I31,[1]Opolskie.!I31,[1]Podkarpackie.!I31,[1]Podlaskie.!I31,[1]Pomorskie.!I31,[1]Śląskie.!I31,[1]Świętokrzyskie.!I31,'[1]Warmińsko-Mazurskie.'!I31,[1]Wielkopolskie.!I31,[1]Zachodniopomorskie.!I31)</f>
        <v>0</v>
      </c>
      <c r="M31" s="17">
        <f>SUM([1]Centrala!J31, [1]Dolnośląskie!J31,'[1]Kujawsko-pomorskie.'!J31,[1]Lubelskie.!J31,[1]Lubuskie.!J31,[1]Łódzkie.!J31,[1]Małopolskie.!J31,[1]Mazowieckie.!J31,[1]Opolskie.!J31,[1]Podkarpackie.!J31,[1]Podlaskie.!J31,[1]Pomorskie.!J31,[1]Śląskie.!J31,[1]Świętokrzyskie.!J31,'[1]Warmińsko-Mazurskie.'!J31,[1]Wielkopolskie.!J31,[1]Zachodniopomorskie.!J31)</f>
        <v>0</v>
      </c>
      <c r="N31" s="17">
        <f>SUM([1]Centrala!K31, [1]Dolnośląskie!K31,'[1]Kujawsko-pomorskie.'!K31,[1]Lubelskie.!K31,[1]Lubuskie.!K31,[1]Łódzkie.!K31,[1]Małopolskie.!K31,[1]Mazowieckie.!K31,[1]Opolskie.!K31,[1]Podkarpackie.!K31,[1]Podlaskie.!K31,[1]Pomorskie.!K31,[1]Śląskie.!K31,[1]Świętokrzyskie.!K31,'[1]Warmińsko-Mazurskie.'!K31,[1]Wielkopolskie.!K31,[1]Zachodniopomorskie.!K31)</f>
        <v>0</v>
      </c>
      <c r="O31" s="26">
        <f t="shared" si="2"/>
        <v>0</v>
      </c>
      <c r="P31" s="23">
        <f>SUM([1]Centrala!L31, [1]Dolnośląskie!L31,'[1]Kujawsko-pomorskie.'!L31,[1]Lubelskie.!L31,[1]Lubuskie.!L31,[1]Łódzkie.!L31,[1]Małopolskie.!L31,[1]Mazowieckie.!L31,[1]Opolskie.!L31,[1]Podkarpackie.!L31,[1]Podlaskie.!L31,[1]Pomorskie.!L31,[1]Śląskie.!L31,[1]Świętokrzyskie.!L31,'[1]Warmińsko-Mazurskie.'!L31,[1]Wielkopolskie.!L31,[1]Zachodniopomorskie.!L31)</f>
        <v>0</v>
      </c>
      <c r="Q31" s="17">
        <f>SUM([1]Centrala!M31, [1]Dolnośląskie!M31,'[1]Kujawsko-pomorskie.'!M31,[1]Lubelskie.!M31,[1]Lubuskie.!M31,[1]Łódzkie.!M31,[1]Małopolskie.!M31,[1]Mazowieckie.!M31,[1]Opolskie.!M31,[1]Podkarpackie.!M31,[1]Podlaskie.!M31,[1]Pomorskie.!M31,[1]Śląskie.!M31,[1]Świętokrzyskie.!M31,'[1]Warmińsko-Mazurskie.'!M31,[1]Wielkopolskie.!M31,[1]Zachodniopomorskie.!M31)</f>
        <v>0</v>
      </c>
      <c r="R31" s="24">
        <f>SUM([1]Centrala!N31, [1]Dolnośląskie!N31,'[1]Kujawsko-pomorskie.'!N31,[1]Lubelskie.!N31,[1]Lubuskie.!N31,[1]Łódzkie.!N31,[1]Małopolskie.!N31,[1]Mazowieckie.!N31,[1]Opolskie.!N31,[1]Podkarpackie.!N31,[1]Podlaskie.!N31,[1]Pomorskie.!N31,[1]Śląskie.!N31,[1]Świętokrzyskie.!N31,'[1]Warmińsko-Mazurskie.'!N31,[1]Wielkopolskie.!N31,[1]Zachodniopomorskie.!N31)</f>
        <v>0</v>
      </c>
      <c r="S31" s="16">
        <f>SUM([1]Centrala!O31, [1]Dolnośląskie!O31,'[1]Kujawsko-pomorskie.'!O31,[1]Lubelskie.!O31,[1]Lubuskie.!O31,[1]Łódzkie.!O31,[1]Małopolskie.!O31,[1]Mazowieckie.!O31,[1]Opolskie.!O31,[1]Podkarpackie.!O31,[1]Podlaskie.!O31,[1]Pomorskie.!O31,[1]Śląskie.!O31,[1]Świętokrzyskie.!O31,'[1]Warmińsko-Mazurskie.'!O31,[1]Wielkopolskie.!O31,[1]Zachodniopomorskie.!O31)</f>
        <v>0</v>
      </c>
      <c r="T31" s="17">
        <f>SUM([1]Centrala!P31, [1]Dolnośląskie!P31,'[1]Kujawsko-pomorskie.'!P31,[1]Lubelskie.!P31,[1]Lubuskie.!P31,[1]Łódzkie.!P31,[1]Małopolskie.!P31,[1]Mazowieckie.!P31,[1]Opolskie.!P31,[1]Podkarpackie.!P31,[1]Podlaskie.!P31,[1]Pomorskie.!P31,[1]Śląskie.!P31,[1]Świętokrzyskie.!P31,'[1]Warmińsko-Mazurskie.'!P31,[1]Wielkopolskie.!P31,[1]Zachodniopomorskie.!P31)</f>
        <v>0</v>
      </c>
      <c r="U31" s="17">
        <f>SUM([1]Centrala!Q31, [1]Dolnośląskie!Q31,'[1]Kujawsko-pomorskie.'!Q31,[1]Lubelskie.!Q31,[1]Lubuskie.!Q31,[1]Łódzkie.!Q31,[1]Małopolskie.!Q31,[1]Mazowieckie.!Q31,[1]Opolskie.!Q31,[1]Podkarpackie.!Q31,[1]Podlaskie.!Q31,[1]Pomorskie.!Q31,[1]Śląskie.!Q31,[1]Świętokrzyskie.!Q31,'[1]Warmińsko-Mazurskie.'!Q31,[1]Wielkopolskie.!Q31,[1]Zachodniopomorskie.!Q31)</f>
        <v>0</v>
      </c>
      <c r="V31" s="17">
        <f>SUM([1]Centrala!R31, [1]Dolnośląskie!R31,'[1]Kujawsko-pomorskie.'!R31,[1]Lubelskie.!R31,[1]Lubuskie.!R31,[1]Łódzkie.!R31,[1]Małopolskie.!R31,[1]Mazowieckie.!R31,[1]Opolskie.!R31,[1]Podkarpackie.!R31,[1]Podlaskie.!R31,[1]Pomorskie.!R31,[1]Śląskie.!R31,[1]Świętokrzyskie.!R31,'[1]Warmińsko-Mazurskie.'!R31,[1]Wielkopolskie.!R31,[1]Zachodniopomorskie.!R31)</f>
        <v>0</v>
      </c>
      <c r="W31" s="26">
        <f t="shared" si="3"/>
        <v>0</v>
      </c>
      <c r="X31" s="16">
        <f>SUM([1]Centrala!S31, [1]Dolnośląskie!S31,'[1]Kujawsko-pomorskie.'!S31,[1]Lubelskie.!S31,[1]Lubuskie.!S31,[1]Łódzkie.!S31,[1]Małopolskie.!S31,[1]Mazowieckie.!S31,[1]Opolskie.!S31,[1]Podkarpackie.!S31,[1]Podlaskie.!S31,[1]Pomorskie.!S31,[1]Śląskie.!S31,[1]Świętokrzyskie.!S31,'[1]Warmińsko-Mazurskie.'!S31,[1]Wielkopolskie.!S31,[1]Zachodniopomorskie.!S31)</f>
        <v>0</v>
      </c>
      <c r="Y31" s="25">
        <f>SUM([1]Centrala!T31, [1]Dolnośląskie!T31,'[1]Kujawsko-pomorskie.'!T31,[1]Lubelskie.!T31,[1]Lubuskie.!T31,[1]Łódzkie.!T31,[1]Małopolskie.!T31,[1]Mazowieckie.!T31,[1]Opolskie.!T31,[1]Podkarpackie.!T31,[1]Podlaskie.!T31,[1]Pomorskie.!T31,[1]Śląskie.!T31,[1]Świętokrzyskie.!T31,'[1]Warmińsko-Mazurskie.'!T31,[1]Wielkopolskie.!T31,[1]Zachodniopomorskie.!T31)</f>
        <v>0</v>
      </c>
      <c r="Z31" s="17">
        <f>SUM([1]Centrala!U31, [1]Dolnośląskie!U31,'[1]Kujawsko-pomorskie.'!U31,[1]Lubelskie.!U31,[1]Lubuskie.!U31,[1]Łódzkie.!U31,[1]Małopolskie.!U31,[1]Mazowieckie.!U31,[1]Opolskie.!U31,[1]Podkarpackie.!U31,[1]Podlaskie.!U31,[1]Pomorskie.!U31,[1]Śląskie.!U31,[1]Świętokrzyskie.!U31,'[1]Warmińsko-Mazurskie.'!U31,[1]Wielkopolskie.!U31,[1]Zachodniopomorskie.!U31)</f>
        <v>0</v>
      </c>
      <c r="AA31" s="26">
        <f t="shared" si="4"/>
        <v>0</v>
      </c>
      <c r="AB31" s="16">
        <f>SUM([1]Centrala!V31, [1]Dolnośląskie!V31,'[1]Kujawsko-pomorskie.'!V31,[1]Lubelskie.!V31,[1]Lubuskie.!V31,[1]Łódzkie.!V31,[1]Małopolskie.!V31,[1]Mazowieckie.!V31,[1]Opolskie.!V31,[1]Podkarpackie.!V31,[1]Podlaskie.!V31,[1]Pomorskie.!V31,[1]Śląskie.!V31,[1]Świętokrzyskie.!V31,'[1]Warmińsko-Mazurskie.'!V31,[1]Wielkopolskie.!V31,[1]Zachodniopomorskie.!V31)</f>
        <v>0</v>
      </c>
      <c r="AC31" s="25">
        <f>SUM([1]Centrala!W31, [1]Dolnośląskie!W31,'[1]Kujawsko-pomorskie.'!W31,[1]Lubelskie.!W31,[1]Lubuskie.!W31,[1]Łódzkie.!W31,[1]Małopolskie.!W31,[1]Mazowieckie.!W31,[1]Opolskie.!W31,[1]Podkarpackie.!W31,[1]Podlaskie.!W31,[1]Pomorskie.!W31,[1]Śląskie.!W31,[1]Świętokrzyskie.!W31,'[1]Warmińsko-Mazurskie.'!W31,[1]Wielkopolskie.!W31,[1]Zachodniopomorskie.!W31)</f>
        <v>0</v>
      </c>
      <c r="AD31" s="17">
        <f>SUM([1]Centrala!X31, [1]Dolnośląskie!X31,'[1]Kujawsko-pomorskie.'!X31,[1]Lubelskie.!X31,[1]Lubuskie.!X31,[1]Łódzkie.!X31,[1]Małopolskie.!X31,[1]Mazowieckie.!X31,[1]Opolskie.!X31,[1]Podkarpackie.!X31,[1]Podlaskie.!X31,[1]Pomorskie.!X31,[1]Śląskie.!X31,[1]Świętokrzyskie.!X31,'[1]Warmińsko-Mazurskie.'!X31,[1]Wielkopolskie.!X31,[1]Zachodniopomorskie.!X31)</f>
        <v>0</v>
      </c>
      <c r="AE31" s="26">
        <f t="shared" si="5"/>
        <v>0</v>
      </c>
      <c r="AF31" s="27">
        <f>SUM([1]Dolnośląskie!Y31,'[1]Kujawsko-pomorskie.'!Y31,[1]Lubelskie.!Y31,[1]Lubuskie.!Y31,[1]Łódzkie.!Y31,[1]Małopolskie.!Y31,[1]Mazowieckie.!Y31,[1]Opolskie.!Y31,[1]Podkarpackie.!Y31,[1]Podlaskie.!Y31,[1]Pomorskie.!Y31,[1]Śląskie.!Y31,[1]Świętokrzyskie.!Y31,'[1]Warmińsko-Mazurskie.'!Y31,[1]Wielkopolskie.!Y31,[1]Zachodniopomorskie.!Y31)</f>
        <v>0</v>
      </c>
      <c r="AG31" s="30">
        <f>SUM([1]Centrala!Z31, [1]Dolnośląskie!Z31,'[1]Kujawsko-pomorskie.'!Z31,[1]Lubelskie.!Z31,[1]Lubuskie.!Z31,[1]Łódzkie.!Z31,[1]Małopolskie.!Z31,[1]Mazowieckie.!Z31,[1]Opolskie.!Z31,[1]Podkarpackie.!Z31,[1]Podlaskie.!Z31,[1]Pomorskie.!Z31,[1]Śląskie.!Z31,[1]Świętokrzyskie.!Z31,'[1]Warmińsko-Mazurskie.'!Z31,[1]Wielkopolskie.!Z31,[1]Zachodniopomorskie.!Z31)</f>
        <v>0</v>
      </c>
      <c r="AH31" s="31">
        <f>SUM([1]Centrala!AA31, [1]Dolnośląskie!AA31,'[1]Kujawsko-pomorskie.'!AA31,[1]Lubelskie.!AA31,[1]Lubuskie.!AA31,[1]Łódzkie.!AA31,[1]Małopolskie.!AA31,[1]Mazowieckie.!AA31,[1]Opolskie.!AA31,[1]Podkarpackie.!AA31,[1]Podlaskie.!AA31,[1]Pomorskie.!AA31,[1]Śląskie.!AA31,[1]Świętokrzyskie.!AA31,'[1]Warmińsko-Mazurskie.'!AA31,[1]Wielkopolskie.!AA31,[1]Zachodniopomorskie.!AA31)</f>
        <v>0</v>
      </c>
      <c r="AI31" s="31">
        <f>SUM([1]Centrala!AB31, [1]Dolnośląskie!AB31,'[1]Kujawsko-pomorskie.'!AB31,[1]Lubelskie.!AB31,[1]Lubuskie.!AB31,[1]Łódzkie.!AB31,[1]Małopolskie.!AB31,[1]Mazowieckie.!AB31,[1]Opolskie.!AB31,[1]Podkarpackie.!AB31,[1]Podlaskie.!AB31,[1]Pomorskie.!AB31,[1]Śląskie.!AB31,[1]Świętokrzyskie.!AB31,'[1]Warmińsko-Mazurskie.'!AB31,[1]Wielkopolskie.!AB31,[1]Zachodniopomorskie.!AB31)</f>
        <v>0</v>
      </c>
      <c r="AJ31" s="31">
        <f>SUM([1]Centrala!AC31, [1]Dolnośląskie!AC31,'[1]Kujawsko-pomorskie.'!AC31,[1]Lubelskie.!AC31,[1]Lubuskie.!AC31,[1]Łódzkie.!AC31,[1]Małopolskie.!AC31,[1]Mazowieckie.!AC31,[1]Opolskie.!AC31,[1]Podkarpackie.!AC31,[1]Podlaskie.!AC31,[1]Pomorskie.!AC31,[1]Śląskie.!AC31,[1]Świętokrzyskie.!AC31,'[1]Warmińsko-Mazurskie.'!AC31,[1]Wielkopolskie.!AC31,[1]Zachodniopomorskie.!AC31)</f>
        <v>0</v>
      </c>
      <c r="AK31" s="29">
        <f t="shared" si="6"/>
        <v>0</v>
      </c>
      <c r="AL31" s="27">
        <f>SUM([1]Dolnośląskie!AD31,'[1]Kujawsko-pomorskie.'!AD31,[1]Lubelskie.!AD31,[1]Lubuskie.!AD31,[1]Łódzkie.!AD31,[1]Małopolskie.!AD31,[1]Mazowieckie.!AD31,[1]Opolskie.!AD31,[1]Podkarpackie.!AD31,[1]Podlaskie.!AD31,[1]Pomorskie.!AD31,[1]Śląskie.!AD31,[1]Świętokrzyskie.!AD31,'[1]Warmińsko-Mazurskie.'!AD31,[1]Wielkopolskie.!AD31,[1]Zachodniopomorskie.!AD31)</f>
        <v>0</v>
      </c>
      <c r="AM31" s="28">
        <f>SUM([1]Centrala!AE31, [1]Dolnośląskie!AE31,'[1]Kujawsko-pomorskie.'!AE31,[1]Lubelskie.!AE31,[1]Lubuskie.!AE31,[1]Łódzkie.!AE31,[1]Małopolskie.!AE31,[1]Mazowieckie.!AE31,[1]Opolskie.!AE31,[1]Podkarpackie.!AE31,[1]Podlaskie.!AE31,[1]Pomorskie.!AE31,[1]Śląskie.!AE31,[1]Świętokrzyskie.!AE31,'[1]Warmińsko-Mazurskie.'!AE31,[1]Wielkopolskie.!AE31,[1]Zachodniopomorskie.!AE31)</f>
        <v>0</v>
      </c>
      <c r="AN31" s="28">
        <f>SUM([1]Centrala!AF31, [1]Dolnośląskie!AF31,'[1]Kujawsko-pomorskie.'!AF31,[1]Lubelskie.!AF31,[1]Lubuskie.!AF31,[1]Łódzkie.!AF31,[1]Małopolskie.!AF31,[1]Mazowieckie.!AF31,[1]Opolskie.!AF31,[1]Podkarpackie.!AF31,[1]Podlaskie.!AF31,[1]Pomorskie.!AF31,[1]Śląskie.!AF31,[1]Świętokrzyskie.!AF31,'[1]Warmińsko-Mazurskie.'!AF31,[1]Wielkopolskie.!AF31,[1]Zachodniopomorskie.!AF31)</f>
        <v>0</v>
      </c>
      <c r="AO31" s="28">
        <f>SUM([1]Centrala!AG31, [1]Dolnośląskie!AG31,'[1]Kujawsko-pomorskie.'!AG31,[1]Lubelskie.!AG31,[1]Lubuskie.!AG31,[1]Łódzkie.!AG31,[1]Małopolskie.!AG31,[1]Mazowieckie.!AG31,[1]Opolskie.!AG31,[1]Podkarpackie.!AG31,[1]Podlaskie.!AG31,[1]Pomorskie.!AG31,[1]Śląskie.!AG31,[1]Świętokrzyskie.!AG31,'[1]Warmińsko-Mazurskie.'!AG31,[1]Wielkopolskie.!AG31,[1]Zachodniopomorskie.!AG31)</f>
        <v>0</v>
      </c>
      <c r="AP31" s="29">
        <f t="shared" si="7"/>
        <v>0</v>
      </c>
    </row>
    <row r="32" spans="1:42" ht="60.75" customHeight="1" x14ac:dyDescent="0.25">
      <c r="A32" s="74" t="s">
        <v>35</v>
      </c>
      <c r="B32" s="78">
        <v>5096999.9999999991</v>
      </c>
      <c r="C32" s="34">
        <f>SUM([1]Centrala!B32, [1]Dolnośląskie!B32,'[1]Kujawsko-pomorskie.'!B32,[1]Lubelskie.!B32,[1]Lubuskie.!B32,[1]Łódzkie.!B32,[1]Małopolskie.!B32,[1]Mazowieckie.!B32,[1]Opolskie.!B32,[1]Podkarpackie.!B32,[1]Podlaskie.!B32,[1]Pomorskie.!B32,[1]Śląskie.!B32,[1]Świętokrzyskie.!B32,'[1]Warmińsko-Mazurskie.'!B32,[1]Wielkopolskie.!B32,[1]Zachodniopomorskie.!B32)</f>
        <v>6</v>
      </c>
      <c r="D32" s="35">
        <f>SUM([1]Centrala!C32, [1]Dolnośląskie!C32,'[1]Kujawsko-pomorskie.'!C32,[1]Lubelskie.!C32,[1]Lubuskie.!C32,[1]Łódzkie.!C32,[1]Małopolskie.!C32,[1]Mazowieckie.!C32,[1]Opolskie.!C32,[1]Podkarpackie.!C32,[1]Podlaskie.!C32,[1]Pomorskie.!C32,[1]Śląskie.!C32,[1]Świętokrzyskie.!C32,'[1]Warmińsko-Mazurskie.'!C32,[1]Wielkopolskie.!C32,[1]Zachodniopomorskie.!C32)</f>
        <v>2227267.0099999998</v>
      </c>
      <c r="E32" s="36">
        <f t="shared" si="0"/>
        <v>0.43697606631351782</v>
      </c>
      <c r="F32" s="34">
        <f>SUM([1]Centrala!D32, [1]Dolnośląskie!D32,'[1]Kujawsko-pomorskie.'!D32,[1]Lubelskie.!D32,[1]Lubuskie.!D32,[1]Łódzkie.!D32,[1]Małopolskie.!D32,[1]Mazowieckie.!D32,[1]Opolskie.!D32,[1]Podkarpackie.!D32,[1]Podlaskie.!D32,[1]Pomorskie.!D32,[1]Śląskie.!D32,[1]Świętokrzyskie.!D32,'[1]Warmińsko-Mazurskie.'!D32,[1]Wielkopolskie.!D32,[1]Zachodniopomorskie.!D32)</f>
        <v>2</v>
      </c>
      <c r="G32" s="37">
        <f>SUM([1]Centrala!E32, [1]Dolnośląskie!E32,'[1]Kujawsko-pomorskie.'!E32,[1]Lubelskie.!E32,[1]Lubuskie.!E32,[1]Łódzkie.!E32,[1]Małopolskie.!E32,[1]Mazowieckie.!E32,[1]Opolskie.!E32,[1]Podkarpackie.!E32,[1]Podlaskie.!E32,[1]Pomorskie.!E32,[1]Śląskie.!E32,[1]Świętokrzyskie.!E32,'[1]Warmińsko-Mazurskie.'!E32,[1]Wielkopolskie.!E32,[1]Zachodniopomorskie.!E32)</f>
        <v>811257.6100000001</v>
      </c>
      <c r="H32" s="34">
        <f>SUM([1]Centrala!F32, [1]Dolnośląskie!F32,'[1]Kujawsko-pomorskie.'!F32,[1]Lubelskie.!F32,[1]Lubuskie.!F32,[1]Łódzkie.!F32,[1]Małopolskie.!F32,[1]Mazowieckie.!F32,[1]Opolskie.!F32,[1]Podkarpackie.!F32,[1]Podlaskie.!F32,[1]Pomorskie.!F32,[1]Śląskie.!F32,[1]Świętokrzyskie.!F32,'[1]Warmińsko-Mazurskie.'!F32,[1]Wielkopolskie.!F32,[1]Zachodniopomorskie.!F32)</f>
        <v>2</v>
      </c>
      <c r="I32" s="35">
        <f>SUM([1]Centrala!G32, [1]Dolnośląskie!G32,'[1]Kujawsko-pomorskie.'!G32,[1]Lubelskie.!G32,[1]Lubuskie.!G32,[1]Łódzkie.!G32,[1]Małopolskie.!G32,[1]Mazowieckie.!G32,[1]Opolskie.!G32,[1]Podkarpackie.!G32,[1]Podlaskie.!G32,[1]Pomorskie.!G32,[1]Śląskie.!G32,[1]Świętokrzyskie.!G32,'[1]Warmińsko-Mazurskie.'!G32,[1]Wielkopolskie.!G32,[1]Zachodniopomorskie.!G32)</f>
        <v>943846.46</v>
      </c>
      <c r="J32" s="38">
        <f t="shared" si="1"/>
        <v>0.1851768608985678</v>
      </c>
      <c r="K32" s="39">
        <f>SUM([1]Centrala!H32, [1]Dolnośląskie!H32,'[1]Kujawsko-pomorskie.'!H32,[1]Lubelskie.!H32,[1]Lubuskie.!H32,[1]Łódzkie.!H32,[1]Małopolskie.!H32,[1]Mazowieckie.!H32,[1]Opolskie.!H32,[1]Podkarpackie.!H32,[1]Podlaskie.!H32,[1]Pomorskie.!H32,[1]Śląskie.!H32,[1]Świętokrzyskie.!H32,'[1]Warmińsko-Mazurskie.'!H32,[1]Wielkopolskie.!H32,[1]Zachodniopomorskie.!H32)</f>
        <v>0</v>
      </c>
      <c r="L32" s="35">
        <f>SUM([1]Centrala!I32, [1]Dolnośląskie!I32,'[1]Kujawsko-pomorskie.'!I32,[1]Lubelskie.!I32,[1]Lubuskie.!I32,[1]Łódzkie.!I32,[1]Małopolskie.!I32,[1]Mazowieckie.!I32,[1]Opolskie.!I32,[1]Podkarpackie.!I32,[1]Podlaskie.!I32,[1]Pomorskie.!I32,[1]Śląskie.!I32,[1]Świętokrzyskie.!I32,'[1]Warmińsko-Mazurskie.'!I32,[1]Wielkopolskie.!I32,[1]Zachodniopomorskie.!I32)</f>
        <v>0</v>
      </c>
      <c r="M32" s="35">
        <f>SUM([1]Centrala!J32, [1]Dolnośląskie!J32,'[1]Kujawsko-pomorskie.'!J32,[1]Lubelskie.!J32,[1]Lubuskie.!J32,[1]Łódzkie.!J32,[1]Małopolskie.!J32,[1]Mazowieckie.!J32,[1]Opolskie.!J32,[1]Podkarpackie.!J32,[1]Podlaskie.!J32,[1]Pomorskie.!J32,[1]Śląskie.!J32,[1]Świętokrzyskie.!J32,'[1]Warmińsko-Mazurskie.'!J32,[1]Wielkopolskie.!J32,[1]Zachodniopomorskie.!J32)</f>
        <v>0</v>
      </c>
      <c r="N32" s="35">
        <f>SUM([1]Centrala!K32, [1]Dolnośląskie!K32,'[1]Kujawsko-pomorskie.'!K32,[1]Lubelskie.!K32,[1]Lubuskie.!K32,[1]Łódzkie.!K32,[1]Małopolskie.!K32,[1]Mazowieckie.!K32,[1]Opolskie.!K32,[1]Podkarpackie.!K32,[1]Podlaskie.!K32,[1]Pomorskie.!K32,[1]Śląskie.!K32,[1]Świętokrzyskie.!K32,'[1]Warmińsko-Mazurskie.'!K32,[1]Wielkopolskie.!K32,[1]Zachodniopomorskie.!K32)</f>
        <v>0</v>
      </c>
      <c r="O32" s="36">
        <f t="shared" si="2"/>
        <v>0</v>
      </c>
      <c r="P32" s="40">
        <f>SUM([1]Centrala!L32, [1]Dolnośląskie!L32,'[1]Kujawsko-pomorskie.'!L32,[1]Lubelskie.!L32,[1]Lubuskie.!L32,[1]Łódzkie.!L32,[1]Małopolskie.!L32,[1]Mazowieckie.!L32,[1]Opolskie.!L32,[1]Podkarpackie.!L32,[1]Podlaskie.!L32,[1]Pomorskie.!L32,[1]Śląskie.!L32,[1]Świętokrzyskie.!L32,'[1]Warmińsko-Mazurskie.'!L32,[1]Wielkopolskie.!L32,[1]Zachodniopomorskie.!L32)</f>
        <v>0</v>
      </c>
      <c r="Q32" s="35">
        <f>SUM([1]Centrala!M32, [1]Dolnośląskie!M32,'[1]Kujawsko-pomorskie.'!M32,[1]Lubelskie.!M32,[1]Lubuskie.!M32,[1]Łódzkie.!M32,[1]Małopolskie.!M32,[1]Mazowieckie.!M32,[1]Opolskie.!M32,[1]Podkarpackie.!M32,[1]Podlaskie.!M32,[1]Pomorskie.!M32,[1]Śląskie.!M32,[1]Świętokrzyskie.!M32,'[1]Warmińsko-Mazurskie.'!M32,[1]Wielkopolskie.!M32,[1]Zachodniopomorskie.!M32)</f>
        <v>0</v>
      </c>
      <c r="R32" s="37">
        <f>SUM([1]Centrala!N32, [1]Dolnośląskie!N32,'[1]Kujawsko-pomorskie.'!N32,[1]Lubelskie.!N32,[1]Lubuskie.!N32,[1]Łódzkie.!N32,[1]Małopolskie.!N32,[1]Mazowieckie.!N32,[1]Opolskie.!N32,[1]Podkarpackie.!N32,[1]Podlaskie.!N32,[1]Pomorskie.!N32,[1]Śląskie.!N32,[1]Świętokrzyskie.!N32,'[1]Warmińsko-Mazurskie.'!N32,[1]Wielkopolskie.!N32,[1]Zachodniopomorskie.!N32)</f>
        <v>0</v>
      </c>
      <c r="S32" s="39">
        <f>SUM([1]Centrala!O32, [1]Dolnośląskie!O32,'[1]Kujawsko-pomorskie.'!O32,[1]Lubelskie.!O32,[1]Lubuskie.!O32,[1]Łódzkie.!O32,[1]Małopolskie.!O32,[1]Mazowieckie.!O32,[1]Opolskie.!O32,[1]Podkarpackie.!O32,[1]Podlaskie.!O32,[1]Pomorskie.!O32,[1]Śląskie.!O32,[1]Świętokrzyskie.!O32,'[1]Warmińsko-Mazurskie.'!O32,[1]Wielkopolskie.!O32,[1]Zachodniopomorskie.!O32)</f>
        <v>0</v>
      </c>
      <c r="T32" s="35">
        <f>SUM([1]Centrala!P32, [1]Dolnośląskie!P32,'[1]Kujawsko-pomorskie.'!P32,[1]Lubelskie.!P32,[1]Lubuskie.!P32,[1]Łódzkie.!P32,[1]Małopolskie.!P32,[1]Mazowieckie.!P32,[1]Opolskie.!P32,[1]Podkarpackie.!P32,[1]Podlaskie.!P32,[1]Pomorskie.!P32,[1]Śląskie.!P32,[1]Świętokrzyskie.!P32,'[1]Warmińsko-Mazurskie.'!P32,[1]Wielkopolskie.!P32,[1]Zachodniopomorskie.!P32)</f>
        <v>0</v>
      </c>
      <c r="U32" s="35">
        <f>SUM([1]Centrala!Q32, [1]Dolnośląskie!Q32,'[1]Kujawsko-pomorskie.'!Q32,[1]Lubelskie.!Q32,[1]Lubuskie.!Q32,[1]Łódzkie.!Q32,[1]Małopolskie.!Q32,[1]Mazowieckie.!Q32,[1]Opolskie.!Q32,[1]Podkarpackie.!Q32,[1]Podlaskie.!Q32,[1]Pomorskie.!Q32,[1]Śląskie.!Q32,[1]Świętokrzyskie.!Q32,'[1]Warmińsko-Mazurskie.'!Q32,[1]Wielkopolskie.!Q32,[1]Zachodniopomorskie.!Q32)</f>
        <v>0</v>
      </c>
      <c r="V32" s="35">
        <f>SUM([1]Centrala!R32, [1]Dolnośląskie!R32,'[1]Kujawsko-pomorskie.'!R32,[1]Lubelskie.!R32,[1]Lubuskie.!R32,[1]Łódzkie.!R32,[1]Małopolskie.!R32,[1]Mazowieckie.!R32,[1]Opolskie.!R32,[1]Podkarpackie.!R32,[1]Podlaskie.!R32,[1]Pomorskie.!R32,[1]Śląskie.!R32,[1]Świętokrzyskie.!R32,'[1]Warmińsko-Mazurskie.'!R32,[1]Wielkopolskie.!R32,[1]Zachodniopomorskie.!R32)</f>
        <v>0</v>
      </c>
      <c r="W32" s="36">
        <f t="shared" si="3"/>
        <v>0</v>
      </c>
      <c r="X32" s="34">
        <f>SUM([1]Centrala!S32, [1]Dolnośląskie!S32,'[1]Kujawsko-pomorskie.'!S32,[1]Lubelskie.!S32,[1]Lubuskie.!S32,[1]Łódzkie.!S32,[1]Małopolskie.!S32,[1]Mazowieckie.!S32,[1]Opolskie.!S32,[1]Podkarpackie.!S32,[1]Podlaskie.!S32,[1]Pomorskie.!S32,[1]Śląskie.!S32,[1]Świętokrzyskie.!S32,'[1]Warmińsko-Mazurskie.'!S32,[1]Wielkopolskie.!S32,[1]Zachodniopomorskie.!S32)</f>
        <v>0</v>
      </c>
      <c r="Y32" s="41">
        <f>SUM([1]Centrala!T32, [1]Dolnośląskie!T32,'[1]Kujawsko-pomorskie.'!T32,[1]Lubelskie.!T32,[1]Lubuskie.!T32,[1]Łódzkie.!T32,[1]Małopolskie.!T32,[1]Mazowieckie.!T32,[1]Opolskie.!T32,[1]Podkarpackie.!T32,[1]Podlaskie.!T32,[1]Pomorskie.!T32,[1]Śląskie.!T32,[1]Świętokrzyskie.!T32,'[1]Warmińsko-Mazurskie.'!T32,[1]Wielkopolskie.!T32,[1]Zachodniopomorskie.!T32)</f>
        <v>0</v>
      </c>
      <c r="Z32" s="35">
        <f>SUM([1]Centrala!U32, [1]Dolnośląskie!U32,'[1]Kujawsko-pomorskie.'!U32,[1]Lubelskie.!U32,[1]Lubuskie.!U32,[1]Łódzkie.!U32,[1]Małopolskie.!U32,[1]Mazowieckie.!U32,[1]Opolskie.!U32,[1]Podkarpackie.!U32,[1]Podlaskie.!U32,[1]Pomorskie.!U32,[1]Śląskie.!U32,[1]Świętokrzyskie.!U32,'[1]Warmińsko-Mazurskie.'!U32,[1]Wielkopolskie.!U32,[1]Zachodniopomorskie.!U32)</f>
        <v>0</v>
      </c>
      <c r="AA32" s="36">
        <f t="shared" si="4"/>
        <v>0</v>
      </c>
      <c r="AB32" s="34">
        <f>SUM([1]Centrala!V32, [1]Dolnośląskie!V32,'[1]Kujawsko-pomorskie.'!V32,[1]Lubelskie.!V32,[1]Lubuskie.!V32,[1]Łódzkie.!V32,[1]Małopolskie.!V32,[1]Mazowieckie.!V32,[1]Opolskie.!V32,[1]Podkarpackie.!V32,[1]Podlaskie.!V32,[1]Pomorskie.!V32,[1]Śląskie.!V32,[1]Świętokrzyskie.!V32,'[1]Warmińsko-Mazurskie.'!V32,[1]Wielkopolskie.!V32,[1]Zachodniopomorskie.!V32)</f>
        <v>0</v>
      </c>
      <c r="AC32" s="41">
        <f>SUM([1]Centrala!W32, [1]Dolnośląskie!W32,'[1]Kujawsko-pomorskie.'!W32,[1]Lubelskie.!W32,[1]Lubuskie.!W32,[1]Łódzkie.!W32,[1]Małopolskie.!W32,[1]Mazowieckie.!W32,[1]Opolskie.!W32,[1]Podkarpackie.!W32,[1]Podlaskie.!W32,[1]Pomorskie.!W32,[1]Śląskie.!W32,[1]Świętokrzyskie.!W32,'[1]Warmińsko-Mazurskie.'!W32,[1]Wielkopolskie.!W32,[1]Zachodniopomorskie.!W32)</f>
        <v>0</v>
      </c>
      <c r="AD32" s="35">
        <f>SUM([1]Centrala!X32, [1]Dolnośląskie!X32,'[1]Kujawsko-pomorskie.'!X32,[1]Lubelskie.!X32,[1]Lubuskie.!X32,[1]Łódzkie.!X32,[1]Małopolskie.!X32,[1]Mazowieckie.!X32,[1]Opolskie.!X32,[1]Podkarpackie.!X32,[1]Podlaskie.!X32,[1]Pomorskie.!X32,[1]Śląskie.!X32,[1]Świętokrzyskie.!X32,'[1]Warmińsko-Mazurskie.'!X32,[1]Wielkopolskie.!X32,[1]Zachodniopomorskie.!X32)</f>
        <v>0</v>
      </c>
      <c r="AE32" s="36">
        <f t="shared" si="5"/>
        <v>0</v>
      </c>
      <c r="AF32" s="42">
        <f>SUM([1]Dolnośląskie!Y32,'[1]Kujawsko-pomorskie.'!Y32,[1]Lubelskie.!Y32,[1]Lubuskie.!Y32,[1]Łódzkie.!Y32,[1]Małopolskie.!Y32,[1]Mazowieckie.!Y32,[1]Opolskie.!Y32,[1]Podkarpackie.!Y32,[1]Podlaskie.!Y32,[1]Pomorskie.!Y32,[1]Śląskie.!Y32,[1]Świętokrzyskie.!Y32,'[1]Warmińsko-Mazurskie.'!Y32,[1]Wielkopolskie.!Y32,[1]Zachodniopomorskie.!Y32)</f>
        <v>0</v>
      </c>
      <c r="AG32" s="43">
        <f>SUM([1]Centrala!Z32, [1]Dolnośląskie!Z32,'[1]Kujawsko-pomorskie.'!Z32,[1]Lubelskie.!Z32,[1]Lubuskie.!Z32,[1]Łódzkie.!Z32,[1]Małopolskie.!Z32,[1]Mazowieckie.!Z32,[1]Opolskie.!Z32,[1]Podkarpackie.!Z32,[1]Podlaskie.!Z32,[1]Pomorskie.!Z32,[1]Śląskie.!Z32,[1]Świętokrzyskie.!Z32,'[1]Warmińsko-Mazurskie.'!Z32,[1]Wielkopolskie.!Z32,[1]Zachodniopomorskie.!Z32)</f>
        <v>0</v>
      </c>
      <c r="AH32" s="44">
        <f>SUM([1]Centrala!AA32, [1]Dolnośląskie!AA32,'[1]Kujawsko-pomorskie.'!AA32,[1]Lubelskie.!AA32,[1]Lubuskie.!AA32,[1]Łódzkie.!AA32,[1]Małopolskie.!AA32,[1]Mazowieckie.!AA32,[1]Opolskie.!AA32,[1]Podkarpackie.!AA32,[1]Podlaskie.!AA32,[1]Pomorskie.!AA32,[1]Śląskie.!AA32,[1]Świętokrzyskie.!AA32,'[1]Warmińsko-Mazurskie.'!AA32,[1]Wielkopolskie.!AA32,[1]Zachodniopomorskie.!AA32)</f>
        <v>0</v>
      </c>
      <c r="AI32" s="44">
        <f>SUM([1]Centrala!AB32, [1]Dolnośląskie!AB32,'[1]Kujawsko-pomorskie.'!AB32,[1]Lubelskie.!AB32,[1]Lubuskie.!AB32,[1]Łódzkie.!AB32,[1]Małopolskie.!AB32,[1]Mazowieckie.!AB32,[1]Opolskie.!AB32,[1]Podkarpackie.!AB32,[1]Podlaskie.!AB32,[1]Pomorskie.!AB32,[1]Śląskie.!AB32,[1]Świętokrzyskie.!AB32,'[1]Warmińsko-Mazurskie.'!AB32,[1]Wielkopolskie.!AB32,[1]Zachodniopomorskie.!AB32)</f>
        <v>0</v>
      </c>
      <c r="AJ32" s="44">
        <f>SUM([1]Centrala!AC32, [1]Dolnośląskie!AC32,'[1]Kujawsko-pomorskie.'!AC32,[1]Lubelskie.!AC32,[1]Lubuskie.!AC32,[1]Łódzkie.!AC32,[1]Małopolskie.!AC32,[1]Mazowieckie.!AC32,[1]Opolskie.!AC32,[1]Podkarpackie.!AC32,[1]Podlaskie.!AC32,[1]Pomorskie.!AC32,[1]Śląskie.!AC32,[1]Świętokrzyskie.!AC32,'[1]Warmińsko-Mazurskie.'!AC32,[1]Wielkopolskie.!AC32,[1]Zachodniopomorskie.!AC32)</f>
        <v>0</v>
      </c>
      <c r="AK32" s="45">
        <f t="shared" si="6"/>
        <v>0</v>
      </c>
      <c r="AL32" s="42">
        <f>SUM([1]Centrala!AD32, [1]Dolnośląskie!AD32,'[1]Kujawsko-pomorskie.'!AD32,[1]Lubelskie.!AD32,[1]Lubuskie.!AD32,[1]Łódzkie.!AD32,[1]Małopolskie.!AD32,[1]Mazowieckie.!AD32,[1]Opolskie.!AD32,[1]Podkarpackie.!AD32,[1]Podlaskie.!AD32,[1]Pomorskie.!AD32,[1]Śląskie.!AD32,[1]Świętokrzyskie.!AD32,'[1]Warmińsko-Mazurskie.'!AD32,[1]Wielkopolskie.!AD32,[1]Zachodniopomorskie.!AD32)</f>
        <v>0</v>
      </c>
      <c r="AM32" s="44">
        <f>SUM([1]Centrala!AE32, [1]Dolnośląskie!AE32,'[1]Kujawsko-pomorskie.'!AE32,[1]Lubelskie.!AE32,[1]Lubuskie.!AE32,[1]Łódzkie.!AE32,[1]Małopolskie.!AE32,[1]Mazowieckie.!AE32,[1]Opolskie.!AE32,[1]Podkarpackie.!AE32,[1]Podlaskie.!AE32,[1]Pomorskie.!AE32,[1]Śląskie.!AE32,[1]Świętokrzyskie.!AE32,'[1]Warmińsko-Mazurskie.'!AE32,[1]Wielkopolskie.!AE32,[1]Zachodniopomorskie.!AE32)</f>
        <v>0</v>
      </c>
      <c r="AN32" s="44">
        <f>SUM([1]Centrala!AF32, [1]Dolnośląskie!AF32,'[1]Kujawsko-pomorskie.'!AF32,[1]Lubelskie.!AF32,[1]Lubuskie.!AF32,[1]Łódzkie.!AF32,[1]Małopolskie.!AF32,[1]Mazowieckie.!AF32,[1]Opolskie.!AF32,[1]Podkarpackie.!AF32,[1]Podlaskie.!AF32,[1]Pomorskie.!AF32,[1]Śląskie.!AF32,[1]Świętokrzyskie.!AF32,'[1]Warmińsko-Mazurskie.'!AF32,[1]Wielkopolskie.!AF32,[1]Zachodniopomorskie.!AF32)</f>
        <v>0</v>
      </c>
      <c r="AO32" s="44">
        <f>SUM([1]Centrala!AG32, [1]Dolnośląskie!AG32,'[1]Kujawsko-pomorskie.'!AG32,[1]Lubelskie.!AG32,[1]Lubuskie.!AG32,[1]Łódzkie.!AG32,[1]Małopolskie.!AG32,[1]Mazowieckie.!AG32,[1]Opolskie.!AG32,[1]Podkarpackie.!AG32,[1]Podlaskie.!AG32,[1]Pomorskie.!AG32,[1]Śląskie.!AG32,[1]Świętokrzyskie.!AG32,'[1]Warmińsko-Mazurskie.'!AG32,[1]Wielkopolskie.!AG32,[1]Zachodniopomorskie.!AG32)</f>
        <v>0</v>
      </c>
      <c r="AP32" s="46">
        <f t="shared" si="7"/>
        <v>0</v>
      </c>
    </row>
    <row r="33" spans="1:42" ht="60.75" customHeight="1" thickBot="1" x14ac:dyDescent="0.3">
      <c r="A33" s="57" t="s">
        <v>36</v>
      </c>
      <c r="B33" s="80">
        <v>3398000</v>
      </c>
      <c r="C33" s="59">
        <f>SUM([1]Centrala!B33, [1]Dolnośląskie!B33,'[1]Kujawsko-pomorskie.'!B33,[1]Lubelskie.!B33,[1]Lubuskie.!B33,[1]Łódzkie.!B33,[1]Małopolskie.!B33,[1]Mazowieckie.!B33,[1]Opolskie.!B33,[1]Podkarpackie.!B33,[1]Podlaskie.!B33,[1]Pomorskie.!B33,[1]Śląskie.!B33,[1]Świętokrzyskie.!B33,'[1]Warmińsko-Mazurskie.'!B33,[1]Wielkopolskie.!B33,[1]Zachodniopomorskie.!B33)</f>
        <v>4</v>
      </c>
      <c r="D33" s="60">
        <f>SUM([1]Centrala!C33, [1]Dolnośląskie!C33,'[1]Kujawsko-pomorskie.'!C33,[1]Lubelskie.!C33,[1]Lubuskie.!C33,[1]Łódzkie.!C33,[1]Małopolskie.!C33,[1]Mazowieckie.!C33,[1]Opolskie.!C33,[1]Podkarpackie.!C33,[1]Podlaskie.!C33,[1]Pomorskie.!C33,[1]Śląskie.!C33,[1]Świętokrzyskie.!C33,'[1]Warmińsko-Mazurskie.'!C33,[1]Wielkopolskie.!C33,[1]Zachodniopomorskie.!C33)</f>
        <v>1942019.17</v>
      </c>
      <c r="E33" s="61">
        <f t="shared" si="0"/>
        <v>0.57151829605650384</v>
      </c>
      <c r="F33" s="59">
        <f>SUM([1]Centrala!D33, [1]Dolnośląskie!D33,'[1]Kujawsko-pomorskie.'!D33,[1]Lubelskie.!D33,[1]Lubuskie.!D33,[1]Łódzkie.!D33,[1]Małopolskie.!D33,[1]Mazowieckie.!D33,[1]Opolskie.!D33,[1]Podkarpackie.!D33,[1]Podlaskie.!D33,[1]Pomorskie.!D33,[1]Śląskie.!D33,[1]Świętokrzyskie.!D33,'[1]Warmińsko-Mazurskie.'!D33,[1]Wielkopolskie.!D33,[1]Zachodniopomorskie.!D33)</f>
        <v>0</v>
      </c>
      <c r="G33" s="62">
        <f>SUM([1]Centrala!E33, [1]Dolnośląskie!E33,'[1]Kujawsko-pomorskie.'!E33,[1]Lubelskie.!E33,[1]Lubuskie.!E33,[1]Łódzkie.!E33,[1]Małopolskie.!E33,[1]Mazowieckie.!E33,[1]Opolskie.!E33,[1]Podkarpackie.!E33,[1]Podlaskie.!E33,[1]Pomorskie.!E33,[1]Śląskie.!E33,[1]Świętokrzyskie.!E33,'[1]Warmińsko-Mazurskie.'!E33,[1]Wielkopolskie.!E33,[1]Zachodniopomorskie.!E33)</f>
        <v>0</v>
      </c>
      <c r="H33" s="59">
        <f>SUM([1]Centrala!F33, [1]Dolnośląskie!F33,'[1]Kujawsko-pomorskie.'!F33,[1]Lubelskie.!F33,[1]Lubuskie.!F33,[1]Łódzkie.!F33,[1]Małopolskie.!F33,[1]Mazowieckie.!F33,[1]Opolskie.!F33,[1]Podkarpackie.!F33,[1]Podlaskie.!F33,[1]Pomorskie.!F33,[1]Śląskie.!F33,[1]Świętokrzyskie.!F33,'[1]Warmińsko-Mazurskie.'!F33,[1]Wielkopolskie.!F33,[1]Zachodniopomorskie.!F33)</f>
        <v>0</v>
      </c>
      <c r="I33" s="60">
        <f>SUM([1]Centrala!G33, [1]Dolnośląskie!G33,'[1]Kujawsko-pomorskie.'!G33,[1]Lubelskie.!G33,[1]Lubuskie.!G33,[1]Łódzkie.!G33,[1]Małopolskie.!G33,[1]Mazowieckie.!G33,[1]Opolskie.!G33,[1]Podkarpackie.!G33,[1]Podlaskie.!G33,[1]Pomorskie.!G33,[1]Śląskie.!G33,[1]Świętokrzyskie.!G33,'[1]Warmińsko-Mazurskie.'!G33,[1]Wielkopolskie.!G33,[1]Zachodniopomorskie.!G33)</f>
        <v>0</v>
      </c>
      <c r="J33" s="63">
        <f t="shared" si="1"/>
        <v>0</v>
      </c>
      <c r="K33" s="64">
        <f>SUM([1]Centrala!H33, [1]Dolnośląskie!H33,'[1]Kujawsko-pomorskie.'!H33,[1]Lubelskie.!H33,[1]Lubuskie.!H33,[1]Łódzkie.!H33,[1]Małopolskie.!H33,[1]Mazowieckie.!H33,[1]Opolskie.!H33,[1]Podkarpackie.!H33,[1]Podlaskie.!H33,[1]Pomorskie.!H33,[1]Śląskie.!H33,[1]Świętokrzyskie.!H33,'[1]Warmińsko-Mazurskie.'!H33,[1]Wielkopolskie.!H33,[1]Zachodniopomorskie.!H33)</f>
        <v>0</v>
      </c>
      <c r="L33" s="60">
        <f>SUM([1]Centrala!I33, [1]Dolnośląskie!I33,'[1]Kujawsko-pomorskie.'!I33,[1]Lubelskie.!I33,[1]Lubuskie.!I33,[1]Łódzkie.!I33,[1]Małopolskie.!I33,[1]Mazowieckie.!I33,[1]Opolskie.!I33,[1]Podkarpackie.!I33,[1]Podlaskie.!I33,[1]Pomorskie.!I33,[1]Śląskie.!I33,[1]Świętokrzyskie.!I33,'[1]Warmińsko-Mazurskie.'!I33,[1]Wielkopolskie.!I33,[1]Zachodniopomorskie.!I33)</f>
        <v>0</v>
      </c>
      <c r="M33" s="60">
        <f>SUM([1]Centrala!J33, [1]Dolnośląskie!J33,'[1]Kujawsko-pomorskie.'!J33,[1]Lubelskie.!J33,[1]Lubuskie.!J33,[1]Łódzkie.!J33,[1]Małopolskie.!J33,[1]Mazowieckie.!J33,[1]Opolskie.!J33,[1]Podkarpackie.!J33,[1]Podlaskie.!J33,[1]Pomorskie.!J33,[1]Śląskie.!J33,[1]Świętokrzyskie.!J33,'[1]Warmińsko-Mazurskie.'!J33,[1]Wielkopolskie.!J33,[1]Zachodniopomorskie.!J33)</f>
        <v>0</v>
      </c>
      <c r="N33" s="60">
        <f>SUM([1]Centrala!K33, [1]Dolnośląskie!K33,'[1]Kujawsko-pomorskie.'!K33,[1]Lubelskie.!K33,[1]Lubuskie.!K33,[1]Łódzkie.!K33,[1]Małopolskie.!K33,[1]Mazowieckie.!K33,[1]Opolskie.!K33,[1]Podkarpackie.!K33,[1]Podlaskie.!K33,[1]Pomorskie.!K33,[1]Śląskie.!K33,[1]Świętokrzyskie.!K33,'[1]Warmińsko-Mazurskie.'!K33,[1]Wielkopolskie.!K33,[1]Zachodniopomorskie.!K33)</f>
        <v>0</v>
      </c>
      <c r="O33" s="61">
        <f t="shared" si="2"/>
        <v>0</v>
      </c>
      <c r="P33" s="65">
        <f>SUM([1]Centrala!L33, [1]Dolnośląskie!L33,'[1]Kujawsko-pomorskie.'!L33,[1]Lubelskie.!L33,[1]Lubuskie.!L33,[1]Łódzkie.!L33,[1]Małopolskie.!L33,[1]Mazowieckie.!L33,[1]Opolskie.!L33,[1]Podkarpackie.!L33,[1]Podlaskie.!L33,[1]Pomorskie.!L33,[1]Śląskie.!L33,[1]Świętokrzyskie.!L33,'[1]Warmińsko-Mazurskie.'!L33,[1]Wielkopolskie.!L33,[1]Zachodniopomorskie.!L33)</f>
        <v>0</v>
      </c>
      <c r="Q33" s="60">
        <f>SUM([1]Centrala!M33, [1]Dolnośląskie!M33,'[1]Kujawsko-pomorskie.'!M33,[1]Lubelskie.!M33,[1]Lubuskie.!M33,[1]Łódzkie.!M33,[1]Małopolskie.!M33,[1]Mazowieckie.!M33,[1]Opolskie.!M33,[1]Podkarpackie.!M33,[1]Podlaskie.!M33,[1]Pomorskie.!M33,[1]Śląskie.!M33,[1]Świętokrzyskie.!M33,'[1]Warmińsko-Mazurskie.'!M33,[1]Wielkopolskie.!M33,[1]Zachodniopomorskie.!M33)</f>
        <v>0</v>
      </c>
      <c r="R33" s="62">
        <f>SUM([1]Centrala!N33, [1]Dolnośląskie!N33,'[1]Kujawsko-pomorskie.'!N33,[1]Lubelskie.!N33,[1]Lubuskie.!N33,[1]Łódzkie.!N33,[1]Małopolskie.!N33,[1]Mazowieckie.!N33,[1]Opolskie.!N33,[1]Podkarpackie.!N33,[1]Podlaskie.!N33,[1]Pomorskie.!N33,[1]Śląskie.!N33,[1]Świętokrzyskie.!N33,'[1]Warmińsko-Mazurskie.'!N33,[1]Wielkopolskie.!N33,[1]Zachodniopomorskie.!N33)</f>
        <v>0</v>
      </c>
      <c r="S33" s="64">
        <f>SUM([1]Centrala!O33, [1]Dolnośląskie!O33,'[1]Kujawsko-pomorskie.'!O33,[1]Lubelskie.!O33,[1]Lubuskie.!O33,[1]Łódzkie.!O33,[1]Małopolskie.!O33,[1]Mazowieckie.!O33,[1]Opolskie.!O33,[1]Podkarpackie.!O33,[1]Podlaskie.!O33,[1]Pomorskie.!O33,[1]Śląskie.!O33,[1]Świętokrzyskie.!O33,'[1]Warmińsko-Mazurskie.'!O33,[1]Wielkopolskie.!O33,[1]Zachodniopomorskie.!O33)</f>
        <v>0</v>
      </c>
      <c r="T33" s="60">
        <f>SUM([1]Centrala!P33, [1]Dolnośląskie!P33,'[1]Kujawsko-pomorskie.'!P33,[1]Lubelskie.!P33,[1]Lubuskie.!P33,[1]Łódzkie.!P33,[1]Małopolskie.!P33,[1]Mazowieckie.!P33,[1]Opolskie.!P33,[1]Podkarpackie.!P33,[1]Podlaskie.!P33,[1]Pomorskie.!P33,[1]Śląskie.!P33,[1]Świętokrzyskie.!P33,'[1]Warmińsko-Mazurskie.'!P33,[1]Wielkopolskie.!P33,[1]Zachodniopomorskie.!P33)</f>
        <v>0</v>
      </c>
      <c r="U33" s="60">
        <f>SUM([1]Centrala!Q33, [1]Dolnośląskie!Q33,'[1]Kujawsko-pomorskie.'!Q33,[1]Lubelskie.!Q33,[1]Lubuskie.!Q33,[1]Łódzkie.!Q33,[1]Małopolskie.!Q33,[1]Mazowieckie.!Q33,[1]Opolskie.!Q33,[1]Podkarpackie.!Q33,[1]Podlaskie.!Q33,[1]Pomorskie.!Q33,[1]Śląskie.!Q33,[1]Świętokrzyskie.!Q33,'[1]Warmińsko-Mazurskie.'!Q33,[1]Wielkopolskie.!Q33,[1]Zachodniopomorskie.!Q33)</f>
        <v>0</v>
      </c>
      <c r="V33" s="60">
        <f>SUM([1]Centrala!R33, [1]Dolnośląskie!R33,'[1]Kujawsko-pomorskie.'!R33,[1]Lubelskie.!R33,[1]Lubuskie.!R33,[1]Łódzkie.!R33,[1]Małopolskie.!R33,[1]Mazowieckie.!R33,[1]Opolskie.!R33,[1]Podkarpackie.!R33,[1]Podlaskie.!R33,[1]Pomorskie.!R33,[1]Śląskie.!R33,[1]Świętokrzyskie.!R33,'[1]Warmińsko-Mazurskie.'!R33,[1]Wielkopolskie.!R33,[1]Zachodniopomorskie.!R33)</f>
        <v>0</v>
      </c>
      <c r="W33" s="61">
        <f t="shared" si="3"/>
        <v>0</v>
      </c>
      <c r="X33" s="66">
        <f>SUM([1]Centrala!S33, [1]Dolnośląskie!S33,'[1]Kujawsko-pomorskie.'!S33,[1]Lubelskie.!S33,[1]Lubuskie.!S33,[1]Łódzkie.!S33,[1]Małopolskie.!S33,[1]Mazowieckie.!S33,[1]Opolskie.!S33,[1]Podkarpackie.!S33,[1]Podlaskie.!S33,[1]Pomorskie.!S33,[1]Śląskie.!S33,[1]Świętokrzyskie.!S33,'[1]Warmińsko-Mazurskie.'!S33,[1]Wielkopolskie.!S33,[1]Zachodniopomorskie.!S33)</f>
        <v>0</v>
      </c>
      <c r="Y33" s="67">
        <f>SUM([1]Centrala!T33, [1]Dolnośląskie!T33,'[1]Kujawsko-pomorskie.'!T33,[1]Lubelskie.!T33,[1]Lubuskie.!T33,[1]Łódzkie.!T33,[1]Małopolskie.!T33,[1]Mazowieckie.!T33,[1]Opolskie.!T33,[1]Podkarpackie.!T33,[1]Podlaskie.!T33,[1]Pomorskie.!T33,[1]Śląskie.!T33,[1]Świętokrzyskie.!T33,'[1]Warmińsko-Mazurskie.'!T33,[1]Wielkopolskie.!T33,[1]Zachodniopomorskie.!T33)</f>
        <v>0</v>
      </c>
      <c r="Z33" s="68">
        <f>SUM([1]Centrala!U33, [1]Dolnośląskie!U33,'[1]Kujawsko-pomorskie.'!U33,[1]Lubelskie.!U33,[1]Lubuskie.!U33,[1]Łódzkie.!U33,[1]Małopolskie.!U33,[1]Mazowieckie.!U33,[1]Opolskie.!U33,[1]Podkarpackie.!U33,[1]Podlaskie.!U33,[1]Pomorskie.!U33,[1]Śląskie.!U33,[1]Świętokrzyskie.!U33,'[1]Warmińsko-Mazurskie.'!U33,[1]Wielkopolskie.!U33,[1]Zachodniopomorskie.!U33)</f>
        <v>0</v>
      </c>
      <c r="AA33" s="69">
        <f t="shared" si="4"/>
        <v>0</v>
      </c>
      <c r="AB33" s="59">
        <f>SUM([1]Centrala!V33, [1]Dolnośląskie!V33,'[1]Kujawsko-pomorskie.'!V33,[1]Lubelskie.!V33,[1]Lubuskie.!V33,[1]Łódzkie.!V33,[1]Małopolskie.!V33,[1]Mazowieckie.!V33,[1]Opolskie.!V33,[1]Podkarpackie.!V33,[1]Podlaskie.!V33,[1]Pomorskie.!V33,[1]Śląskie.!V33,[1]Świętokrzyskie.!V33,'[1]Warmińsko-Mazurskie.'!V33,[1]Wielkopolskie.!V33,[1]Zachodniopomorskie.!V33)</f>
        <v>0</v>
      </c>
      <c r="AC33" s="70">
        <f>SUM([1]Centrala!W33, [1]Dolnośląskie!W33,'[1]Kujawsko-pomorskie.'!W33,[1]Lubelskie.!W33,[1]Lubuskie.!W33,[1]Łódzkie.!W33,[1]Małopolskie.!W33,[1]Mazowieckie.!W33,[1]Opolskie.!W33,[1]Podkarpackie.!W33,[1]Podlaskie.!W33,[1]Pomorskie.!W33,[1]Śląskie.!W33,[1]Świętokrzyskie.!W33,'[1]Warmińsko-Mazurskie.'!W33,[1]Wielkopolskie.!W33,[1]Zachodniopomorskie.!W33)</f>
        <v>0</v>
      </c>
      <c r="AD33" s="60">
        <f>SUM([1]Centrala!X33, [1]Dolnośląskie!X33,'[1]Kujawsko-pomorskie.'!X33,[1]Lubelskie.!X33,[1]Lubuskie.!X33,[1]Łódzkie.!X33,[1]Małopolskie.!X33,[1]Mazowieckie.!X33,[1]Opolskie.!X33,[1]Podkarpackie.!X33,[1]Podlaskie.!X33,[1]Pomorskie.!X33,[1]Śląskie.!X33,[1]Świętokrzyskie.!X33,'[1]Warmińsko-Mazurskie.'!X33,[1]Wielkopolskie.!X33,[1]Zachodniopomorskie.!X33)</f>
        <v>0</v>
      </c>
      <c r="AE33" s="61">
        <f t="shared" si="5"/>
        <v>0</v>
      </c>
      <c r="AF33" s="66">
        <f>SUM([1]Dolnośląskie!Y33,'[1]Kujawsko-pomorskie.'!Y33,[1]Lubelskie.!Y33,[1]Lubuskie.!Y33,[1]Łódzkie.!Y33,[1]Małopolskie.!Y33,[1]Mazowieckie.!Y33,[1]Opolskie.!Y33,[1]Podkarpackie.!Y33,[1]Podlaskie.!Y33,[1]Pomorskie.!Y33,[1]Śląskie.!Y33,[1]Świętokrzyskie.!Y33,'[1]Warmińsko-Mazurskie.'!Y33,[1]Wielkopolskie.!Y33,[1]Zachodniopomorskie.!Y33)</f>
        <v>0</v>
      </c>
      <c r="AG33" s="67">
        <f>SUM([1]Centrala!Z33, [1]Dolnośląskie!Z33,'[1]Kujawsko-pomorskie.'!Z33,[1]Lubelskie.!Z33,[1]Lubuskie.!Z33,[1]Łódzkie.!Z33,[1]Małopolskie.!Z33,[1]Mazowieckie.!Z33,[1]Opolskie.!Z33,[1]Podkarpackie.!Z33,[1]Podlaskie.!Z33,[1]Pomorskie.!Z33,[1]Śląskie.!Z33,[1]Świętokrzyskie.!Z33,'[1]Warmińsko-Mazurskie.'!Z33,[1]Wielkopolskie.!Z33,[1]Zachodniopomorskie.!Z33)</f>
        <v>0</v>
      </c>
      <c r="AH33" s="68">
        <f>SUM([1]Centrala!AA33, [1]Dolnośląskie!AA33,'[1]Kujawsko-pomorskie.'!AA33,[1]Lubelskie.!AA33,[1]Lubuskie.!AA33,[1]Łódzkie.!AA33,[1]Małopolskie.!AA33,[1]Mazowieckie.!AA33,[1]Opolskie.!AA33,[1]Podkarpackie.!AA33,[1]Podlaskie.!AA33,[1]Pomorskie.!AA33,[1]Śląskie.!AA33,[1]Świętokrzyskie.!AA33,'[1]Warmińsko-Mazurskie.'!AA33,[1]Wielkopolskie.!AA33,[1]Zachodniopomorskie.!AA33)</f>
        <v>0</v>
      </c>
      <c r="AI33" s="68">
        <f>SUM([1]Centrala!AB33, [1]Dolnośląskie!AB33,'[1]Kujawsko-pomorskie.'!AB33,[1]Lubelskie.!AB33,[1]Lubuskie.!AB33,[1]Łódzkie.!AB33,[1]Małopolskie.!AB33,[1]Mazowieckie.!AB33,[1]Opolskie.!AB33,[1]Podkarpackie.!AB33,[1]Podlaskie.!AB33,[1]Pomorskie.!AB33,[1]Śląskie.!AB33,[1]Świętokrzyskie.!AB33,'[1]Warmińsko-Mazurskie.'!AB33,[1]Wielkopolskie.!AB33,[1]Zachodniopomorskie.!AB33)</f>
        <v>0</v>
      </c>
      <c r="AJ33" s="68">
        <f>SUM([1]Centrala!AC33, [1]Dolnośląskie!AC33,'[1]Kujawsko-pomorskie.'!AC33,[1]Lubelskie.!AC33,[1]Lubuskie.!AC33,[1]Łódzkie.!AC33,[1]Małopolskie.!AC33,[1]Mazowieckie.!AC33,[1]Opolskie.!AC33,[1]Podkarpackie.!AC33,[1]Podlaskie.!AC33,[1]Pomorskie.!AC33,[1]Śląskie.!AC33,[1]Świętokrzyskie.!AC33,'[1]Warmińsko-Mazurskie.'!AC33,[1]Wielkopolskie.!AC33,[1]Zachodniopomorskie.!AC33)</f>
        <v>0</v>
      </c>
      <c r="AK33" s="69">
        <f t="shared" si="6"/>
        <v>0</v>
      </c>
      <c r="AL33" s="66">
        <f>SUM([1]Centrala!AD33, [1]Dolnośląskie!AD33,'[1]Kujawsko-pomorskie.'!AD33,[1]Lubelskie.!AD33,[1]Lubuskie.!AD33,[1]Łódzkie.!AD33,[1]Małopolskie.!AD33,[1]Mazowieckie.!AD33,[1]Opolskie.!AD33,[1]Podkarpackie.!AD33,[1]Podlaskie.!AD33,[1]Pomorskie.!AD33,[1]Śląskie.!AD33,[1]Świętokrzyskie.!AD33,'[1]Warmińsko-Mazurskie.'!AD33,[1]Wielkopolskie.!AD33,[1]Zachodniopomorskie.!AD33)</f>
        <v>0</v>
      </c>
      <c r="AM33" s="68">
        <f>SUM([1]Centrala!AE33, [1]Dolnośląskie!AE33,'[1]Kujawsko-pomorskie.'!AE33,[1]Lubelskie.!AE33,[1]Lubuskie.!AE33,[1]Łódzkie.!AE33,[1]Małopolskie.!AE33,[1]Mazowieckie.!AE33,[1]Opolskie.!AE33,[1]Podkarpackie.!AE33,[1]Podlaskie.!AE33,[1]Pomorskie.!AE33,[1]Śląskie.!AE33,[1]Świętokrzyskie.!AE33,'[1]Warmińsko-Mazurskie.'!AE33,[1]Wielkopolskie.!AE33,[1]Zachodniopomorskie.!AE33)</f>
        <v>0</v>
      </c>
      <c r="AN33" s="68">
        <f>SUM([1]Centrala!AF33, [1]Dolnośląskie!AF33,'[1]Kujawsko-pomorskie.'!AF33,[1]Lubelskie.!AF33,[1]Lubuskie.!AF33,[1]Łódzkie.!AF33,[1]Małopolskie.!AF33,[1]Mazowieckie.!AF33,[1]Opolskie.!AF33,[1]Podkarpackie.!AF33,[1]Podlaskie.!AF33,[1]Pomorskie.!AF33,[1]Śląskie.!AF33,[1]Świętokrzyskie.!AF33,'[1]Warmińsko-Mazurskie.'!AF33,[1]Wielkopolskie.!AF33,[1]Zachodniopomorskie.!AF33)</f>
        <v>0</v>
      </c>
      <c r="AO33" s="68">
        <f>SUM([1]Centrala!AG33, [1]Dolnośląskie!AG33,'[1]Kujawsko-pomorskie.'!AG33,[1]Lubelskie.!AG33,[1]Lubuskie.!AG33,[1]Łódzkie.!AG33,[1]Małopolskie.!AG33,[1]Mazowieckie.!AG33,[1]Opolskie.!AG33,[1]Podkarpackie.!AG33,[1]Podlaskie.!AG33,[1]Pomorskie.!AG33,[1]Śląskie.!AG33,[1]Świętokrzyskie.!AG33,'[1]Warmińsko-Mazurskie.'!AG33,[1]Wielkopolskie.!AG33,[1]Zachodniopomorskie.!AG33)</f>
        <v>0</v>
      </c>
      <c r="AP33" s="71">
        <f t="shared" si="7"/>
        <v>0</v>
      </c>
    </row>
    <row r="34" spans="1:42" ht="60.75" customHeight="1" thickBot="1" x14ac:dyDescent="0.3">
      <c r="A34" s="81" t="s">
        <v>61</v>
      </c>
      <c r="B34" s="79">
        <v>186549135.79617855</v>
      </c>
      <c r="C34" s="16">
        <f>SUM([1]Centrala!B34, [1]Dolnośląskie!B34,'[1]Kujawsko-pomorskie.'!B34,[1]Lubelskie.!B34,[1]Lubuskie.!B34,[1]Łódzkie.!B34,[1]Małopolskie.!B34,[1]Mazowieckie.!B34,[1]Opolskie.!B34,[1]Podkarpackie.!B34,[1]Podlaskie.!B34,[1]Pomorskie.!B34,[1]Śląskie.!B34,[1]Świętokrzyskie.!B34,'[1]Warmińsko-Mazurskie.'!B34,[1]Wielkopolskie.!B34,[1]Zachodniopomorskie.!B34)</f>
        <v>28</v>
      </c>
      <c r="D34" s="17">
        <f>SUM([1]Centrala!C34, [1]Dolnośląskie!C34,'[1]Kujawsko-pomorskie.'!C34,[1]Lubelskie.!C34,[1]Lubuskie.!C34,[1]Łódzkie.!C34,[1]Małopolskie.!C34,[1]Mazowieckie.!C34,[1]Opolskie.!C34,[1]Podkarpackie.!C34,[1]Podlaskie.!C34,[1]Pomorskie.!C34,[1]Śląskie.!C34,[1]Świętokrzyskie.!C34,'[1]Warmińsko-Mazurskie.'!C34,[1]Wielkopolskie.!C34,[1]Zachodniopomorskie.!C34)</f>
        <v>64606241.869999997</v>
      </c>
      <c r="E34" s="26">
        <f t="shared" si="0"/>
        <v>0.34632292234571399</v>
      </c>
      <c r="F34" s="16">
        <f>SUM([1]Centrala!D34, [1]Dolnośląskie!D34,'[1]Kujawsko-pomorskie.'!D34,[1]Lubelskie.!D34,[1]Lubuskie.!D34,[1]Łódzkie.!D34,[1]Małopolskie.!D34,[1]Mazowieckie.!D34,[1]Opolskie.!D34,[1]Podkarpackie.!D34,[1]Podlaskie.!D34,[1]Pomorskie.!D34,[1]Śląskie.!D34,[1]Świętokrzyskie.!D34,'[1]Warmińsko-Mazurskie.'!D34,[1]Wielkopolskie.!D34,[1]Zachodniopomorskie.!D34)</f>
        <v>0</v>
      </c>
      <c r="G34" s="24">
        <f>SUM([1]Centrala!E34, [1]Dolnośląskie!E34,'[1]Kujawsko-pomorskie.'!E34,[1]Lubelskie.!E34,[1]Lubuskie.!E34,[1]Łódzkie.!E34,[1]Małopolskie.!E34,[1]Mazowieckie.!E34,[1]Opolskie.!E34,[1]Podkarpackie.!E34,[1]Podlaskie.!E34,[1]Pomorskie.!E34,[1]Śląskie.!E34,[1]Świętokrzyskie.!E34,'[1]Warmińsko-Mazurskie.'!E34,[1]Wielkopolskie.!E34,[1]Zachodniopomorskie.!E34)</f>
        <v>0</v>
      </c>
      <c r="H34" s="16">
        <f>SUM([1]Centrala!F34, [1]Dolnośląskie!F34,'[1]Kujawsko-pomorskie.'!F34,[1]Lubelskie.!F34,[1]Lubuskie.!F34,[1]Łódzkie.!F34,[1]Małopolskie.!F34,[1]Mazowieckie.!F34,[1]Opolskie.!F34,[1]Podkarpackie.!F34,[1]Podlaskie.!F34,[1]Pomorskie.!F34,[1]Śląskie.!F34,[1]Świętokrzyskie.!F34,'[1]Warmińsko-Mazurskie.'!F34,[1]Wielkopolskie.!F34,[1]Zachodniopomorskie.!F34)</f>
        <v>25</v>
      </c>
      <c r="I34" s="17">
        <f>SUM([1]Centrala!G34, [1]Dolnośląskie!G34,'[1]Kujawsko-pomorskie.'!G34,[1]Lubelskie.!G34,[1]Lubuskie.!G34,[1]Łódzkie.!G34,[1]Małopolskie.!G34,[1]Mazowieckie.!G34,[1]Opolskie.!G34,[1]Podkarpackie.!G34,[1]Podlaskie.!G34,[1]Pomorskie.!G34,[1]Śląskie.!G34,[1]Świętokrzyskie.!G34,'[1]Warmińsko-Mazurskie.'!G34,[1]Wielkopolskie.!G34,[1]Zachodniopomorskie.!G34)</f>
        <v>63018921.169999994</v>
      </c>
      <c r="J34" s="26">
        <f t="shared" si="1"/>
        <v>0.33781406116431301</v>
      </c>
      <c r="K34" s="16">
        <f>SUM([1]Centrala!H34, [1]Dolnośląskie!H34,'[1]Kujawsko-pomorskie.'!H34,[1]Lubelskie.!H34,[1]Lubuskie.!H34,[1]Łódzkie.!H34,[1]Małopolskie.!H34,[1]Mazowieckie.!H34,[1]Opolskie.!H34,[1]Podkarpackie.!H34,[1]Podlaskie.!H34,[1]Pomorskie.!H34,[1]Śląskie.!H34,[1]Świętokrzyskie.!H34,'[1]Warmińsko-Mazurskie.'!H34,[1]Wielkopolskie.!H34,[1]Zachodniopomorskie.!H34)</f>
        <v>25</v>
      </c>
      <c r="L34" s="17">
        <f>SUM([1]Centrala!I34, [1]Dolnośląskie!I34,'[1]Kujawsko-pomorskie.'!I34,[1]Lubelskie.!I34,[1]Lubuskie.!I34,[1]Łódzkie.!I34,[1]Małopolskie.!I34,[1]Mazowieckie.!I34,[1]Opolskie.!I34,[1]Podkarpackie.!I34,[1]Podlaskie.!I34,[1]Pomorskie.!I34,[1]Śląskie.!I34,[1]Świętokrzyskie.!I34,'[1]Warmińsko-Mazurskie.'!I34,[1]Wielkopolskie.!I34,[1]Zachodniopomorskie.!I34)</f>
        <v>63018921.170000002</v>
      </c>
      <c r="M34" s="17">
        <f>SUM([1]Centrala!J34, [1]Dolnośląskie!J34,'[1]Kujawsko-pomorskie.'!J34,[1]Lubelskie.!J34,[1]Lubuskie.!J34,[1]Łódzkie.!J34,[1]Małopolskie.!J34,[1]Mazowieckie.!J34,[1]Opolskie.!J34,[1]Podkarpackie.!J34,[1]Podlaskie.!J34,[1]Pomorskie.!J34,[1]Śląskie.!J34,[1]Świętokrzyskie.!J34,'[1]Warmińsko-Mazurskie.'!J34,[1]Wielkopolskie.!J34,[1]Zachodniopomorskie.!J34)</f>
        <v>63018921.170000002</v>
      </c>
      <c r="N34" s="17">
        <f>SUM([1]Centrala!K34, [1]Dolnośląskie!K34,'[1]Kujawsko-pomorskie.'!K34,[1]Lubelskie.!K34,[1]Lubuskie.!K34,[1]Łódzkie.!K34,[1]Małopolskie.!K34,[1]Mazowieckie.!K34,[1]Opolskie.!K34,[1]Podkarpackie.!K34,[1]Podlaskie.!K34,[1]Pomorskie.!K34,[1]Śląskie.!K34,[1]Świętokrzyskie.!K34,'[1]Warmińsko-Mazurskie.'!K34,[1]Wielkopolskie.!K34,[1]Zachodniopomorskie.!K34)</f>
        <v>44113244.75</v>
      </c>
      <c r="O34" s="26">
        <f t="shared" si="2"/>
        <v>0.33781406116431306</v>
      </c>
      <c r="P34" s="23">
        <f>SUM([1]Centrala!L34, [1]Dolnośląskie!L34,'[1]Kujawsko-pomorskie.'!L34,[1]Lubelskie.!L34,[1]Lubuskie.!L34,[1]Łódzkie.!L34,[1]Małopolskie.!L34,[1]Mazowieckie.!L34,[1]Opolskie.!L34,[1]Podkarpackie.!L34,[1]Podlaskie.!L34,[1]Pomorskie.!L34,[1]Śląskie.!L34,[1]Świętokrzyskie.!L34,'[1]Warmińsko-Mazurskie.'!L34,[1]Wielkopolskie.!L34,[1]Zachodniopomorskie.!L34)</f>
        <v>13153.090000000004</v>
      </c>
      <c r="Q34" s="17">
        <f>SUM([1]Centrala!M34, [1]Dolnośląskie!M34,'[1]Kujawsko-pomorskie.'!M34,[1]Lubelskie.!M34,[1]Lubuskie.!M34,[1]Łódzkie.!M34,[1]Małopolskie.!M34,[1]Mazowieckie.!M34,[1]Opolskie.!M34,[1]Podkarpackie.!M34,[1]Podlaskie.!M34,[1]Pomorskie.!M34,[1]Śląskie.!M34,[1]Świętokrzyskie.!M34,'[1]Warmińsko-Mazurskie.'!M34,[1]Wielkopolskie.!M34,[1]Zachodniopomorskie.!M34)</f>
        <v>13153.090000000004</v>
      </c>
      <c r="R34" s="24">
        <f>SUM([1]Centrala!N34, [1]Dolnośląskie!N34,'[1]Kujawsko-pomorskie.'!N34,[1]Lubelskie.!N34,[1]Lubuskie.!N34,[1]Łódzkie.!N34,[1]Małopolskie.!N34,[1]Mazowieckie.!N34,[1]Opolskie.!N34,[1]Podkarpackie.!N34,[1]Podlaskie.!N34,[1]Pomorskie.!N34,[1]Śląskie.!N34,[1]Świętokrzyskie.!N34,'[1]Warmińsko-Mazurskie.'!N34,[1]Wielkopolskie.!N34,[1]Zachodniopomorskie.!N34)</f>
        <v>9207.1599999999926</v>
      </c>
      <c r="S34" s="16">
        <f>SUM([1]Centrala!O34, [1]Dolnośląskie!O34,'[1]Kujawsko-pomorskie.'!O34,[1]Lubelskie.!O34,[1]Lubuskie.!O34,[1]Łódzkie.!O34,[1]Małopolskie.!O34,[1]Mazowieckie.!O34,[1]Opolskie.!O34,[1]Podkarpackie.!O34,[1]Podlaskie.!O34,[1]Pomorskie.!O34,[1]Śląskie.!O34,[1]Świętokrzyskie.!O34,'[1]Warmińsko-Mazurskie.'!O34,[1]Wielkopolskie.!O34,[1]Zachodniopomorskie.!O34)</f>
        <v>25</v>
      </c>
      <c r="T34" s="17">
        <f>SUM([1]Centrala!P34, [1]Dolnośląskie!P34,'[1]Kujawsko-pomorskie.'!P34,[1]Lubelskie.!P34,[1]Lubuskie.!P34,[1]Łódzkie.!P34,[1]Małopolskie.!P34,[1]Mazowieckie.!P34,[1]Opolskie.!P34,[1]Podkarpackie.!P34,[1]Podlaskie.!P34,[1]Pomorskie.!P34,[1]Śląskie.!P34,[1]Świętokrzyskie.!P34,'[1]Warmińsko-Mazurskie.'!P34,[1]Wielkopolskie.!P34,[1]Zachodniopomorskie.!P34)</f>
        <v>63005768.079999998</v>
      </c>
      <c r="U34" s="17">
        <f>SUM([1]Centrala!Q34, [1]Dolnośląskie!Q34,'[1]Kujawsko-pomorskie.'!Q34,[1]Lubelskie.!Q34,[1]Lubuskie.!Q34,[1]Łódzkie.!Q34,[1]Małopolskie.!Q34,[1]Mazowieckie.!Q34,[1]Opolskie.!Q34,[1]Podkarpackie.!Q34,[1]Podlaskie.!Q34,[1]Pomorskie.!Q34,[1]Śląskie.!Q34,[1]Świętokrzyskie.!Q34,'[1]Warmińsko-Mazurskie.'!Q34,[1]Wielkopolskie.!Q34,[1]Zachodniopomorskie.!Q34)</f>
        <v>44104037.590000004</v>
      </c>
      <c r="V34" s="17">
        <f>SUM([1]Centrala!R34, [1]Dolnośląskie!R34,'[1]Kujawsko-pomorskie.'!R34,[1]Lubelskie.!R34,[1]Lubuskie.!R34,[1]Łódzkie.!R34,[1]Małopolskie.!R34,[1]Mazowieckie.!R34,[1]Opolskie.!R34,[1]Podkarpackie.!R34,[1]Podlaskie.!R34,[1]Pomorskie.!R34,[1]Śląskie.!R34,[1]Świętokrzyskie.!R34,'[1]Warmińsko-Mazurskie.'!R34,[1]Wielkopolskie.!R34,[1]Zachodniopomorskie.!R34)</f>
        <v>63005768.079999998</v>
      </c>
      <c r="W34" s="26">
        <f t="shared" si="3"/>
        <v>0.23642048729825033</v>
      </c>
      <c r="X34" s="72">
        <f>SUM([1]Centrala!S34, [1]Dolnośląskie!S34,'[1]Kujawsko-pomorskie.'!S34,[1]Lubelskie.!S34,[1]Lubuskie.!S34,[1]Łódzkie.!S34,[1]Małopolskie.!S34,[1]Mazowieckie.!S34,[1]Opolskie.!S34,[1]Podkarpackie.!S34,[1]Podlaskie.!S34,[1]Pomorskie.!S34,[1]Śląskie.!S34,[1]Świętokrzyskie.!S34,'[1]Warmińsko-Mazurskie.'!S34,[1]Wielkopolskie.!S34,[1]Zachodniopomorskie.!S34)</f>
        <v>15</v>
      </c>
      <c r="Y34" s="25">
        <f>SUM([1]Centrala!T34, [1]Dolnośląskie!T34,'[1]Kujawsko-pomorskie.'!T34,[1]Lubelskie.!T34,[1]Lubuskie.!T34,[1]Łódzkie.!T34,[1]Małopolskie.!T34,[1]Mazowieckie.!T34,[1]Opolskie.!T34,[1]Podkarpackie.!T34,[1]Podlaskie.!T34,[1]Pomorskie.!T34,[1]Śląskie.!T34,[1]Świętokrzyskie.!T34,'[1]Warmińsko-Mazurskie.'!T34,[1]Wielkopolskie.!T34,[1]Zachodniopomorskie.!T34)</f>
        <v>18</v>
      </c>
      <c r="Z34" s="17">
        <f>SUM([1]Centrala!U34, [1]Dolnośląskie!U34,'[1]Kujawsko-pomorskie.'!U34,[1]Lubelskie.!U34,[1]Lubuskie.!U34,[1]Łódzkie.!U34,[1]Małopolskie.!U34,[1]Mazowieckie.!U34,[1]Opolskie.!U34,[1]Podkarpackie.!U34,[1]Podlaskie.!U34,[1]Pomorskie.!U34,[1]Śląskie.!U34,[1]Świętokrzyskie.!U34,'[1]Warmińsko-Mazurskie.'!U34,[1]Wielkopolskie.!U34,[1]Zachodniopomorskie.!U34)</f>
        <v>43781229.530000001</v>
      </c>
      <c r="AA34" s="18">
        <f t="shared" si="4"/>
        <v>0.23469006888262872</v>
      </c>
      <c r="AB34" s="16">
        <f>SUM([1]Centrala!V34, [1]Dolnośląskie!V34,'[1]Kujawsko-pomorskie.'!V34,[1]Lubelskie.!V34,[1]Lubuskie.!V34,[1]Łódzkie.!V34,[1]Małopolskie.!V34,[1]Mazowieckie.!V34,[1]Opolskie.!V34,[1]Podkarpackie.!V34,[1]Podlaskie.!V34,[1]Pomorskie.!V34,[1]Śląskie.!V34,[1]Świętokrzyskie.!V34,'[1]Warmińsko-Mazurskie.'!V34,[1]Wielkopolskie.!V34,[1]Zachodniopomorskie.!V34)</f>
        <v>2</v>
      </c>
      <c r="AC34" s="25">
        <f>SUM([1]Centrala!W34, [1]Dolnośląskie!W34,'[1]Kujawsko-pomorskie.'!W34,[1]Lubelskie.!W34,[1]Lubuskie.!W34,[1]Łódzkie.!W34,[1]Małopolskie.!W34,[1]Mazowieckie.!W34,[1]Opolskie.!W34,[1]Podkarpackie.!W34,[1]Podlaskie.!W34,[1]Pomorskie.!W34,[1]Śląskie.!W34,[1]Świętokrzyskie.!W34,'[1]Warmińsko-Mazurskie.'!W34,[1]Wielkopolskie.!W34,[1]Zachodniopomorskie.!W34)</f>
        <v>2</v>
      </c>
      <c r="AD34" s="17">
        <f>SUM([1]Centrala!X34, [1]Dolnośląskie!X34,'[1]Kujawsko-pomorskie.'!X34,[1]Lubelskie.!X34,[1]Lubuskie.!X34,[1]Łódzkie.!X34,[1]Małopolskie.!X34,[1]Mazowieckie.!X34,[1]Opolskie.!X34,[1]Podkarpackie.!X34,[1]Podlaskie.!X34,[1]Pomorskie.!X34,[1]Śląskie.!X34,[1]Świętokrzyskie.!X34,'[1]Warmińsko-Mazurskie.'!X34,[1]Wielkopolskie.!X34,[1]Zachodniopomorskie.!X34)</f>
        <v>662199.11</v>
      </c>
      <c r="AE34" s="26">
        <f t="shared" si="5"/>
        <v>3.5497302476035653E-3</v>
      </c>
      <c r="AF34" s="27">
        <f>SUM([1]Centrala!Y34, [1]Dolnośląskie!Y34,'[1]Kujawsko-pomorskie.'!Y34,[1]Lubelskie.!Y34,[1]Lubuskie.!Y34,[1]Łódzkie.!Y34,[1]Małopolskie.!Y34,[1]Mazowieckie.!Y34,[1]Opolskie.!Y34,[1]Podkarpackie.!Y34,[1]Podlaskie.!Y34,[1]Pomorskie.!Y34,[1]Śląskie.!Y34,[1]Świętokrzyskie.!Y34,'[1]Warmińsko-Mazurskie.'!Y34,[1]Wielkopolskie.!Y34,[1]Zachodniopomorskie.!Y34)</f>
        <v>3</v>
      </c>
      <c r="AG34" s="30">
        <f>SUM([1]Centrala!Z34, [1]Dolnośląskie!Z34,'[1]Kujawsko-pomorskie.'!Z34,[1]Lubelskie.!Z34,[1]Lubuskie.!Z34,[1]Łódzkie.!Z34,[1]Małopolskie.!Z34,[1]Mazowieckie.!Z34,[1]Opolskie.!Z34,[1]Podkarpackie.!Z34,[1]Podlaskie.!Z34,[1]Pomorskie.!Z34,[1]Śląskie.!Z34,[1]Świętokrzyskie.!Z34,'[1]Warmińsko-Mazurskie.'!Z34,[1]Wielkopolskie.!Z34,[1]Zachodniopomorskie.!Z34)</f>
        <v>3</v>
      </c>
      <c r="AH34" s="31">
        <f>SUM([1]Centrala!AA34, [1]Dolnośląskie!AA34,'[1]Kujawsko-pomorskie.'!AA34,[1]Lubelskie.!AA34,[1]Lubuskie.!AA34,[1]Łódzkie.!AA34,[1]Małopolskie.!AA34,[1]Mazowieckie.!AA34,[1]Opolskie.!AA34,[1]Podkarpackie.!AA34,[1]Podlaskie.!AA34,[1]Pomorskie.!AA34,[1]Śląskie.!AA34,[1]Świętokrzyskie.!AA34,'[1]Warmińsko-Mazurskie.'!AA34,[1]Wielkopolskie.!AA34,[1]Zachodniopomorskie.!AA34)</f>
        <v>23994565.66</v>
      </c>
      <c r="AI34" s="31">
        <f>SUM([1]Centrala!AB34, [1]Dolnośląskie!AB34,'[1]Kujawsko-pomorskie.'!AB34,[1]Lubelskie.!AB34,[1]Lubuskie.!AB34,[1]Łódzkie.!AB34,[1]Małopolskie.!AB34,[1]Mazowieckie.!AB34,[1]Opolskie.!AB34,[1]Podkarpackie.!AB34,[1]Podlaskie.!AB34,[1]Pomorskie.!AB34,[1]Śląskie.!AB34,[1]Świętokrzyskie.!AB34,'[1]Warmińsko-Mazurskie.'!AB34,[1]Wielkopolskie.!AB34,[1]Zachodniopomorskie.!AB34)</f>
        <v>16796195.949999999</v>
      </c>
      <c r="AJ34" s="31">
        <f>SUM([1]Centrala!AC34, [1]Dolnośląskie!AC34,'[1]Kujawsko-pomorskie.'!AC34,[1]Lubelskie.!AC34,[1]Lubuskie.!AC34,[1]Łódzkie.!AC34,[1]Małopolskie.!AC34,[1]Mazowieckie.!AC34,[1]Opolskie.!AC34,[1]Podkarpackie.!AC34,[1]Podlaskie.!AC34,[1]Pomorskie.!AC34,[1]Śląskie.!AC34,[1]Świętokrzyskie.!AC34,'[1]Warmińsko-Mazurskie.'!AC34,[1]Wielkopolskie.!AC34,[1]Zachodniopomorskie.!AC34)</f>
        <v>0</v>
      </c>
      <c r="AK34" s="29">
        <f>AH34/B34</f>
        <v>0.12862330108147049</v>
      </c>
      <c r="AL34" s="27">
        <f>SUM([1]Centrala!AD34, [1]Dolnośląskie!AD34,'[1]Kujawsko-pomorskie.'!AD34,[1]Lubelskie.!AD34,[1]Lubuskie.!AD34,[1]Łódzkie.!AD34,[1]Małopolskie.!AD34,[1]Mazowieckie.!AD34,[1]Opolskie.!AD34,[1]Podkarpackie.!AD34,[1]Podlaskie.!AD34,[1]Pomorskie.!AD34,[1]Śląskie.!AD34,[1]Świętokrzyskie.!AD34,'[1]Warmińsko-Mazurskie.'!AD34,[1]Wielkopolskie.!AD34,[1]Zachodniopomorskie.!AD34)</f>
        <v>1</v>
      </c>
      <c r="AM34" s="28">
        <f>SUM([1]Centrala!AE34, [1]Dolnośląskie!AE34,'[1]Kujawsko-pomorskie.'!AE34,[1]Lubelskie.!AE34,[1]Lubuskie.!AE34,[1]Łódzkie.!AE34,[1]Małopolskie.!AE34,[1]Mazowieckie.!AE34,[1]Opolskie.!AE34,[1]Podkarpackie.!AE34,[1]Podlaskie.!AE34,[1]Pomorskie.!AE34,[1]Śląskie.!AE34,[1]Świętokrzyskie.!AE34,'[1]Warmińsko-Mazurskie.'!AE34,[1]Wielkopolskie.!AE34,[1]Zachodniopomorskie.!AE34)</f>
        <v>614628.69999999995</v>
      </c>
      <c r="AN34" s="28">
        <f>SUM([1]Centrala!AF34, [1]Dolnośląskie!AF34,'[1]Kujawsko-pomorskie.'!AF34,[1]Lubelskie.!AF34,[1]Lubuskie.!AF34,[1]Łódzkie.!AF34,[1]Małopolskie.!AF34,[1]Mazowieckie.!AF34,[1]Opolskie.!AF34,[1]Podkarpackie.!AF34,[1]Podlaskie.!AF34,[1]Pomorskie.!AF34,[1]Śląskie.!AF34,[1]Świętokrzyskie.!AF34,'[1]Warmińsko-Mazurskie.'!AF34,[1]Wielkopolskie.!AF34,[1]Zachodniopomorskie.!AF34)</f>
        <v>614628.69999999995</v>
      </c>
      <c r="AO34" s="28">
        <f>SUM([1]Centrala!AG34, [1]Dolnośląskie!AG34,'[1]Kujawsko-pomorskie.'!AG34,[1]Lubelskie.!AG34,[1]Lubuskie.!AG34,[1]Łódzkie.!AG34,[1]Małopolskie.!AG34,[1]Mazowieckie.!AG34,[1]Opolskie.!AG34,[1]Podkarpackie.!AG34,[1]Podlaskie.!AG34,[1]Pomorskie.!AG34,[1]Śląskie.!AG34,[1]Świętokrzyskie.!AG34,'[1]Warmińsko-Mazurskie.'!AG34,[1]Wielkopolskie.!AG34,[1]Zachodniopomorskie.!AG34)</f>
        <v>430240.09</v>
      </c>
      <c r="AP34" s="29">
        <f t="shared" si="7"/>
        <v>3.2947282086127497E-3</v>
      </c>
    </row>
    <row r="35" spans="1:42" ht="60.75" customHeight="1" thickBot="1" x14ac:dyDescent="0.3">
      <c r="A35" s="82" t="s">
        <v>37</v>
      </c>
      <c r="B35" s="79">
        <v>3109193695.2325544</v>
      </c>
      <c r="C35" s="20">
        <f>SUM([1]Centrala!B35, [1]Dolnośląskie!B35,'[1]Kujawsko-pomorskie.'!B35,[1]Lubelskie.!B35,[1]Lubuskie.!B35,[1]Łódzkie.!B35,[1]Małopolskie.!B35,[1]Mazowieckie.!B35,[1]Opolskie.!B35,[1]Podkarpackie.!B35,[1]Podlaskie.!B35,[1]Pomorskie.!B35,[1]Śląskie.!B35,[1]Świętokrzyskie.!B35,'[1]Warmińsko-Mazurskie.'!B35,[1]Wielkopolskie.!B35,[1]Zachodniopomorskie.!B35)</f>
        <v>3002</v>
      </c>
      <c r="D35" s="21">
        <f>SUM([1]Centrala!C35, [1]Dolnośląskie!C35,'[1]Kujawsko-pomorskie.'!C35,[1]Lubelskie.!C35,[1]Lubuskie.!C35,[1]Łódzkie.!C35,[1]Małopolskie.!C35,[1]Mazowieckie.!C35,[1]Opolskie.!C35,[1]Podkarpackie.!C35,[1]Podlaskie.!C35,[1]Pomorskie.!C35,[1]Śląskie.!C35,[1]Świętokrzyskie.!C35,'[1]Warmińsko-Mazurskie.'!C35,[1]Wielkopolskie.!C35,[1]Zachodniopomorskie.!C35)</f>
        <v>1839462183.04</v>
      </c>
      <c r="E35" s="83">
        <f t="shared" si="0"/>
        <v>0.59162032454282842</v>
      </c>
      <c r="F35" s="20">
        <f>SUM([1]Centrala!D35, [1]Dolnośląskie!D35,'[1]Kujawsko-pomorskie.'!D35,[1]Lubelskie.!D35,[1]Lubuskie.!D35,[1]Łódzkie.!D35,[1]Małopolskie.!D35,[1]Mazowieckie.!D35,[1]Opolskie.!D35,[1]Podkarpackie.!D35,[1]Podlaskie.!D35,[1]Pomorskie.!D35,[1]Śląskie.!D35,[1]Świętokrzyskie.!D35,'[1]Warmińsko-Mazurskie.'!D35,[1]Wielkopolskie.!D35,[1]Zachodniopomorskie.!D35)</f>
        <v>426</v>
      </c>
      <c r="G35" s="84">
        <f>SUM([1]Centrala!E35, [1]Dolnośląskie!E35,'[1]Kujawsko-pomorskie.'!E35,[1]Lubelskie.!E35,[1]Lubuskie.!E35,[1]Łódzkie.!E35,[1]Małopolskie.!E35,[1]Mazowieckie.!E35,[1]Opolskie.!E35,[1]Podkarpackie.!E35,[1]Podlaskie.!E35,[1]Pomorskie.!E35,[1]Śląskie.!E35,[1]Świętokrzyskie.!E35,'[1]Warmińsko-Mazurskie.'!E35,[1]Wielkopolskie.!E35,[1]Zachodniopomorskie.!E35)</f>
        <v>392034341.81999999</v>
      </c>
      <c r="H35" s="20">
        <f>SUM([1]Centrala!F35, [1]Dolnośląskie!F35,'[1]Kujawsko-pomorskie.'!F35,[1]Lubelskie.!F35,[1]Lubuskie.!F35,[1]Łódzkie.!F35,[1]Małopolskie.!F35,[1]Mazowieckie.!F35,[1]Opolskie.!F35,[1]Podkarpackie.!F35,[1]Podlaskie.!F35,[1]Pomorskie.!F35,[1]Śląskie.!F35,[1]Świętokrzyskie.!F35,'[1]Warmińsko-Mazurskie.'!F35,[1]Wielkopolskie.!F35,[1]Zachodniopomorskie.!F35)</f>
        <v>1940</v>
      </c>
      <c r="I35" s="21">
        <f>SUM([1]Centrala!G35, [1]Dolnośląskie!G35,'[1]Kujawsko-pomorskie.'!G35,[1]Lubelskie.!G35,[1]Lubuskie.!G35,[1]Łódzkie.!G35,[1]Małopolskie.!G35,[1]Mazowieckie.!G35,[1]Opolskie.!G35,[1]Podkarpackie.!G35,[1]Podlaskie.!G35,[1]Pomorskie.!G35,[1]Śląskie.!G35,[1]Świętokrzyskie.!G35,'[1]Warmińsko-Mazurskie.'!G35,[1]Wielkopolskie.!G35,[1]Zachodniopomorskie.!G35)</f>
        <v>1148329020.1000001</v>
      </c>
      <c r="J35" s="83">
        <f t="shared" si="1"/>
        <v>0.36933338114662234</v>
      </c>
      <c r="K35" s="20">
        <f>SUM([1]Centrala!H35, [1]Dolnośląskie!H35,'[1]Kujawsko-pomorskie.'!H35,[1]Lubelskie.!H35,[1]Lubuskie.!H35,[1]Łódzkie.!H35,[1]Małopolskie.!H35,[1]Mazowieckie.!H35,[1]Opolskie.!H35,[1]Podkarpackie.!H35,[1]Podlaskie.!H35,[1]Pomorskie.!H35,[1]Śląskie.!H35,[1]Świętokrzyskie.!H35,'[1]Warmińsko-Mazurskie.'!H35,[1]Wielkopolskie.!H35,[1]Zachodniopomorskie.!H35)</f>
        <v>1891</v>
      </c>
      <c r="L35" s="21">
        <f>SUM([1]Centrala!I35, [1]Dolnośląskie!I35,'[1]Kujawsko-pomorskie.'!I35,[1]Lubelskie.!I35,[1]Lubuskie.!I35,[1]Łódzkie.!I35,[1]Małopolskie.!I35,[1]Mazowieckie.!I35,[1]Opolskie.!I35,[1]Podkarpackie.!I35,[1]Podlaskie.!I35,[1]Pomorskie.!I35,[1]Śląskie.!I35,[1]Świętokrzyskie.!I35,'[1]Warmińsko-Mazurskie.'!I35,[1]Wielkopolskie.!I35,[1]Zachodniopomorskie.!I35)</f>
        <v>1244952481.5608003</v>
      </c>
      <c r="M35" s="21">
        <f>SUM([1]Centrala!J35, [1]Dolnośląskie!J35,'[1]Kujawsko-pomorskie.'!J35,[1]Lubelskie.!J35,[1]Lubuskie.!J35,[1]Łódzkie.!J35,[1]Małopolskie.!J35,[1]Mazowieckie.!J35,[1]Opolskie.!J35,[1]Podkarpackie.!J35,[1]Podlaskie.!J35,[1]Pomorskie.!J35,[1]Śląskie.!J35,[1]Świętokrzyskie.!J35,'[1]Warmińsko-Mazurskie.'!J35,[1]Wielkopolskie.!J35,[1]Zachodniopomorskie.!J35)</f>
        <v>1126895099.9202001</v>
      </c>
      <c r="N35" s="21">
        <f>SUM([1]Centrala!K35, [1]Dolnośląskie!K35,'[1]Kujawsko-pomorskie.'!K35,[1]Lubelskie.!K35,[1]Lubuskie.!K35,[1]Łódzkie.!K35,[1]Małopolskie.!K35,[1]Mazowieckie.!K35,[1]Opolskie.!K35,[1]Podkarpackie.!K35,[1]Podlaskie.!K35,[1]Pomorskie.!K35,[1]Śląskie.!K35,[1]Świętokrzyskie.!K35,'[1]Warmińsko-Mazurskie.'!K35,[1]Wielkopolskie.!K35,[1]Zachodniopomorskie.!K35)</f>
        <v>792243667.41980016</v>
      </c>
      <c r="O35" s="83">
        <f t="shared" si="2"/>
        <v>0.36243965811718692</v>
      </c>
      <c r="P35" s="85">
        <f>SUM([1]Centrala!L35, [1]Dolnośląskie!L35,'[1]Kujawsko-pomorskie.'!L35,[1]Lubelskie.!L35,[1]Lubuskie.!L35,[1]Łódzkie.!L35,[1]Małopolskie.!L35,[1]Mazowieckie.!L35,[1]Opolskie.!L35,[1]Podkarpackie.!L35,[1]Podlaskie.!L35,[1]Pomorskie.!L35,[1]Śląskie.!L35,[1]Świętokrzyskie.!L35,'[1]Warmińsko-Mazurskie.'!L35,[1]Wielkopolskie.!L35,[1]Zachodniopomorskie.!L35)</f>
        <v>6972178.5000000019</v>
      </c>
      <c r="Q35" s="21">
        <f>SUM([1]Centrala!M35, [1]Dolnośląskie!M35,'[1]Kujawsko-pomorskie.'!M35,[1]Lubelskie.!M35,[1]Lubuskie.!M35,[1]Łódzkie.!M35,[1]Małopolskie.!M35,[1]Mazowieckie.!M35,[1]Opolskie.!M35,[1]Podkarpackie.!M35,[1]Podlaskie.!M35,[1]Pomorskie.!M35,[1]Śląskie.!M35,[1]Świętokrzyskie.!M35,'[1]Warmińsko-Mazurskie.'!M35,[1]Wielkopolskie.!M35,[1]Zachodniopomorskie.!M35)</f>
        <v>6747217.3300000019</v>
      </c>
      <c r="R35" s="84">
        <f>SUM([1]Centrala!N35, [1]Dolnośląskie!N35,'[1]Kujawsko-pomorskie.'!N35,[1]Lubelskie.!N35,[1]Lubuskie.!N35,[1]Łódzkie.!N35,[1]Małopolskie.!N35,[1]Mazowieckie.!N35,[1]Opolskie.!N35,[1]Podkarpackie.!N35,[1]Podlaskie.!N35,[1]Pomorskie.!N35,[1]Śląskie.!N35,[1]Świętokrzyskie.!N35,'[1]Warmińsko-Mazurskie.'!N35,[1]Wielkopolskie.!N35,[1]Zachodniopomorskie.!N35)</f>
        <v>4722309.9797999999</v>
      </c>
      <c r="S35" s="20">
        <f>SUM([1]Centrala!O35, [1]Dolnośląskie!O35,'[1]Kujawsko-pomorskie.'!O35,[1]Lubelskie.!O35,[1]Lubuskie.!O35,[1]Łódzkie.!O35,[1]Małopolskie.!O35,[1]Mazowieckie.!O35,[1]Opolskie.!O35,[1]Podkarpackie.!O35,[1]Podlaskie.!O35,[1]Pomorskie.!O35,[1]Śląskie.!O35,[1]Świętokrzyskie.!O35,'[1]Warmińsko-Mazurskie.'!O35,[1]Wielkopolskie.!O35,[1]Zachodniopomorskie.!O35)</f>
        <v>1876</v>
      </c>
      <c r="T35" s="21">
        <f>SUM([1]Centrala!P35, [1]Dolnośląskie!P35,'[1]Kujawsko-pomorskie.'!P35,[1]Lubelskie.!P35,[1]Lubuskie.!P35,[1]Łódzkie.!P35,[1]Małopolskie.!P35,[1]Mazowieckie.!P35,[1]Opolskie.!P35,[1]Podkarpackie.!P35,[1]Podlaskie.!P35,[1]Pomorskie.!P35,[1]Śląskie.!P35,[1]Świętokrzyskie.!P35,'[1]Warmińsko-Mazurskie.'!P35,[1]Wielkopolskie.!P35,[1]Zachodniopomorskie.!P35)</f>
        <v>1112016405.4702001</v>
      </c>
      <c r="U35" s="21">
        <f>SUM([1]Centrala!Q35, [1]Dolnośląskie!Q35,'[1]Kujawsko-pomorskie.'!Q35,[1]Lubelskie.!Q35,[1]Lubuskie.!Q35,[1]Łódzkie.!Q35,[1]Małopolskie.!Q35,[1]Mazowieckie.!Q35,[1]Opolskie.!Q35,[1]Podkarpackie.!Q35,[1]Podlaskie.!Q35,[1]Pomorskie.!Q35,[1]Śląskie.!Q35,[1]Świętokrzyskie.!Q35,'[1]Warmińsko-Mazurskie.'!Q35,[1]Wielkopolskie.!Q35,[1]Zachodniopomorskie.!Q35)</f>
        <v>778432345.35000002</v>
      </c>
      <c r="V35" s="21">
        <f>SUM([1]Centrala!R35, [1]Dolnośląskie!R35,'[1]Kujawsko-pomorskie.'!R35,[1]Lubelskie.!R35,[1]Lubuskie.!R35,[1]Łódzkie.!R35,[1]Małopolskie.!R35,[1]Mazowieckie.!R35,[1]Opolskie.!R35,[1]Podkarpackie.!R35,[1]Podlaskie.!R35,[1]Pomorskie.!R35,[1]Śląskie.!R35,[1]Świętokrzyskie.!R35,'[1]Warmińsko-Mazurskie.'!R35,[1]Wielkopolskie.!R35,[1]Zachodniopomorskie.!R35)</f>
        <v>1229848825.9608002</v>
      </c>
      <c r="W35" s="83">
        <f t="shared" si="3"/>
        <v>0.2503646995501117</v>
      </c>
      <c r="X35" s="72">
        <f>SUM([1]Centrala!S35, [1]Dolnośląskie!S35,'[1]Kujawsko-pomorskie.'!S35,[1]Lubelskie.!S35,[1]Lubuskie.!S35,[1]Łódzkie.!S35,[1]Małopolskie.!S35,[1]Mazowieckie.!S35,[1]Opolskie.!S35,[1]Podkarpackie.!S35,[1]Podlaskie.!S35,[1]Pomorskie.!S35,[1]Śląskie.!S35,[1]Świętokrzyskie.!S35,'[1]Warmińsko-Mazurskie.'!S35,[1]Wielkopolskie.!S35,[1]Zachodniopomorskie.!S35)</f>
        <v>1383</v>
      </c>
      <c r="Y35" s="25">
        <f>SUM([1]Centrala!T35, [1]Dolnośląskie!T35,'[1]Kujawsko-pomorskie.'!T35,[1]Lubelskie.!T35,[1]Lubuskie.!T35,[1]Łódzkie.!T35,[1]Małopolskie.!T35,[1]Mazowieckie.!T35,[1]Opolskie.!T35,[1]Podkarpackie.!T35,[1]Podlaskie.!T35,[1]Pomorskie.!T35,[1]Śląskie.!T35,[1]Świętokrzyskie.!T35,'[1]Warmińsko-Mazurskie.'!T35,[1]Wielkopolskie.!T35,[1]Zachodniopomorskie.!T35)</f>
        <v>1679</v>
      </c>
      <c r="Z35" s="17">
        <f>SUM([1]Centrala!U35, [1]Dolnośląskie!U35,'[1]Kujawsko-pomorskie.'!U35,[1]Lubelskie.!U35,[1]Lubuskie.!U35,[1]Łódzkie.!U35,[1]Małopolskie.!U35,[1]Mazowieckie.!U35,[1]Opolskie.!U35,[1]Podkarpackie.!U35,[1]Podlaskie.!U35,[1]Pomorskie.!U35,[1]Śląskie.!U35,[1]Świętokrzyskie.!U35,'[1]Warmińsko-Mazurskie.'!U35,[1]Wielkopolskie.!U35,[1]Zachodniopomorskie.!U35)</f>
        <v>401184649.90000004</v>
      </c>
      <c r="AA35" s="18">
        <f t="shared" si="4"/>
        <v>0.12903173273352245</v>
      </c>
      <c r="AB35" s="20">
        <f>SUM([1]Centrala!V35, [1]Dolnośląskie!V35,'[1]Kujawsko-pomorskie.'!V35,[1]Lubelskie.!V35,[1]Lubuskie.!V35,[1]Łódzkie.!V35,[1]Małopolskie.!V35,[1]Mazowieckie.!V35,[1]Opolskie.!V35,[1]Podkarpackie.!V35,[1]Podlaskie.!V35,[1]Pomorskie.!V35,[1]Śląskie.!V35,[1]Świętokrzyskie.!V35,'[1]Warmińsko-Mazurskie.'!V35,[1]Wielkopolskie.!V35,[1]Zachodniopomorskie.!V35)</f>
        <v>1252</v>
      </c>
      <c r="AC35" s="86">
        <f>SUM([1]Centrala!W35, [1]Dolnośląskie!W35,'[1]Kujawsko-pomorskie.'!W35,[1]Lubelskie.!W35,[1]Lubuskie.!W35,[1]Łódzkie.!W35,[1]Małopolskie.!W35,[1]Mazowieckie.!W35,[1]Opolskie.!W35,[1]Podkarpackie.!W35,[1]Podlaskie.!W35,[1]Pomorskie.!W35,[1]Śląskie.!W35,[1]Świętokrzyskie.!W35,'[1]Warmińsko-Mazurskie.'!W35,[1]Wielkopolskie.!W35,[1]Zachodniopomorskie.!W35)</f>
        <v>1300</v>
      </c>
      <c r="AD35" s="21">
        <f>SUM([1]Centrala!X35, [1]Dolnośląskie!X35,'[1]Kujawsko-pomorskie.'!X35,[1]Lubelskie.!X35,[1]Lubuskie.!X35,[1]Łódzkie.!X35,[1]Małopolskie.!X35,[1]Mazowieckie.!X35,[1]Opolskie.!X35,[1]Podkarpackie.!X35,[1]Podlaskie.!X35,[1]Pomorskie.!X35,[1]Śląskie.!X35,[1]Świętokrzyskie.!X35,'[1]Warmińsko-Mazurskie.'!X35,[1]Wielkopolskie.!X35,[1]Zachodniopomorskie.!X35)</f>
        <v>272355318.71999997</v>
      </c>
      <c r="AE35" s="83">
        <f t="shared" si="5"/>
        <v>8.7596767978017187E-2</v>
      </c>
      <c r="AF35" s="16">
        <f>SUM(AF34,AF31,AF27,AF18,AF6)</f>
        <v>1300</v>
      </c>
      <c r="AG35" s="25">
        <f>SUM([1]Centrala!Z35, [1]Dolnośląskie!Z35,'[1]Kujawsko-pomorskie.'!Z35,[1]Lubelskie.!Z35,[1]Lubuskie.!Z35,[1]Łódzkie.!Z35,[1]Małopolskie.!Z35,[1]Mazowieckie.!Z35,[1]Opolskie.!Z35,[1]Podkarpackie.!Z35,[1]Podlaskie.!Z35,[1]Pomorskie.!Z35,[1]Śląskie.!Z35,[1]Świętokrzyskie.!Z35,'[1]Warmińsko-Mazurskie.'!Z35,[1]Wielkopolskie.!Z35,[1]Zachodniopomorskie.!Z35)</f>
        <v>1369</v>
      </c>
      <c r="AH35" s="17">
        <f>SUM([1]Centrala!AA35, [1]Dolnośląskie!AA35,'[1]Kujawsko-pomorskie.'!AA35,[1]Lubelskie.!AA35,[1]Lubuskie.!AA35,[1]Łódzkie.!AA35,[1]Małopolskie.!AA35,[1]Mazowieckie.!AA35,[1]Opolskie.!AA35,[1]Podkarpackie.!AA35,[1]Podlaskie.!AA35,[1]Pomorskie.!AA35,[1]Śląskie.!AA35,[1]Świętokrzyskie.!AA35,'[1]Warmińsko-Mazurskie.'!AA35,[1]Wielkopolskie.!AA35,[1]Zachodniopomorskie.!AA35)</f>
        <v>349303809.27000004</v>
      </c>
      <c r="AI35" s="17">
        <f>SUM([1]Centrala!AB35, [1]Dolnośląskie!AB35,'[1]Kujawsko-pomorskie.'!AB35,[1]Lubelskie.!AB35,[1]Lubuskie.!AB35,[1]Łódzkie.!AB35,[1]Małopolskie.!AB35,[1]Mazowieckie.!AB35,[1]Opolskie.!AB35,[1]Podkarpackie.!AB35,[1]Podlaskie.!AB35,[1]Pomorskie.!AB35,[1]Śląskie.!AB35,[1]Świętokrzyskie.!AB35,'[1]Warmińsko-Mazurskie.'!AB35,[1]Wielkopolskie.!AB35,[1]Zachodniopomorskie.!AB35)</f>
        <v>244512663.95999998</v>
      </c>
      <c r="AJ35" s="17">
        <f>SUM([1]Centrala!AC35, [1]Dolnośląskie!AC35,'[1]Kujawsko-pomorskie.'!AC35,[1]Lubelskie.!AC35,[1]Lubuskie.!AC35,[1]Łódzkie.!AC35,[1]Małopolskie.!AC35,[1]Mazowieckie.!AC35,[1]Opolskie.!AC35,[1]Podkarpackie.!AC35,[1]Podlaskie.!AC35,[1]Pomorskie.!AC35,[1]Śląskie.!AC35,[1]Świętokrzyskie.!AC35,'[1]Warmińsko-Mazurskie.'!AC35,[1]Wielkopolskie.!AC35,[1]Zachodniopomorskie.!AC35)</f>
        <v>67757304.120000005</v>
      </c>
      <c r="AK35" s="26">
        <f t="shared" si="6"/>
        <v>0.11234546429371735</v>
      </c>
      <c r="AL35" s="16">
        <f>SUM(AL34,AL31,AL27,AL18,AL6)</f>
        <v>787</v>
      </c>
      <c r="AM35" s="87">
        <f>SUM([1]Centrala!AE35, [1]Dolnośląskie!AE35,'[1]Kujawsko-pomorskie.'!AE35,[1]Lubelskie.!AE35,[1]Lubuskie.!AE35,[1]Łódzkie.!AE35,[1]Małopolskie.!AE35,[1]Mazowieckie.!AE35,[1]Opolskie.!AE35,[1]Podkarpackie.!AE35,[1]Podlaskie.!AE35,[1]Pomorskie.!AE35,[1]Śląskie.!AE35,[1]Świętokrzyskie.!AE35,'[1]Warmińsko-Mazurskie.'!AE35,[1]Wielkopolskie.!AE35,[1]Zachodniopomorskie.!AE35)</f>
        <v>189626675.75</v>
      </c>
      <c r="AN35" s="87">
        <f>SUM([1]Centrala!AF35, [1]Dolnośląskie!AF35,'[1]Kujawsko-pomorskie.'!AF35,[1]Lubelskie.!AF35,[1]Lubuskie.!AF35,[1]Łódzkie.!AF35,[1]Małopolskie.!AF35,[1]Mazowieckie.!AF35,[1]Opolskie.!AF35,[1]Podkarpackie.!AF35,[1]Podlaskie.!AF35,[1]Pomorskie.!AF35,[1]Śląskie.!AF35,[1]Świętokrzyskie.!AF35,'[1]Warmińsko-Mazurskie.'!AF35,[1]Wielkopolskie.!AF35,[1]Zachodniopomorskie.!AF35)</f>
        <v>185875150.70999998</v>
      </c>
      <c r="AO35" s="87">
        <f>SUM([1]Centrala!AG35, [1]Dolnośląskie!AG35,'[1]Kujawsko-pomorskie.'!AG35,[1]Lubelskie.!AG35,[1]Lubuskie.!AG35,[1]Łódzkie.!AG35,[1]Małopolskie.!AG35,[1]Mazowieckie.!AG35,[1]Opolskie.!AG35,[1]Podkarpackie.!AG35,[1]Podlaskie.!AG35,[1]Pomorskie.!AG35,[1]Śląskie.!AG35,[1]Świętokrzyskie.!AG35,'[1]Warmińsko-Mazurskie.'!AG35,[1]Wielkopolskie.!AG35,[1]Zachodniopomorskie.!AG35)</f>
        <v>130112604</v>
      </c>
      <c r="AP35" s="26">
        <f t="shared" si="7"/>
        <v>5.9782428799791232E-2</v>
      </c>
    </row>
    <row r="36" spans="1:42" ht="15.75" x14ac:dyDescent="0.25">
      <c r="A36" s="88"/>
      <c r="B36" s="89"/>
    </row>
    <row r="37" spans="1:42" ht="15.75" x14ac:dyDescent="0.25">
      <c r="A37" s="93" t="s">
        <v>62</v>
      </c>
      <c r="B37" s="89"/>
    </row>
    <row r="38" spans="1:42" ht="15.75" x14ac:dyDescent="0.25">
      <c r="A38" s="94"/>
      <c r="B38" s="89"/>
    </row>
    <row r="39" spans="1:42" x14ac:dyDescent="0.25">
      <c r="A39" t="s">
        <v>63</v>
      </c>
      <c r="B39" s="89"/>
    </row>
    <row r="40" spans="1:42" ht="15.75" x14ac:dyDescent="0.25">
      <c r="A40" t="s">
        <v>64</v>
      </c>
      <c r="B40" s="95"/>
      <c r="C40" s="96"/>
      <c r="D40" s="97"/>
      <c r="E40" s="97"/>
      <c r="F40" s="98"/>
      <c r="G40" s="96"/>
      <c r="H40" s="97"/>
      <c r="I40" s="97"/>
      <c r="J40" s="98"/>
      <c r="K40" s="99"/>
      <c r="L40" s="99"/>
      <c r="M40" s="100"/>
      <c r="N40" s="97"/>
      <c r="O40" s="96"/>
      <c r="P40" s="97"/>
      <c r="Q40" s="97"/>
      <c r="R40" s="97"/>
      <c r="S40" s="98"/>
      <c r="T40" s="98"/>
      <c r="U40" s="101"/>
      <c r="V40" s="97"/>
    </row>
    <row r="41" spans="1:42" ht="15.75" x14ac:dyDescent="0.25">
      <c r="A41" s="102" t="s">
        <v>65</v>
      </c>
      <c r="B41" s="95"/>
      <c r="C41" s="96"/>
      <c r="D41" s="97"/>
      <c r="E41" s="97"/>
      <c r="F41" s="98"/>
      <c r="G41" s="96"/>
      <c r="H41" s="97"/>
      <c r="I41" s="97"/>
      <c r="J41" s="98"/>
      <c r="K41" s="99"/>
      <c r="L41" s="99"/>
      <c r="M41" s="100"/>
      <c r="N41" s="97"/>
      <c r="O41" s="96"/>
      <c r="P41" s="97"/>
      <c r="Q41" s="97"/>
      <c r="R41" s="97"/>
      <c r="S41" s="98"/>
      <c r="T41" s="98"/>
      <c r="U41" s="101"/>
      <c r="V41" s="97"/>
    </row>
    <row r="42" spans="1:42" x14ac:dyDescent="0.25">
      <c r="A42" s="102" t="s">
        <v>66</v>
      </c>
      <c r="B42" s="89"/>
    </row>
    <row r="43" spans="1:42" x14ac:dyDescent="0.25">
      <c r="A43" t="s">
        <v>67</v>
      </c>
      <c r="B43" s="89"/>
    </row>
    <row r="44" spans="1:42" x14ac:dyDescent="0.25">
      <c r="A44" s="103"/>
      <c r="B44" s="89"/>
    </row>
    <row r="45" spans="1:42" x14ac:dyDescent="0.25">
      <c r="A45" t="s">
        <v>68</v>
      </c>
      <c r="B45" s="89"/>
    </row>
    <row r="46" spans="1:42" x14ac:dyDescent="0.25">
      <c r="A46" t="s">
        <v>69</v>
      </c>
      <c r="B46" s="89"/>
    </row>
    <row r="47" spans="1:42" x14ac:dyDescent="0.25">
      <c r="A47" t="s">
        <v>70</v>
      </c>
      <c r="B47" s="89"/>
    </row>
    <row r="48" spans="1:42" x14ac:dyDescent="0.25">
      <c r="B48" s="89"/>
    </row>
    <row r="49" spans="2:2" x14ac:dyDescent="0.25">
      <c r="B49" s="89"/>
    </row>
    <row r="50" spans="2:2" x14ac:dyDescent="0.25">
      <c r="B50" s="89"/>
    </row>
    <row r="51" spans="2:2" x14ac:dyDescent="0.25">
      <c r="B51" s="89"/>
    </row>
    <row r="52" spans="2:2" x14ac:dyDescent="0.25">
      <c r="B52" s="89"/>
    </row>
    <row r="53" spans="2:2" x14ac:dyDescent="0.25">
      <c r="B53" s="89"/>
    </row>
    <row r="54" spans="2:2" x14ac:dyDescent="0.25">
      <c r="B54" s="89"/>
    </row>
    <row r="55" spans="2:2" x14ac:dyDescent="0.25">
      <c r="B55" s="89"/>
    </row>
    <row r="56" spans="2:2" x14ac:dyDescent="0.25">
      <c r="B56" s="89"/>
    </row>
    <row r="57" spans="2:2" x14ac:dyDescent="0.25">
      <c r="B57" s="89"/>
    </row>
    <row r="58" spans="2:2" x14ac:dyDescent="0.25">
      <c r="B58" s="89"/>
    </row>
    <row r="59" spans="2:2" x14ac:dyDescent="0.25">
      <c r="B59" s="89"/>
    </row>
    <row r="60" spans="2:2" x14ac:dyDescent="0.25">
      <c r="B60" s="89"/>
    </row>
    <row r="61" spans="2:2" x14ac:dyDescent="0.25">
      <c r="B61" s="89"/>
    </row>
    <row r="62" spans="2:2" x14ac:dyDescent="0.25">
      <c r="B62" s="89"/>
    </row>
    <row r="63" spans="2:2" x14ac:dyDescent="0.25">
      <c r="B63" s="89"/>
    </row>
    <row r="64" spans="2:2" x14ac:dyDescent="0.25">
      <c r="B64" s="89"/>
    </row>
    <row r="65" spans="2:2" x14ac:dyDescent="0.25">
      <c r="B65" s="89"/>
    </row>
    <row r="66" spans="2:2" x14ac:dyDescent="0.25">
      <c r="B66" s="89"/>
    </row>
    <row r="67" spans="2:2" x14ac:dyDescent="0.25">
      <c r="B67" s="89"/>
    </row>
    <row r="68" spans="2:2" x14ac:dyDescent="0.25">
      <c r="B68" s="89"/>
    </row>
    <row r="69" spans="2:2" x14ac:dyDescent="0.25">
      <c r="B69" s="89"/>
    </row>
    <row r="70" spans="2:2" x14ac:dyDescent="0.25">
      <c r="B70" s="89"/>
    </row>
    <row r="71" spans="2:2" x14ac:dyDescent="0.25">
      <c r="B71" s="89"/>
    </row>
    <row r="72" spans="2:2" x14ac:dyDescent="0.25">
      <c r="B72" s="89"/>
    </row>
    <row r="73" spans="2:2" x14ac:dyDescent="0.25">
      <c r="B73" s="89"/>
    </row>
    <row r="74" spans="2:2" x14ac:dyDescent="0.25">
      <c r="B74" s="89"/>
    </row>
    <row r="75" spans="2:2" x14ac:dyDescent="0.25">
      <c r="B75" s="89"/>
    </row>
    <row r="76" spans="2:2" x14ac:dyDescent="0.25">
      <c r="B76" s="89"/>
    </row>
    <row r="77" spans="2:2" x14ac:dyDescent="0.25">
      <c r="B77" s="89"/>
    </row>
    <row r="78" spans="2:2" x14ac:dyDescent="0.25">
      <c r="B78" s="89"/>
    </row>
    <row r="79" spans="2:2" x14ac:dyDescent="0.25">
      <c r="B79" s="89"/>
    </row>
    <row r="80" spans="2:2" x14ac:dyDescent="0.25">
      <c r="B80" s="89"/>
    </row>
    <row r="81" spans="2:2" x14ac:dyDescent="0.25">
      <c r="B81" s="89"/>
    </row>
    <row r="82" spans="2:2" x14ac:dyDescent="0.25">
      <c r="B82" s="89"/>
    </row>
    <row r="83" spans="2:2" x14ac:dyDescent="0.25">
      <c r="B83" s="89"/>
    </row>
    <row r="84" spans="2:2" x14ac:dyDescent="0.25">
      <c r="B84" s="89"/>
    </row>
    <row r="85" spans="2:2" x14ac:dyDescent="0.25">
      <c r="B85" s="89"/>
    </row>
    <row r="86" spans="2:2" x14ac:dyDescent="0.25">
      <c r="B86" s="89"/>
    </row>
    <row r="87" spans="2:2" x14ac:dyDescent="0.25">
      <c r="B87" s="89"/>
    </row>
    <row r="88" spans="2:2" x14ac:dyDescent="0.25">
      <c r="B88" s="89"/>
    </row>
    <row r="89" spans="2:2" x14ac:dyDescent="0.25">
      <c r="B89" s="89"/>
    </row>
    <row r="90" spans="2:2" x14ac:dyDescent="0.25">
      <c r="B90" s="89"/>
    </row>
    <row r="91" spans="2:2" x14ac:dyDescent="0.25">
      <c r="B91" s="89"/>
    </row>
    <row r="92" spans="2:2" x14ac:dyDescent="0.25">
      <c r="B92" s="89"/>
    </row>
    <row r="93" spans="2:2" x14ac:dyDescent="0.25">
      <c r="B93" s="89"/>
    </row>
    <row r="94" spans="2:2" x14ac:dyDescent="0.25">
      <c r="B94" s="89"/>
    </row>
    <row r="95" spans="2:2" x14ac:dyDescent="0.25">
      <c r="B95" s="89"/>
    </row>
    <row r="96" spans="2:2" x14ac:dyDescent="0.25">
      <c r="B96" s="89"/>
    </row>
    <row r="97" spans="2:2" x14ac:dyDescent="0.25">
      <c r="B97" s="89"/>
    </row>
    <row r="98" spans="2:2" x14ac:dyDescent="0.25">
      <c r="B98" s="89"/>
    </row>
    <row r="99" spans="2:2" x14ac:dyDescent="0.25">
      <c r="B99" s="89"/>
    </row>
    <row r="100" spans="2:2" x14ac:dyDescent="0.25">
      <c r="B100" s="89"/>
    </row>
    <row r="101" spans="2:2" x14ac:dyDescent="0.25">
      <c r="B101" s="89"/>
    </row>
    <row r="102" spans="2:2" x14ac:dyDescent="0.25">
      <c r="B102" s="89"/>
    </row>
    <row r="103" spans="2:2" x14ac:dyDescent="0.25">
      <c r="B103" s="89"/>
    </row>
    <row r="104" spans="2:2" x14ac:dyDescent="0.25">
      <c r="B104" s="89"/>
    </row>
    <row r="105" spans="2:2" x14ac:dyDescent="0.25">
      <c r="B105" s="89"/>
    </row>
    <row r="106" spans="2:2" x14ac:dyDescent="0.25">
      <c r="B106" s="89"/>
    </row>
    <row r="107" spans="2:2" x14ac:dyDescent="0.25">
      <c r="B107" s="89"/>
    </row>
    <row r="108" spans="2:2" x14ac:dyDescent="0.25">
      <c r="B108" s="89"/>
    </row>
    <row r="109" spans="2:2" x14ac:dyDescent="0.25">
      <c r="B109" s="89"/>
    </row>
    <row r="110" spans="2:2" x14ac:dyDescent="0.25">
      <c r="B110" s="89"/>
    </row>
    <row r="111" spans="2:2" x14ac:dyDescent="0.25">
      <c r="B111" s="89"/>
    </row>
    <row r="112" spans="2:2" x14ac:dyDescent="0.25">
      <c r="B112" s="89"/>
    </row>
    <row r="113" spans="2:2" x14ac:dyDescent="0.25">
      <c r="B113" s="89"/>
    </row>
    <row r="114" spans="2:2" x14ac:dyDescent="0.25">
      <c r="B114" s="89"/>
    </row>
    <row r="115" spans="2:2" x14ac:dyDescent="0.25">
      <c r="B115" s="89"/>
    </row>
    <row r="116" spans="2:2" x14ac:dyDescent="0.25">
      <c r="B116" s="89"/>
    </row>
    <row r="117" spans="2:2" x14ac:dyDescent="0.25">
      <c r="B117" s="89"/>
    </row>
    <row r="118" spans="2:2" x14ac:dyDescent="0.25">
      <c r="B118" s="89"/>
    </row>
    <row r="119" spans="2:2" x14ac:dyDescent="0.25">
      <c r="B119" s="89"/>
    </row>
    <row r="120" spans="2:2" x14ac:dyDescent="0.25">
      <c r="B120" s="89"/>
    </row>
    <row r="121" spans="2:2" x14ac:dyDescent="0.25">
      <c r="B121" s="89"/>
    </row>
    <row r="122" spans="2:2" x14ac:dyDescent="0.25">
      <c r="B122" s="89"/>
    </row>
    <row r="123" spans="2:2" x14ac:dyDescent="0.25">
      <c r="B123" s="89"/>
    </row>
    <row r="124" spans="2:2" x14ac:dyDescent="0.25">
      <c r="B124" s="89"/>
    </row>
    <row r="125" spans="2:2" x14ac:dyDescent="0.25">
      <c r="B125" s="89"/>
    </row>
    <row r="126" spans="2:2" x14ac:dyDescent="0.25">
      <c r="B126" s="89"/>
    </row>
    <row r="127" spans="2:2" x14ac:dyDescent="0.25">
      <c r="B127" s="89"/>
    </row>
    <row r="128" spans="2:2" x14ac:dyDescent="0.25">
      <c r="B128" s="89"/>
    </row>
    <row r="129" spans="2:2" x14ac:dyDescent="0.25">
      <c r="B129" s="89"/>
    </row>
    <row r="130" spans="2:2" x14ac:dyDescent="0.25">
      <c r="B130" s="89"/>
    </row>
    <row r="131" spans="2:2" x14ac:dyDescent="0.25">
      <c r="B131" s="89"/>
    </row>
    <row r="132" spans="2:2" x14ac:dyDescent="0.25">
      <c r="B132" s="89"/>
    </row>
    <row r="133" spans="2:2" x14ac:dyDescent="0.25">
      <c r="B133" s="89"/>
    </row>
    <row r="134" spans="2:2" x14ac:dyDescent="0.25">
      <c r="B134" s="89"/>
    </row>
    <row r="135" spans="2:2" x14ac:dyDescent="0.25">
      <c r="B135" s="89"/>
    </row>
    <row r="136" spans="2:2" x14ac:dyDescent="0.25">
      <c r="B136" s="89"/>
    </row>
    <row r="137" spans="2:2" x14ac:dyDescent="0.25">
      <c r="B137" s="89"/>
    </row>
    <row r="138" spans="2:2" x14ac:dyDescent="0.25">
      <c r="B138" s="89"/>
    </row>
    <row r="139" spans="2:2" x14ac:dyDescent="0.25">
      <c r="B139" s="89"/>
    </row>
    <row r="140" spans="2:2" x14ac:dyDescent="0.25">
      <c r="B140" s="89"/>
    </row>
    <row r="141" spans="2:2" x14ac:dyDescent="0.25">
      <c r="B141" s="89"/>
    </row>
    <row r="142" spans="2:2" x14ac:dyDescent="0.25">
      <c r="B142" s="89"/>
    </row>
    <row r="143" spans="2:2" x14ac:dyDescent="0.25">
      <c r="B143" s="89"/>
    </row>
    <row r="144" spans="2:2" x14ac:dyDescent="0.25">
      <c r="B144" s="89"/>
    </row>
    <row r="145" spans="2:2" x14ac:dyDescent="0.25">
      <c r="B145" s="89"/>
    </row>
    <row r="146" spans="2:2" x14ac:dyDescent="0.25">
      <c r="B146" s="89"/>
    </row>
    <row r="147" spans="2:2" x14ac:dyDescent="0.25">
      <c r="B147" s="89"/>
    </row>
    <row r="148" spans="2:2" x14ac:dyDescent="0.25">
      <c r="B148" s="89"/>
    </row>
    <row r="149" spans="2:2" x14ac:dyDescent="0.25">
      <c r="B149" s="89"/>
    </row>
    <row r="150" spans="2:2" x14ac:dyDescent="0.25">
      <c r="B150" s="89"/>
    </row>
    <row r="151" spans="2:2" x14ac:dyDescent="0.25">
      <c r="B151" s="89"/>
    </row>
    <row r="152" spans="2:2" x14ac:dyDescent="0.25">
      <c r="B152" s="89"/>
    </row>
    <row r="153" spans="2:2" x14ac:dyDescent="0.25">
      <c r="B153" s="89"/>
    </row>
    <row r="154" spans="2:2" x14ac:dyDescent="0.25">
      <c r="B154" s="89"/>
    </row>
    <row r="155" spans="2:2" x14ac:dyDescent="0.25">
      <c r="B155" s="89"/>
    </row>
    <row r="156" spans="2:2" x14ac:dyDescent="0.25">
      <c r="B156" s="89"/>
    </row>
    <row r="157" spans="2:2" x14ac:dyDescent="0.25">
      <c r="B157" s="89"/>
    </row>
    <row r="158" spans="2:2" x14ac:dyDescent="0.25">
      <c r="B158" s="89"/>
    </row>
    <row r="159" spans="2:2" x14ac:dyDescent="0.25">
      <c r="B159" s="89"/>
    </row>
    <row r="160" spans="2:2" x14ac:dyDescent="0.25">
      <c r="B160" s="89"/>
    </row>
    <row r="161" spans="2:2" x14ac:dyDescent="0.25">
      <c r="B161" s="89"/>
    </row>
    <row r="162" spans="2:2" x14ac:dyDescent="0.25">
      <c r="B162" s="89"/>
    </row>
    <row r="163" spans="2:2" x14ac:dyDescent="0.25">
      <c r="B163" s="89"/>
    </row>
    <row r="164" spans="2:2" x14ac:dyDescent="0.25">
      <c r="B164" s="89"/>
    </row>
    <row r="165" spans="2:2" x14ac:dyDescent="0.25">
      <c r="B165" s="89"/>
    </row>
    <row r="166" spans="2:2" x14ac:dyDescent="0.25">
      <c r="B166" s="89"/>
    </row>
    <row r="167" spans="2:2" x14ac:dyDescent="0.25">
      <c r="B167" s="89"/>
    </row>
    <row r="168" spans="2:2" x14ac:dyDescent="0.25">
      <c r="B168" s="89"/>
    </row>
    <row r="169" spans="2:2" x14ac:dyDescent="0.25">
      <c r="B169" s="89"/>
    </row>
    <row r="170" spans="2:2" x14ac:dyDescent="0.25">
      <c r="B170" s="89"/>
    </row>
    <row r="171" spans="2:2" x14ac:dyDescent="0.25">
      <c r="B171" s="89"/>
    </row>
    <row r="172" spans="2:2" x14ac:dyDescent="0.25">
      <c r="B172" s="89"/>
    </row>
    <row r="173" spans="2:2" x14ac:dyDescent="0.25">
      <c r="B173" s="89"/>
    </row>
    <row r="174" spans="2:2" x14ac:dyDescent="0.25">
      <c r="B174" s="89"/>
    </row>
    <row r="175" spans="2:2" x14ac:dyDescent="0.25">
      <c r="B175" s="89"/>
    </row>
    <row r="176" spans="2:2" x14ac:dyDescent="0.25">
      <c r="B176" s="89"/>
    </row>
    <row r="177" spans="2:2" x14ac:dyDescent="0.25">
      <c r="B177" s="89"/>
    </row>
    <row r="178" spans="2:2" x14ac:dyDescent="0.25">
      <c r="B178" s="89"/>
    </row>
    <row r="179" spans="2:2" x14ac:dyDescent="0.25">
      <c r="B179" s="89"/>
    </row>
    <row r="180" spans="2:2" x14ac:dyDescent="0.25">
      <c r="B180" s="89"/>
    </row>
    <row r="181" spans="2:2" x14ac:dyDescent="0.25">
      <c r="B181" s="89"/>
    </row>
    <row r="182" spans="2:2" x14ac:dyDescent="0.25">
      <c r="B182" s="89"/>
    </row>
    <row r="183" spans="2:2" x14ac:dyDescent="0.25">
      <c r="B183" s="89"/>
    </row>
    <row r="184" spans="2:2" x14ac:dyDescent="0.25">
      <c r="B184" s="89"/>
    </row>
    <row r="185" spans="2:2" x14ac:dyDescent="0.25">
      <c r="B185" s="89"/>
    </row>
    <row r="186" spans="2:2" x14ac:dyDescent="0.25">
      <c r="B186" s="89"/>
    </row>
    <row r="187" spans="2:2" x14ac:dyDescent="0.25">
      <c r="B187" s="89"/>
    </row>
    <row r="188" spans="2:2" x14ac:dyDescent="0.25">
      <c r="B188" s="89"/>
    </row>
    <row r="189" spans="2:2" x14ac:dyDescent="0.25">
      <c r="B189" s="89"/>
    </row>
    <row r="190" spans="2:2" x14ac:dyDescent="0.25">
      <c r="B190" s="89"/>
    </row>
    <row r="191" spans="2:2" x14ac:dyDescent="0.25">
      <c r="B191" s="89"/>
    </row>
    <row r="192" spans="2:2" x14ac:dyDescent="0.25">
      <c r="B192" s="89"/>
    </row>
    <row r="193" spans="2:2" x14ac:dyDescent="0.25">
      <c r="B193" s="89"/>
    </row>
    <row r="194" spans="2:2" x14ac:dyDescent="0.25">
      <c r="B194" s="89"/>
    </row>
    <row r="195" spans="2:2" x14ac:dyDescent="0.25">
      <c r="B195" s="89"/>
    </row>
    <row r="196" spans="2:2" x14ac:dyDescent="0.25">
      <c r="B196" s="89"/>
    </row>
    <row r="197" spans="2:2" x14ac:dyDescent="0.25">
      <c r="B197" s="89"/>
    </row>
    <row r="198" spans="2:2" x14ac:dyDescent="0.25">
      <c r="B198" s="89"/>
    </row>
    <row r="199" spans="2:2" x14ac:dyDescent="0.25">
      <c r="B199" s="89"/>
    </row>
    <row r="200" spans="2:2" x14ac:dyDescent="0.25">
      <c r="B200" s="89"/>
    </row>
    <row r="201" spans="2:2" x14ac:dyDescent="0.25">
      <c r="B201" s="89"/>
    </row>
    <row r="202" spans="2:2" x14ac:dyDescent="0.25">
      <c r="B202" s="89"/>
    </row>
    <row r="203" spans="2:2" x14ac:dyDescent="0.25">
      <c r="B203" s="89"/>
    </row>
    <row r="204" spans="2:2" x14ac:dyDescent="0.25">
      <c r="B204" s="89"/>
    </row>
    <row r="205" spans="2:2" x14ac:dyDescent="0.25">
      <c r="B205" s="89"/>
    </row>
    <row r="206" spans="2:2" x14ac:dyDescent="0.25">
      <c r="B206" s="89"/>
    </row>
    <row r="207" spans="2:2" x14ac:dyDescent="0.25">
      <c r="B207" s="89"/>
    </row>
    <row r="208" spans="2:2" x14ac:dyDescent="0.25">
      <c r="B208" s="89"/>
    </row>
    <row r="209" spans="2:2" x14ac:dyDescent="0.25">
      <c r="B209" s="89"/>
    </row>
    <row r="210" spans="2:2" x14ac:dyDescent="0.25">
      <c r="B210" s="89"/>
    </row>
    <row r="211" spans="2:2" x14ac:dyDescent="0.25">
      <c r="B211" s="89"/>
    </row>
    <row r="212" spans="2:2" x14ac:dyDescent="0.25">
      <c r="B212" s="89"/>
    </row>
    <row r="213" spans="2:2" x14ac:dyDescent="0.25">
      <c r="B213" s="89"/>
    </row>
    <row r="214" spans="2:2" x14ac:dyDescent="0.25">
      <c r="B214" s="89"/>
    </row>
    <row r="215" spans="2:2" x14ac:dyDescent="0.25">
      <c r="B215" s="89"/>
    </row>
    <row r="216" spans="2:2" x14ac:dyDescent="0.25">
      <c r="B216" s="89"/>
    </row>
    <row r="217" spans="2:2" x14ac:dyDescent="0.25">
      <c r="B217" s="89"/>
    </row>
    <row r="218" spans="2:2" x14ac:dyDescent="0.25">
      <c r="B218" s="89"/>
    </row>
    <row r="219" spans="2:2" x14ac:dyDescent="0.25">
      <c r="B219" s="89"/>
    </row>
    <row r="220" spans="2:2" x14ac:dyDescent="0.25">
      <c r="B220" s="89"/>
    </row>
    <row r="221" spans="2:2" x14ac:dyDescent="0.25">
      <c r="B221" s="89"/>
    </row>
    <row r="222" spans="2:2" x14ac:dyDescent="0.25">
      <c r="B222" s="89"/>
    </row>
    <row r="223" spans="2:2" x14ac:dyDescent="0.25">
      <c r="B223" s="89"/>
    </row>
    <row r="224" spans="2:2" x14ac:dyDescent="0.25">
      <c r="B224" s="89"/>
    </row>
    <row r="225" spans="2:2" x14ac:dyDescent="0.25">
      <c r="B225" s="89"/>
    </row>
    <row r="226" spans="2:2" x14ac:dyDescent="0.25">
      <c r="B226" s="89"/>
    </row>
    <row r="227" spans="2:2" x14ac:dyDescent="0.25">
      <c r="B227" s="89"/>
    </row>
    <row r="228" spans="2:2" x14ac:dyDescent="0.25">
      <c r="B228" s="89"/>
    </row>
    <row r="229" spans="2:2" x14ac:dyDescent="0.25">
      <c r="B229" s="89"/>
    </row>
    <row r="230" spans="2:2" x14ac:dyDescent="0.25">
      <c r="B230" s="89"/>
    </row>
    <row r="231" spans="2:2" x14ac:dyDescent="0.25">
      <c r="B231" s="89"/>
    </row>
    <row r="232" spans="2:2" x14ac:dyDescent="0.25">
      <c r="B232" s="89"/>
    </row>
    <row r="233" spans="2:2" x14ac:dyDescent="0.25">
      <c r="B233" s="89"/>
    </row>
    <row r="234" spans="2:2" x14ac:dyDescent="0.25">
      <c r="B234" s="89"/>
    </row>
    <row r="235" spans="2:2" x14ac:dyDescent="0.25">
      <c r="B235" s="89"/>
    </row>
    <row r="236" spans="2:2" x14ac:dyDescent="0.25">
      <c r="B236" s="89"/>
    </row>
    <row r="237" spans="2:2" x14ac:dyDescent="0.25">
      <c r="B237" s="89"/>
    </row>
    <row r="238" spans="2:2" x14ac:dyDescent="0.25">
      <c r="B238" s="89"/>
    </row>
    <row r="239" spans="2:2" x14ac:dyDescent="0.25">
      <c r="B239" s="89"/>
    </row>
    <row r="240" spans="2:2" x14ac:dyDescent="0.25">
      <c r="B240" s="89"/>
    </row>
    <row r="241" spans="2:2" x14ac:dyDescent="0.25">
      <c r="B241" s="89"/>
    </row>
    <row r="242" spans="2:2" x14ac:dyDescent="0.25">
      <c r="B242" s="89"/>
    </row>
    <row r="243" spans="2:2" x14ac:dyDescent="0.25">
      <c r="B243" s="89"/>
    </row>
    <row r="244" spans="2:2" x14ac:dyDescent="0.25">
      <c r="B244" s="89"/>
    </row>
    <row r="245" spans="2:2" x14ac:dyDescent="0.25">
      <c r="B245" s="89"/>
    </row>
    <row r="246" spans="2:2" x14ac:dyDescent="0.25">
      <c r="B246" s="89"/>
    </row>
    <row r="247" spans="2:2" x14ac:dyDescent="0.25">
      <c r="B247" s="89"/>
    </row>
    <row r="248" spans="2:2" x14ac:dyDescent="0.25">
      <c r="B248" s="89"/>
    </row>
    <row r="249" spans="2:2" x14ac:dyDescent="0.25">
      <c r="B249" s="89"/>
    </row>
    <row r="250" spans="2:2" x14ac:dyDescent="0.25">
      <c r="B250" s="89"/>
    </row>
    <row r="251" spans="2:2" x14ac:dyDescent="0.25">
      <c r="B251" s="89"/>
    </row>
    <row r="252" spans="2:2" x14ac:dyDescent="0.25">
      <c r="B252" s="89"/>
    </row>
    <row r="253" spans="2:2" x14ac:dyDescent="0.25">
      <c r="B253" s="89"/>
    </row>
    <row r="254" spans="2:2" x14ac:dyDescent="0.25">
      <c r="B254" s="89"/>
    </row>
    <row r="255" spans="2:2" x14ac:dyDescent="0.25">
      <c r="B255" s="89"/>
    </row>
    <row r="256" spans="2:2" x14ac:dyDescent="0.25">
      <c r="B256" s="89"/>
    </row>
    <row r="257" spans="2:2" x14ac:dyDescent="0.25">
      <c r="B257" s="89"/>
    </row>
    <row r="258" spans="2:2" x14ac:dyDescent="0.25">
      <c r="B258" s="89"/>
    </row>
    <row r="259" spans="2:2" x14ac:dyDescent="0.25">
      <c r="B259" s="89"/>
    </row>
    <row r="260" spans="2:2" x14ac:dyDescent="0.25">
      <c r="B260" s="89"/>
    </row>
    <row r="261" spans="2:2" x14ac:dyDescent="0.25">
      <c r="B261" s="89"/>
    </row>
    <row r="262" spans="2:2" x14ac:dyDescent="0.25">
      <c r="B262" s="89"/>
    </row>
    <row r="263" spans="2:2" x14ac:dyDescent="0.25">
      <c r="B263" s="89"/>
    </row>
    <row r="264" spans="2:2" x14ac:dyDescent="0.25">
      <c r="B264" s="89"/>
    </row>
    <row r="265" spans="2:2" x14ac:dyDescent="0.25">
      <c r="B265" s="89"/>
    </row>
    <row r="266" spans="2:2" x14ac:dyDescent="0.25">
      <c r="B266" s="89"/>
    </row>
    <row r="267" spans="2:2" x14ac:dyDescent="0.25">
      <c r="B267" s="89"/>
    </row>
    <row r="268" spans="2:2" x14ac:dyDescent="0.25">
      <c r="B268" s="89"/>
    </row>
    <row r="269" spans="2:2" x14ac:dyDescent="0.25">
      <c r="B269" s="89"/>
    </row>
    <row r="270" spans="2:2" x14ac:dyDescent="0.25">
      <c r="B270" s="89"/>
    </row>
    <row r="271" spans="2:2" x14ac:dyDescent="0.25">
      <c r="B271" s="89"/>
    </row>
    <row r="272" spans="2:2" x14ac:dyDescent="0.25">
      <c r="B272" s="89"/>
    </row>
    <row r="273" spans="2:2" x14ac:dyDescent="0.25">
      <c r="B273" s="89"/>
    </row>
    <row r="274" spans="2:2" x14ac:dyDescent="0.25">
      <c r="B274" s="89"/>
    </row>
    <row r="275" spans="2:2" x14ac:dyDescent="0.25">
      <c r="B275" s="89"/>
    </row>
    <row r="276" spans="2:2" x14ac:dyDescent="0.25">
      <c r="B276" s="89"/>
    </row>
    <row r="277" spans="2:2" x14ac:dyDescent="0.25">
      <c r="B277" s="89"/>
    </row>
    <row r="278" spans="2:2" x14ac:dyDescent="0.25">
      <c r="B278" s="89"/>
    </row>
    <row r="279" spans="2:2" x14ac:dyDescent="0.25">
      <c r="B279" s="89"/>
    </row>
    <row r="280" spans="2:2" x14ac:dyDescent="0.25">
      <c r="B280" s="89"/>
    </row>
    <row r="281" spans="2:2" x14ac:dyDescent="0.25">
      <c r="B281" s="89"/>
    </row>
    <row r="282" spans="2:2" x14ac:dyDescent="0.25">
      <c r="B282" s="89"/>
    </row>
    <row r="283" spans="2:2" x14ac:dyDescent="0.25">
      <c r="B283" s="89"/>
    </row>
    <row r="284" spans="2:2" x14ac:dyDescent="0.25">
      <c r="B284" s="89"/>
    </row>
    <row r="285" spans="2:2" x14ac:dyDescent="0.25">
      <c r="B285" s="89"/>
    </row>
    <row r="286" spans="2:2" x14ac:dyDescent="0.25">
      <c r="B286" s="89"/>
    </row>
    <row r="287" spans="2:2" x14ac:dyDescent="0.25">
      <c r="B287" s="89"/>
    </row>
    <row r="288" spans="2:2" x14ac:dyDescent="0.25">
      <c r="B288" s="89"/>
    </row>
    <row r="289" spans="2:2" x14ac:dyDescent="0.25">
      <c r="B289" s="89"/>
    </row>
    <row r="290" spans="2:2" x14ac:dyDescent="0.25">
      <c r="B290" s="89"/>
    </row>
    <row r="291" spans="2:2" x14ac:dyDescent="0.25">
      <c r="B291" s="89"/>
    </row>
    <row r="292" spans="2:2" x14ac:dyDescent="0.25">
      <c r="B292" s="89"/>
    </row>
    <row r="293" spans="2:2" x14ac:dyDescent="0.25">
      <c r="B293" s="89"/>
    </row>
    <row r="294" spans="2:2" x14ac:dyDescent="0.25">
      <c r="B294" s="89"/>
    </row>
    <row r="295" spans="2:2" x14ac:dyDescent="0.25">
      <c r="B295" s="89"/>
    </row>
    <row r="296" spans="2:2" x14ac:dyDescent="0.25">
      <c r="B296" s="89"/>
    </row>
    <row r="297" spans="2:2" x14ac:dyDescent="0.25">
      <c r="B297" s="89"/>
    </row>
    <row r="298" spans="2:2" x14ac:dyDescent="0.25">
      <c r="B298" s="89"/>
    </row>
    <row r="299" spans="2:2" x14ac:dyDescent="0.25">
      <c r="B299" s="89"/>
    </row>
    <row r="300" spans="2:2" x14ac:dyDescent="0.25">
      <c r="B300" s="89"/>
    </row>
    <row r="301" spans="2:2" x14ac:dyDescent="0.25">
      <c r="B301" s="89"/>
    </row>
    <row r="302" spans="2:2" x14ac:dyDescent="0.25">
      <c r="B302" s="89"/>
    </row>
    <row r="303" spans="2:2" x14ac:dyDescent="0.25">
      <c r="B303" s="89"/>
    </row>
    <row r="304" spans="2:2" x14ac:dyDescent="0.25">
      <c r="B304" s="89"/>
    </row>
    <row r="305" spans="2:2" x14ac:dyDescent="0.25">
      <c r="B305" s="89"/>
    </row>
    <row r="306" spans="2:2" x14ac:dyDescent="0.25">
      <c r="B306" s="89"/>
    </row>
    <row r="307" spans="2:2" x14ac:dyDescent="0.25">
      <c r="B307" s="89"/>
    </row>
    <row r="308" spans="2:2" x14ac:dyDescent="0.25">
      <c r="B308" s="89"/>
    </row>
    <row r="309" spans="2:2" x14ac:dyDescent="0.25">
      <c r="B309" s="89"/>
    </row>
    <row r="310" spans="2:2" x14ac:dyDescent="0.25">
      <c r="B310" s="89"/>
    </row>
    <row r="311" spans="2:2" x14ac:dyDescent="0.25">
      <c r="B311" s="89"/>
    </row>
    <row r="312" spans="2:2" x14ac:dyDescent="0.25">
      <c r="B312" s="89"/>
    </row>
    <row r="313" spans="2:2" x14ac:dyDescent="0.25">
      <c r="B313" s="89"/>
    </row>
    <row r="314" spans="2:2" x14ac:dyDescent="0.25">
      <c r="B314" s="89"/>
    </row>
    <row r="315" spans="2:2" x14ac:dyDescent="0.25">
      <c r="B315" s="89"/>
    </row>
    <row r="316" spans="2:2" x14ac:dyDescent="0.25">
      <c r="B316" s="89"/>
    </row>
    <row r="317" spans="2:2" x14ac:dyDescent="0.25">
      <c r="B317" s="89"/>
    </row>
    <row r="318" spans="2:2" x14ac:dyDescent="0.25">
      <c r="B318" s="89"/>
    </row>
    <row r="319" spans="2:2" x14ac:dyDescent="0.25">
      <c r="B319" s="89"/>
    </row>
    <row r="320" spans="2:2" x14ac:dyDescent="0.25">
      <c r="B320" s="89"/>
    </row>
    <row r="321" spans="2:2" x14ac:dyDescent="0.25">
      <c r="B321" s="89"/>
    </row>
    <row r="322" spans="2:2" x14ac:dyDescent="0.25">
      <c r="B322" s="89"/>
    </row>
    <row r="323" spans="2:2" x14ac:dyDescent="0.25">
      <c r="B323" s="89"/>
    </row>
    <row r="324" spans="2:2" x14ac:dyDescent="0.25">
      <c r="B324" s="89"/>
    </row>
    <row r="325" spans="2:2" x14ac:dyDescent="0.25">
      <c r="B325" s="89"/>
    </row>
    <row r="326" spans="2:2" x14ac:dyDescent="0.25">
      <c r="B326" s="89"/>
    </row>
    <row r="327" spans="2:2" x14ac:dyDescent="0.25">
      <c r="B327" s="89"/>
    </row>
    <row r="328" spans="2:2" x14ac:dyDescent="0.25">
      <c r="B328" s="89"/>
    </row>
    <row r="329" spans="2:2" x14ac:dyDescent="0.25">
      <c r="B329" s="89"/>
    </row>
    <row r="330" spans="2:2" x14ac:dyDescent="0.25">
      <c r="B330" s="89"/>
    </row>
    <row r="331" spans="2:2" x14ac:dyDescent="0.25">
      <c r="B331" s="89"/>
    </row>
    <row r="332" spans="2:2" x14ac:dyDescent="0.25">
      <c r="B332" s="89"/>
    </row>
    <row r="333" spans="2:2" x14ac:dyDescent="0.25">
      <c r="B333" s="89"/>
    </row>
    <row r="334" spans="2:2" x14ac:dyDescent="0.25">
      <c r="B334" s="89"/>
    </row>
    <row r="335" spans="2:2" x14ac:dyDescent="0.25">
      <c r="B335" s="89"/>
    </row>
    <row r="336" spans="2:2" x14ac:dyDescent="0.25">
      <c r="B336" s="89"/>
    </row>
    <row r="337" spans="2:2" x14ac:dyDescent="0.25">
      <c r="B337" s="89"/>
    </row>
    <row r="338" spans="2:2" x14ac:dyDescent="0.25">
      <c r="B338" s="89"/>
    </row>
    <row r="339" spans="2:2" x14ac:dyDescent="0.25">
      <c r="B339" s="89"/>
    </row>
    <row r="340" spans="2:2" x14ac:dyDescent="0.25">
      <c r="B340" s="89"/>
    </row>
    <row r="341" spans="2:2" x14ac:dyDescent="0.25">
      <c r="B341" s="89"/>
    </row>
    <row r="342" spans="2:2" x14ac:dyDescent="0.25">
      <c r="B342" s="89"/>
    </row>
    <row r="343" spans="2:2" x14ac:dyDescent="0.25">
      <c r="B343" s="89"/>
    </row>
    <row r="344" spans="2:2" x14ac:dyDescent="0.25">
      <c r="B344" s="89"/>
    </row>
    <row r="345" spans="2:2" x14ac:dyDescent="0.25">
      <c r="B345" s="89"/>
    </row>
    <row r="346" spans="2:2" x14ac:dyDescent="0.25">
      <c r="B346" s="89"/>
    </row>
    <row r="347" spans="2:2" x14ac:dyDescent="0.25">
      <c r="B347" s="89"/>
    </row>
    <row r="348" spans="2:2" x14ac:dyDescent="0.25">
      <c r="B348" s="89"/>
    </row>
    <row r="349" spans="2:2" x14ac:dyDescent="0.25">
      <c r="B349" s="89"/>
    </row>
    <row r="350" spans="2:2" x14ac:dyDescent="0.25">
      <c r="B350" s="89"/>
    </row>
    <row r="351" spans="2:2" x14ac:dyDescent="0.25">
      <c r="B351" s="89"/>
    </row>
    <row r="352" spans="2:2" x14ac:dyDescent="0.25">
      <c r="B352" s="89"/>
    </row>
    <row r="353" spans="2:2" x14ac:dyDescent="0.25">
      <c r="B353" s="89"/>
    </row>
    <row r="354" spans="2:2" x14ac:dyDescent="0.25">
      <c r="B354" s="89"/>
    </row>
    <row r="355" spans="2:2" x14ac:dyDescent="0.25">
      <c r="B355" s="89"/>
    </row>
    <row r="356" spans="2:2" x14ac:dyDescent="0.25">
      <c r="B356" s="89"/>
    </row>
    <row r="357" spans="2:2" x14ac:dyDescent="0.25">
      <c r="B357" s="89"/>
    </row>
    <row r="358" spans="2:2" x14ac:dyDescent="0.25">
      <c r="B358" s="89"/>
    </row>
    <row r="359" spans="2:2" x14ac:dyDescent="0.25">
      <c r="B359" s="89"/>
    </row>
    <row r="360" spans="2:2" x14ac:dyDescent="0.25">
      <c r="B360" s="89"/>
    </row>
    <row r="361" spans="2:2" x14ac:dyDescent="0.25">
      <c r="B361" s="89"/>
    </row>
    <row r="362" spans="2:2" x14ac:dyDescent="0.25">
      <c r="B362" s="89"/>
    </row>
    <row r="363" spans="2:2" x14ac:dyDescent="0.25">
      <c r="B363" s="89"/>
    </row>
    <row r="364" spans="2:2" x14ac:dyDescent="0.25">
      <c r="B364" s="89"/>
    </row>
    <row r="365" spans="2:2" x14ac:dyDescent="0.25">
      <c r="B365" s="89"/>
    </row>
    <row r="366" spans="2:2" x14ac:dyDescent="0.25">
      <c r="B366" s="89"/>
    </row>
    <row r="367" spans="2:2" x14ac:dyDescent="0.25">
      <c r="B367" s="89"/>
    </row>
    <row r="368" spans="2:2" x14ac:dyDescent="0.25">
      <c r="B368" s="89"/>
    </row>
    <row r="369" spans="2:2" x14ac:dyDescent="0.25">
      <c r="B369" s="89"/>
    </row>
    <row r="370" spans="2:2" x14ac:dyDescent="0.25">
      <c r="B370" s="89"/>
    </row>
    <row r="371" spans="2:2" x14ac:dyDescent="0.25">
      <c r="B371" s="89"/>
    </row>
    <row r="372" spans="2:2" x14ac:dyDescent="0.25">
      <c r="B372" s="89"/>
    </row>
    <row r="373" spans="2:2" x14ac:dyDescent="0.25">
      <c r="B373" s="89"/>
    </row>
    <row r="374" spans="2:2" x14ac:dyDescent="0.25">
      <c r="B374" s="89"/>
    </row>
    <row r="375" spans="2:2" x14ac:dyDescent="0.25">
      <c r="B375" s="89"/>
    </row>
    <row r="376" spans="2:2" x14ac:dyDescent="0.25">
      <c r="B376" s="89"/>
    </row>
    <row r="377" spans="2:2" x14ac:dyDescent="0.25">
      <c r="B377" s="89"/>
    </row>
    <row r="378" spans="2:2" x14ac:dyDescent="0.25">
      <c r="B378" s="89"/>
    </row>
    <row r="379" spans="2:2" x14ac:dyDescent="0.25">
      <c r="B379" s="89"/>
    </row>
    <row r="380" spans="2:2" x14ac:dyDescent="0.25">
      <c r="B380" s="89"/>
    </row>
    <row r="381" spans="2:2" x14ac:dyDescent="0.25">
      <c r="B381" s="89"/>
    </row>
    <row r="382" spans="2:2" x14ac:dyDescent="0.25">
      <c r="B382" s="89"/>
    </row>
    <row r="383" spans="2:2" x14ac:dyDescent="0.25">
      <c r="B383" s="89"/>
    </row>
    <row r="384" spans="2:2" x14ac:dyDescent="0.25">
      <c r="B384" s="89"/>
    </row>
    <row r="385" spans="2:2" x14ac:dyDescent="0.25">
      <c r="B385" s="89"/>
    </row>
    <row r="386" spans="2:2" x14ac:dyDescent="0.25">
      <c r="B386" s="89"/>
    </row>
    <row r="387" spans="2:2" x14ac:dyDescent="0.25">
      <c r="B387" s="89"/>
    </row>
    <row r="388" spans="2:2" x14ac:dyDescent="0.25">
      <c r="B388" s="89"/>
    </row>
    <row r="389" spans="2:2" x14ac:dyDescent="0.25">
      <c r="B389" s="89"/>
    </row>
    <row r="390" spans="2:2" x14ac:dyDescent="0.25">
      <c r="B390" s="89"/>
    </row>
    <row r="391" spans="2:2" x14ac:dyDescent="0.25">
      <c r="B391" s="89"/>
    </row>
    <row r="392" spans="2:2" x14ac:dyDescent="0.25">
      <c r="B392" s="89"/>
    </row>
    <row r="393" spans="2:2" x14ac:dyDescent="0.25">
      <c r="B393" s="89"/>
    </row>
    <row r="394" spans="2:2" x14ac:dyDescent="0.25">
      <c r="B394" s="89"/>
    </row>
    <row r="395" spans="2:2" x14ac:dyDescent="0.25">
      <c r="B395" s="89"/>
    </row>
    <row r="396" spans="2:2" x14ac:dyDescent="0.25">
      <c r="B396" s="89"/>
    </row>
    <row r="397" spans="2:2" x14ac:dyDescent="0.25">
      <c r="B397" s="89"/>
    </row>
    <row r="398" spans="2:2" x14ac:dyDescent="0.25">
      <c r="B398" s="89"/>
    </row>
    <row r="399" spans="2:2" x14ac:dyDescent="0.25">
      <c r="B399" s="89"/>
    </row>
    <row r="400" spans="2:2" x14ac:dyDescent="0.25">
      <c r="B400" s="89"/>
    </row>
    <row r="401" spans="2:2" x14ac:dyDescent="0.25">
      <c r="B401" s="89"/>
    </row>
    <row r="402" spans="2:2" x14ac:dyDescent="0.25">
      <c r="B402" s="89"/>
    </row>
    <row r="403" spans="2:2" x14ac:dyDescent="0.25">
      <c r="B403" s="89"/>
    </row>
    <row r="404" spans="2:2" x14ac:dyDescent="0.25">
      <c r="B404" s="89"/>
    </row>
    <row r="405" spans="2:2" x14ac:dyDescent="0.25">
      <c r="B405" s="89"/>
    </row>
    <row r="406" spans="2:2" x14ac:dyDescent="0.25">
      <c r="B406" s="89"/>
    </row>
    <row r="407" spans="2:2" x14ac:dyDescent="0.25">
      <c r="B407" s="89"/>
    </row>
    <row r="408" spans="2:2" x14ac:dyDescent="0.25">
      <c r="B408" s="89"/>
    </row>
    <row r="409" spans="2:2" x14ac:dyDescent="0.25">
      <c r="B409" s="89"/>
    </row>
    <row r="410" spans="2:2" x14ac:dyDescent="0.25">
      <c r="B410" s="89"/>
    </row>
    <row r="411" spans="2:2" x14ac:dyDescent="0.25">
      <c r="B411" s="89"/>
    </row>
    <row r="412" spans="2:2" x14ac:dyDescent="0.25">
      <c r="B412" s="89"/>
    </row>
    <row r="413" spans="2:2" x14ac:dyDescent="0.25">
      <c r="B413" s="89"/>
    </row>
    <row r="414" spans="2:2" x14ac:dyDescent="0.25">
      <c r="B414" s="89"/>
    </row>
    <row r="415" spans="2:2" x14ac:dyDescent="0.25">
      <c r="B415" s="89"/>
    </row>
    <row r="416" spans="2:2" x14ac:dyDescent="0.25">
      <c r="B416" s="89"/>
    </row>
    <row r="417" spans="2:2" x14ac:dyDescent="0.25">
      <c r="B417" s="89"/>
    </row>
    <row r="418" spans="2:2" x14ac:dyDescent="0.25">
      <c r="B418" s="89"/>
    </row>
    <row r="419" spans="2:2" x14ac:dyDescent="0.25">
      <c r="B419" s="89"/>
    </row>
    <row r="420" spans="2:2" x14ac:dyDescent="0.25">
      <c r="B420" s="89"/>
    </row>
    <row r="421" spans="2:2" x14ac:dyDescent="0.25">
      <c r="B421" s="89"/>
    </row>
    <row r="422" spans="2:2" x14ac:dyDescent="0.25">
      <c r="B422" s="89"/>
    </row>
    <row r="423" spans="2:2" x14ac:dyDescent="0.25">
      <c r="B423" s="89"/>
    </row>
    <row r="424" spans="2:2" x14ac:dyDescent="0.25">
      <c r="B424" s="89"/>
    </row>
    <row r="425" spans="2:2" x14ac:dyDescent="0.25">
      <c r="B425" s="89"/>
    </row>
    <row r="426" spans="2:2" x14ac:dyDescent="0.25">
      <c r="B426" s="89"/>
    </row>
    <row r="427" spans="2:2" x14ac:dyDescent="0.25">
      <c r="B427" s="89"/>
    </row>
    <row r="428" spans="2:2" x14ac:dyDescent="0.25">
      <c r="B428" s="89"/>
    </row>
    <row r="429" spans="2:2" x14ac:dyDescent="0.25">
      <c r="B429" s="89"/>
    </row>
    <row r="430" spans="2:2" x14ac:dyDescent="0.25">
      <c r="B430" s="89"/>
    </row>
    <row r="431" spans="2:2" x14ac:dyDescent="0.25">
      <c r="B431" s="89"/>
    </row>
    <row r="432" spans="2:2" x14ac:dyDescent="0.25">
      <c r="B432" s="89"/>
    </row>
    <row r="433" spans="2:2" x14ac:dyDescent="0.25">
      <c r="B433" s="89"/>
    </row>
    <row r="434" spans="2:2" x14ac:dyDescent="0.25">
      <c r="B434" s="89"/>
    </row>
    <row r="435" spans="2:2" x14ac:dyDescent="0.25">
      <c r="B435" s="89"/>
    </row>
    <row r="436" spans="2:2" x14ac:dyDescent="0.25">
      <c r="B436" s="89"/>
    </row>
    <row r="437" spans="2:2" x14ac:dyDescent="0.25">
      <c r="B437" s="89"/>
    </row>
    <row r="438" spans="2:2" x14ac:dyDescent="0.25">
      <c r="B438" s="89"/>
    </row>
    <row r="439" spans="2:2" x14ac:dyDescent="0.25">
      <c r="B439" s="89"/>
    </row>
    <row r="440" spans="2:2" x14ac:dyDescent="0.25">
      <c r="B440" s="89"/>
    </row>
    <row r="441" spans="2:2" x14ac:dyDescent="0.25">
      <c r="B441" s="89"/>
    </row>
    <row r="442" spans="2:2" x14ac:dyDescent="0.25">
      <c r="B442" s="89"/>
    </row>
    <row r="443" spans="2:2" x14ac:dyDescent="0.25">
      <c r="B443" s="89"/>
    </row>
    <row r="444" spans="2:2" x14ac:dyDescent="0.25">
      <c r="B444" s="89"/>
    </row>
    <row r="445" spans="2:2" x14ac:dyDescent="0.25">
      <c r="B445" s="89"/>
    </row>
    <row r="446" spans="2:2" x14ac:dyDescent="0.25">
      <c r="B446" s="89"/>
    </row>
    <row r="447" spans="2:2" x14ac:dyDescent="0.25">
      <c r="B447" s="89"/>
    </row>
    <row r="448" spans="2:2" x14ac:dyDescent="0.25">
      <c r="B448" s="89"/>
    </row>
    <row r="449" spans="2:2" x14ac:dyDescent="0.25">
      <c r="B449" s="89"/>
    </row>
    <row r="450" spans="2:2" x14ac:dyDescent="0.25">
      <c r="B450" s="89"/>
    </row>
    <row r="451" spans="2:2" x14ac:dyDescent="0.25">
      <c r="B451" s="89"/>
    </row>
    <row r="452" spans="2:2" x14ac:dyDescent="0.25">
      <c r="B452" s="89"/>
    </row>
    <row r="453" spans="2:2" x14ac:dyDescent="0.25">
      <c r="B453" s="89"/>
    </row>
    <row r="454" spans="2:2" x14ac:dyDescent="0.25">
      <c r="B454" s="89"/>
    </row>
    <row r="455" spans="2:2" x14ac:dyDescent="0.25">
      <c r="B455" s="89"/>
    </row>
    <row r="456" spans="2:2" x14ac:dyDescent="0.25">
      <c r="B456" s="89"/>
    </row>
    <row r="457" spans="2:2" x14ac:dyDescent="0.25">
      <c r="B457" s="89"/>
    </row>
    <row r="458" spans="2:2" x14ac:dyDescent="0.25">
      <c r="B458" s="89"/>
    </row>
    <row r="459" spans="2:2" x14ac:dyDescent="0.25">
      <c r="B459" s="89"/>
    </row>
    <row r="460" spans="2:2" x14ac:dyDescent="0.25">
      <c r="B460" s="89"/>
    </row>
    <row r="461" spans="2:2" x14ac:dyDescent="0.25">
      <c r="B461" s="89"/>
    </row>
    <row r="462" spans="2:2" x14ac:dyDescent="0.25">
      <c r="B462" s="89"/>
    </row>
    <row r="463" spans="2:2" x14ac:dyDescent="0.25">
      <c r="B463" s="89"/>
    </row>
    <row r="464" spans="2:2" x14ac:dyDescent="0.25">
      <c r="B464" s="89"/>
    </row>
    <row r="465" spans="2:2" x14ac:dyDescent="0.25">
      <c r="B465" s="89"/>
    </row>
    <row r="466" spans="2:2" x14ac:dyDescent="0.25">
      <c r="B466" s="89"/>
    </row>
    <row r="467" spans="2:2" x14ac:dyDescent="0.25">
      <c r="B467" s="89"/>
    </row>
    <row r="468" spans="2:2" x14ac:dyDescent="0.25">
      <c r="B468" s="89"/>
    </row>
    <row r="469" spans="2:2" x14ac:dyDescent="0.25">
      <c r="B469" s="89"/>
    </row>
    <row r="470" spans="2:2" x14ac:dyDescent="0.25">
      <c r="B470" s="89"/>
    </row>
    <row r="471" spans="2:2" x14ac:dyDescent="0.25">
      <c r="B471" s="89"/>
    </row>
    <row r="472" spans="2:2" x14ac:dyDescent="0.25">
      <c r="B472" s="89"/>
    </row>
    <row r="473" spans="2:2" x14ac:dyDescent="0.25">
      <c r="B473" s="89"/>
    </row>
    <row r="474" spans="2:2" x14ac:dyDescent="0.25">
      <c r="B474" s="89"/>
    </row>
    <row r="475" spans="2:2" x14ac:dyDescent="0.25">
      <c r="B475" s="89"/>
    </row>
    <row r="476" spans="2:2" x14ac:dyDescent="0.25">
      <c r="B476" s="89"/>
    </row>
    <row r="477" spans="2:2" x14ac:dyDescent="0.25">
      <c r="B477" s="89"/>
    </row>
    <row r="478" spans="2:2" x14ac:dyDescent="0.25">
      <c r="B478" s="89"/>
    </row>
    <row r="479" spans="2:2" x14ac:dyDescent="0.25">
      <c r="B479" s="89"/>
    </row>
    <row r="480" spans="2:2" x14ac:dyDescent="0.25">
      <c r="B480" s="89"/>
    </row>
    <row r="481" spans="2:2" x14ac:dyDescent="0.25">
      <c r="B481" s="89"/>
    </row>
    <row r="482" spans="2:2" x14ac:dyDescent="0.25">
      <c r="B482" s="89"/>
    </row>
    <row r="483" spans="2:2" x14ac:dyDescent="0.25">
      <c r="B483" s="89"/>
    </row>
    <row r="484" spans="2:2" x14ac:dyDescent="0.25">
      <c r="B484" s="89"/>
    </row>
    <row r="485" spans="2:2" x14ac:dyDescent="0.25">
      <c r="B485" s="89"/>
    </row>
    <row r="486" spans="2:2" x14ac:dyDescent="0.25">
      <c r="B486" s="89"/>
    </row>
    <row r="487" spans="2:2" x14ac:dyDescent="0.25">
      <c r="B487" s="89"/>
    </row>
    <row r="488" spans="2:2" x14ac:dyDescent="0.25">
      <c r="B488" s="89"/>
    </row>
    <row r="489" spans="2:2" x14ac:dyDescent="0.25">
      <c r="B489" s="89"/>
    </row>
    <row r="490" spans="2:2" x14ac:dyDescent="0.25">
      <c r="B490" s="89"/>
    </row>
    <row r="491" spans="2:2" x14ac:dyDescent="0.25">
      <c r="B491" s="89"/>
    </row>
    <row r="492" spans="2:2" x14ac:dyDescent="0.25">
      <c r="B492" s="89"/>
    </row>
    <row r="493" spans="2:2" x14ac:dyDescent="0.25">
      <c r="B493" s="89"/>
    </row>
    <row r="494" spans="2:2" x14ac:dyDescent="0.25">
      <c r="B494" s="89"/>
    </row>
    <row r="495" spans="2:2" x14ac:dyDescent="0.25">
      <c r="B495" s="89"/>
    </row>
    <row r="496" spans="2:2" x14ac:dyDescent="0.25">
      <c r="B496" s="89"/>
    </row>
    <row r="497" spans="2:2" x14ac:dyDescent="0.25">
      <c r="B497" s="89"/>
    </row>
    <row r="498" spans="2:2" x14ac:dyDescent="0.25">
      <c r="B498" s="89"/>
    </row>
    <row r="499" spans="2:2" x14ac:dyDescent="0.25">
      <c r="B499" s="89"/>
    </row>
    <row r="500" spans="2:2" x14ac:dyDescent="0.25">
      <c r="B500" s="89"/>
    </row>
    <row r="501" spans="2:2" x14ac:dyDescent="0.25">
      <c r="B501" s="89"/>
    </row>
    <row r="502" spans="2:2" x14ac:dyDescent="0.25">
      <c r="B502" s="89"/>
    </row>
    <row r="503" spans="2:2" x14ac:dyDescent="0.25">
      <c r="B503" s="89"/>
    </row>
    <row r="504" spans="2:2" x14ac:dyDescent="0.25">
      <c r="B504" s="89"/>
    </row>
    <row r="505" spans="2:2" x14ac:dyDescent="0.25">
      <c r="B505" s="89"/>
    </row>
    <row r="506" spans="2:2" x14ac:dyDescent="0.25">
      <c r="B506" s="89"/>
    </row>
    <row r="507" spans="2:2" x14ac:dyDescent="0.25">
      <c r="B507" s="89"/>
    </row>
    <row r="508" spans="2:2" x14ac:dyDescent="0.25">
      <c r="B508" s="89"/>
    </row>
    <row r="509" spans="2:2" x14ac:dyDescent="0.25">
      <c r="B509" s="89"/>
    </row>
    <row r="510" spans="2:2" x14ac:dyDescent="0.25">
      <c r="B510" s="89"/>
    </row>
    <row r="511" spans="2:2" x14ac:dyDescent="0.25">
      <c r="B511" s="89"/>
    </row>
    <row r="512" spans="2:2" x14ac:dyDescent="0.25">
      <c r="B512" s="89"/>
    </row>
    <row r="513" spans="2:2" x14ac:dyDescent="0.25">
      <c r="B513" s="89"/>
    </row>
    <row r="514" spans="2:2" x14ac:dyDescent="0.25">
      <c r="B514" s="89"/>
    </row>
    <row r="515" spans="2:2" x14ac:dyDescent="0.25">
      <c r="B515" s="89"/>
    </row>
    <row r="516" spans="2:2" x14ac:dyDescent="0.25">
      <c r="B516" s="89"/>
    </row>
    <row r="517" spans="2:2" x14ac:dyDescent="0.25">
      <c r="B517" s="89"/>
    </row>
    <row r="518" spans="2:2" x14ac:dyDescent="0.25">
      <c r="B518" s="89"/>
    </row>
    <row r="519" spans="2:2" x14ac:dyDescent="0.25">
      <c r="B519" s="89"/>
    </row>
    <row r="520" spans="2:2" x14ac:dyDescent="0.25">
      <c r="B520" s="89"/>
    </row>
    <row r="521" spans="2:2" x14ac:dyDescent="0.25">
      <c r="B521" s="89"/>
    </row>
    <row r="522" spans="2:2" x14ac:dyDescent="0.25">
      <c r="B522" s="89"/>
    </row>
    <row r="523" spans="2:2" x14ac:dyDescent="0.25">
      <c r="B523" s="89"/>
    </row>
    <row r="524" spans="2:2" x14ac:dyDescent="0.25">
      <c r="B524" s="89"/>
    </row>
    <row r="525" spans="2:2" x14ac:dyDescent="0.25">
      <c r="B525" s="89"/>
    </row>
    <row r="526" spans="2:2" x14ac:dyDescent="0.25">
      <c r="B526" s="89"/>
    </row>
    <row r="527" spans="2:2" x14ac:dyDescent="0.25">
      <c r="B527" s="89"/>
    </row>
    <row r="528" spans="2:2" x14ac:dyDescent="0.25">
      <c r="B528" s="89"/>
    </row>
    <row r="529" spans="2:2" x14ac:dyDescent="0.25">
      <c r="B529" s="89"/>
    </row>
    <row r="530" spans="2:2" x14ac:dyDescent="0.25">
      <c r="B530" s="89"/>
    </row>
    <row r="531" spans="2:2" x14ac:dyDescent="0.25">
      <c r="B531" s="89"/>
    </row>
    <row r="532" spans="2:2" x14ac:dyDescent="0.25">
      <c r="B532" s="89"/>
    </row>
    <row r="533" spans="2:2" x14ac:dyDescent="0.25">
      <c r="B533" s="89"/>
    </row>
    <row r="534" spans="2:2" x14ac:dyDescent="0.25">
      <c r="B534" s="89"/>
    </row>
    <row r="535" spans="2:2" x14ac:dyDescent="0.25">
      <c r="B535" s="89"/>
    </row>
    <row r="536" spans="2:2" x14ac:dyDescent="0.25">
      <c r="B536" s="89"/>
    </row>
    <row r="537" spans="2:2" x14ac:dyDescent="0.25">
      <c r="B537" s="89"/>
    </row>
    <row r="538" spans="2:2" x14ac:dyDescent="0.25">
      <c r="B538" s="89"/>
    </row>
    <row r="539" spans="2:2" x14ac:dyDescent="0.25">
      <c r="B539" s="89"/>
    </row>
    <row r="540" spans="2:2" x14ac:dyDescent="0.25">
      <c r="B540" s="89"/>
    </row>
    <row r="541" spans="2:2" x14ac:dyDescent="0.25">
      <c r="B541" s="89"/>
    </row>
    <row r="542" spans="2:2" x14ac:dyDescent="0.25">
      <c r="B542" s="89"/>
    </row>
    <row r="543" spans="2:2" x14ac:dyDescent="0.25">
      <c r="B543" s="89"/>
    </row>
    <row r="544" spans="2:2" x14ac:dyDescent="0.25">
      <c r="B544" s="89"/>
    </row>
    <row r="545" spans="2:2" x14ac:dyDescent="0.25">
      <c r="B545" s="89"/>
    </row>
    <row r="546" spans="2:2" x14ac:dyDescent="0.25">
      <c r="B546" s="89"/>
    </row>
    <row r="547" spans="2:2" x14ac:dyDescent="0.25">
      <c r="B547" s="89"/>
    </row>
    <row r="548" spans="2:2" x14ac:dyDescent="0.25">
      <c r="B548" s="89"/>
    </row>
    <row r="549" spans="2:2" x14ac:dyDescent="0.25">
      <c r="B549" s="89"/>
    </row>
    <row r="550" spans="2:2" x14ac:dyDescent="0.25">
      <c r="B550" s="89"/>
    </row>
    <row r="551" spans="2:2" x14ac:dyDescent="0.25">
      <c r="B551" s="89"/>
    </row>
    <row r="552" spans="2:2" x14ac:dyDescent="0.25">
      <c r="B552" s="89"/>
    </row>
    <row r="553" spans="2:2" x14ac:dyDescent="0.25">
      <c r="B553" s="89"/>
    </row>
    <row r="554" spans="2:2" x14ac:dyDescent="0.25">
      <c r="B554" s="89"/>
    </row>
    <row r="555" spans="2:2" x14ac:dyDescent="0.25">
      <c r="B555" s="89"/>
    </row>
    <row r="556" spans="2:2" x14ac:dyDescent="0.25">
      <c r="B556" s="89"/>
    </row>
    <row r="557" spans="2:2" x14ac:dyDescent="0.25">
      <c r="B557" s="89"/>
    </row>
    <row r="558" spans="2:2" x14ac:dyDescent="0.25">
      <c r="B558" s="89"/>
    </row>
    <row r="559" spans="2:2" x14ac:dyDescent="0.25">
      <c r="B559" s="89"/>
    </row>
    <row r="560" spans="2:2" x14ac:dyDescent="0.25">
      <c r="B560" s="89"/>
    </row>
    <row r="561" spans="2:2" x14ac:dyDescent="0.25">
      <c r="B561" s="89"/>
    </row>
    <row r="562" spans="2:2" x14ac:dyDescent="0.25">
      <c r="B562" s="89"/>
    </row>
    <row r="563" spans="2:2" x14ac:dyDescent="0.25">
      <c r="B563" s="89"/>
    </row>
    <row r="564" spans="2:2" x14ac:dyDescent="0.25">
      <c r="B564" s="89"/>
    </row>
    <row r="565" spans="2:2" x14ac:dyDescent="0.25">
      <c r="B565" s="89"/>
    </row>
    <row r="566" spans="2:2" x14ac:dyDescent="0.25">
      <c r="B566" s="89"/>
    </row>
    <row r="567" spans="2:2" x14ac:dyDescent="0.25">
      <c r="B567" s="89"/>
    </row>
    <row r="568" spans="2:2" x14ac:dyDescent="0.25">
      <c r="B568" s="89"/>
    </row>
    <row r="569" spans="2:2" x14ac:dyDescent="0.25">
      <c r="B569" s="89"/>
    </row>
    <row r="570" spans="2:2" x14ac:dyDescent="0.25">
      <c r="B570" s="89"/>
    </row>
    <row r="571" spans="2:2" x14ac:dyDescent="0.25">
      <c r="B571" s="89"/>
    </row>
    <row r="572" spans="2:2" x14ac:dyDescent="0.25">
      <c r="B572" s="89"/>
    </row>
    <row r="573" spans="2:2" x14ac:dyDescent="0.25">
      <c r="B573" s="89"/>
    </row>
    <row r="574" spans="2:2" x14ac:dyDescent="0.25">
      <c r="B574" s="89"/>
    </row>
    <row r="575" spans="2:2" x14ac:dyDescent="0.25">
      <c r="B575" s="89"/>
    </row>
    <row r="576" spans="2:2" x14ac:dyDescent="0.25">
      <c r="B576" s="89"/>
    </row>
    <row r="577" spans="2:2" x14ac:dyDescent="0.25">
      <c r="B577" s="89"/>
    </row>
    <row r="578" spans="2:2" x14ac:dyDescent="0.25">
      <c r="B578" s="89"/>
    </row>
    <row r="579" spans="2:2" x14ac:dyDescent="0.25">
      <c r="B579" s="89"/>
    </row>
    <row r="580" spans="2:2" x14ac:dyDescent="0.25">
      <c r="B580" s="89"/>
    </row>
    <row r="581" spans="2:2" x14ac:dyDescent="0.25">
      <c r="B581" s="89"/>
    </row>
    <row r="582" spans="2:2" x14ac:dyDescent="0.25">
      <c r="B582" s="89"/>
    </row>
    <row r="583" spans="2:2" x14ac:dyDescent="0.25">
      <c r="B583" s="89"/>
    </row>
    <row r="584" spans="2:2" x14ac:dyDescent="0.25">
      <c r="B584" s="89"/>
    </row>
    <row r="585" spans="2:2" x14ac:dyDescent="0.25">
      <c r="B585" s="89"/>
    </row>
    <row r="586" spans="2:2" x14ac:dyDescent="0.25">
      <c r="B586" s="89"/>
    </row>
    <row r="587" spans="2:2" x14ac:dyDescent="0.25">
      <c r="B587" s="89"/>
    </row>
    <row r="588" spans="2:2" x14ac:dyDescent="0.25">
      <c r="B588" s="89"/>
    </row>
    <row r="589" spans="2:2" x14ac:dyDescent="0.25">
      <c r="B589" s="89"/>
    </row>
    <row r="590" spans="2:2" x14ac:dyDescent="0.25">
      <c r="B590" s="89"/>
    </row>
    <row r="591" spans="2:2" x14ac:dyDescent="0.25">
      <c r="B591" s="89"/>
    </row>
    <row r="592" spans="2:2" x14ac:dyDescent="0.25">
      <c r="B592" s="89"/>
    </row>
    <row r="593" spans="2:2" x14ac:dyDescent="0.25">
      <c r="B593" s="89"/>
    </row>
    <row r="594" spans="2:2" x14ac:dyDescent="0.25">
      <c r="B594" s="89"/>
    </row>
    <row r="595" spans="2:2" x14ac:dyDescent="0.25">
      <c r="B595" s="89"/>
    </row>
    <row r="596" spans="2:2" x14ac:dyDescent="0.25">
      <c r="B596" s="89"/>
    </row>
    <row r="597" spans="2:2" x14ac:dyDescent="0.25">
      <c r="B597" s="89"/>
    </row>
    <row r="598" spans="2:2" x14ac:dyDescent="0.25">
      <c r="B598" s="89"/>
    </row>
    <row r="599" spans="2:2" x14ac:dyDescent="0.25">
      <c r="B599" s="89"/>
    </row>
    <row r="600" spans="2:2" x14ac:dyDescent="0.25">
      <c r="B600" s="89"/>
    </row>
    <row r="601" spans="2:2" x14ac:dyDescent="0.25">
      <c r="B601" s="89"/>
    </row>
    <row r="602" spans="2:2" x14ac:dyDescent="0.25">
      <c r="B602" s="89"/>
    </row>
    <row r="603" spans="2:2" x14ac:dyDescent="0.25">
      <c r="B603" s="89"/>
    </row>
    <row r="604" spans="2:2" x14ac:dyDescent="0.25">
      <c r="B604" s="89"/>
    </row>
    <row r="605" spans="2:2" x14ac:dyDescent="0.25">
      <c r="B605" s="89"/>
    </row>
    <row r="606" spans="2:2" x14ac:dyDescent="0.25">
      <c r="B606" s="89"/>
    </row>
    <row r="607" spans="2:2" x14ac:dyDescent="0.25">
      <c r="B607" s="89"/>
    </row>
    <row r="608" spans="2:2" x14ac:dyDescent="0.25">
      <c r="B608" s="89"/>
    </row>
    <row r="609" spans="2:2" x14ac:dyDescent="0.25">
      <c r="B609" s="89"/>
    </row>
    <row r="610" spans="2:2" x14ac:dyDescent="0.25">
      <c r="B610" s="89"/>
    </row>
    <row r="611" spans="2:2" x14ac:dyDescent="0.25">
      <c r="B611" s="89"/>
    </row>
    <row r="612" spans="2:2" x14ac:dyDescent="0.25">
      <c r="B612" s="89"/>
    </row>
    <row r="613" spans="2:2" x14ac:dyDescent="0.25">
      <c r="B613" s="89"/>
    </row>
    <row r="614" spans="2:2" x14ac:dyDescent="0.25">
      <c r="B614" s="89"/>
    </row>
    <row r="615" spans="2:2" x14ac:dyDescent="0.25">
      <c r="B615" s="89"/>
    </row>
    <row r="616" spans="2:2" x14ac:dyDescent="0.25">
      <c r="B616" s="89"/>
    </row>
    <row r="617" spans="2:2" x14ac:dyDescent="0.25">
      <c r="B617" s="89"/>
    </row>
    <row r="618" spans="2:2" x14ac:dyDescent="0.25">
      <c r="B618" s="89"/>
    </row>
    <row r="619" spans="2:2" x14ac:dyDescent="0.25">
      <c r="B619" s="89"/>
    </row>
    <row r="620" spans="2:2" x14ac:dyDescent="0.25">
      <c r="B620" s="89"/>
    </row>
    <row r="621" spans="2:2" x14ac:dyDescent="0.25">
      <c r="B621" s="89"/>
    </row>
    <row r="622" spans="2:2" x14ac:dyDescent="0.25">
      <c r="B622" s="89"/>
    </row>
    <row r="623" spans="2:2" x14ac:dyDescent="0.25">
      <c r="B623" s="89"/>
    </row>
    <row r="624" spans="2:2" x14ac:dyDescent="0.25">
      <c r="B624" s="89"/>
    </row>
    <row r="625" spans="2:2" x14ac:dyDescent="0.25">
      <c r="B625" s="89"/>
    </row>
    <row r="626" spans="2:2" x14ac:dyDescent="0.25">
      <c r="B626" s="89"/>
    </row>
    <row r="627" spans="2:2" x14ac:dyDescent="0.25">
      <c r="B627" s="89"/>
    </row>
    <row r="628" spans="2:2" x14ac:dyDescent="0.25">
      <c r="B628" s="89"/>
    </row>
    <row r="629" spans="2:2" x14ac:dyDescent="0.25">
      <c r="B629" s="89"/>
    </row>
    <row r="630" spans="2:2" x14ac:dyDescent="0.25">
      <c r="B630" s="89"/>
    </row>
    <row r="631" spans="2:2" x14ac:dyDescent="0.25">
      <c r="B631" s="89"/>
    </row>
    <row r="632" spans="2:2" x14ac:dyDescent="0.25">
      <c r="B632" s="89"/>
    </row>
    <row r="633" spans="2:2" x14ac:dyDescent="0.25">
      <c r="B633" s="89"/>
    </row>
    <row r="634" spans="2:2" x14ac:dyDescent="0.25">
      <c r="B634" s="89"/>
    </row>
    <row r="635" spans="2:2" x14ac:dyDescent="0.25">
      <c r="B635" s="89"/>
    </row>
    <row r="636" spans="2:2" x14ac:dyDescent="0.25">
      <c r="B636" s="89"/>
    </row>
    <row r="637" spans="2:2" x14ac:dyDescent="0.25">
      <c r="B637" s="89"/>
    </row>
    <row r="638" spans="2:2" x14ac:dyDescent="0.25">
      <c r="B638" s="89"/>
    </row>
    <row r="639" spans="2:2" x14ac:dyDescent="0.25">
      <c r="B639" s="89"/>
    </row>
    <row r="640" spans="2:2" x14ac:dyDescent="0.25">
      <c r="B640" s="89"/>
    </row>
    <row r="641" spans="2:2" x14ac:dyDescent="0.25">
      <c r="B641" s="89"/>
    </row>
    <row r="642" spans="2:2" x14ac:dyDescent="0.25">
      <c r="B642" s="89"/>
    </row>
    <row r="643" spans="2:2" x14ac:dyDescent="0.25">
      <c r="B643" s="89"/>
    </row>
    <row r="644" spans="2:2" x14ac:dyDescent="0.25">
      <c r="B644" s="89"/>
    </row>
    <row r="645" spans="2:2" x14ac:dyDescent="0.25">
      <c r="B645" s="89"/>
    </row>
    <row r="646" spans="2:2" x14ac:dyDescent="0.25">
      <c r="B646" s="89"/>
    </row>
    <row r="647" spans="2:2" x14ac:dyDescent="0.25">
      <c r="B647" s="89"/>
    </row>
    <row r="648" spans="2:2" x14ac:dyDescent="0.25">
      <c r="B648" s="89"/>
    </row>
    <row r="649" spans="2:2" x14ac:dyDescent="0.25">
      <c r="B649" s="89"/>
    </row>
    <row r="650" spans="2:2" x14ac:dyDescent="0.25">
      <c r="B650" s="89"/>
    </row>
    <row r="651" spans="2:2" x14ac:dyDescent="0.25">
      <c r="B651" s="89"/>
    </row>
    <row r="652" spans="2:2" x14ac:dyDescent="0.25">
      <c r="B652" s="89"/>
    </row>
    <row r="653" spans="2:2" x14ac:dyDescent="0.25">
      <c r="B653" s="89"/>
    </row>
    <row r="654" spans="2:2" x14ac:dyDescent="0.25">
      <c r="B654" s="89"/>
    </row>
    <row r="655" spans="2:2" x14ac:dyDescent="0.25">
      <c r="B655" s="89"/>
    </row>
    <row r="656" spans="2:2" x14ac:dyDescent="0.25">
      <c r="B656" s="89"/>
    </row>
    <row r="657" spans="2:2" x14ac:dyDescent="0.25">
      <c r="B657" s="89"/>
    </row>
    <row r="658" spans="2:2" x14ac:dyDescent="0.25">
      <c r="B658" s="89"/>
    </row>
    <row r="659" spans="2:2" x14ac:dyDescent="0.25">
      <c r="B659" s="89"/>
    </row>
    <row r="660" spans="2:2" x14ac:dyDescent="0.25">
      <c r="B660" s="89"/>
    </row>
    <row r="661" spans="2:2" x14ac:dyDescent="0.25">
      <c r="B661" s="89"/>
    </row>
    <row r="662" spans="2:2" x14ac:dyDescent="0.25">
      <c r="B662" s="89"/>
    </row>
    <row r="663" spans="2:2" x14ac:dyDescent="0.25">
      <c r="B663" s="89"/>
    </row>
    <row r="664" spans="2:2" x14ac:dyDescent="0.25">
      <c r="B664" s="89"/>
    </row>
    <row r="665" spans="2:2" x14ac:dyDescent="0.25">
      <c r="B665" s="89"/>
    </row>
    <row r="666" spans="2:2" x14ac:dyDescent="0.25">
      <c r="B666" s="89"/>
    </row>
    <row r="667" spans="2:2" x14ac:dyDescent="0.25">
      <c r="B667" s="89"/>
    </row>
    <row r="668" spans="2:2" x14ac:dyDescent="0.25">
      <c r="B668" s="89"/>
    </row>
    <row r="669" spans="2:2" x14ac:dyDescent="0.25">
      <c r="B669" s="89"/>
    </row>
    <row r="670" spans="2:2" x14ac:dyDescent="0.25">
      <c r="B670" s="89"/>
    </row>
    <row r="671" spans="2:2" x14ac:dyDescent="0.25">
      <c r="B671" s="89"/>
    </row>
    <row r="672" spans="2:2" x14ac:dyDescent="0.25">
      <c r="B672" s="89"/>
    </row>
    <row r="673" spans="2:2" x14ac:dyDescent="0.25">
      <c r="B673" s="89"/>
    </row>
    <row r="674" spans="2:2" x14ac:dyDescent="0.25">
      <c r="B674" s="89"/>
    </row>
    <row r="675" spans="2:2" x14ac:dyDescent="0.25">
      <c r="B675" s="89"/>
    </row>
    <row r="676" spans="2:2" x14ac:dyDescent="0.25">
      <c r="B676" s="89"/>
    </row>
    <row r="677" spans="2:2" x14ac:dyDescent="0.25">
      <c r="B677" s="89"/>
    </row>
    <row r="678" spans="2:2" x14ac:dyDescent="0.25">
      <c r="B678" s="89"/>
    </row>
    <row r="679" spans="2:2" x14ac:dyDescent="0.25">
      <c r="B679" s="89"/>
    </row>
    <row r="680" spans="2:2" x14ac:dyDescent="0.25">
      <c r="B680" s="89"/>
    </row>
    <row r="681" spans="2:2" x14ac:dyDescent="0.25">
      <c r="B681" s="89"/>
    </row>
    <row r="682" spans="2:2" x14ac:dyDescent="0.25">
      <c r="B682" s="89"/>
    </row>
    <row r="683" spans="2:2" x14ac:dyDescent="0.25">
      <c r="B683" s="89"/>
    </row>
    <row r="684" spans="2:2" x14ac:dyDescent="0.25">
      <c r="B684" s="89"/>
    </row>
    <row r="685" spans="2:2" x14ac:dyDescent="0.25">
      <c r="B685" s="89"/>
    </row>
    <row r="686" spans="2:2" x14ac:dyDescent="0.25">
      <c r="B686" s="89"/>
    </row>
    <row r="687" spans="2:2" x14ac:dyDescent="0.25">
      <c r="B687" s="89"/>
    </row>
    <row r="688" spans="2:2" x14ac:dyDescent="0.25">
      <c r="B688" s="89"/>
    </row>
    <row r="689" spans="2:2" x14ac:dyDescent="0.25">
      <c r="B689" s="89"/>
    </row>
    <row r="690" spans="2:2" x14ac:dyDescent="0.25">
      <c r="B690" s="89"/>
    </row>
    <row r="691" spans="2:2" x14ac:dyDescent="0.25">
      <c r="B691" s="89"/>
    </row>
    <row r="692" spans="2:2" x14ac:dyDescent="0.25">
      <c r="B692" s="89"/>
    </row>
    <row r="693" spans="2:2" x14ac:dyDescent="0.25">
      <c r="B693" s="89"/>
    </row>
    <row r="694" spans="2:2" x14ac:dyDescent="0.25">
      <c r="B694" s="89"/>
    </row>
    <row r="695" spans="2:2" x14ac:dyDescent="0.25">
      <c r="B695" s="89"/>
    </row>
    <row r="696" spans="2:2" x14ac:dyDescent="0.25">
      <c r="B696" s="89"/>
    </row>
    <row r="697" spans="2:2" x14ac:dyDescent="0.25">
      <c r="B697" s="89"/>
    </row>
    <row r="698" spans="2:2" x14ac:dyDescent="0.25">
      <c r="B698" s="89"/>
    </row>
    <row r="699" spans="2:2" x14ac:dyDescent="0.25">
      <c r="B699" s="89"/>
    </row>
    <row r="700" spans="2:2" x14ac:dyDescent="0.25">
      <c r="B700" s="89"/>
    </row>
    <row r="701" spans="2:2" x14ac:dyDescent="0.25">
      <c r="B701" s="89"/>
    </row>
    <row r="702" spans="2:2" x14ac:dyDescent="0.25">
      <c r="B702" s="89"/>
    </row>
    <row r="703" spans="2:2" x14ac:dyDescent="0.25">
      <c r="B703" s="89"/>
    </row>
    <row r="704" spans="2:2" x14ac:dyDescent="0.25">
      <c r="B704" s="89"/>
    </row>
    <row r="705" spans="2:2" x14ac:dyDescent="0.25">
      <c r="B705" s="89"/>
    </row>
    <row r="706" spans="2:2" x14ac:dyDescent="0.25">
      <c r="B706" s="89"/>
    </row>
    <row r="707" spans="2:2" x14ac:dyDescent="0.25">
      <c r="B707" s="89"/>
    </row>
    <row r="708" spans="2:2" x14ac:dyDescent="0.25">
      <c r="B708" s="89"/>
    </row>
    <row r="709" spans="2:2" x14ac:dyDescent="0.25">
      <c r="B709" s="89"/>
    </row>
    <row r="710" spans="2:2" x14ac:dyDescent="0.25">
      <c r="B710" s="89"/>
    </row>
    <row r="711" spans="2:2" x14ac:dyDescent="0.25">
      <c r="B711" s="89"/>
    </row>
    <row r="712" spans="2:2" x14ac:dyDescent="0.25">
      <c r="B712" s="89"/>
    </row>
    <row r="713" spans="2:2" x14ac:dyDescent="0.25">
      <c r="B713" s="89"/>
    </row>
    <row r="714" spans="2:2" x14ac:dyDescent="0.25">
      <c r="B714" s="89"/>
    </row>
    <row r="715" spans="2:2" x14ac:dyDescent="0.25">
      <c r="B715" s="89"/>
    </row>
    <row r="716" spans="2:2" x14ac:dyDescent="0.25">
      <c r="B716" s="89"/>
    </row>
    <row r="717" spans="2:2" x14ac:dyDescent="0.25">
      <c r="B717" s="89"/>
    </row>
    <row r="718" spans="2:2" x14ac:dyDescent="0.25">
      <c r="B718" s="89"/>
    </row>
    <row r="719" spans="2:2" x14ac:dyDescent="0.25">
      <c r="B719" s="89"/>
    </row>
    <row r="720" spans="2:2" x14ac:dyDescent="0.25">
      <c r="B720" s="89"/>
    </row>
    <row r="721" spans="2:2" x14ac:dyDescent="0.25">
      <c r="B721" s="89"/>
    </row>
    <row r="722" spans="2:2" x14ac:dyDescent="0.25">
      <c r="B722" s="89"/>
    </row>
    <row r="723" spans="2:2" x14ac:dyDescent="0.25">
      <c r="B723" s="89"/>
    </row>
    <row r="724" spans="2:2" x14ac:dyDescent="0.25">
      <c r="B724" s="89"/>
    </row>
    <row r="725" spans="2:2" x14ac:dyDescent="0.25">
      <c r="B725" s="89"/>
    </row>
    <row r="726" spans="2:2" x14ac:dyDescent="0.25">
      <c r="B726" s="89"/>
    </row>
    <row r="727" spans="2:2" x14ac:dyDescent="0.25">
      <c r="B727" s="89"/>
    </row>
    <row r="728" spans="2:2" x14ac:dyDescent="0.25">
      <c r="B728" s="89"/>
    </row>
    <row r="729" spans="2:2" x14ac:dyDescent="0.25">
      <c r="B729" s="89"/>
    </row>
    <row r="730" spans="2:2" x14ac:dyDescent="0.25">
      <c r="B730" s="89"/>
    </row>
    <row r="731" spans="2:2" x14ac:dyDescent="0.25">
      <c r="B731" s="89"/>
    </row>
    <row r="732" spans="2:2" x14ac:dyDescent="0.25">
      <c r="B732" s="89"/>
    </row>
    <row r="733" spans="2:2" x14ac:dyDescent="0.25">
      <c r="B733" s="89"/>
    </row>
    <row r="734" spans="2:2" x14ac:dyDescent="0.25">
      <c r="B734" s="89"/>
    </row>
    <row r="735" spans="2:2" x14ac:dyDescent="0.25">
      <c r="B735" s="89"/>
    </row>
    <row r="736" spans="2:2" x14ac:dyDescent="0.25">
      <c r="B736" s="89"/>
    </row>
    <row r="737" spans="2:2" x14ac:dyDescent="0.25">
      <c r="B737" s="89"/>
    </row>
    <row r="738" spans="2:2" x14ac:dyDescent="0.25">
      <c r="B738" s="89"/>
    </row>
    <row r="739" spans="2:2" x14ac:dyDescent="0.25">
      <c r="B739" s="89"/>
    </row>
    <row r="740" spans="2:2" x14ac:dyDescent="0.25">
      <c r="B740" s="89"/>
    </row>
    <row r="741" spans="2:2" x14ac:dyDescent="0.25">
      <c r="B741" s="89"/>
    </row>
    <row r="742" spans="2:2" x14ac:dyDescent="0.25">
      <c r="B742" s="89"/>
    </row>
    <row r="743" spans="2:2" x14ac:dyDescent="0.25">
      <c r="B743" s="89"/>
    </row>
    <row r="744" spans="2:2" x14ac:dyDescent="0.25">
      <c r="B744" s="89"/>
    </row>
    <row r="745" spans="2:2" x14ac:dyDescent="0.25">
      <c r="B745" s="89"/>
    </row>
    <row r="746" spans="2:2" x14ac:dyDescent="0.25">
      <c r="B746" s="89"/>
    </row>
    <row r="747" spans="2:2" x14ac:dyDescent="0.25">
      <c r="B747" s="89"/>
    </row>
    <row r="748" spans="2:2" x14ac:dyDescent="0.25">
      <c r="B748" s="89"/>
    </row>
    <row r="749" spans="2:2" x14ac:dyDescent="0.25">
      <c r="B749" s="89"/>
    </row>
    <row r="750" spans="2:2" x14ac:dyDescent="0.25">
      <c r="B750" s="89"/>
    </row>
    <row r="751" spans="2:2" x14ac:dyDescent="0.25">
      <c r="B751" s="89"/>
    </row>
    <row r="752" spans="2:2" x14ac:dyDescent="0.25">
      <c r="B752" s="89"/>
    </row>
    <row r="753" spans="2:2" x14ac:dyDescent="0.25">
      <c r="B753" s="89"/>
    </row>
    <row r="754" spans="2:2" x14ac:dyDescent="0.25">
      <c r="B754" s="89"/>
    </row>
    <row r="755" spans="2:2" x14ac:dyDescent="0.25">
      <c r="B755" s="89"/>
    </row>
    <row r="756" spans="2:2" x14ac:dyDescent="0.25">
      <c r="B756" s="89"/>
    </row>
    <row r="757" spans="2:2" x14ac:dyDescent="0.25">
      <c r="B757" s="89"/>
    </row>
    <row r="758" spans="2:2" x14ac:dyDescent="0.25">
      <c r="B758" s="89"/>
    </row>
    <row r="759" spans="2:2" x14ac:dyDescent="0.25">
      <c r="B759" s="89"/>
    </row>
    <row r="760" spans="2:2" x14ac:dyDescent="0.25">
      <c r="B760" s="89"/>
    </row>
    <row r="761" spans="2:2" x14ac:dyDescent="0.25">
      <c r="B761" s="89"/>
    </row>
    <row r="762" spans="2:2" x14ac:dyDescent="0.25">
      <c r="B762" s="89"/>
    </row>
    <row r="763" spans="2:2" x14ac:dyDescent="0.25">
      <c r="B763" s="89"/>
    </row>
    <row r="764" spans="2:2" x14ac:dyDescent="0.25">
      <c r="B764" s="89"/>
    </row>
    <row r="765" spans="2:2" x14ac:dyDescent="0.25">
      <c r="B765" s="89"/>
    </row>
    <row r="766" spans="2:2" x14ac:dyDescent="0.25">
      <c r="B766" s="89"/>
    </row>
    <row r="767" spans="2:2" x14ac:dyDescent="0.25">
      <c r="B767" s="89"/>
    </row>
    <row r="768" spans="2:2" x14ac:dyDescent="0.25">
      <c r="B768" s="89"/>
    </row>
    <row r="769" spans="2:2" x14ac:dyDescent="0.25">
      <c r="B769" s="89"/>
    </row>
    <row r="770" spans="2:2" x14ac:dyDescent="0.25">
      <c r="B770" s="89"/>
    </row>
    <row r="771" spans="2:2" x14ac:dyDescent="0.25">
      <c r="B771" s="89"/>
    </row>
    <row r="772" spans="2:2" x14ac:dyDescent="0.25">
      <c r="B772" s="89"/>
    </row>
    <row r="773" spans="2:2" x14ac:dyDescent="0.25">
      <c r="B773" s="89"/>
    </row>
    <row r="774" spans="2:2" x14ac:dyDescent="0.25">
      <c r="B774" s="89"/>
    </row>
    <row r="775" spans="2:2" x14ac:dyDescent="0.25">
      <c r="B775" s="89"/>
    </row>
    <row r="776" spans="2:2" x14ac:dyDescent="0.25">
      <c r="B776" s="89"/>
    </row>
    <row r="777" spans="2:2" x14ac:dyDescent="0.25">
      <c r="B777" s="89"/>
    </row>
    <row r="778" spans="2:2" x14ac:dyDescent="0.25">
      <c r="B778" s="89"/>
    </row>
    <row r="779" spans="2:2" x14ac:dyDescent="0.25">
      <c r="B779" s="89"/>
    </row>
    <row r="780" spans="2:2" x14ac:dyDescent="0.25">
      <c r="B780" s="89"/>
    </row>
    <row r="781" spans="2:2" x14ac:dyDescent="0.25">
      <c r="B781" s="89"/>
    </row>
    <row r="782" spans="2:2" x14ac:dyDescent="0.25">
      <c r="B782" s="89"/>
    </row>
    <row r="783" spans="2:2" x14ac:dyDescent="0.25">
      <c r="B783" s="89"/>
    </row>
    <row r="784" spans="2:2" x14ac:dyDescent="0.25">
      <c r="B784" s="89"/>
    </row>
    <row r="785" spans="2:2" x14ac:dyDescent="0.25">
      <c r="B785" s="89"/>
    </row>
    <row r="786" spans="2:2" x14ac:dyDescent="0.25">
      <c r="B786" s="89"/>
    </row>
    <row r="787" spans="2:2" x14ac:dyDescent="0.25">
      <c r="B787" s="89"/>
    </row>
    <row r="788" spans="2:2" x14ac:dyDescent="0.25">
      <c r="B788" s="89"/>
    </row>
    <row r="789" spans="2:2" x14ac:dyDescent="0.25">
      <c r="B789" s="89"/>
    </row>
    <row r="790" spans="2:2" x14ac:dyDescent="0.25">
      <c r="B790" s="89"/>
    </row>
    <row r="791" spans="2:2" x14ac:dyDescent="0.25">
      <c r="B791" s="89"/>
    </row>
    <row r="792" spans="2:2" x14ac:dyDescent="0.25">
      <c r="B792" s="89"/>
    </row>
    <row r="793" spans="2:2" x14ac:dyDescent="0.25">
      <c r="B793" s="89"/>
    </row>
    <row r="794" spans="2:2" x14ac:dyDescent="0.25">
      <c r="B794" s="89"/>
    </row>
    <row r="795" spans="2:2" x14ac:dyDescent="0.25">
      <c r="B795" s="89"/>
    </row>
    <row r="796" spans="2:2" x14ac:dyDescent="0.25">
      <c r="B796" s="89"/>
    </row>
    <row r="797" spans="2:2" x14ac:dyDescent="0.25">
      <c r="B797" s="89"/>
    </row>
    <row r="798" spans="2:2" x14ac:dyDescent="0.25">
      <c r="B798" s="89"/>
    </row>
    <row r="799" spans="2:2" x14ac:dyDescent="0.25">
      <c r="B799" s="89"/>
    </row>
    <row r="800" spans="2:2" x14ac:dyDescent="0.25">
      <c r="B800" s="89"/>
    </row>
    <row r="801" spans="2:2" x14ac:dyDescent="0.25">
      <c r="B801" s="89"/>
    </row>
    <row r="802" spans="2:2" x14ac:dyDescent="0.25">
      <c r="B802" s="89"/>
    </row>
    <row r="803" spans="2:2" x14ac:dyDescent="0.25">
      <c r="B803" s="89"/>
    </row>
    <row r="804" spans="2:2" x14ac:dyDescent="0.25">
      <c r="B804" s="89"/>
    </row>
    <row r="805" spans="2:2" x14ac:dyDescent="0.25">
      <c r="B805" s="89"/>
    </row>
    <row r="806" spans="2:2" x14ac:dyDescent="0.25">
      <c r="B806" s="89"/>
    </row>
    <row r="807" spans="2:2" x14ac:dyDescent="0.25">
      <c r="B807" s="89"/>
    </row>
    <row r="808" spans="2:2" x14ac:dyDescent="0.25">
      <c r="B808" s="89"/>
    </row>
    <row r="809" spans="2:2" x14ac:dyDescent="0.25">
      <c r="B809" s="89"/>
    </row>
    <row r="810" spans="2:2" x14ac:dyDescent="0.25">
      <c r="B810" s="89"/>
    </row>
    <row r="811" spans="2:2" x14ac:dyDescent="0.25">
      <c r="B811" s="89"/>
    </row>
    <row r="812" spans="2:2" x14ac:dyDescent="0.25">
      <c r="B812" s="89"/>
    </row>
    <row r="813" spans="2:2" x14ac:dyDescent="0.25">
      <c r="B813" s="89"/>
    </row>
    <row r="814" spans="2:2" x14ac:dyDescent="0.25">
      <c r="B814" s="89"/>
    </row>
    <row r="815" spans="2:2" x14ac:dyDescent="0.25">
      <c r="B815" s="89"/>
    </row>
    <row r="816" spans="2:2" x14ac:dyDescent="0.25">
      <c r="B816" s="89"/>
    </row>
    <row r="817" spans="2:2" x14ac:dyDescent="0.25">
      <c r="B817" s="89"/>
    </row>
    <row r="818" spans="2:2" x14ac:dyDescent="0.25">
      <c r="B818" s="89"/>
    </row>
    <row r="819" spans="2:2" x14ac:dyDescent="0.25">
      <c r="B819" s="89"/>
    </row>
    <row r="820" spans="2:2" x14ac:dyDescent="0.25">
      <c r="B820" s="89"/>
    </row>
    <row r="821" spans="2:2" x14ac:dyDescent="0.25">
      <c r="B821" s="89"/>
    </row>
    <row r="822" spans="2:2" x14ac:dyDescent="0.25">
      <c r="B822" s="89"/>
    </row>
    <row r="823" spans="2:2" x14ac:dyDescent="0.25">
      <c r="B823" s="89"/>
    </row>
    <row r="824" spans="2:2" x14ac:dyDescent="0.25">
      <c r="B824" s="89"/>
    </row>
    <row r="825" spans="2:2" x14ac:dyDescent="0.25">
      <c r="B825" s="89"/>
    </row>
    <row r="826" spans="2:2" x14ac:dyDescent="0.25">
      <c r="B826" s="89"/>
    </row>
    <row r="827" spans="2:2" x14ac:dyDescent="0.25">
      <c r="B827" s="89"/>
    </row>
    <row r="828" spans="2:2" x14ac:dyDescent="0.25">
      <c r="B828" s="89"/>
    </row>
    <row r="829" spans="2:2" x14ac:dyDescent="0.25">
      <c r="B829" s="89"/>
    </row>
    <row r="830" spans="2:2" x14ac:dyDescent="0.25">
      <c r="B830" s="89"/>
    </row>
    <row r="831" spans="2:2" x14ac:dyDescent="0.25">
      <c r="B831" s="89"/>
    </row>
    <row r="832" spans="2:2" x14ac:dyDescent="0.25">
      <c r="B832" s="89"/>
    </row>
    <row r="833" spans="2:2" x14ac:dyDescent="0.25">
      <c r="B833" s="89"/>
    </row>
    <row r="834" spans="2:2" x14ac:dyDescent="0.25">
      <c r="B834" s="89"/>
    </row>
    <row r="835" spans="2:2" x14ac:dyDescent="0.25">
      <c r="B835" s="89"/>
    </row>
    <row r="836" spans="2:2" x14ac:dyDescent="0.25">
      <c r="B836" s="89"/>
    </row>
    <row r="837" spans="2:2" x14ac:dyDescent="0.25">
      <c r="B837" s="89"/>
    </row>
    <row r="838" spans="2:2" x14ac:dyDescent="0.25">
      <c r="B838" s="89"/>
    </row>
    <row r="839" spans="2:2" x14ac:dyDescent="0.25">
      <c r="B839" s="89"/>
    </row>
    <row r="840" spans="2:2" x14ac:dyDescent="0.25">
      <c r="B840" s="89"/>
    </row>
    <row r="841" spans="2:2" x14ac:dyDescent="0.25">
      <c r="B841" s="89"/>
    </row>
    <row r="842" spans="2:2" x14ac:dyDescent="0.25">
      <c r="B842" s="89"/>
    </row>
    <row r="843" spans="2:2" x14ac:dyDescent="0.25">
      <c r="B843" s="89"/>
    </row>
    <row r="844" spans="2:2" x14ac:dyDescent="0.25">
      <c r="B844" s="89"/>
    </row>
    <row r="845" spans="2:2" x14ac:dyDescent="0.25">
      <c r="B845" s="89"/>
    </row>
    <row r="846" spans="2:2" x14ac:dyDescent="0.25">
      <c r="B846" s="89"/>
    </row>
    <row r="847" spans="2:2" x14ac:dyDescent="0.25">
      <c r="B847" s="89"/>
    </row>
    <row r="848" spans="2:2" x14ac:dyDescent="0.25">
      <c r="B848" s="89"/>
    </row>
    <row r="849" spans="2:2" x14ac:dyDescent="0.25">
      <c r="B849" s="89"/>
    </row>
    <row r="850" spans="2:2" x14ac:dyDescent="0.25">
      <c r="B850" s="89"/>
    </row>
    <row r="851" spans="2:2" x14ac:dyDescent="0.25">
      <c r="B851" s="89"/>
    </row>
    <row r="852" spans="2:2" x14ac:dyDescent="0.25">
      <c r="B852" s="89"/>
    </row>
    <row r="853" spans="2:2" x14ac:dyDescent="0.25">
      <c r="B853" s="89"/>
    </row>
    <row r="854" spans="2:2" x14ac:dyDescent="0.25">
      <c r="B854" s="89"/>
    </row>
    <row r="855" spans="2:2" x14ac:dyDescent="0.25">
      <c r="B855" s="89"/>
    </row>
    <row r="856" spans="2:2" x14ac:dyDescent="0.25">
      <c r="B856" s="89"/>
    </row>
    <row r="857" spans="2:2" x14ac:dyDescent="0.25">
      <c r="B857" s="89"/>
    </row>
    <row r="858" spans="2:2" x14ac:dyDescent="0.25">
      <c r="B858" s="89"/>
    </row>
    <row r="859" spans="2:2" x14ac:dyDescent="0.25">
      <c r="B859" s="89"/>
    </row>
    <row r="860" spans="2:2" x14ac:dyDescent="0.25">
      <c r="B860" s="89"/>
    </row>
    <row r="861" spans="2:2" x14ac:dyDescent="0.25">
      <c r="B861" s="89"/>
    </row>
    <row r="862" spans="2:2" x14ac:dyDescent="0.25">
      <c r="B862" s="89"/>
    </row>
    <row r="863" spans="2:2" x14ac:dyDescent="0.25">
      <c r="B863" s="89"/>
    </row>
    <row r="864" spans="2:2" x14ac:dyDescent="0.25">
      <c r="B864" s="89"/>
    </row>
    <row r="865" spans="2:2" x14ac:dyDescent="0.25">
      <c r="B865" s="89"/>
    </row>
    <row r="866" spans="2:2" x14ac:dyDescent="0.25">
      <c r="B866" s="89"/>
    </row>
    <row r="867" spans="2:2" x14ac:dyDescent="0.25">
      <c r="B867" s="89"/>
    </row>
    <row r="868" spans="2:2" x14ac:dyDescent="0.25">
      <c r="B868" s="89"/>
    </row>
    <row r="869" spans="2:2" x14ac:dyDescent="0.25">
      <c r="B869" s="89"/>
    </row>
    <row r="870" spans="2:2" x14ac:dyDescent="0.25">
      <c r="B870" s="89"/>
    </row>
    <row r="871" spans="2:2" x14ac:dyDescent="0.25">
      <c r="B871" s="89"/>
    </row>
    <row r="872" spans="2:2" x14ac:dyDescent="0.25">
      <c r="B872" s="89"/>
    </row>
    <row r="873" spans="2:2" x14ac:dyDescent="0.25">
      <c r="B873" s="89"/>
    </row>
    <row r="874" spans="2:2" x14ac:dyDescent="0.25">
      <c r="B874" s="89"/>
    </row>
    <row r="875" spans="2:2" x14ac:dyDescent="0.25">
      <c r="B875" s="89"/>
    </row>
    <row r="876" spans="2:2" x14ac:dyDescent="0.25">
      <c r="B876" s="89"/>
    </row>
    <row r="877" spans="2:2" x14ac:dyDescent="0.25">
      <c r="B877" s="89"/>
    </row>
    <row r="878" spans="2:2" x14ac:dyDescent="0.25">
      <c r="B878" s="89"/>
    </row>
    <row r="879" spans="2:2" x14ac:dyDescent="0.25">
      <c r="B879" s="89"/>
    </row>
    <row r="880" spans="2:2" x14ac:dyDescent="0.25">
      <c r="B880" s="89"/>
    </row>
    <row r="881" spans="2:2" x14ac:dyDescent="0.25">
      <c r="B881" s="89"/>
    </row>
    <row r="882" spans="2:2" x14ac:dyDescent="0.25">
      <c r="B882" s="89"/>
    </row>
    <row r="883" spans="2:2" x14ac:dyDescent="0.25">
      <c r="B883" s="89"/>
    </row>
    <row r="884" spans="2:2" x14ac:dyDescent="0.25">
      <c r="B884" s="89"/>
    </row>
    <row r="885" spans="2:2" x14ac:dyDescent="0.25">
      <c r="B885" s="89"/>
    </row>
    <row r="886" spans="2:2" x14ac:dyDescent="0.25">
      <c r="B886" s="89"/>
    </row>
    <row r="887" spans="2:2" x14ac:dyDescent="0.25">
      <c r="B887" s="89"/>
    </row>
    <row r="888" spans="2:2" x14ac:dyDescent="0.25">
      <c r="B888" s="89"/>
    </row>
    <row r="889" spans="2:2" x14ac:dyDescent="0.25">
      <c r="B889" s="89"/>
    </row>
    <row r="890" spans="2:2" x14ac:dyDescent="0.25">
      <c r="B890" s="89"/>
    </row>
    <row r="891" spans="2:2" x14ac:dyDescent="0.25">
      <c r="B891" s="89"/>
    </row>
    <row r="892" spans="2:2" x14ac:dyDescent="0.25">
      <c r="B892" s="89"/>
    </row>
    <row r="893" spans="2:2" x14ac:dyDescent="0.25">
      <c r="B893" s="89"/>
    </row>
    <row r="894" spans="2:2" x14ac:dyDescent="0.25">
      <c r="B894" s="89"/>
    </row>
    <row r="895" spans="2:2" x14ac:dyDescent="0.25">
      <c r="B895" s="89"/>
    </row>
    <row r="896" spans="2:2" x14ac:dyDescent="0.25">
      <c r="B896" s="89"/>
    </row>
    <row r="897" spans="2:2" x14ac:dyDescent="0.25">
      <c r="B897" s="89"/>
    </row>
    <row r="898" spans="2:2" x14ac:dyDescent="0.25">
      <c r="B898" s="89"/>
    </row>
    <row r="899" spans="2:2" x14ac:dyDescent="0.25">
      <c r="B899" s="89"/>
    </row>
    <row r="900" spans="2:2" x14ac:dyDescent="0.25">
      <c r="B900" s="89"/>
    </row>
    <row r="901" spans="2:2" x14ac:dyDescent="0.25">
      <c r="B901" s="89"/>
    </row>
    <row r="902" spans="2:2" x14ac:dyDescent="0.25">
      <c r="B902" s="89"/>
    </row>
    <row r="903" spans="2:2" x14ac:dyDescent="0.25">
      <c r="B903" s="89"/>
    </row>
    <row r="904" spans="2:2" x14ac:dyDescent="0.25">
      <c r="B904" s="89"/>
    </row>
    <row r="905" spans="2:2" x14ac:dyDescent="0.25">
      <c r="B905" s="89"/>
    </row>
    <row r="906" spans="2:2" x14ac:dyDescent="0.25">
      <c r="B906" s="89"/>
    </row>
    <row r="907" spans="2:2" x14ac:dyDescent="0.25">
      <c r="B907" s="89"/>
    </row>
    <row r="908" spans="2:2" x14ac:dyDescent="0.25">
      <c r="B908" s="89"/>
    </row>
    <row r="909" spans="2:2" x14ac:dyDescent="0.25">
      <c r="B909" s="89"/>
    </row>
    <row r="910" spans="2:2" x14ac:dyDescent="0.25">
      <c r="B910" s="89"/>
    </row>
    <row r="911" spans="2:2" x14ac:dyDescent="0.25">
      <c r="B911" s="89"/>
    </row>
    <row r="912" spans="2:2" x14ac:dyDescent="0.25">
      <c r="B912" s="89"/>
    </row>
    <row r="913" spans="2:2" x14ac:dyDescent="0.25">
      <c r="B913" s="89"/>
    </row>
    <row r="914" spans="2:2" x14ac:dyDescent="0.25">
      <c r="B914" s="89"/>
    </row>
    <row r="915" spans="2:2" x14ac:dyDescent="0.25">
      <c r="B915" s="89"/>
    </row>
    <row r="916" spans="2:2" x14ac:dyDescent="0.25">
      <c r="B916" s="89"/>
    </row>
    <row r="917" spans="2:2" x14ac:dyDescent="0.25">
      <c r="B917" s="89"/>
    </row>
    <row r="918" spans="2:2" x14ac:dyDescent="0.25">
      <c r="B918" s="89"/>
    </row>
    <row r="919" spans="2:2" x14ac:dyDescent="0.25">
      <c r="B919" s="89"/>
    </row>
    <row r="920" spans="2:2" x14ac:dyDescent="0.25">
      <c r="B920" s="89"/>
    </row>
    <row r="921" spans="2:2" x14ac:dyDescent="0.25">
      <c r="B921" s="89"/>
    </row>
    <row r="922" spans="2:2" x14ac:dyDescent="0.25">
      <c r="B922" s="89"/>
    </row>
    <row r="923" spans="2:2" x14ac:dyDescent="0.25">
      <c r="B923" s="89"/>
    </row>
    <row r="924" spans="2:2" x14ac:dyDescent="0.25">
      <c r="B924" s="89"/>
    </row>
    <row r="925" spans="2:2" x14ac:dyDescent="0.25">
      <c r="B925" s="89"/>
    </row>
    <row r="926" spans="2:2" x14ac:dyDescent="0.25">
      <c r="B926" s="89"/>
    </row>
    <row r="927" spans="2:2" x14ac:dyDescent="0.25">
      <c r="B927" s="89"/>
    </row>
    <row r="928" spans="2:2" x14ac:dyDescent="0.25">
      <c r="B928" s="89"/>
    </row>
    <row r="929" spans="2:2" x14ac:dyDescent="0.25">
      <c r="B929" s="89"/>
    </row>
    <row r="930" spans="2:2" x14ac:dyDescent="0.25">
      <c r="B930" s="89"/>
    </row>
    <row r="931" spans="2:2" x14ac:dyDescent="0.25">
      <c r="B931" s="89"/>
    </row>
    <row r="932" spans="2:2" x14ac:dyDescent="0.25">
      <c r="B932" s="89"/>
    </row>
    <row r="933" spans="2:2" x14ac:dyDescent="0.25">
      <c r="B933" s="89"/>
    </row>
    <row r="934" spans="2:2" x14ac:dyDescent="0.25">
      <c r="B934" s="89"/>
    </row>
    <row r="935" spans="2:2" x14ac:dyDescent="0.25">
      <c r="B935" s="89"/>
    </row>
    <row r="936" spans="2:2" x14ac:dyDescent="0.25">
      <c r="B936" s="89"/>
    </row>
    <row r="937" spans="2:2" x14ac:dyDescent="0.25">
      <c r="B937" s="89"/>
    </row>
    <row r="938" spans="2:2" x14ac:dyDescent="0.25">
      <c r="B938" s="89"/>
    </row>
    <row r="939" spans="2:2" x14ac:dyDescent="0.25">
      <c r="B939" s="89"/>
    </row>
    <row r="940" spans="2:2" x14ac:dyDescent="0.25">
      <c r="B940" s="89"/>
    </row>
    <row r="941" spans="2:2" x14ac:dyDescent="0.25">
      <c r="B941" s="89"/>
    </row>
    <row r="942" spans="2:2" x14ac:dyDescent="0.25">
      <c r="B942" s="89"/>
    </row>
    <row r="943" spans="2:2" x14ac:dyDescent="0.25">
      <c r="B943" s="89"/>
    </row>
    <row r="944" spans="2:2" x14ac:dyDescent="0.25">
      <c r="B944" s="89"/>
    </row>
    <row r="945" spans="2:2" x14ac:dyDescent="0.25">
      <c r="B945" s="89"/>
    </row>
    <row r="946" spans="2:2" x14ac:dyDescent="0.25">
      <c r="B946" s="89"/>
    </row>
    <row r="947" spans="2:2" x14ac:dyDescent="0.25">
      <c r="B947" s="89"/>
    </row>
    <row r="948" spans="2:2" x14ac:dyDescent="0.25">
      <c r="B948" s="89"/>
    </row>
    <row r="949" spans="2:2" x14ac:dyDescent="0.25">
      <c r="B949" s="89"/>
    </row>
    <row r="950" spans="2:2" x14ac:dyDescent="0.25">
      <c r="B950" s="89"/>
    </row>
    <row r="951" spans="2:2" x14ac:dyDescent="0.25">
      <c r="B951" s="89"/>
    </row>
    <row r="952" spans="2:2" x14ac:dyDescent="0.25">
      <c r="B952" s="89"/>
    </row>
    <row r="953" spans="2:2" x14ac:dyDescent="0.25">
      <c r="B953" s="89"/>
    </row>
    <row r="954" spans="2:2" x14ac:dyDescent="0.25">
      <c r="B954" s="89"/>
    </row>
    <row r="955" spans="2:2" x14ac:dyDescent="0.25">
      <c r="B955" s="89"/>
    </row>
    <row r="956" spans="2:2" x14ac:dyDescent="0.25">
      <c r="B956" s="89"/>
    </row>
    <row r="957" spans="2:2" x14ac:dyDescent="0.25">
      <c r="B957" s="89"/>
    </row>
    <row r="958" spans="2:2" x14ac:dyDescent="0.25">
      <c r="B958" s="89"/>
    </row>
    <row r="959" spans="2:2" x14ac:dyDescent="0.25">
      <c r="B959" s="89"/>
    </row>
    <row r="960" spans="2:2" x14ac:dyDescent="0.25">
      <c r="B960" s="89"/>
    </row>
    <row r="961" spans="2:2" x14ac:dyDescent="0.25">
      <c r="B961" s="89"/>
    </row>
    <row r="962" spans="2:2" x14ac:dyDescent="0.25">
      <c r="B962" s="89"/>
    </row>
    <row r="963" spans="2:2" x14ac:dyDescent="0.25">
      <c r="B963" s="89"/>
    </row>
    <row r="964" spans="2:2" x14ac:dyDescent="0.25">
      <c r="B964" s="89"/>
    </row>
    <row r="965" spans="2:2" x14ac:dyDescent="0.25">
      <c r="B965" s="89"/>
    </row>
    <row r="966" spans="2:2" x14ac:dyDescent="0.25">
      <c r="B966" s="89"/>
    </row>
    <row r="967" spans="2:2" x14ac:dyDescent="0.25">
      <c r="B967" s="89"/>
    </row>
    <row r="968" spans="2:2" x14ac:dyDescent="0.25">
      <c r="B968" s="89"/>
    </row>
    <row r="969" spans="2:2" x14ac:dyDescent="0.25">
      <c r="B969" s="89"/>
    </row>
    <row r="970" spans="2:2" x14ac:dyDescent="0.25">
      <c r="B970" s="89"/>
    </row>
    <row r="971" spans="2:2" x14ac:dyDescent="0.25">
      <c r="B971" s="89"/>
    </row>
    <row r="972" spans="2:2" x14ac:dyDescent="0.25">
      <c r="B972" s="89"/>
    </row>
    <row r="973" spans="2:2" x14ac:dyDescent="0.25">
      <c r="B973" s="89"/>
    </row>
    <row r="974" spans="2:2" x14ac:dyDescent="0.25">
      <c r="B974" s="89"/>
    </row>
    <row r="975" spans="2:2" x14ac:dyDescent="0.25">
      <c r="B975" s="89"/>
    </row>
    <row r="976" spans="2:2" x14ac:dyDescent="0.25">
      <c r="B976" s="89"/>
    </row>
    <row r="977" spans="2:2" x14ac:dyDescent="0.25">
      <c r="B977" s="89"/>
    </row>
    <row r="978" spans="2:2" x14ac:dyDescent="0.25">
      <c r="B978" s="89"/>
    </row>
    <row r="979" spans="2:2" x14ac:dyDescent="0.25">
      <c r="B979" s="89"/>
    </row>
    <row r="980" spans="2:2" x14ac:dyDescent="0.25">
      <c r="B980" s="89"/>
    </row>
    <row r="981" spans="2:2" x14ac:dyDescent="0.25">
      <c r="B981" s="89"/>
    </row>
    <row r="982" spans="2:2" x14ac:dyDescent="0.25">
      <c r="B982" s="89"/>
    </row>
    <row r="983" spans="2:2" x14ac:dyDescent="0.25">
      <c r="B983" s="89"/>
    </row>
    <row r="984" spans="2:2" x14ac:dyDescent="0.25">
      <c r="B984" s="89"/>
    </row>
    <row r="985" spans="2:2" x14ac:dyDescent="0.25">
      <c r="B985" s="89"/>
    </row>
    <row r="986" spans="2:2" x14ac:dyDescent="0.25">
      <c r="B986" s="89"/>
    </row>
    <row r="987" spans="2:2" x14ac:dyDescent="0.25">
      <c r="B987" s="89"/>
    </row>
    <row r="988" spans="2:2" x14ac:dyDescent="0.25">
      <c r="B988" s="89"/>
    </row>
    <row r="989" spans="2:2" x14ac:dyDescent="0.25">
      <c r="B989" s="89"/>
    </row>
    <row r="990" spans="2:2" x14ac:dyDescent="0.25">
      <c r="B990" s="89"/>
    </row>
    <row r="991" spans="2:2" x14ac:dyDescent="0.25">
      <c r="B991" s="89"/>
    </row>
    <row r="992" spans="2:2" x14ac:dyDescent="0.25">
      <c r="B992" s="89"/>
    </row>
    <row r="993" spans="2:2" x14ac:dyDescent="0.25">
      <c r="B993" s="89"/>
    </row>
    <row r="994" spans="2:2" x14ac:dyDescent="0.25">
      <c r="B994" s="89"/>
    </row>
    <row r="995" spans="2:2" x14ac:dyDescent="0.25">
      <c r="B995" s="89"/>
    </row>
    <row r="996" spans="2:2" x14ac:dyDescent="0.25">
      <c r="B996" s="89"/>
    </row>
    <row r="997" spans="2:2" x14ac:dyDescent="0.25">
      <c r="B997" s="89"/>
    </row>
    <row r="998" spans="2:2" x14ac:dyDescent="0.25">
      <c r="B998" s="89"/>
    </row>
    <row r="999" spans="2:2" x14ac:dyDescent="0.25">
      <c r="B999" s="89"/>
    </row>
    <row r="1000" spans="2:2" x14ac:dyDescent="0.25">
      <c r="B1000" s="89"/>
    </row>
    <row r="1001" spans="2:2" x14ac:dyDescent="0.25">
      <c r="B1001" s="89"/>
    </row>
    <row r="1002" spans="2:2" x14ac:dyDescent="0.25">
      <c r="B1002" s="89"/>
    </row>
    <row r="1003" spans="2:2" x14ac:dyDescent="0.25">
      <c r="B1003" s="89"/>
    </row>
    <row r="1004" spans="2:2" x14ac:dyDescent="0.25">
      <c r="B1004" s="89"/>
    </row>
    <row r="1005" spans="2:2" x14ac:dyDescent="0.25">
      <c r="B1005" s="89"/>
    </row>
    <row r="1006" spans="2:2" x14ac:dyDescent="0.25">
      <c r="B1006" s="89"/>
    </row>
    <row r="1007" spans="2:2" x14ac:dyDescent="0.25">
      <c r="B1007" s="89"/>
    </row>
    <row r="1008" spans="2:2" x14ac:dyDescent="0.25">
      <c r="B1008" s="89"/>
    </row>
    <row r="1009" spans="2:2" x14ac:dyDescent="0.25">
      <c r="B1009" s="89"/>
    </row>
    <row r="1010" spans="2:2" x14ac:dyDescent="0.25">
      <c r="B1010" s="89"/>
    </row>
    <row r="1011" spans="2:2" x14ac:dyDescent="0.25">
      <c r="B1011" s="89"/>
    </row>
    <row r="1012" spans="2:2" x14ac:dyDescent="0.25">
      <c r="B1012" s="89"/>
    </row>
    <row r="1013" spans="2:2" x14ac:dyDescent="0.25">
      <c r="B1013" s="89"/>
    </row>
    <row r="1014" spans="2:2" x14ac:dyDescent="0.25">
      <c r="B1014" s="89"/>
    </row>
    <row r="1015" spans="2:2" x14ac:dyDescent="0.25">
      <c r="B1015" s="89"/>
    </row>
    <row r="1016" spans="2:2" x14ac:dyDescent="0.25">
      <c r="B1016" s="89"/>
    </row>
    <row r="1017" spans="2:2" x14ac:dyDescent="0.25">
      <c r="B1017" s="89"/>
    </row>
    <row r="1018" spans="2:2" x14ac:dyDescent="0.25">
      <c r="B1018" s="89"/>
    </row>
    <row r="1019" spans="2:2" x14ac:dyDescent="0.25">
      <c r="B1019" s="89"/>
    </row>
    <row r="1020" spans="2:2" x14ac:dyDescent="0.25">
      <c r="B1020" s="89"/>
    </row>
    <row r="1021" spans="2:2" x14ac:dyDescent="0.25">
      <c r="B1021" s="89"/>
    </row>
    <row r="1022" spans="2:2" x14ac:dyDescent="0.25">
      <c r="B1022" s="89"/>
    </row>
    <row r="1023" spans="2:2" x14ac:dyDescent="0.25">
      <c r="B1023" s="89"/>
    </row>
    <row r="1024" spans="2:2" x14ac:dyDescent="0.25">
      <c r="B1024" s="89"/>
    </row>
    <row r="1025" spans="2:2" x14ac:dyDescent="0.25">
      <c r="B1025" s="89"/>
    </row>
    <row r="1026" spans="2:2" x14ac:dyDescent="0.25">
      <c r="B1026" s="89"/>
    </row>
    <row r="1027" spans="2:2" x14ac:dyDescent="0.25">
      <c r="B1027" s="89"/>
    </row>
    <row r="1028" spans="2:2" x14ac:dyDescent="0.25">
      <c r="B1028" s="89"/>
    </row>
    <row r="1029" spans="2:2" x14ac:dyDescent="0.25">
      <c r="B1029" s="89"/>
    </row>
    <row r="1030" spans="2:2" x14ac:dyDescent="0.25">
      <c r="B1030" s="89"/>
    </row>
    <row r="1031" spans="2:2" x14ac:dyDescent="0.25">
      <c r="B1031" s="89"/>
    </row>
    <row r="1032" spans="2:2" x14ac:dyDescent="0.25">
      <c r="B1032" s="89"/>
    </row>
    <row r="1033" spans="2:2" x14ac:dyDescent="0.25">
      <c r="B1033" s="89"/>
    </row>
    <row r="1034" spans="2:2" x14ac:dyDescent="0.25">
      <c r="B1034" s="89"/>
    </row>
    <row r="1035" spans="2:2" x14ac:dyDescent="0.25">
      <c r="B1035" s="89"/>
    </row>
    <row r="1036" spans="2:2" x14ac:dyDescent="0.25">
      <c r="B1036" s="89"/>
    </row>
    <row r="1037" spans="2:2" x14ac:dyDescent="0.25">
      <c r="B1037" s="89"/>
    </row>
    <row r="1038" spans="2:2" x14ac:dyDescent="0.25">
      <c r="B1038" s="89"/>
    </row>
    <row r="1039" spans="2:2" x14ac:dyDescent="0.25">
      <c r="B1039" s="89"/>
    </row>
    <row r="1040" spans="2:2" x14ac:dyDescent="0.25">
      <c r="B1040" s="89"/>
    </row>
    <row r="1041" spans="2:2" x14ac:dyDescent="0.25">
      <c r="B1041" s="89"/>
    </row>
    <row r="1042" spans="2:2" x14ac:dyDescent="0.25">
      <c r="B1042" s="89"/>
    </row>
    <row r="1043" spans="2:2" x14ac:dyDescent="0.25">
      <c r="B1043" s="89"/>
    </row>
    <row r="1044" spans="2:2" x14ac:dyDescent="0.25">
      <c r="B1044" s="89"/>
    </row>
    <row r="1045" spans="2:2" x14ac:dyDescent="0.25">
      <c r="B1045" s="89"/>
    </row>
    <row r="1046" spans="2:2" x14ac:dyDescent="0.25">
      <c r="B1046" s="89"/>
    </row>
    <row r="1047" spans="2:2" x14ac:dyDescent="0.25">
      <c r="B1047" s="89"/>
    </row>
    <row r="1048" spans="2:2" x14ac:dyDescent="0.25">
      <c r="B1048" s="89"/>
    </row>
    <row r="1049" spans="2:2" x14ac:dyDescent="0.25">
      <c r="B1049" s="89"/>
    </row>
    <row r="1050" spans="2:2" x14ac:dyDescent="0.25">
      <c r="B1050" s="89"/>
    </row>
    <row r="1051" spans="2:2" x14ac:dyDescent="0.25">
      <c r="B1051" s="89"/>
    </row>
    <row r="1052" spans="2:2" x14ac:dyDescent="0.25">
      <c r="B1052" s="89"/>
    </row>
    <row r="1053" spans="2:2" x14ac:dyDescent="0.25">
      <c r="B1053" s="89"/>
    </row>
    <row r="1054" spans="2:2" x14ac:dyDescent="0.25">
      <c r="B1054" s="89"/>
    </row>
    <row r="1055" spans="2:2" x14ac:dyDescent="0.25">
      <c r="B1055" s="89"/>
    </row>
    <row r="1056" spans="2:2" x14ac:dyDescent="0.25">
      <c r="B1056" s="89"/>
    </row>
    <row r="1057" spans="2:2" x14ac:dyDescent="0.25">
      <c r="B1057" s="89"/>
    </row>
    <row r="1058" spans="2:2" x14ac:dyDescent="0.25">
      <c r="B1058" s="89"/>
    </row>
    <row r="1059" spans="2:2" x14ac:dyDescent="0.25">
      <c r="B1059" s="89"/>
    </row>
    <row r="1060" spans="2:2" x14ac:dyDescent="0.25">
      <c r="B1060" s="89"/>
    </row>
    <row r="1061" spans="2:2" x14ac:dyDescent="0.25">
      <c r="B1061" s="89"/>
    </row>
    <row r="1062" spans="2:2" x14ac:dyDescent="0.25">
      <c r="B1062" s="89"/>
    </row>
    <row r="1063" spans="2:2" x14ac:dyDescent="0.25">
      <c r="B1063" s="89"/>
    </row>
    <row r="1064" spans="2:2" x14ac:dyDescent="0.25">
      <c r="B1064" s="89"/>
    </row>
    <row r="1065" spans="2:2" x14ac:dyDescent="0.25">
      <c r="B1065" s="89"/>
    </row>
    <row r="1066" spans="2:2" x14ac:dyDescent="0.25">
      <c r="B1066" s="89"/>
    </row>
    <row r="1067" spans="2:2" x14ac:dyDescent="0.25">
      <c r="B1067" s="89"/>
    </row>
    <row r="1068" spans="2:2" x14ac:dyDescent="0.25">
      <c r="B1068" s="89"/>
    </row>
    <row r="1069" spans="2:2" x14ac:dyDescent="0.25">
      <c r="B1069" s="89"/>
    </row>
    <row r="1070" spans="2:2" x14ac:dyDescent="0.25">
      <c r="B1070" s="89"/>
    </row>
    <row r="1071" spans="2:2" x14ac:dyDescent="0.25">
      <c r="B1071" s="89"/>
    </row>
    <row r="1072" spans="2:2" x14ac:dyDescent="0.25">
      <c r="B1072" s="89"/>
    </row>
    <row r="1073" spans="2:2" x14ac:dyDescent="0.25">
      <c r="B1073" s="89"/>
    </row>
    <row r="1074" spans="2:2" x14ac:dyDescent="0.25">
      <c r="B1074" s="89"/>
    </row>
    <row r="1075" spans="2:2" x14ac:dyDescent="0.25">
      <c r="B1075" s="89"/>
    </row>
    <row r="1076" spans="2:2" x14ac:dyDescent="0.25">
      <c r="B1076" s="89"/>
    </row>
    <row r="1077" spans="2:2" x14ac:dyDescent="0.25">
      <c r="B1077" s="89"/>
    </row>
    <row r="1078" spans="2:2" x14ac:dyDescent="0.25">
      <c r="B1078" s="89"/>
    </row>
    <row r="1079" spans="2:2" x14ac:dyDescent="0.25">
      <c r="B1079" s="89"/>
    </row>
    <row r="1080" spans="2:2" x14ac:dyDescent="0.25">
      <c r="B1080" s="89"/>
    </row>
    <row r="1081" spans="2:2" x14ac:dyDescent="0.25">
      <c r="B1081" s="89"/>
    </row>
    <row r="1082" spans="2:2" x14ac:dyDescent="0.25">
      <c r="B1082" s="89"/>
    </row>
    <row r="1083" spans="2:2" x14ac:dyDescent="0.25">
      <c r="B1083" s="89"/>
    </row>
    <row r="1084" spans="2:2" x14ac:dyDescent="0.25">
      <c r="B1084" s="89"/>
    </row>
    <row r="1085" spans="2:2" x14ac:dyDescent="0.25">
      <c r="B1085" s="89"/>
    </row>
    <row r="1086" spans="2:2" x14ac:dyDescent="0.25">
      <c r="B1086" s="89"/>
    </row>
    <row r="1087" spans="2:2" x14ac:dyDescent="0.25">
      <c r="B1087" s="89"/>
    </row>
    <row r="1088" spans="2:2" x14ac:dyDescent="0.25">
      <c r="B1088" s="89"/>
    </row>
    <row r="1089" spans="2:2" x14ac:dyDescent="0.25">
      <c r="B1089" s="89"/>
    </row>
    <row r="1090" spans="2:2" x14ac:dyDescent="0.25">
      <c r="B1090" s="89"/>
    </row>
    <row r="1091" spans="2:2" x14ac:dyDescent="0.25">
      <c r="B1091" s="89"/>
    </row>
    <row r="1092" spans="2:2" x14ac:dyDescent="0.25">
      <c r="B1092" s="89"/>
    </row>
    <row r="1093" spans="2:2" x14ac:dyDescent="0.25">
      <c r="B1093" s="89"/>
    </row>
    <row r="1094" spans="2:2" x14ac:dyDescent="0.25">
      <c r="B1094" s="89"/>
    </row>
    <row r="1095" spans="2:2" x14ac:dyDescent="0.25">
      <c r="B1095" s="89"/>
    </row>
    <row r="1096" spans="2:2" x14ac:dyDescent="0.25">
      <c r="B1096" s="89"/>
    </row>
    <row r="1097" spans="2:2" x14ac:dyDescent="0.25">
      <c r="B1097" s="89"/>
    </row>
    <row r="1098" spans="2:2" x14ac:dyDescent="0.25">
      <c r="B1098" s="89"/>
    </row>
    <row r="1099" spans="2:2" x14ac:dyDescent="0.25">
      <c r="B1099" s="89"/>
    </row>
    <row r="1100" spans="2:2" x14ac:dyDescent="0.25">
      <c r="B1100" s="89"/>
    </row>
    <row r="1101" spans="2:2" x14ac:dyDescent="0.25">
      <c r="B1101" s="89"/>
    </row>
    <row r="1102" spans="2:2" x14ac:dyDescent="0.25">
      <c r="B1102" s="89"/>
    </row>
    <row r="1103" spans="2:2" x14ac:dyDescent="0.25">
      <c r="B1103" s="89"/>
    </row>
    <row r="1104" spans="2:2" x14ac:dyDescent="0.25">
      <c r="B1104" s="89"/>
    </row>
    <row r="1105" spans="2:2" x14ac:dyDescent="0.25">
      <c r="B1105" s="89"/>
    </row>
    <row r="1106" spans="2:2" x14ac:dyDescent="0.25">
      <c r="B1106" s="89"/>
    </row>
    <row r="1107" spans="2:2" x14ac:dyDescent="0.25">
      <c r="B1107" s="89"/>
    </row>
    <row r="1108" spans="2:2" x14ac:dyDescent="0.25">
      <c r="B1108" s="89"/>
    </row>
    <row r="1109" spans="2:2" x14ac:dyDescent="0.25">
      <c r="B1109" s="89"/>
    </row>
    <row r="1110" spans="2:2" x14ac:dyDescent="0.25">
      <c r="B1110" s="89"/>
    </row>
    <row r="1111" spans="2:2" x14ac:dyDescent="0.25">
      <c r="B1111" s="89"/>
    </row>
    <row r="1112" spans="2:2" x14ac:dyDescent="0.25">
      <c r="B1112" s="89"/>
    </row>
    <row r="1113" spans="2:2" x14ac:dyDescent="0.25">
      <c r="B1113" s="89"/>
    </row>
    <row r="1114" spans="2:2" x14ac:dyDescent="0.25">
      <c r="B1114" s="89"/>
    </row>
    <row r="1115" spans="2:2" x14ac:dyDescent="0.25">
      <c r="B1115" s="89"/>
    </row>
    <row r="1116" spans="2:2" x14ac:dyDescent="0.25">
      <c r="B1116" s="89"/>
    </row>
    <row r="1117" spans="2:2" x14ac:dyDescent="0.25">
      <c r="B1117" s="89"/>
    </row>
    <row r="1118" spans="2:2" x14ac:dyDescent="0.25">
      <c r="B1118" s="89"/>
    </row>
    <row r="1119" spans="2:2" x14ac:dyDescent="0.25">
      <c r="B1119" s="89"/>
    </row>
    <row r="1120" spans="2:2" x14ac:dyDescent="0.25">
      <c r="B1120" s="89"/>
    </row>
    <row r="1121" spans="2:2" x14ac:dyDescent="0.25">
      <c r="B1121" s="89"/>
    </row>
    <row r="1122" spans="2:2" x14ac:dyDescent="0.25">
      <c r="B1122" s="89"/>
    </row>
    <row r="1123" spans="2:2" x14ac:dyDescent="0.25">
      <c r="B1123" s="89"/>
    </row>
    <row r="1124" spans="2:2" x14ac:dyDescent="0.25">
      <c r="B1124" s="89"/>
    </row>
    <row r="1125" spans="2:2" x14ac:dyDescent="0.25">
      <c r="B1125" s="89"/>
    </row>
    <row r="1126" spans="2:2" x14ac:dyDescent="0.25">
      <c r="B1126" s="89"/>
    </row>
    <row r="1127" spans="2:2" x14ac:dyDescent="0.25">
      <c r="B1127" s="89"/>
    </row>
    <row r="1128" spans="2:2" x14ac:dyDescent="0.25">
      <c r="B1128" s="89"/>
    </row>
    <row r="1129" spans="2:2" x14ac:dyDescent="0.25">
      <c r="B1129" s="89"/>
    </row>
    <row r="1130" spans="2:2" x14ac:dyDescent="0.25">
      <c r="B1130" s="89"/>
    </row>
    <row r="1131" spans="2:2" x14ac:dyDescent="0.25">
      <c r="B1131" s="89"/>
    </row>
    <row r="1132" spans="2:2" x14ac:dyDescent="0.25">
      <c r="B1132" s="89"/>
    </row>
    <row r="1133" spans="2:2" x14ac:dyDescent="0.25">
      <c r="B1133" s="89"/>
    </row>
    <row r="1134" spans="2:2" x14ac:dyDescent="0.25">
      <c r="B1134" s="89"/>
    </row>
    <row r="1135" spans="2:2" x14ac:dyDescent="0.25">
      <c r="B1135" s="89"/>
    </row>
    <row r="1136" spans="2:2" x14ac:dyDescent="0.25">
      <c r="B1136" s="89"/>
    </row>
    <row r="1137" spans="2:2" x14ac:dyDescent="0.25">
      <c r="B1137" s="89"/>
    </row>
    <row r="1138" spans="2:2" x14ac:dyDescent="0.25">
      <c r="B1138" s="89"/>
    </row>
    <row r="1139" spans="2:2" x14ac:dyDescent="0.25">
      <c r="B1139" s="89"/>
    </row>
    <row r="1140" spans="2:2" x14ac:dyDescent="0.25">
      <c r="B1140" s="89"/>
    </row>
    <row r="1141" spans="2:2" x14ac:dyDescent="0.25">
      <c r="B1141" s="89"/>
    </row>
    <row r="1142" spans="2:2" x14ac:dyDescent="0.25">
      <c r="B1142" s="89"/>
    </row>
    <row r="1143" spans="2:2" x14ac:dyDescent="0.25">
      <c r="B1143" s="89"/>
    </row>
    <row r="1144" spans="2:2" x14ac:dyDescent="0.25">
      <c r="B1144" s="89"/>
    </row>
    <row r="1145" spans="2:2" x14ac:dyDescent="0.25">
      <c r="B1145" s="89"/>
    </row>
    <row r="1146" spans="2:2" x14ac:dyDescent="0.25">
      <c r="B1146" s="89"/>
    </row>
    <row r="1147" spans="2:2" x14ac:dyDescent="0.25">
      <c r="B1147" s="89"/>
    </row>
    <row r="1148" spans="2:2" x14ac:dyDescent="0.25">
      <c r="B1148" s="89"/>
    </row>
    <row r="1149" spans="2:2" x14ac:dyDescent="0.25">
      <c r="B1149" s="89"/>
    </row>
    <row r="1150" spans="2:2" x14ac:dyDescent="0.25">
      <c r="B1150" s="89"/>
    </row>
    <row r="1151" spans="2:2" x14ac:dyDescent="0.25">
      <c r="B1151" s="89"/>
    </row>
    <row r="1152" spans="2:2" x14ac:dyDescent="0.25">
      <c r="B1152" s="89"/>
    </row>
    <row r="1153" spans="2:2" x14ac:dyDescent="0.25">
      <c r="B1153" s="89"/>
    </row>
    <row r="1154" spans="2:2" x14ac:dyDescent="0.25">
      <c r="B1154" s="89"/>
    </row>
    <row r="1155" spans="2:2" x14ac:dyDescent="0.25">
      <c r="B1155" s="89"/>
    </row>
    <row r="1156" spans="2:2" x14ac:dyDescent="0.25">
      <c r="B1156" s="89"/>
    </row>
    <row r="1157" spans="2:2" x14ac:dyDescent="0.25">
      <c r="B1157" s="89"/>
    </row>
    <row r="1158" spans="2:2" x14ac:dyDescent="0.25">
      <c r="B1158" s="89"/>
    </row>
    <row r="1159" spans="2:2" x14ac:dyDescent="0.25">
      <c r="B1159" s="89"/>
    </row>
    <row r="1160" spans="2:2" x14ac:dyDescent="0.25">
      <c r="B1160" s="89"/>
    </row>
    <row r="1161" spans="2:2" x14ac:dyDescent="0.25">
      <c r="B1161" s="89"/>
    </row>
    <row r="1162" spans="2:2" x14ac:dyDescent="0.25">
      <c r="B1162" s="89"/>
    </row>
    <row r="1163" spans="2:2" x14ac:dyDescent="0.25">
      <c r="B1163" s="89"/>
    </row>
    <row r="1164" spans="2:2" x14ac:dyDescent="0.25">
      <c r="B1164" s="89"/>
    </row>
    <row r="1165" spans="2:2" x14ac:dyDescent="0.25">
      <c r="B1165" s="89"/>
    </row>
    <row r="1166" spans="2:2" x14ac:dyDescent="0.25">
      <c r="B1166" s="89"/>
    </row>
    <row r="1167" spans="2:2" x14ac:dyDescent="0.25">
      <c r="B1167" s="89"/>
    </row>
    <row r="1168" spans="2:2" x14ac:dyDescent="0.25">
      <c r="B1168" s="89"/>
    </row>
    <row r="1169" spans="2:2" x14ac:dyDescent="0.25">
      <c r="B1169" s="89"/>
    </row>
    <row r="1170" spans="2:2" x14ac:dyDescent="0.25">
      <c r="B1170" s="89"/>
    </row>
    <row r="1171" spans="2:2" x14ac:dyDescent="0.25">
      <c r="B1171" s="89"/>
    </row>
    <row r="1172" spans="2:2" x14ac:dyDescent="0.25">
      <c r="B1172" s="89"/>
    </row>
    <row r="1173" spans="2:2" x14ac:dyDescent="0.25">
      <c r="B1173" s="89"/>
    </row>
    <row r="1174" spans="2:2" x14ac:dyDescent="0.25">
      <c r="B1174" s="89"/>
    </row>
    <row r="1175" spans="2:2" x14ac:dyDescent="0.25">
      <c r="B1175" s="89"/>
    </row>
    <row r="1176" spans="2:2" x14ac:dyDescent="0.25">
      <c r="B1176" s="89"/>
    </row>
    <row r="1177" spans="2:2" x14ac:dyDescent="0.25">
      <c r="B1177" s="89"/>
    </row>
    <row r="1178" spans="2:2" x14ac:dyDescent="0.25">
      <c r="B1178" s="89"/>
    </row>
    <row r="1179" spans="2:2" x14ac:dyDescent="0.25">
      <c r="B1179" s="89"/>
    </row>
    <row r="1180" spans="2:2" x14ac:dyDescent="0.25">
      <c r="B1180" s="89"/>
    </row>
    <row r="1181" spans="2:2" x14ac:dyDescent="0.25">
      <c r="B1181" s="89"/>
    </row>
    <row r="1182" spans="2:2" x14ac:dyDescent="0.25">
      <c r="B1182" s="89"/>
    </row>
  </sheetData>
  <mergeCells count="16">
    <mergeCell ref="AL4:AP4"/>
    <mergeCell ref="K4:O4"/>
    <mergeCell ref="P4:R4"/>
    <mergeCell ref="S4:W4"/>
    <mergeCell ref="X4:AA4"/>
    <mergeCell ref="AB4:AE4"/>
    <mergeCell ref="AF4:AK4"/>
    <mergeCell ref="F1:G1"/>
    <mergeCell ref="A2:B2"/>
    <mergeCell ref="C2:H2"/>
    <mergeCell ref="A3:B3"/>
    <mergeCell ref="A4:A5"/>
    <mergeCell ref="B4:B5"/>
    <mergeCell ref="C4:E4"/>
    <mergeCell ref="F4:G4"/>
    <mergeCell ref="H4:J4"/>
  </mergeCells>
  <pageMargins left="0.23622047244094491" right="0.23622047244094491" top="0.74803149606299213" bottom="0.74803149606299213" header="0.31496062992125984" footer="0.31496062992125984"/>
  <pageSetup paperSize="8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172D4C4-0D87-44F2-9CCC-57F728EE90D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Zestawienie syntetyczne (2)</vt:lpstr>
      <vt:lpstr>'Zestawienie syntetyczne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2025-03-24T11:26:44Z</dcterms:created>
  <dcterms:modified xsi:type="dcterms:W3CDTF">2025-06-26T10:44:31Z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532cd90f-7cca-4768-92b2-f0a915107cbb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